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arr\Dropbox (Personal)\##Mass Spec Core\_#Lumos2020\KarrBody\DmSPIII_Garlovsky_Karr\"/>
    </mc:Choice>
  </mc:AlternateContent>
  <xr:revisionPtr revIDLastSave="0" documentId="13_ncr:1_{C2167A3E-E11B-4610-93D4-9E1525812B15}" xr6:coauthVersionLast="46" xr6:coauthVersionMax="46" xr10:uidLastSave="{00000000-0000-0000-0000-000000000000}"/>
  <bookViews>
    <workbookView xWindow="570" yWindow="570" windowWidth="31245" windowHeight="18795" activeTab="1" xr2:uid="{00000000-000D-0000-FFFF-FFFF00000000}"/>
  </bookViews>
  <sheets>
    <sheet name="Proteins" sheetId="1" r:id="rId1"/>
    <sheet name="Intensities" sheetId="2" r:id="rId2"/>
    <sheet name="zeroes" sheetId="3" r:id="rId3"/>
  </sheets>
  <definedNames>
    <definedName name="_xlnm._FilterDatabase" localSheetId="1" hidden="1">Intensities!$A$1:$H$1212</definedName>
    <definedName name="_xlnm._FilterDatabase" localSheetId="0" hidden="1">Proteins!$A$1:$AX$1314</definedName>
    <definedName name="_xlchart.v1.0" hidden="1">Intensities!$H$1</definedName>
    <definedName name="_xlchart.v1.1" hidden="1">Intensities!$H$2:$H$1212</definedName>
    <definedName name="_xlchart.v1.2" hidden="1">Intensities!$I$1</definedName>
    <definedName name="_xlchart.v1.3" hidden="1">Intensities!$I$2:$I$1212</definedName>
    <definedName name="_xlchart.v1.4" hidden="1">Intensities!$I$1</definedName>
    <definedName name="_xlchart.v1.5" hidden="1">Intensities!$I$2:$I$1212</definedName>
    <definedName name="_xlchart.v1.6" hidden="1">Intensities!$I$1</definedName>
    <definedName name="_xlchart.v1.7" hidden="1">Intensities!$I$2:$I$1212</definedName>
    <definedName name="_xlchart.v1.8" hidden="1">Intensities!$I$1</definedName>
    <definedName name="_xlchart.v1.9" hidden="1">Intensities!$I$2:$I$1212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1" i="2" l="1"/>
  <c r="H1118" i="2"/>
  <c r="H543" i="2"/>
  <c r="H671" i="2"/>
  <c r="H865" i="2"/>
  <c r="H1021" i="2"/>
  <c r="H946" i="2"/>
  <c r="H932" i="2"/>
  <c r="H778" i="2"/>
  <c r="H822" i="2"/>
  <c r="H640" i="2"/>
  <c r="H565" i="2"/>
  <c r="H1073" i="2"/>
  <c r="H768" i="2"/>
  <c r="H252" i="2"/>
  <c r="H1030" i="2"/>
  <c r="I235" i="2" s="1"/>
  <c r="H867" i="2"/>
  <c r="I497" i="2" s="1"/>
  <c r="H415" i="2"/>
  <c r="H167" i="2"/>
  <c r="H842" i="2"/>
  <c r="I737" i="2" s="1"/>
  <c r="H443" i="2"/>
  <c r="I23" i="2" s="1"/>
  <c r="H1058" i="2"/>
  <c r="H150" i="2"/>
  <c r="I25" i="2" s="1"/>
  <c r="H788" i="2"/>
  <c r="H539" i="2"/>
  <c r="H1209" i="2"/>
  <c r="H435" i="2"/>
  <c r="H892" i="2"/>
  <c r="H1210" i="2"/>
  <c r="H265" i="2"/>
  <c r="H917" i="2"/>
  <c r="H337" i="2"/>
  <c r="H1035" i="2"/>
  <c r="H702" i="2"/>
  <c r="H328" i="2"/>
  <c r="H79" i="2"/>
  <c r="H1033" i="2"/>
  <c r="H695" i="2"/>
  <c r="H554" i="2"/>
  <c r="H303" i="2"/>
  <c r="H24" i="2"/>
  <c r="H635" i="2"/>
  <c r="H923" i="2"/>
  <c r="H569" i="2"/>
  <c r="H829" i="2"/>
  <c r="I47" i="2" s="1"/>
  <c r="H417" i="2"/>
  <c r="H847" i="2"/>
  <c r="I153" i="2" s="1"/>
  <c r="H900" i="2"/>
  <c r="H801" i="2"/>
  <c r="H780" i="2"/>
  <c r="H835" i="2"/>
  <c r="H841" i="2"/>
  <c r="H380" i="2"/>
  <c r="H712" i="2"/>
  <c r="H367" i="2"/>
  <c r="H764" i="2"/>
  <c r="H882" i="2"/>
  <c r="H1094" i="2"/>
  <c r="H687" i="2"/>
  <c r="H310" i="2"/>
  <c r="H854" i="2"/>
  <c r="H555" i="2"/>
  <c r="H855" i="2"/>
  <c r="H510" i="2"/>
  <c r="H1105" i="2"/>
  <c r="H609" i="2"/>
  <c r="H1137" i="2"/>
  <c r="H636" i="2"/>
  <c r="I1100" i="2" s="1"/>
  <c r="H31" i="2"/>
  <c r="I951" i="2" s="1"/>
  <c r="H939" i="2"/>
  <c r="I638" i="2" s="1"/>
  <c r="H672" i="2"/>
  <c r="I980" i="2" s="1"/>
  <c r="H361" i="2"/>
  <c r="H47" i="2"/>
  <c r="H58" i="2"/>
  <c r="H176" i="2"/>
  <c r="H742" i="2"/>
  <c r="H647" i="2"/>
  <c r="H813" i="2"/>
  <c r="H737" i="2"/>
  <c r="H506" i="2"/>
  <c r="H1061" i="2"/>
  <c r="H18" i="2"/>
  <c r="H713" i="2"/>
  <c r="H975" i="2"/>
  <c r="H858" i="2"/>
  <c r="H663" i="2"/>
  <c r="H277" i="2"/>
  <c r="H562" i="2"/>
  <c r="H1112" i="2"/>
  <c r="H624" i="2"/>
  <c r="H505" i="2"/>
  <c r="H93" i="2"/>
  <c r="H160" i="2"/>
  <c r="I1197" i="2" s="1"/>
  <c r="H1020" i="2"/>
  <c r="I583" i="2" s="1"/>
  <c r="H410" i="2"/>
  <c r="I955" i="2" s="1"/>
  <c r="H318" i="2"/>
  <c r="I493" i="2" s="1"/>
  <c r="H804" i="2"/>
  <c r="H63" i="2"/>
  <c r="H404" i="2"/>
  <c r="H620" i="2"/>
  <c r="H1068" i="2"/>
  <c r="H557" i="2"/>
  <c r="H1124" i="2"/>
  <c r="H930" i="2"/>
  <c r="H934" i="2"/>
  <c r="H334" i="2"/>
  <c r="H665" i="2"/>
  <c r="H210" i="2"/>
  <c r="H307" i="2"/>
  <c r="H39" i="2"/>
  <c r="H94" i="2"/>
  <c r="H666" i="2"/>
  <c r="H683" i="2"/>
  <c r="H403" i="2"/>
  <c r="H838" i="2"/>
  <c r="H608" i="2"/>
  <c r="I607" i="2" s="1"/>
  <c r="H468" i="2"/>
  <c r="I119" i="2" s="1"/>
  <c r="H659" i="2"/>
  <c r="I1077" i="2" s="1"/>
  <c r="H408" i="2"/>
  <c r="I952" i="2" s="1"/>
  <c r="H772" i="2"/>
  <c r="I772" i="2" s="1"/>
  <c r="H293" i="2"/>
  <c r="H819" i="2"/>
  <c r="H172" i="2"/>
  <c r="H785" i="2"/>
  <c r="H409" i="2"/>
  <c r="H484" i="2"/>
  <c r="H717" i="2"/>
  <c r="H521" i="2"/>
  <c r="H64" i="2"/>
  <c r="H85" i="2"/>
  <c r="H563" i="2"/>
  <c r="H1070" i="2"/>
  <c r="H220" i="2"/>
  <c r="H179" i="2"/>
  <c r="H976" i="2"/>
  <c r="H175" i="2"/>
  <c r="H546" i="2"/>
  <c r="H154" i="2"/>
  <c r="I785" i="2" s="1"/>
  <c r="H488" i="2"/>
  <c r="H1147" i="2"/>
  <c r="H262" i="2"/>
  <c r="I143" i="2" s="1"/>
  <c r="H708" i="2"/>
  <c r="I1011" i="2" s="1"/>
  <c r="H700" i="2"/>
  <c r="I1004" i="2" s="1"/>
  <c r="H1096" i="2"/>
  <c r="H739" i="2"/>
  <c r="H789" i="2"/>
  <c r="H127" i="2"/>
  <c r="H893" i="2"/>
  <c r="H626" i="2"/>
  <c r="H1012" i="2"/>
  <c r="H758" i="2"/>
  <c r="H15" i="2"/>
  <c r="H317" i="2"/>
  <c r="H434" i="2"/>
  <c r="H660" i="2"/>
  <c r="H356" i="2"/>
  <c r="H849" i="2"/>
  <c r="H177" i="2"/>
  <c r="H315" i="2"/>
  <c r="H214" i="2"/>
  <c r="H133" i="2"/>
  <c r="I877" i="2" s="1"/>
  <c r="H686" i="2"/>
  <c r="H1178" i="2"/>
  <c r="H12" i="2"/>
  <c r="I231" i="2" s="1"/>
  <c r="H447" i="2"/>
  <c r="I167" i="2" s="1"/>
  <c r="H916" i="2"/>
  <c r="I1182" i="2" s="1"/>
  <c r="H330" i="2"/>
  <c r="H1183" i="2"/>
  <c r="H592" i="2"/>
  <c r="H493" i="2"/>
  <c r="H583" i="2"/>
  <c r="H473" i="2"/>
  <c r="H132" i="2"/>
  <c r="H784" i="2"/>
  <c r="H16" i="2"/>
  <c r="H864" i="2"/>
  <c r="H399" i="2"/>
  <c r="H777" i="2"/>
  <c r="H727" i="2"/>
  <c r="H756" i="2"/>
  <c r="H840" i="2"/>
  <c r="H566" i="2"/>
  <c r="H1102" i="2"/>
  <c r="H574" i="2"/>
  <c r="I1102" i="2" s="1"/>
  <c r="H606" i="2"/>
  <c r="I81" i="2" s="1"/>
  <c r="H790" i="2"/>
  <c r="H469" i="2"/>
  <c r="H432" i="2"/>
  <c r="I432" i="2" s="1"/>
  <c r="H951" i="2"/>
  <c r="I806" i="2" s="1"/>
  <c r="H642" i="2"/>
  <c r="I1094" i="2" s="1"/>
  <c r="H36" i="2"/>
  <c r="I774" i="2" s="1"/>
  <c r="H295" i="2"/>
  <c r="I295" i="2" s="1"/>
  <c r="H464" i="2"/>
  <c r="H394" i="2"/>
  <c r="H91" i="2"/>
  <c r="H218" i="2"/>
  <c r="H959" i="2"/>
  <c r="H74" i="2"/>
  <c r="H534" i="2"/>
  <c r="H979" i="2"/>
  <c r="H355" i="2"/>
  <c r="H824" i="2"/>
  <c r="H733" i="2"/>
  <c r="H453" i="2"/>
  <c r="H1031" i="2"/>
  <c r="H455" i="2"/>
  <c r="H438" i="2"/>
  <c r="H207" i="2"/>
  <c r="I858" i="2" s="1"/>
  <c r="H947" i="2"/>
  <c r="I835" i="2" s="1"/>
  <c r="H1077" i="2"/>
  <c r="H514" i="2"/>
  <c r="H260" i="2"/>
  <c r="I228" i="2" s="1"/>
  <c r="H684" i="2"/>
  <c r="H532" i="2"/>
  <c r="I428" i="2" s="1"/>
  <c r="H1095" i="2"/>
  <c r="I282" i="2" s="1"/>
  <c r="H1002" i="2"/>
  <c r="H325" i="2"/>
  <c r="H1172" i="2"/>
  <c r="H541" i="2"/>
  <c r="H981" i="2"/>
  <c r="H604" i="2"/>
  <c r="H1212" i="2"/>
  <c r="H811" i="2"/>
  <c r="H942" i="2"/>
  <c r="H1188" i="2"/>
  <c r="H596" i="2"/>
  <c r="H876" i="2"/>
  <c r="H461" i="2"/>
  <c r="H231" i="2"/>
  <c r="H52" i="2"/>
  <c r="H786" i="2"/>
  <c r="H1001" i="2"/>
  <c r="H1139" i="2"/>
  <c r="H391" i="2"/>
  <c r="H1206" i="2"/>
  <c r="H440" i="2"/>
  <c r="H1004" i="2"/>
  <c r="H961" i="2"/>
  <c r="I404" i="2" s="1"/>
  <c r="H255" i="2"/>
  <c r="I1173" i="2" s="1"/>
  <c r="H67" i="2"/>
  <c r="H37" i="2"/>
  <c r="H320" i="2"/>
  <c r="H1089" i="2"/>
  <c r="H1023" i="2"/>
  <c r="H226" i="2"/>
  <c r="H728" i="2"/>
  <c r="H1130" i="2"/>
  <c r="H314" i="2"/>
  <c r="H589" i="2"/>
  <c r="H1131" i="2"/>
  <c r="H1104" i="2"/>
  <c r="H538" i="2"/>
  <c r="H194" i="2"/>
  <c r="H559" i="2"/>
  <c r="H1155" i="2"/>
  <c r="H905" i="2"/>
  <c r="H736" i="2"/>
  <c r="H815" i="2"/>
  <c r="H724" i="2"/>
  <c r="H1125" i="2"/>
  <c r="I732" i="2" s="1"/>
  <c r="H502" i="2"/>
  <c r="I69" i="2" s="1"/>
  <c r="H662" i="2"/>
  <c r="I1074" i="2" s="1"/>
  <c r="H87" i="2"/>
  <c r="H970" i="2"/>
  <c r="I556" i="2" s="1"/>
  <c r="H615" i="2"/>
  <c r="H256" i="2"/>
  <c r="H61" i="2"/>
  <c r="H230" i="2"/>
  <c r="H958" i="2"/>
  <c r="H1042" i="2"/>
  <c r="H1122" i="2"/>
  <c r="H437" i="2"/>
  <c r="H429" i="2"/>
  <c r="H791" i="2"/>
  <c r="H1049" i="2"/>
  <c r="H236" i="2"/>
  <c r="H1052" i="2"/>
  <c r="H600" i="2"/>
  <c r="H1071" i="2"/>
  <c r="H470" i="2"/>
  <c r="I367" i="2" s="1"/>
  <c r="H324" i="2"/>
  <c r="H906" i="2"/>
  <c r="H216" i="2"/>
  <c r="I953" i="2" s="1"/>
  <c r="H763" i="2"/>
  <c r="H382" i="2"/>
  <c r="I1036" i="2" s="1"/>
  <c r="H542" i="2"/>
  <c r="H710" i="2"/>
  <c r="I1013" i="2" s="1"/>
  <c r="H467" i="2"/>
  <c r="I850" i="2" s="1"/>
  <c r="H456" i="2"/>
  <c r="H84" i="2"/>
  <c r="H1036" i="2"/>
  <c r="H449" i="2"/>
  <c r="H1076" i="2"/>
  <c r="H740" i="2"/>
  <c r="H439" i="2"/>
  <c r="H709" i="2"/>
  <c r="H806" i="2"/>
  <c r="H697" i="2"/>
  <c r="H1176" i="2"/>
  <c r="H519" i="2"/>
  <c r="H168" i="2"/>
  <c r="H745" i="2"/>
  <c r="H471" i="2"/>
  <c r="H219" i="2"/>
  <c r="H401" i="2"/>
  <c r="H1103" i="2"/>
  <c r="H430" i="2"/>
  <c r="H668" i="2"/>
  <c r="I976" i="2" s="1"/>
  <c r="H894" i="2"/>
  <c r="I687" i="2" s="1"/>
  <c r="H634" i="2"/>
  <c r="I1101" i="2" s="1"/>
  <c r="H1198" i="2"/>
  <c r="I1085" i="2" s="1"/>
  <c r="H694" i="2"/>
  <c r="I997" i="2" s="1"/>
  <c r="H113" i="2"/>
  <c r="H908" i="2"/>
  <c r="H547" i="2"/>
  <c r="H853" i="2"/>
  <c r="H743" i="2"/>
  <c r="H706" i="2"/>
  <c r="H805" i="2"/>
  <c r="H1016" i="2"/>
  <c r="H182" i="2"/>
  <c r="H926" i="2"/>
  <c r="H1211" i="2"/>
  <c r="H106" i="2"/>
  <c r="H744" i="2"/>
  <c r="H289" i="2"/>
  <c r="H944" i="2"/>
  <c r="H345" i="2"/>
  <c r="I60" i="2" s="1"/>
  <c r="H586" i="2"/>
  <c r="H516" i="2"/>
  <c r="H707" i="2"/>
  <c r="H748" i="2"/>
  <c r="H897" i="2"/>
  <c r="I154" i="2" s="1"/>
  <c r="H335" i="2"/>
  <c r="I1166" i="2" s="1"/>
  <c r="H1050" i="2"/>
  <c r="I484" i="2" s="1"/>
  <c r="H553" i="2"/>
  <c r="I450" i="2" s="1"/>
  <c r="H582" i="2"/>
  <c r="H276" i="2"/>
  <c r="H379" i="2"/>
  <c r="H1015" i="2"/>
  <c r="H128" i="2"/>
  <c r="H1093" i="2"/>
  <c r="H556" i="2"/>
  <c r="H407" i="2"/>
  <c r="H428" i="2"/>
  <c r="H956" i="2"/>
  <c r="H363" i="2"/>
  <c r="H1108" i="2"/>
  <c r="H204" i="2"/>
  <c r="H904" i="2"/>
  <c r="H1013" i="2"/>
  <c r="H95" i="2"/>
  <c r="I896" i="2" s="1"/>
  <c r="H826" i="2"/>
  <c r="I464" i="2" s="1"/>
  <c r="H445" i="2"/>
  <c r="H397" i="2"/>
  <c r="H181" i="2"/>
  <c r="I1203" i="2" s="1"/>
  <c r="H781" i="2"/>
  <c r="I462" i="2" s="1"/>
  <c r="H809" i="2"/>
  <c r="I1190" i="2" s="1"/>
  <c r="H957" i="2"/>
  <c r="I557" i="2" s="1"/>
  <c r="H1080" i="2"/>
  <c r="H419" i="2"/>
  <c r="H1207" i="2"/>
  <c r="H287" i="2"/>
  <c r="H274" i="2"/>
  <c r="H540" i="2"/>
  <c r="H860" i="2"/>
  <c r="H879" i="2"/>
  <c r="H861" i="2"/>
  <c r="H504" i="2"/>
  <c r="H383" i="2"/>
  <c r="H885" i="2"/>
  <c r="H114" i="2"/>
  <c r="H1032" i="2"/>
  <c r="H301" i="2"/>
  <c r="H1010" i="2"/>
  <c r="H509" i="2"/>
  <c r="I1139" i="2" s="1"/>
  <c r="H460" i="2"/>
  <c r="H311" i="2"/>
  <c r="H590" i="2"/>
  <c r="H779" i="2"/>
  <c r="I590" i="2" s="1"/>
  <c r="H722" i="2"/>
  <c r="H612" i="2"/>
  <c r="I1126" i="2" s="1"/>
  <c r="H518" i="2"/>
  <c r="I421" i="2" s="1"/>
  <c r="H105" i="2"/>
  <c r="I567" i="2" s="1"/>
  <c r="H627" i="2"/>
  <c r="H42" i="2"/>
  <c r="H270" i="2"/>
  <c r="H1174" i="2"/>
  <c r="H92" i="2"/>
  <c r="H1132" i="2"/>
  <c r="H206" i="2"/>
  <c r="H741" i="2"/>
  <c r="H1059" i="2"/>
  <c r="H118" i="2"/>
  <c r="H993" i="2"/>
  <c r="H837" i="2"/>
  <c r="H425" i="2"/>
  <c r="H281" i="2"/>
  <c r="H1027" i="2"/>
  <c r="H171" i="2"/>
  <c r="H62" i="2"/>
  <c r="I1068" i="2" s="1"/>
  <c r="H213" i="2"/>
  <c r="H290" i="2"/>
  <c r="H20" i="2"/>
  <c r="I905" i="2" s="1"/>
  <c r="H1117" i="2"/>
  <c r="I149" i="2" s="1"/>
  <c r="H575" i="2"/>
  <c r="I412" i="2" s="1"/>
  <c r="H1091" i="2"/>
  <c r="I370" i="2" s="1"/>
  <c r="H797" i="2"/>
  <c r="I778" i="2" s="1"/>
  <c r="H674" i="2"/>
  <c r="H475" i="2"/>
  <c r="H643" i="2"/>
  <c r="H638" i="2"/>
  <c r="H525" i="2"/>
  <c r="H833" i="2"/>
  <c r="H839" i="2"/>
  <c r="H275" i="2"/>
  <c r="H27" i="2"/>
  <c r="H825" i="2"/>
  <c r="H591" i="2"/>
  <c r="H405" i="2"/>
  <c r="H384" i="2"/>
  <c r="H398" i="2"/>
  <c r="H396" i="2"/>
  <c r="H1168" i="2"/>
  <c r="H619" i="2"/>
  <c r="I94" i="2" s="1"/>
  <c r="H1189" i="2"/>
  <c r="H393" i="2"/>
  <c r="H783" i="2"/>
  <c r="I21" i="2" s="1"/>
  <c r="H808" i="2"/>
  <c r="I227" i="2" s="1"/>
  <c r="H1107" i="2"/>
  <c r="I507" i="2" s="1"/>
  <c r="H731" i="2"/>
  <c r="I930" i="2" s="1"/>
  <c r="H1054" i="2"/>
  <c r="I471" i="2" s="1"/>
  <c r="H601" i="2"/>
  <c r="H1199" i="2"/>
  <c r="H530" i="2"/>
  <c r="H1041" i="2"/>
  <c r="H235" i="2"/>
  <c r="H103" i="2"/>
  <c r="H1123" i="2"/>
  <c r="H909" i="2"/>
  <c r="H750" i="2"/>
  <c r="H59" i="2"/>
  <c r="H998" i="2"/>
  <c r="H681" i="2"/>
  <c r="H921" i="2"/>
  <c r="H416" i="2"/>
  <c r="H771" i="2"/>
  <c r="H336" i="2"/>
  <c r="H500" i="2"/>
  <c r="I791" i="2" s="1"/>
  <c r="H377" i="2"/>
  <c r="H859" i="2"/>
  <c r="H940" i="2"/>
  <c r="I639" i="2" s="1"/>
  <c r="H482" i="2"/>
  <c r="I831" i="2" s="1"/>
  <c r="H673" i="2"/>
  <c r="I981" i="2" s="1"/>
  <c r="H1170" i="2"/>
  <c r="I72" i="2" s="1"/>
  <c r="H531" i="2"/>
  <c r="H237" i="2"/>
  <c r="H564" i="2"/>
  <c r="H413" i="2"/>
  <c r="H888" i="2"/>
  <c r="H1075" i="2"/>
  <c r="H369" i="2"/>
  <c r="H1158" i="2"/>
  <c r="H955" i="2"/>
  <c r="H309" i="2"/>
  <c r="H652" i="2"/>
  <c r="H1127" i="2"/>
  <c r="H661" i="2"/>
  <c r="H1086" i="2"/>
  <c r="H749" i="2"/>
  <c r="H949" i="2"/>
  <c r="H588" i="2"/>
  <c r="H159" i="2"/>
  <c r="I221" i="2" s="1"/>
  <c r="H952" i="2"/>
  <c r="H999" i="2"/>
  <c r="I999" i="2" s="1"/>
  <c r="H699" i="2"/>
  <c r="H268" i="2"/>
  <c r="I818" i="2" s="1"/>
  <c r="H1060" i="2"/>
  <c r="I566" i="2" s="1"/>
  <c r="H152" i="2"/>
  <c r="I1184" i="2" s="1"/>
  <c r="H446" i="2"/>
  <c r="H117" i="2"/>
  <c r="H211" i="2"/>
  <c r="H927" i="2"/>
  <c r="H628" i="2"/>
  <c r="H68" i="2"/>
  <c r="H1009" i="2"/>
  <c r="H480" i="2"/>
  <c r="H368" i="2"/>
  <c r="H680" i="2"/>
  <c r="H349" i="2"/>
  <c r="H232" i="2"/>
  <c r="H973" i="2"/>
  <c r="H1063" i="2"/>
  <c r="H173" i="2"/>
  <c r="H889" i="2"/>
  <c r="H28" i="2"/>
  <c r="I28" i="2" s="1"/>
  <c r="H752" i="2"/>
  <c r="H664" i="2"/>
  <c r="I972" i="2" s="1"/>
  <c r="H614" i="2"/>
  <c r="H545" i="2"/>
  <c r="I397" i="2" s="1"/>
  <c r="H1165" i="2"/>
  <c r="H121" i="2"/>
  <c r="I599" i="2" s="1"/>
  <c r="H512" i="2"/>
  <c r="I78" i="2" s="1"/>
  <c r="H190" i="2"/>
  <c r="I190" i="2" s="1"/>
  <c r="H459" i="2"/>
  <c r="H452" i="2"/>
  <c r="H78" i="2"/>
  <c r="H205" i="2"/>
  <c r="H810" i="2"/>
  <c r="H249" i="2"/>
  <c r="H1064" i="2"/>
  <c r="H108" i="2"/>
  <c r="H910" i="2"/>
  <c r="H196" i="2"/>
  <c r="H1069" i="2"/>
  <c r="H723" i="2"/>
  <c r="H88" i="2"/>
  <c r="I127" i="2" s="1"/>
  <c r="H1138" i="2"/>
  <c r="H991" i="2"/>
  <c r="H1161" i="2"/>
  <c r="I470" i="2" s="1"/>
  <c r="H1018" i="2"/>
  <c r="H463" i="2"/>
  <c r="H272" i="2"/>
  <c r="H1062" i="2"/>
  <c r="H644" i="2"/>
  <c r="I1092" i="2" s="1"/>
  <c r="H308" i="2"/>
  <c r="I374" i="2" s="1"/>
  <c r="H13" i="2"/>
  <c r="I159" i="2" s="1"/>
  <c r="H486" i="2"/>
  <c r="I486" i="2" s="1"/>
  <c r="H1039" i="2"/>
  <c r="H1110" i="2"/>
  <c r="H217" i="2"/>
  <c r="H497" i="2"/>
  <c r="H1011" i="2"/>
  <c r="H1055" i="2"/>
  <c r="H483" i="2"/>
  <c r="H584" i="2"/>
  <c r="H347" i="2"/>
  <c r="H229" i="2"/>
  <c r="H593" i="2"/>
  <c r="H787" i="2"/>
  <c r="H21" i="2"/>
  <c r="H1090" i="2"/>
  <c r="H294" i="2"/>
  <c r="H1149" i="2"/>
  <c r="I1029" i="2" s="1"/>
  <c r="H987" i="2"/>
  <c r="I706" i="2" s="1"/>
  <c r="H234" i="2"/>
  <c r="I445" i="2" s="1"/>
  <c r="H507" i="2"/>
  <c r="H759" i="2"/>
  <c r="I821" i="2" s="1"/>
  <c r="H988" i="2"/>
  <c r="I509" i="2" s="1"/>
  <c r="H971" i="2"/>
  <c r="H246" i="2"/>
  <c r="I617" i="2" s="1"/>
  <c r="H645" i="2"/>
  <c r="I645" i="2" s="1"/>
  <c r="H1045" i="2"/>
  <c r="H122" i="2"/>
  <c r="H572" i="2"/>
  <c r="H581" i="2"/>
  <c r="H1056" i="2"/>
  <c r="H670" i="2"/>
  <c r="H693" i="2"/>
  <c r="H457" i="2"/>
  <c r="H130" i="2"/>
  <c r="H1156" i="2"/>
  <c r="H766" i="2"/>
  <c r="H221" i="2"/>
  <c r="I176" i="2" s="1"/>
  <c r="H595" i="2"/>
  <c r="H599" i="2"/>
  <c r="H99" i="2"/>
  <c r="H48" i="2"/>
  <c r="H984" i="2"/>
  <c r="I709" i="2" s="1"/>
  <c r="H8" i="2"/>
  <c r="I270" i="2" s="1"/>
  <c r="H1109" i="2"/>
  <c r="H503" i="2"/>
  <c r="I424" i="2" s="1"/>
  <c r="H421" i="2"/>
  <c r="I310" i="2" s="1"/>
  <c r="H735" i="2"/>
  <c r="H508" i="2"/>
  <c r="I74" i="2" s="1"/>
  <c r="H836" i="2"/>
  <c r="I611" i="2" s="1"/>
  <c r="H53" i="2"/>
  <c r="H49" i="2"/>
  <c r="H862" i="2"/>
  <c r="H360" i="2"/>
  <c r="H751" i="2"/>
  <c r="H985" i="2"/>
  <c r="H1148" i="2"/>
  <c r="H266" i="2"/>
  <c r="H950" i="2"/>
  <c r="H1047" i="2"/>
  <c r="H424" i="2"/>
  <c r="H243" i="2"/>
  <c r="H331" i="2"/>
  <c r="H1202" i="2"/>
  <c r="H775" i="2"/>
  <c r="H997" i="2"/>
  <c r="H613" i="2"/>
  <c r="H143" i="2"/>
  <c r="I1106" i="2" s="1"/>
  <c r="H658" i="2"/>
  <c r="H1119" i="2"/>
  <c r="I1071" i="2" s="1"/>
  <c r="H342" i="2"/>
  <c r="I1157" i="2" s="1"/>
  <c r="H174" i="2"/>
  <c r="I268" i="2" s="1"/>
  <c r="H240" i="2"/>
  <c r="I1180" i="2" s="1"/>
  <c r="H351" i="2"/>
  <c r="I351" i="2" s="1"/>
  <c r="H654" i="2"/>
  <c r="H1098" i="2"/>
  <c r="H411" i="2"/>
  <c r="H358" i="2"/>
  <c r="H832" i="2"/>
  <c r="H682" i="2"/>
  <c r="H954" i="2"/>
  <c r="H6" i="2"/>
  <c r="H418" i="2"/>
  <c r="H631" i="2"/>
  <c r="H738" i="2"/>
  <c r="H1184" i="2"/>
  <c r="H494" i="2"/>
  <c r="H901" i="2"/>
  <c r="H1106" i="2"/>
  <c r="H881" i="2"/>
  <c r="H820" i="2"/>
  <c r="H550" i="2"/>
  <c r="H492" i="2"/>
  <c r="I492" i="2" s="1"/>
  <c r="H495" i="2"/>
  <c r="I495" i="2" s="1"/>
  <c r="H414" i="2"/>
  <c r="I534" i="2" s="1"/>
  <c r="H420" i="2"/>
  <c r="I907" i="2" s="1"/>
  <c r="H146" i="2"/>
  <c r="I344" i="2" s="1"/>
  <c r="H844" i="2"/>
  <c r="H1164" i="2"/>
  <c r="H522" i="2"/>
  <c r="H639" i="2"/>
  <c r="H400" i="2"/>
  <c r="H798" i="2"/>
  <c r="H107" i="2"/>
  <c r="H754" i="2"/>
  <c r="H465" i="2"/>
  <c r="H164" i="2"/>
  <c r="H1057" i="2"/>
  <c r="H137" i="2"/>
  <c r="H490" i="2"/>
  <c r="H291" i="2"/>
  <c r="H300" i="2"/>
  <c r="H1153" i="2"/>
  <c r="H147" i="2"/>
  <c r="I353" i="2" s="1"/>
  <c r="H692" i="2"/>
  <c r="I218" i="2" s="1"/>
  <c r="H448" i="2"/>
  <c r="H792" i="2"/>
  <c r="H1017" i="2"/>
  <c r="I595" i="2" s="1"/>
  <c r="H111" i="2"/>
  <c r="I211" i="2" s="1"/>
  <c r="H388" i="2"/>
  <c r="I967" i="2" s="1"/>
  <c r="H886" i="2"/>
  <c r="I699" i="2" s="1"/>
  <c r="H1097" i="2"/>
  <c r="I1097" i="2" s="1"/>
  <c r="H1150" i="2"/>
  <c r="H527" i="2"/>
  <c r="H1157" i="2"/>
  <c r="H359" i="2"/>
  <c r="H498" i="2"/>
  <c r="H141" i="2"/>
  <c r="H625" i="2"/>
  <c r="H814" i="2"/>
  <c r="H1113" i="2"/>
  <c r="H793" i="2"/>
  <c r="H794" i="2"/>
  <c r="H378" i="2"/>
  <c r="H26" i="2"/>
  <c r="H501" i="2"/>
  <c r="H922" i="2"/>
  <c r="H857" i="2"/>
  <c r="H529" i="2"/>
  <c r="I1130" i="2" s="1"/>
  <c r="H762" i="2"/>
  <c r="H433" i="2"/>
  <c r="I893" i="2" s="1"/>
  <c r="H115" i="2"/>
  <c r="I411" i="2" s="1"/>
  <c r="H962" i="2"/>
  <c r="I1143" i="2" s="1"/>
  <c r="H963" i="2"/>
  <c r="I70" i="2" s="1"/>
  <c r="H5" i="2"/>
  <c r="I558" i="2" s="1"/>
  <c r="H188" i="2"/>
  <c r="I188" i="2" s="1"/>
  <c r="H701" i="2"/>
  <c r="H755" i="2"/>
  <c r="H980" i="2"/>
  <c r="H936" i="2"/>
  <c r="H760" i="2"/>
  <c r="H9" i="2"/>
  <c r="H259" i="2"/>
  <c r="H823" i="2"/>
  <c r="H286" i="2"/>
  <c r="H297" i="2"/>
  <c r="I297" i="2" s="1"/>
  <c r="H477" i="2"/>
  <c r="H350" i="2"/>
  <c r="H38" i="2"/>
  <c r="H166" i="2"/>
  <c r="H1025" i="2"/>
  <c r="H629" i="2"/>
  <c r="I107" i="2" s="1"/>
  <c r="H341" i="2"/>
  <c r="H875" i="2"/>
  <c r="I711" i="2" s="1"/>
  <c r="H116" i="2"/>
  <c r="H442" i="2"/>
  <c r="H306" i="2"/>
  <c r="I654" i="2" s="1"/>
  <c r="H120" i="2"/>
  <c r="H193" i="2"/>
  <c r="I306" i="2" s="1"/>
  <c r="H109" i="2"/>
  <c r="H802" i="2"/>
  <c r="H242" i="2"/>
  <c r="H162" i="2"/>
  <c r="H43" i="2"/>
  <c r="H339" i="2"/>
  <c r="H346" i="2"/>
  <c r="H953" i="2"/>
  <c r="H850" i="2"/>
  <c r="H292" i="2"/>
  <c r="H1051" i="2"/>
  <c r="H1121" i="2"/>
  <c r="H45" i="2"/>
  <c r="H605" i="2"/>
  <c r="H989" i="2"/>
  <c r="H197" i="2"/>
  <c r="I199" i="2" s="1"/>
  <c r="H1190" i="2"/>
  <c r="H372" i="2"/>
  <c r="I165" i="2" s="1"/>
  <c r="H782" i="2"/>
  <c r="H1066" i="2"/>
  <c r="H1135" i="2"/>
  <c r="H688" i="2"/>
  <c r="I213" i="2" s="1"/>
  <c r="H610" i="2"/>
  <c r="H392" i="2"/>
  <c r="I198" i="2" s="1"/>
  <c r="H834" i="2"/>
  <c r="I460" i="2" s="1"/>
  <c r="H577" i="2"/>
  <c r="H389" i="2"/>
  <c r="H208" i="2"/>
  <c r="H189" i="2"/>
  <c r="H653" i="2"/>
  <c r="H935" i="2"/>
  <c r="H918" i="2"/>
  <c r="H50" i="2"/>
  <c r="H7" i="2"/>
  <c r="H491" i="2"/>
  <c r="H110" i="2"/>
  <c r="H29" i="2"/>
  <c r="I51" i="2" s="1"/>
  <c r="H41" i="2"/>
  <c r="H537" i="2"/>
  <c r="I537" i="2" s="1"/>
  <c r="H968" i="2"/>
  <c r="H992" i="2"/>
  <c r="H100" i="2"/>
  <c r="H487" i="2"/>
  <c r="I826" i="2" s="1"/>
  <c r="H925" i="2"/>
  <c r="H570" i="2"/>
  <c r="I110" i="2" s="1"/>
  <c r="H1181" i="2"/>
  <c r="I128" i="2" s="1"/>
  <c r="H1195" i="2"/>
  <c r="I763" i="2" s="1"/>
  <c r="H280" i="2"/>
  <c r="I869" i="2" s="1"/>
  <c r="H201" i="2"/>
  <c r="H187" i="2"/>
  <c r="H765" i="2"/>
  <c r="H431" i="2"/>
  <c r="H375" i="2"/>
  <c r="H535" i="2"/>
  <c r="H696" i="2"/>
  <c r="H476" i="2"/>
  <c r="H1082" i="2"/>
  <c r="H34" i="2"/>
  <c r="H371" i="2"/>
  <c r="I164" i="2" s="1"/>
  <c r="H929" i="2"/>
  <c r="H891" i="2"/>
  <c r="H982" i="2"/>
  <c r="H1194" i="2"/>
  <c r="H1151" i="2"/>
  <c r="H10" i="2"/>
  <c r="H623" i="2"/>
  <c r="I99" i="2" s="1"/>
  <c r="H65" i="2"/>
  <c r="H1200" i="2"/>
  <c r="H568" i="2"/>
  <c r="I584" i="2" s="1"/>
  <c r="H1166" i="2"/>
  <c r="I1199" i="2" s="1"/>
  <c r="H1192" i="2"/>
  <c r="I274" i="2" s="1"/>
  <c r="H156" i="2"/>
  <c r="I291" i="2" s="1"/>
  <c r="H1067" i="2"/>
  <c r="I1067" i="2" s="1"/>
  <c r="H1043" i="2"/>
  <c r="H450" i="2"/>
  <c r="H90" i="2"/>
  <c r="H285" i="2"/>
  <c r="H974" i="2"/>
  <c r="H585" i="2"/>
  <c r="H863" i="2"/>
  <c r="H1022" i="2"/>
  <c r="H223" i="2"/>
  <c r="H66" i="2"/>
  <c r="H202" i="2"/>
  <c r="I202" i="2" s="1"/>
  <c r="H579" i="2"/>
  <c r="H98" i="2"/>
  <c r="H1008" i="2"/>
  <c r="H1114" i="2"/>
  <c r="H1019" i="2"/>
  <c r="H56" i="2"/>
  <c r="H76" i="2"/>
  <c r="I266" i="2" s="1"/>
  <c r="H1129" i="2"/>
  <c r="H945" i="2"/>
  <c r="I316" i="2" s="1"/>
  <c r="H1133" i="2"/>
  <c r="I49" i="2" s="1"/>
  <c r="H102" i="2"/>
  <c r="I243" i="2" s="1"/>
  <c r="H903" i="2"/>
  <c r="I681" i="2" s="1"/>
  <c r="H14" i="2"/>
  <c r="H51" i="2"/>
  <c r="H436" i="2"/>
  <c r="H594" i="2"/>
  <c r="H125" i="2"/>
  <c r="H1197" i="2"/>
  <c r="H734" i="2"/>
  <c r="H215" i="2"/>
  <c r="H386" i="2"/>
  <c r="H969" i="2"/>
  <c r="H648" i="2"/>
  <c r="I126" i="2" s="1"/>
  <c r="H402" i="2"/>
  <c r="H1203" i="2"/>
  <c r="H253" i="2"/>
  <c r="H228" i="2"/>
  <c r="I219" i="2" s="1"/>
  <c r="H305" i="2"/>
  <c r="H11" i="2"/>
  <c r="I979" i="2" s="1"/>
  <c r="H641" i="2"/>
  <c r="H322" i="2"/>
  <c r="I461" i="2" s="1"/>
  <c r="H233" i="2"/>
  <c r="I665" i="2" s="1"/>
  <c r="H795" i="2"/>
  <c r="I780" i="2" s="1"/>
  <c r="H80" i="2"/>
  <c r="I258" i="2" s="1"/>
  <c r="H928" i="2"/>
  <c r="I56" i="2" s="1"/>
  <c r="H1144" i="2"/>
  <c r="I1132" i="2" s="1"/>
  <c r="H1065" i="2"/>
  <c r="H17" i="2"/>
  <c r="H852" i="2"/>
  <c r="H878" i="2"/>
  <c r="H1134" i="2"/>
  <c r="H746" i="2"/>
  <c r="H899" i="2"/>
  <c r="H165" i="2"/>
  <c r="H353" i="2"/>
  <c r="H994" i="2"/>
  <c r="H55" i="2"/>
  <c r="H77" i="2"/>
  <c r="H622" i="2"/>
  <c r="H299" i="2"/>
  <c r="H732" i="2"/>
  <c r="H1167" i="2"/>
  <c r="H73" i="2"/>
  <c r="I339" i="2" s="1"/>
  <c r="H616" i="2"/>
  <c r="I92" i="2" s="1"/>
  <c r="H1173" i="2"/>
  <c r="H373" i="2"/>
  <c r="I1048" i="2" s="1"/>
  <c r="H163" i="2"/>
  <c r="I296" i="2" s="1"/>
  <c r="H185" i="2"/>
  <c r="I185" i="2" s="1"/>
  <c r="H145" i="2"/>
  <c r="I18" i="2" s="1"/>
  <c r="H97" i="2"/>
  <c r="I926" i="2" s="1"/>
  <c r="H1072" i="2"/>
  <c r="I1183" i="2" s="1"/>
  <c r="H1126" i="2"/>
  <c r="H896" i="2"/>
  <c r="H96" i="2"/>
  <c r="H124" i="2"/>
  <c r="H1193" i="2"/>
  <c r="H877" i="2"/>
  <c r="H140" i="2"/>
  <c r="H83" i="2"/>
  <c r="H1048" i="2"/>
  <c r="H817" i="2"/>
  <c r="I723" i="2" s="1"/>
  <c r="H898" i="2"/>
  <c r="H1026" i="2"/>
  <c r="H986" i="2"/>
  <c r="I696" i="2" s="1"/>
  <c r="H195" i="2"/>
  <c r="H580" i="2"/>
  <c r="H1003" i="2"/>
  <c r="H365" i="2"/>
  <c r="I157" i="2" s="1"/>
  <c r="H907" i="2"/>
  <c r="H913" i="2"/>
  <c r="H716" i="2"/>
  <c r="I1019" i="2" s="1"/>
  <c r="H977" i="2"/>
  <c r="I701" i="2" s="1"/>
  <c r="H578" i="2"/>
  <c r="H677" i="2"/>
  <c r="I206" i="2" s="1"/>
  <c r="H1145" i="2"/>
  <c r="I256" i="2" s="1"/>
  <c r="H25" i="2"/>
  <c r="H3" i="2"/>
  <c r="H238" i="2"/>
  <c r="H937" i="2"/>
  <c r="H996" i="2"/>
  <c r="H354" i="2"/>
  <c r="H1204" i="2"/>
  <c r="H169" i="2"/>
  <c r="H931" i="2"/>
  <c r="H650" i="2"/>
  <c r="I130" i="2" s="1"/>
  <c r="H329" i="2"/>
  <c r="H35" i="2"/>
  <c r="H183" i="2"/>
  <c r="H1182" i="2"/>
  <c r="H715" i="2"/>
  <c r="I171" i="2" s="1"/>
  <c r="H144" i="2"/>
  <c r="I760" i="2" s="1"/>
  <c r="H302" i="2"/>
  <c r="I302" i="2" s="1"/>
  <c r="H472" i="2"/>
  <c r="I1207" i="2" s="1"/>
  <c r="H352" i="2"/>
  <c r="I1073" i="2" s="1"/>
  <c r="H462" i="2"/>
  <c r="I855" i="2" s="1"/>
  <c r="H1115" i="2"/>
  <c r="I1115" i="2" s="1"/>
  <c r="H139" i="2"/>
  <c r="I139" i="2" s="1"/>
  <c r="H1084" i="2"/>
  <c r="I65" i="2" s="1"/>
  <c r="H170" i="2"/>
  <c r="H209" i="2"/>
  <c r="H523" i="2"/>
  <c r="H225" i="2"/>
  <c r="H943" i="2"/>
  <c r="H441" i="2"/>
  <c r="H23" i="2"/>
  <c r="H283" i="2"/>
  <c r="H703" i="2"/>
  <c r="H203" i="2"/>
  <c r="H567" i="2"/>
  <c r="H747" i="2"/>
  <c r="H264" i="2"/>
  <c r="H344" i="2"/>
  <c r="I59" i="2" s="1"/>
  <c r="H617" i="2"/>
  <c r="H560" i="2"/>
  <c r="I103" i="2" s="1"/>
  <c r="H282" i="2"/>
  <c r="I652" i="2" s="1"/>
  <c r="H544" i="2"/>
  <c r="I96" i="2" s="1"/>
  <c r="H343" i="2"/>
  <c r="I1156" i="2" s="1"/>
  <c r="H245" i="2"/>
  <c r="H676" i="2"/>
  <c r="H729" i="2"/>
  <c r="I931" i="2" s="1"/>
  <c r="H1171" i="2"/>
  <c r="I627" i="2" s="1"/>
  <c r="H667" i="2"/>
  <c r="I975" i="2" s="1"/>
  <c r="H451" i="2"/>
  <c r="I871" i="2" s="1"/>
  <c r="H1029" i="2"/>
  <c r="H254" i="2"/>
  <c r="H669" i="2"/>
  <c r="H1046" i="2"/>
  <c r="H948" i="2"/>
  <c r="H651" i="2"/>
  <c r="H258" i="2"/>
  <c r="H753" i="2"/>
  <c r="H679" i="2"/>
  <c r="H1120" i="2"/>
  <c r="H656" i="2"/>
  <c r="I134" i="2" s="1"/>
  <c r="H938" i="2"/>
  <c r="H1141" i="2"/>
  <c r="I1141" i="2" s="1"/>
  <c r="H964" i="2"/>
  <c r="H551" i="2"/>
  <c r="H180" i="2"/>
  <c r="H458" i="2"/>
  <c r="I355" i="2" s="1"/>
  <c r="H831" i="2"/>
  <c r="I182" i="2" s="1"/>
  <c r="H1111" i="2"/>
  <c r="H1140" i="2"/>
  <c r="I187" i="2" s="1"/>
  <c r="H212" i="2"/>
  <c r="H244" i="2"/>
  <c r="I546" i="2" s="1"/>
  <c r="H279" i="2"/>
  <c r="I1192" i="2" s="1"/>
  <c r="H827" i="2"/>
  <c r="I749" i="2" s="1"/>
  <c r="H1205" i="2"/>
  <c r="H866" i="2"/>
  <c r="H630" i="2"/>
  <c r="H251" i="2"/>
  <c r="H597" i="2"/>
  <c r="H1175" i="2"/>
  <c r="H649" i="2"/>
  <c r="H1154" i="2"/>
  <c r="H191" i="2"/>
  <c r="H319" i="2"/>
  <c r="H983" i="2"/>
  <c r="H1180" i="2"/>
  <c r="I200" i="2" s="1"/>
  <c r="H978" i="2"/>
  <c r="H818" i="2"/>
  <c r="H1159" i="2"/>
  <c r="H161" i="2"/>
  <c r="H920" i="2"/>
  <c r="I79" i="2" s="1"/>
  <c r="H685" i="2"/>
  <c r="I685" i="2" s="1"/>
  <c r="H184" i="2"/>
  <c r="I1205" i="2" s="1"/>
  <c r="H387" i="2"/>
  <c r="I966" i="2" s="1"/>
  <c r="H890" i="2"/>
  <c r="I693" i="2" s="1"/>
  <c r="H1028" i="2"/>
  <c r="I565" i="2" s="1"/>
  <c r="H800" i="2"/>
  <c r="I620" i="2" s="1"/>
  <c r="H269" i="2"/>
  <c r="I1024" i="2" s="1"/>
  <c r="H1185" i="2"/>
  <c r="H1092" i="2"/>
  <c r="H812" i="2"/>
  <c r="H1024" i="2"/>
  <c r="H549" i="2"/>
  <c r="H412" i="2"/>
  <c r="H224" i="2"/>
  <c r="H1143" i="2"/>
  <c r="H126" i="2"/>
  <c r="H1085" i="2"/>
  <c r="H598" i="2"/>
  <c r="H528" i="2"/>
  <c r="H89" i="2"/>
  <c r="I89" i="2" s="1"/>
  <c r="H633" i="2"/>
  <c r="I633" i="2" s="1"/>
  <c r="H513" i="2"/>
  <c r="H312" i="2"/>
  <c r="I825" i="2" s="1"/>
  <c r="H965" i="2"/>
  <c r="I819" i="2" s="1"/>
  <c r="H406" i="2"/>
  <c r="I950" i="2" s="1"/>
  <c r="H611" i="2"/>
  <c r="H1187" i="2"/>
  <c r="I179" i="2" s="1"/>
  <c r="H960" i="2"/>
  <c r="I362" i="2" s="1"/>
  <c r="H186" i="2"/>
  <c r="I1052" i="2" s="1"/>
  <c r="H129" i="2"/>
  <c r="I300" i="2" s="1"/>
  <c r="H136" i="2"/>
  <c r="I317" i="2" s="1"/>
  <c r="H558" i="2"/>
  <c r="H1000" i="2"/>
  <c r="H296" i="2"/>
  <c r="H571" i="2"/>
  <c r="H870" i="2"/>
  <c r="H44" i="2"/>
  <c r="H69" i="2"/>
  <c r="H278" i="2"/>
  <c r="H1081" i="2"/>
  <c r="H1040" i="2"/>
  <c r="H119" i="2"/>
  <c r="H478" i="2"/>
  <c r="I378" i="2" s="1"/>
  <c r="H423" i="2"/>
  <c r="I311" i="2" s="1"/>
  <c r="H323" i="2"/>
  <c r="H807" i="2"/>
  <c r="H499" i="2"/>
  <c r="I441" i="2" s="1"/>
  <c r="H1087" i="2"/>
  <c r="I1079" i="2" s="1"/>
  <c r="H304" i="2"/>
  <c r="I368" i="2" s="1"/>
  <c r="H131" i="2"/>
  <c r="I299" i="2" s="1"/>
  <c r="H155" i="2"/>
  <c r="I294" i="2" s="1"/>
  <c r="H721" i="2"/>
  <c r="H75" i="2"/>
  <c r="I245" i="2" s="1"/>
  <c r="H427" i="2"/>
  <c r="I899" i="2" s="1"/>
  <c r="H573" i="2"/>
  <c r="I573" i="2" s="1"/>
  <c r="H533" i="2"/>
  <c r="H773" i="2"/>
  <c r="H851" i="2"/>
  <c r="H332" i="2"/>
  <c r="H112" i="2"/>
  <c r="H872" i="2"/>
  <c r="H257" i="2"/>
  <c r="H158" i="2"/>
  <c r="H770" i="2"/>
  <c r="H32" i="2"/>
  <c r="H46" i="2"/>
  <c r="H1201" i="2"/>
  <c r="H422" i="2"/>
  <c r="H618" i="2"/>
  <c r="I618" i="2" s="1"/>
  <c r="H366" i="2"/>
  <c r="H454" i="2"/>
  <c r="I349" i="2" s="1"/>
  <c r="H71" i="2"/>
  <c r="H873" i="2"/>
  <c r="H481" i="2"/>
  <c r="I832" i="2" s="1"/>
  <c r="H288" i="2"/>
  <c r="I559" i="2" s="1"/>
  <c r="H515" i="2"/>
  <c r="I391" i="2" s="1"/>
  <c r="H1177" i="2"/>
  <c r="I1177" i="2" s="1"/>
  <c r="H536" i="2"/>
  <c r="I419" i="2" s="1"/>
  <c r="H919" i="2"/>
  <c r="I415" i="2" s="1"/>
  <c r="H698" i="2"/>
  <c r="H705" i="2"/>
  <c r="H1034" i="2"/>
  <c r="H912" i="2"/>
  <c r="H990" i="2"/>
  <c r="H1152" i="2"/>
  <c r="H1053" i="2"/>
  <c r="H178" i="2"/>
  <c r="H1079" i="2"/>
  <c r="H70" i="2"/>
  <c r="H967" i="2"/>
  <c r="H871" i="2"/>
  <c r="I622" i="2" s="1"/>
  <c r="H198" i="2"/>
  <c r="H1191" i="2"/>
  <c r="I523" i="2" s="1"/>
  <c r="H517" i="2"/>
  <c r="H1179" i="2"/>
  <c r="I1172" i="2" s="1"/>
  <c r="H227" i="2"/>
  <c r="H830" i="2"/>
  <c r="I506" i="2" s="1"/>
  <c r="H587" i="2"/>
  <c r="H364" i="2"/>
  <c r="I364" i="2" s="1"/>
  <c r="H338" i="2"/>
  <c r="I1212" i="2" s="1"/>
  <c r="H995" i="2"/>
  <c r="I463" i="2" s="1"/>
  <c r="H720" i="2"/>
  <c r="I1025" i="2" s="1"/>
  <c r="H326" i="2"/>
  <c r="I480" i="2" s="1"/>
  <c r="H972" i="2"/>
  <c r="H637" i="2"/>
  <c r="H357" i="2"/>
  <c r="H816" i="2"/>
  <c r="H719" i="2"/>
  <c r="H966" i="2"/>
  <c r="H848" i="2"/>
  <c r="H327" i="2"/>
  <c r="H911" i="2"/>
  <c r="H941" i="2"/>
  <c r="H4" i="2"/>
  <c r="H340" i="2"/>
  <c r="I55" i="2" s="1"/>
  <c r="H485" i="2"/>
  <c r="H646" i="2"/>
  <c r="I1090" i="2" s="1"/>
  <c r="H222" i="2"/>
  <c r="H632" i="2"/>
  <c r="I112" i="2" s="1"/>
  <c r="H769" i="2"/>
  <c r="I1191" i="2" s="1"/>
  <c r="H239" i="2"/>
  <c r="H1044" i="2"/>
  <c r="I104" i="2" s="1"/>
  <c r="H267" i="2"/>
  <c r="H895" i="2"/>
  <c r="I686" i="2" s="1"/>
  <c r="H1005" i="2"/>
  <c r="I350" i="2" s="1"/>
  <c r="H843" i="2"/>
  <c r="I736" i="2" s="1"/>
  <c r="H149" i="2"/>
  <c r="I485" i="2" s="1"/>
  <c r="H690" i="2"/>
  <c r="H60" i="2"/>
  <c r="H54" i="2"/>
  <c r="H142" i="2"/>
  <c r="H1163" i="2"/>
  <c r="H381" i="2"/>
  <c r="H821" i="2"/>
  <c r="H19" i="2"/>
  <c r="H603" i="2"/>
  <c r="H1186" i="2"/>
  <c r="H868" i="2"/>
  <c r="H496" i="2"/>
  <c r="H479" i="2"/>
  <c r="H157" i="2"/>
  <c r="I322" i="2" s="1"/>
  <c r="H241" i="2"/>
  <c r="I223" i="2" s="1"/>
  <c r="H123" i="2"/>
  <c r="I927" i="2" s="1"/>
  <c r="H803" i="2"/>
  <c r="H548" i="2"/>
  <c r="I439" i="2" s="1"/>
  <c r="H902" i="2"/>
  <c r="I902" i="2" s="1"/>
  <c r="H1014" i="2"/>
  <c r="I1014" i="2" s="1"/>
  <c r="H887" i="2"/>
  <c r="I698" i="2" s="1"/>
  <c r="H153" i="2"/>
  <c r="I277" i="2" s="1"/>
  <c r="H138" i="2"/>
  <c r="I304" i="2" s="1"/>
  <c r="H691" i="2"/>
  <c r="H22" i="2"/>
  <c r="H362" i="2"/>
  <c r="H846" i="2"/>
  <c r="H526" i="2"/>
  <c r="H313" i="2"/>
  <c r="H333" i="2"/>
  <c r="H57" i="2"/>
  <c r="H395" i="2"/>
  <c r="H675" i="2"/>
  <c r="H151" i="2"/>
  <c r="H799" i="2"/>
  <c r="H1196" i="2"/>
  <c r="H192" i="2"/>
  <c r="I192" i="2" s="1"/>
  <c r="H1208" i="2"/>
  <c r="H1169" i="2"/>
  <c r="I1169" i="2" s="1"/>
  <c r="H856" i="2"/>
  <c r="I591" i="2" s="1"/>
  <c r="H261" i="2"/>
  <c r="I261" i="2" s="1"/>
  <c r="H511" i="2"/>
  <c r="I787" i="2" s="1"/>
  <c r="H489" i="2"/>
  <c r="I543" i="2" s="1"/>
  <c r="H880" i="2"/>
  <c r="H924" i="2"/>
  <c r="I1179" i="2" s="1"/>
  <c r="H86" i="2"/>
  <c r="I1006" i="2" s="1"/>
  <c r="H520" i="2"/>
  <c r="I392" i="2" s="1"/>
  <c r="H390" i="2"/>
  <c r="H761" i="2"/>
  <c r="H30" i="2"/>
  <c r="H2" i="2"/>
  <c r="H271" i="2"/>
  <c r="H199" i="2"/>
  <c r="H72" i="2"/>
  <c r="H248" i="2"/>
  <c r="H1074" i="2"/>
  <c r="H284" i="2"/>
  <c r="H730" i="2"/>
  <c r="H796" i="2"/>
  <c r="H316" i="2"/>
  <c r="H250" i="2"/>
  <c r="I798" i="2" s="1"/>
  <c r="H148" i="2"/>
  <c r="H135" i="2"/>
  <c r="H1100" i="2"/>
  <c r="H914" i="2"/>
  <c r="H40" i="2"/>
  <c r="I40" i="2" s="1"/>
  <c r="H1088" i="2"/>
  <c r="I555" i="2" s="1"/>
  <c r="H602" i="2"/>
  <c r="I602" i="2" s="1"/>
  <c r="H524" i="2"/>
  <c r="I524" i="2" s="1"/>
  <c r="H655" i="2"/>
  <c r="I133" i="2" s="1"/>
  <c r="H621" i="2"/>
  <c r="I634" i="2" s="1"/>
  <c r="H1101" i="2"/>
  <c r="I204" i="2" s="1"/>
  <c r="H1078" i="2"/>
  <c r="H81" i="2"/>
  <c r="H474" i="2"/>
  <c r="H845" i="2"/>
  <c r="H385" i="2"/>
  <c r="H1007" i="2"/>
  <c r="H1006" i="2"/>
  <c r="I16" i="2" s="1"/>
  <c r="H426" i="2"/>
  <c r="H376" i="2"/>
  <c r="I169" i="2" s="1"/>
  <c r="H933" i="2"/>
  <c r="H298" i="2"/>
  <c r="I298" i="2" s="1"/>
  <c r="H273" i="2"/>
  <c r="H689" i="2"/>
  <c r="H82" i="2"/>
  <c r="H828" i="2"/>
  <c r="H607" i="2"/>
  <c r="I1131" i="2" s="1"/>
  <c r="H552" i="2"/>
  <c r="I369" i="2" s="1"/>
  <c r="H1116" i="2"/>
  <c r="H247" i="2"/>
  <c r="I650" i="2" s="1"/>
  <c r="H1083" i="2"/>
  <c r="I1083" i="2" s="1"/>
  <c r="H757" i="2"/>
  <c r="I820" i="2" s="1"/>
  <c r="H883" i="2"/>
  <c r="I702" i="2" s="1"/>
  <c r="H718" i="2"/>
  <c r="I1021" i="2" s="1"/>
  <c r="H678" i="2"/>
  <c r="I678" i="2" s="1"/>
  <c r="H657" i="2"/>
  <c r="H884" i="2"/>
  <c r="H374" i="2"/>
  <c r="H726" i="2"/>
  <c r="H466" i="2"/>
  <c r="H1136" i="2"/>
  <c r="H134" i="2"/>
  <c r="H1037" i="2"/>
  <c r="H1162" i="2"/>
  <c r="H714" i="2"/>
  <c r="H774" i="2"/>
  <c r="H1146" i="2"/>
  <c r="I1030" i="2" s="1"/>
  <c r="H704" i="2"/>
  <c r="H444" i="2"/>
  <c r="I487" i="2" s="1"/>
  <c r="H767" i="2"/>
  <c r="I409" i="2" s="1"/>
  <c r="H869" i="2"/>
  <c r="H370" i="2"/>
  <c r="H1038" i="2"/>
  <c r="I1066" i="2" s="1"/>
  <c r="H776" i="2"/>
  <c r="H1099" i="2"/>
  <c r="I522" i="2" s="1"/>
  <c r="H263" i="2"/>
  <c r="H561" i="2"/>
  <c r="H725" i="2"/>
  <c r="I1031" i="2" s="1"/>
  <c r="H915" i="2"/>
  <c r="I915" i="2" s="1"/>
  <c r="H711" i="2"/>
  <c r="H1142" i="2"/>
  <c r="H33" i="2"/>
  <c r="I33" i="2" s="1"/>
  <c r="H576" i="2"/>
  <c r="H1128" i="2"/>
  <c r="H1160" i="2"/>
  <c r="H874" i="2"/>
  <c r="H200" i="2"/>
  <c r="H348" i="2"/>
  <c r="I348" i="2" s="1"/>
  <c r="H321" i="2"/>
  <c r="H104" i="2"/>
  <c r="I319" i="2" s="1"/>
  <c r="I3" i="2"/>
  <c r="I4" i="2"/>
  <c r="I6" i="2"/>
  <c r="I7" i="2"/>
  <c r="I8" i="2"/>
  <c r="I9" i="2"/>
  <c r="I10" i="2"/>
  <c r="I11" i="2"/>
  <c r="I12" i="2"/>
  <c r="I14" i="2"/>
  <c r="I15" i="2"/>
  <c r="I19" i="2"/>
  <c r="I27" i="2"/>
  <c r="I37" i="2"/>
  <c r="I39" i="2"/>
  <c r="I42" i="2"/>
  <c r="I43" i="2"/>
  <c r="I45" i="2"/>
  <c r="I50" i="2"/>
  <c r="I52" i="2"/>
  <c r="I53" i="2"/>
  <c r="I54" i="2"/>
  <c r="I61" i="2"/>
  <c r="I62" i="2"/>
  <c r="I64" i="2"/>
  <c r="I66" i="2"/>
  <c r="I67" i="2"/>
  <c r="I68" i="2"/>
  <c r="I75" i="2"/>
  <c r="I76" i="2"/>
  <c r="I77" i="2"/>
  <c r="I84" i="2"/>
  <c r="I85" i="2"/>
  <c r="I90" i="2"/>
  <c r="I91" i="2"/>
  <c r="I101" i="2"/>
  <c r="I106" i="2"/>
  <c r="I108" i="2"/>
  <c r="I114" i="2"/>
  <c r="I116" i="2"/>
  <c r="I117" i="2"/>
  <c r="I118" i="2"/>
  <c r="I122" i="2"/>
  <c r="I123" i="2"/>
  <c r="I124" i="2"/>
  <c r="I125" i="2"/>
  <c r="I131" i="2"/>
  <c r="I132" i="2"/>
  <c r="I135" i="2"/>
  <c r="I141" i="2"/>
  <c r="I142" i="2"/>
  <c r="I151" i="2"/>
  <c r="I161" i="2"/>
  <c r="I168" i="2"/>
  <c r="I172" i="2"/>
  <c r="I175" i="2"/>
  <c r="I177" i="2"/>
  <c r="I180" i="2"/>
  <c r="I181" i="2"/>
  <c r="I184" i="2"/>
  <c r="I191" i="2"/>
  <c r="I205" i="2"/>
  <c r="I207" i="2"/>
  <c r="I209" i="2"/>
  <c r="I214" i="2"/>
  <c r="I215" i="2"/>
  <c r="I216" i="2"/>
  <c r="I217" i="2"/>
  <c r="I220" i="2"/>
  <c r="I224" i="2"/>
  <c r="I225" i="2"/>
  <c r="I226" i="2"/>
  <c r="I229" i="2"/>
  <c r="I232" i="2"/>
  <c r="I233" i="2"/>
  <c r="I234" i="2"/>
  <c r="I236" i="2"/>
  <c r="I237" i="2"/>
  <c r="I241" i="2"/>
  <c r="I242" i="2"/>
  <c r="I249" i="2"/>
  <c r="I252" i="2"/>
  <c r="I254" i="2"/>
  <c r="I257" i="2"/>
  <c r="I264" i="2"/>
  <c r="I265" i="2"/>
  <c r="I272" i="2"/>
  <c r="I273" i="2"/>
  <c r="I275" i="2"/>
  <c r="I276" i="2"/>
  <c r="I278" i="2"/>
  <c r="I281" i="2"/>
  <c r="I285" i="2"/>
  <c r="I287" i="2"/>
  <c r="I288" i="2"/>
  <c r="I289" i="2"/>
  <c r="I292" i="2"/>
  <c r="I293" i="2"/>
  <c r="I301" i="2"/>
  <c r="I303" i="2"/>
  <c r="I309" i="2"/>
  <c r="I312" i="2"/>
  <c r="I313" i="2"/>
  <c r="I314" i="2"/>
  <c r="I318" i="2"/>
  <c r="I320" i="2"/>
  <c r="I321" i="2"/>
  <c r="I323" i="2"/>
  <c r="I324" i="2"/>
  <c r="I325" i="2"/>
  <c r="I327" i="2"/>
  <c r="I328" i="2"/>
  <c r="I329" i="2"/>
  <c r="I332" i="2"/>
  <c r="I333" i="2"/>
  <c r="I334" i="2"/>
  <c r="I337" i="2"/>
  <c r="I346" i="2"/>
  <c r="I347" i="2"/>
  <c r="I352" i="2"/>
  <c r="I354" i="2"/>
  <c r="I356" i="2"/>
  <c r="I357" i="2"/>
  <c r="I358" i="2"/>
  <c r="I360" i="2"/>
  <c r="I361" i="2"/>
  <c r="I363" i="2"/>
  <c r="I366" i="2"/>
  <c r="I372" i="2"/>
  <c r="I373" i="2"/>
  <c r="I375" i="2"/>
  <c r="I377" i="2"/>
  <c r="I379" i="2"/>
  <c r="I380" i="2"/>
  <c r="I381" i="2"/>
  <c r="I385" i="2"/>
  <c r="I386" i="2"/>
  <c r="I395" i="2"/>
  <c r="I398" i="2"/>
  <c r="I399" i="2"/>
  <c r="I400" i="2"/>
  <c r="I401" i="2"/>
  <c r="I402" i="2"/>
  <c r="I403" i="2"/>
  <c r="I405" i="2"/>
  <c r="I406" i="2"/>
  <c r="I407" i="2"/>
  <c r="I413" i="2"/>
  <c r="I418" i="2"/>
  <c r="I422" i="2"/>
  <c r="I423" i="2"/>
  <c r="I425" i="2"/>
  <c r="I426" i="2"/>
  <c r="I427" i="2"/>
  <c r="I429" i="2"/>
  <c r="I430" i="2"/>
  <c r="I431" i="2"/>
  <c r="I435" i="2"/>
  <c r="I436" i="2"/>
  <c r="I437" i="2"/>
  <c r="I438" i="2"/>
  <c r="I448" i="2"/>
  <c r="I449" i="2"/>
  <c r="I452" i="2"/>
  <c r="I453" i="2"/>
  <c r="I454" i="2"/>
  <c r="I455" i="2"/>
  <c r="I456" i="2"/>
  <c r="I457" i="2"/>
  <c r="I459" i="2"/>
  <c r="I466" i="2"/>
  <c r="I468" i="2"/>
  <c r="I469" i="2"/>
  <c r="I472" i="2"/>
  <c r="I473" i="2"/>
  <c r="I474" i="2"/>
  <c r="I475" i="2"/>
  <c r="I476" i="2"/>
  <c r="I483" i="2"/>
  <c r="I488" i="2"/>
  <c r="I491" i="2"/>
  <c r="I494" i="2"/>
  <c r="I496" i="2"/>
  <c r="I498" i="2"/>
  <c r="I499" i="2"/>
  <c r="I500" i="2"/>
  <c r="I501" i="2"/>
  <c r="I504" i="2"/>
  <c r="I505" i="2"/>
  <c r="I514" i="2"/>
  <c r="I517" i="2"/>
  <c r="I518" i="2"/>
  <c r="I519" i="2"/>
  <c r="I525" i="2"/>
  <c r="I526" i="2"/>
  <c r="I530" i="2"/>
  <c r="I535" i="2"/>
  <c r="I538" i="2"/>
  <c r="I539" i="2"/>
  <c r="I540" i="2"/>
  <c r="I541" i="2"/>
  <c r="I544" i="2"/>
  <c r="I548" i="2"/>
  <c r="I552" i="2"/>
  <c r="I553" i="2"/>
  <c r="I563" i="2"/>
  <c r="I564" i="2"/>
  <c r="I568" i="2"/>
  <c r="I569" i="2"/>
  <c r="I571" i="2"/>
  <c r="I572" i="2"/>
  <c r="I574" i="2"/>
  <c r="I576" i="2"/>
  <c r="I577" i="2"/>
  <c r="I581" i="2"/>
  <c r="I582" i="2"/>
  <c r="I585" i="2"/>
  <c r="I586" i="2"/>
  <c r="I588" i="2"/>
  <c r="I589" i="2"/>
  <c r="I592" i="2"/>
  <c r="I596" i="2"/>
  <c r="I598" i="2"/>
  <c r="I600" i="2"/>
  <c r="I601" i="2"/>
  <c r="I603" i="2"/>
  <c r="I604" i="2"/>
  <c r="I605" i="2"/>
  <c r="I606" i="2"/>
  <c r="I609" i="2"/>
  <c r="I625" i="2"/>
  <c r="I628" i="2"/>
  <c r="I635" i="2"/>
  <c r="I640" i="2"/>
  <c r="I643" i="2"/>
  <c r="I646" i="2"/>
  <c r="I647" i="2"/>
  <c r="I651" i="2"/>
  <c r="I658" i="2"/>
  <c r="I663" i="2"/>
  <c r="I664" i="2"/>
  <c r="I666" i="2"/>
  <c r="I669" i="2"/>
  <c r="I670" i="2"/>
  <c r="I671" i="2"/>
  <c r="I674" i="2"/>
  <c r="I675" i="2"/>
  <c r="I679" i="2"/>
  <c r="I683" i="2"/>
  <c r="I690" i="2"/>
  <c r="I695" i="2"/>
  <c r="I697" i="2"/>
  <c r="I703" i="2"/>
  <c r="I704" i="2"/>
  <c r="I713" i="2"/>
  <c r="I714" i="2"/>
  <c r="I715" i="2"/>
  <c r="I716" i="2"/>
  <c r="I717" i="2"/>
  <c r="I718" i="2"/>
  <c r="I719" i="2"/>
  <c r="I724" i="2"/>
  <c r="I726" i="2"/>
  <c r="I728" i="2"/>
  <c r="I733" i="2"/>
  <c r="I734" i="2"/>
  <c r="I738" i="2"/>
  <c r="I739" i="2"/>
  <c r="I740" i="2"/>
  <c r="I741" i="2"/>
  <c r="I742" i="2"/>
  <c r="I743" i="2"/>
  <c r="I744" i="2"/>
  <c r="I745" i="2"/>
  <c r="I746" i="2"/>
  <c r="I750" i="2"/>
  <c r="I751" i="2"/>
  <c r="I755" i="2"/>
  <c r="I757" i="2"/>
  <c r="I758" i="2"/>
  <c r="I759" i="2"/>
  <c r="I762" i="2"/>
  <c r="I764" i="2"/>
  <c r="I765" i="2"/>
  <c r="I766" i="2"/>
  <c r="I768" i="2"/>
  <c r="I770" i="2"/>
  <c r="I771" i="2"/>
  <c r="I775" i="2"/>
  <c r="I777" i="2"/>
  <c r="I782" i="2"/>
  <c r="I784" i="2"/>
  <c r="I788" i="2"/>
  <c r="I789" i="2"/>
  <c r="I792" i="2"/>
  <c r="I794" i="2"/>
  <c r="I796" i="2"/>
  <c r="I797" i="2"/>
  <c r="I801" i="2"/>
  <c r="I804" i="2"/>
  <c r="I805" i="2"/>
  <c r="I811" i="2"/>
  <c r="I812" i="2"/>
  <c r="I813" i="2"/>
  <c r="I814" i="2"/>
  <c r="I815" i="2"/>
  <c r="I816" i="2"/>
  <c r="I833" i="2"/>
  <c r="I837" i="2"/>
  <c r="I838" i="2"/>
  <c r="I839" i="2"/>
  <c r="I840" i="2"/>
  <c r="I841" i="2"/>
  <c r="I845" i="2"/>
  <c r="I846" i="2"/>
  <c r="I851" i="2"/>
  <c r="I853" i="2"/>
  <c r="I860" i="2"/>
  <c r="I861" i="2"/>
  <c r="I862" i="2"/>
  <c r="I863" i="2"/>
  <c r="I865" i="2"/>
  <c r="I866" i="2"/>
  <c r="I867" i="2"/>
  <c r="I868" i="2"/>
  <c r="I872" i="2"/>
  <c r="I873" i="2"/>
  <c r="I874" i="2"/>
  <c r="I882" i="2"/>
  <c r="I885" i="2"/>
  <c r="I888" i="2"/>
  <c r="I889" i="2"/>
  <c r="I891" i="2"/>
  <c r="I894" i="2"/>
  <c r="I900" i="2"/>
  <c r="I901" i="2"/>
  <c r="I906" i="2"/>
  <c r="I909" i="2"/>
  <c r="I911" i="2"/>
  <c r="I912" i="2"/>
  <c r="I917" i="2"/>
  <c r="I918" i="2"/>
  <c r="I921" i="2"/>
  <c r="I922" i="2"/>
  <c r="I925" i="2"/>
  <c r="I929" i="2"/>
  <c r="I933" i="2"/>
  <c r="I934" i="2"/>
  <c r="I935" i="2"/>
  <c r="I936" i="2"/>
  <c r="I937" i="2"/>
  <c r="I938" i="2"/>
  <c r="I941" i="2"/>
  <c r="I942" i="2"/>
  <c r="I943" i="2"/>
  <c r="I944" i="2"/>
  <c r="I946" i="2"/>
  <c r="I947" i="2"/>
  <c r="I948" i="2"/>
  <c r="I954" i="2"/>
  <c r="I964" i="2"/>
  <c r="I965" i="2"/>
  <c r="I968" i="2"/>
  <c r="I973" i="2"/>
  <c r="I974" i="2"/>
  <c r="I978" i="2"/>
  <c r="I983" i="2"/>
  <c r="I984" i="2"/>
  <c r="I985" i="2"/>
  <c r="I986" i="2"/>
  <c r="I989" i="2"/>
  <c r="I990" i="2"/>
  <c r="I993" i="2"/>
  <c r="I994" i="2"/>
  <c r="I996" i="2"/>
  <c r="I998" i="2"/>
  <c r="I1000" i="2"/>
  <c r="I1007" i="2"/>
  <c r="I1009" i="2"/>
  <c r="I1012" i="2"/>
  <c r="I1015" i="2"/>
  <c r="I1018" i="2"/>
  <c r="I1022" i="2"/>
  <c r="I1023" i="2"/>
  <c r="I1026" i="2"/>
  <c r="I1033" i="2"/>
  <c r="I1034" i="2"/>
  <c r="I1037" i="2"/>
  <c r="I1038" i="2"/>
  <c r="I1039" i="2"/>
  <c r="I1040" i="2"/>
  <c r="I1041" i="2"/>
  <c r="I1042" i="2"/>
  <c r="I1043" i="2"/>
  <c r="I1045" i="2"/>
  <c r="I1046" i="2"/>
  <c r="I1047" i="2"/>
  <c r="I1049" i="2"/>
  <c r="I1051" i="2"/>
  <c r="I1053" i="2"/>
  <c r="I1056" i="2"/>
  <c r="I1057" i="2"/>
  <c r="I1063" i="2"/>
  <c r="I1064" i="2"/>
  <c r="I1069" i="2"/>
  <c r="I1070" i="2"/>
  <c r="I1075" i="2"/>
  <c r="I1076" i="2"/>
  <c r="I1078" i="2"/>
  <c r="I1080" i="2"/>
  <c r="I1081" i="2"/>
  <c r="I1082" i="2"/>
  <c r="I1086" i="2"/>
  <c r="I1089" i="2"/>
  <c r="I1098" i="2"/>
  <c r="I1103" i="2"/>
  <c r="I1105" i="2"/>
  <c r="I1108" i="2"/>
  <c r="I1110" i="2"/>
  <c r="I1111" i="2"/>
  <c r="I1114" i="2"/>
  <c r="I1116" i="2"/>
  <c r="I1119" i="2"/>
  <c r="I1120" i="2"/>
  <c r="I1121" i="2"/>
  <c r="I1122" i="2"/>
  <c r="I1123" i="2"/>
  <c r="I1124" i="2"/>
  <c r="I1128" i="2"/>
  <c r="I1134" i="2"/>
  <c r="I1137" i="2"/>
  <c r="I1146" i="2"/>
  <c r="I1148" i="2"/>
  <c r="I1150" i="2"/>
  <c r="I1152" i="2"/>
  <c r="I1153" i="2"/>
  <c r="I1154" i="2"/>
  <c r="I1155" i="2"/>
  <c r="I1159" i="2"/>
  <c r="I1160" i="2"/>
  <c r="I1161" i="2"/>
  <c r="I1162" i="2"/>
  <c r="I1163" i="2"/>
  <c r="I1164" i="2"/>
  <c r="I1167" i="2"/>
  <c r="I1168" i="2"/>
  <c r="I1174" i="2"/>
  <c r="I1175" i="2"/>
  <c r="I1176" i="2"/>
  <c r="I1178" i="2"/>
  <c r="I1185" i="2"/>
  <c r="I1188" i="2"/>
  <c r="I1189" i="2"/>
  <c r="I1194" i="2"/>
  <c r="I1200" i="2"/>
  <c r="I1201" i="2"/>
  <c r="I1202" i="2"/>
  <c r="I1204" i="2"/>
  <c r="I1206" i="2"/>
  <c r="I1208" i="2"/>
  <c r="I1209" i="2"/>
  <c r="I1210" i="2"/>
  <c r="I1211" i="2"/>
  <c r="I612" i="2" l="1"/>
  <c r="I542" i="2"/>
  <c r="I326" i="2"/>
  <c r="I387" i="2"/>
  <c r="I20" i="2"/>
  <c r="I255" i="2"/>
  <c r="I735" i="2"/>
  <c r="I443" i="2"/>
  <c r="I1062" i="2"/>
  <c r="I1072" i="2"/>
  <c r="I843" i="2"/>
  <c r="I508" i="2"/>
  <c r="I1096" i="2"/>
  <c r="I341" i="2"/>
  <c r="I662" i="2"/>
  <c r="I829" i="2"/>
  <c r="I641" i="2"/>
  <c r="I783" i="2"/>
  <c r="I73" i="2"/>
  <c r="I490" i="2"/>
  <c r="I280" i="2"/>
  <c r="I939" i="2"/>
  <c r="I80" i="2"/>
  <c r="I608" i="2"/>
  <c r="I414" i="2"/>
  <c r="I842" i="2"/>
  <c r="I420" i="2"/>
  <c r="I174" i="2"/>
  <c r="I390" i="2"/>
  <c r="I155" i="2"/>
  <c r="I988" i="2"/>
  <c r="I1044" i="2"/>
  <c r="I613" i="2"/>
  <c r="I677" i="2"/>
  <c r="I970" i="2"/>
  <c r="I342" i="2"/>
  <c r="I945" i="2"/>
  <c r="I847" i="2"/>
  <c r="I163" i="2"/>
  <c r="I1091" i="2"/>
  <c r="I38" i="2"/>
  <c r="I290" i="2"/>
  <c r="I371" i="2"/>
  <c r="I550" i="2"/>
  <c r="I170" i="2"/>
  <c r="I1181" i="2"/>
  <c r="I532" i="2"/>
  <c r="I267" i="2"/>
  <c r="I710" i="2"/>
  <c r="I856" i="2"/>
  <c r="I489" i="2"/>
  <c r="I982" i="2"/>
  <c r="I1186" i="2"/>
  <c r="I536" i="2"/>
  <c r="I173" i="2"/>
  <c r="I240" i="2"/>
  <c r="I1109" i="2"/>
  <c r="I1138" i="2"/>
  <c r="I1028" i="2"/>
  <c r="I1020" i="2"/>
  <c r="I545" i="2"/>
  <c r="I410" i="2"/>
  <c r="I446" i="2"/>
  <c r="I1099" i="2"/>
  <c r="I614" i="2"/>
  <c r="I417" i="2"/>
  <c r="I246" i="2"/>
  <c r="I1058" i="2"/>
  <c r="I916" i="2"/>
  <c r="I269" i="2"/>
  <c r="I115" i="2"/>
  <c r="I5" i="2"/>
  <c r="I676" i="2"/>
  <c r="I93" i="2"/>
  <c r="I511" i="2"/>
  <c r="I781" i="2"/>
  <c r="I160" i="2"/>
  <c r="I570" i="2"/>
  <c r="I458" i="2"/>
  <c r="I551" i="2"/>
  <c r="I46" i="2"/>
  <c r="I1170" i="2"/>
  <c r="I667" i="2"/>
  <c r="I156" i="2"/>
  <c r="I111" i="2"/>
  <c r="I36" i="2"/>
  <c r="I222" i="2"/>
  <c r="I212" i="2"/>
  <c r="I1117" i="2"/>
  <c r="I109" i="2"/>
  <c r="I779" i="2"/>
  <c r="I776" i="2"/>
  <c r="I481" i="2"/>
  <c r="I145" i="2"/>
  <c r="I13" i="2"/>
  <c r="I963" i="2"/>
  <c r="I561" i="2"/>
  <c r="I305" i="2"/>
  <c r="I621" i="2"/>
  <c r="I279" i="2"/>
  <c r="I708" i="2"/>
  <c r="I977" i="2"/>
  <c r="I1107" i="2"/>
  <c r="I961" i="2"/>
  <c r="I688" i="2"/>
  <c r="I636" i="2"/>
  <c r="I444" i="2"/>
  <c r="I260" i="2"/>
  <c r="I150" i="2"/>
  <c r="I725" i="2"/>
  <c r="I100" i="2"/>
  <c r="I700" i="2"/>
  <c r="I579" i="2"/>
  <c r="I886" i="2"/>
  <c r="I1017" i="2"/>
  <c r="I447" i="2"/>
  <c r="I1095" i="2"/>
  <c r="I1050" i="2"/>
  <c r="I960" i="2"/>
  <c r="I147" i="2"/>
  <c r="I105" i="2"/>
  <c r="I503" i="2"/>
  <c r="I836" i="2"/>
  <c r="I1054" i="2"/>
  <c r="I691" i="2"/>
  <c r="I1005" i="2"/>
  <c r="I731" i="2"/>
  <c r="I146" i="2"/>
  <c r="I102" i="2"/>
  <c r="I644" i="2"/>
  <c r="I834" i="2"/>
  <c r="I308" i="2"/>
  <c r="I1088" i="2"/>
  <c r="I632" i="2"/>
  <c r="I578" i="2"/>
  <c r="I253" i="2"/>
  <c r="I144" i="2"/>
  <c r="I97" i="2"/>
  <c r="I512" i="2"/>
  <c r="I152" i="2"/>
  <c r="I962" i="2"/>
  <c r="I957" i="2"/>
  <c r="I531" i="2"/>
  <c r="I1129" i="2"/>
  <c r="I1087" i="2"/>
  <c r="I767" i="2"/>
  <c r="I629" i="2"/>
  <c r="I529" i="2"/>
  <c r="I340" i="2"/>
  <c r="I197" i="2"/>
  <c r="I890" i="2"/>
  <c r="I1145" i="2"/>
  <c r="I913" i="2"/>
  <c r="I433" i="2"/>
  <c r="I250" i="2"/>
  <c r="I29" i="2"/>
  <c r="I87" i="2"/>
  <c r="I1198" i="2"/>
  <c r="I1195" i="2"/>
  <c r="I642" i="2"/>
  <c r="I769" i="2"/>
  <c r="I1133" i="2"/>
  <c r="I1125" i="2"/>
  <c r="I1084" i="2"/>
  <c r="I809" i="2"/>
  <c r="I722" i="2"/>
  <c r="I575" i="2"/>
  <c r="I382" i="2"/>
  <c r="I335" i="2"/>
  <c r="I887" i="2"/>
  <c r="I694" i="2"/>
  <c r="I919" i="2"/>
  <c r="I263" i="2"/>
  <c r="I1187" i="2"/>
  <c r="I1171" i="2"/>
  <c r="I995" i="2"/>
  <c r="I903" i="2"/>
  <c r="I859" i="2"/>
  <c r="I808" i="2"/>
  <c r="I721" i="2"/>
  <c r="I673" i="2"/>
  <c r="I623" i="2"/>
  <c r="I244" i="2"/>
  <c r="I138" i="2"/>
  <c r="I610" i="2"/>
  <c r="I121" i="2"/>
  <c r="I924" i="2"/>
  <c r="I857" i="2"/>
  <c r="I807" i="2"/>
  <c r="I720" i="2"/>
  <c r="I672" i="2"/>
  <c r="I520" i="2"/>
  <c r="I136" i="2"/>
  <c r="I1140" i="2"/>
  <c r="I1149" i="2"/>
  <c r="I987" i="2"/>
  <c r="I852" i="2"/>
  <c r="I752" i="2"/>
  <c r="I648" i="2"/>
  <c r="I482" i="2"/>
  <c r="I969" i="2"/>
  <c r="I376" i="2"/>
  <c r="I63" i="2"/>
  <c r="I384" i="2"/>
  <c r="I689" i="2"/>
  <c r="I44" i="2"/>
  <c r="I1147" i="2"/>
  <c r="I637" i="2"/>
  <c r="I828" i="2"/>
  <c r="I920" i="2"/>
  <c r="I880" i="2"/>
  <c r="I388" i="2"/>
  <c r="I657" i="2"/>
  <c r="I914" i="2"/>
  <c r="I434" i="2"/>
  <c r="I166" i="2"/>
  <c r="I802" i="2"/>
  <c r="I684" i="2"/>
  <c r="I26" i="2"/>
  <c r="I878" i="2"/>
  <c r="I1136" i="2"/>
  <c r="I884" i="2"/>
  <c r="I1003" i="2"/>
  <c r="I844" i="2"/>
  <c r="I773" i="2"/>
  <c r="I359" i="2"/>
  <c r="I330" i="2"/>
  <c r="I795" i="2"/>
  <c r="I682" i="2"/>
  <c r="I230" i="2"/>
  <c r="I86" i="2"/>
  <c r="I158" i="2"/>
  <c r="I32" i="2"/>
  <c r="I949" i="2"/>
  <c r="I1035" i="2"/>
  <c r="I510" i="2"/>
  <c r="I1010" i="2"/>
  <c r="I897" i="2"/>
  <c r="I848" i="2"/>
  <c r="I196" i="2"/>
  <c r="I823" i="2"/>
  <c r="I616" i="2"/>
  <c r="I879" i="2"/>
  <c r="I705" i="2"/>
  <c r="I1001" i="2"/>
  <c r="I365" i="2"/>
  <c r="I810" i="2"/>
  <c r="I1142" i="2"/>
  <c r="I1112" i="2"/>
  <c r="I1016" i="2"/>
  <c r="I396" i="2"/>
  <c r="I83" i="2"/>
  <c r="I178" i="2"/>
  <c r="I1118" i="2"/>
  <c r="I712" i="2"/>
  <c r="I991" i="2"/>
  <c r="I513" i="2"/>
  <c r="I875" i="2"/>
  <c r="I98" i="2"/>
  <c r="I854" i="2"/>
  <c r="I881" i="2"/>
  <c r="I661" i="2"/>
  <c r="I761" i="2"/>
  <c r="I786" i="2"/>
  <c r="I992" i="2"/>
  <c r="I1113" i="2"/>
  <c r="I113" i="2"/>
  <c r="I748" i="2"/>
  <c r="I465" i="2"/>
  <c r="I597" i="2"/>
  <c r="I140" i="2"/>
  <c r="I393" i="2"/>
  <c r="I186" i="2"/>
  <c r="I389" i="2"/>
  <c r="I803" i="2"/>
  <c r="I528" i="2"/>
  <c r="I383" i="2"/>
  <c r="I203" i="2"/>
  <c r="I680" i="2"/>
  <c r="I247" i="2"/>
  <c r="I271" i="2"/>
  <c r="I707" i="2"/>
  <c r="I668" i="2"/>
  <c r="I631" i="2"/>
  <c r="I593" i="2"/>
  <c r="I562" i="2"/>
  <c r="I527" i="2"/>
  <c r="I251" i="2"/>
  <c r="I35" i="2"/>
  <c r="I442" i="2"/>
  <c r="I554" i="2"/>
  <c r="I148" i="2"/>
  <c r="I908" i="2"/>
  <c r="I630" i="2"/>
  <c r="I560" i="2"/>
  <c r="I284" i="2"/>
  <c r="I137" i="2"/>
  <c r="I34" i="2"/>
  <c r="I799" i="2"/>
  <c r="I88" i="2"/>
  <c r="I283" i="2"/>
  <c r="I870" i="2"/>
  <c r="I730" i="2"/>
  <c r="I31" i="2"/>
  <c r="I189" i="2"/>
  <c r="I331" i="2"/>
  <c r="I910" i="2"/>
  <c r="I183" i="2"/>
  <c r="I394" i="2"/>
  <c r="I1002" i="2"/>
  <c r="I928" i="2"/>
  <c r="I898" i="2"/>
  <c r="I729" i="2"/>
  <c r="I660" i="2"/>
  <c r="I208" i="2"/>
  <c r="I30" i="2"/>
  <c r="I120" i="2"/>
  <c r="I41" i="2"/>
  <c r="I1104" i="2"/>
  <c r="I248" i="2"/>
  <c r="I830" i="2"/>
  <c r="I793" i="2"/>
  <c r="I659" i="2"/>
  <c r="I624" i="2"/>
  <c r="I587" i="2"/>
  <c r="I521" i="2"/>
  <c r="I416" i="2"/>
  <c r="I1008" i="2"/>
  <c r="I864" i="2"/>
  <c r="I959" i="2"/>
  <c r="I895" i="2"/>
  <c r="I727" i="2"/>
  <c r="I549" i="2"/>
  <c r="I345" i="2"/>
  <c r="I594" i="2"/>
  <c r="I262" i="2"/>
  <c r="I1158" i="2"/>
  <c r="I958" i="2"/>
  <c r="I827" i="2"/>
  <c r="I656" i="2"/>
  <c r="I343" i="2"/>
  <c r="I1055" i="2"/>
  <c r="I615" i="2"/>
  <c r="I451" i="2"/>
  <c r="I1144" i="2"/>
  <c r="I82" i="2"/>
  <c r="I467" i="2"/>
  <c r="I210" i="2"/>
  <c r="I1193" i="2"/>
  <c r="I1065" i="2"/>
  <c r="I1032" i="2"/>
  <c r="I892" i="2"/>
  <c r="I824" i="2"/>
  <c r="I790" i="2"/>
  <c r="I756" i="2"/>
  <c r="I655" i="2"/>
  <c r="I619" i="2"/>
  <c r="I547" i="2"/>
  <c r="I408" i="2"/>
  <c r="I239" i="2"/>
  <c r="I201" i="2"/>
  <c r="I58" i="2"/>
  <c r="I22" i="2"/>
  <c r="I48" i="2"/>
  <c r="I259" i="2"/>
  <c r="I1196" i="2"/>
  <c r="I1127" i="2"/>
  <c r="I1093" i="2"/>
  <c r="I1061" i="2"/>
  <c r="I956" i="2"/>
  <c r="I923" i="2"/>
  <c r="I822" i="2"/>
  <c r="I692" i="2"/>
  <c r="I653" i="2"/>
  <c r="I479" i="2"/>
  <c r="I338" i="2"/>
  <c r="I238" i="2"/>
  <c r="I162" i="2"/>
  <c r="I129" i="2"/>
  <c r="I57" i="2"/>
  <c r="I315" i="2"/>
  <c r="I904" i="2"/>
  <c r="I971" i="2"/>
  <c r="I800" i="2"/>
  <c r="I1151" i="2"/>
  <c r="I1060" i="2"/>
  <c r="I754" i="2"/>
  <c r="I580" i="2"/>
  <c r="I516" i="2"/>
  <c r="I478" i="2"/>
  <c r="I307" i="2"/>
  <c r="I195" i="2"/>
  <c r="I17" i="2"/>
  <c r="I940" i="2"/>
  <c r="I533" i="2"/>
  <c r="I1165" i="2"/>
  <c r="I1135" i="2"/>
  <c r="I932" i="2"/>
  <c r="I2" i="2"/>
  <c r="I1059" i="2"/>
  <c r="I1027" i="2"/>
  <c r="I817" i="2"/>
  <c r="I753" i="2"/>
  <c r="I649" i="2"/>
  <c r="I515" i="2"/>
  <c r="I477" i="2"/>
  <c r="I440" i="2"/>
  <c r="I336" i="2"/>
  <c r="I193" i="2"/>
  <c r="I286" i="2"/>
  <c r="I883" i="2"/>
  <c r="I849" i="2"/>
  <c r="I24" i="2"/>
  <c r="I71" i="2"/>
  <c r="I876" i="2"/>
  <c r="I95" i="2"/>
  <c r="I502" i="2"/>
  <c r="I747" i="2"/>
  <c r="I626" i="2"/>
  <c r="I194" i="2"/>
</calcChain>
</file>

<file path=xl/sharedStrings.xml><?xml version="1.0" encoding="utf-8"?>
<sst xmlns="http://schemas.openxmlformats.org/spreadsheetml/2006/main" count="36600" uniqueCount="8190">
  <si>
    <t>Checked</t>
  </si>
  <si>
    <t>Protein FDR Confidence: Combined</t>
  </si>
  <si>
    <t>Master</t>
  </si>
  <si>
    <t>Accession</t>
  </si>
  <si>
    <t>Description</t>
  </si>
  <si>
    <t>Exp. q-value: Combined</t>
  </si>
  <si>
    <t>Contaminant</t>
  </si>
  <si>
    <t>Sum PEP Score</t>
  </si>
  <si>
    <t>Coverage [%]</t>
  </si>
  <si>
    <t># Peptides</t>
  </si>
  <si>
    <t># PSMs</t>
  </si>
  <si>
    <t># Unique Peptides</t>
  </si>
  <si>
    <t># AAs</t>
  </si>
  <si>
    <t>MW [kDa]</t>
  </si>
  <si>
    <t>calc. pI</t>
  </si>
  <si>
    <t>Score Sequest HT: Sequest HT</t>
  </si>
  <si>
    <t># Peptides (by Search Engine): Sequest HT</t>
  </si>
  <si>
    <t>Biological Process</t>
  </si>
  <si>
    <t>Cellular Component</t>
  </si>
  <si>
    <t>Molecular Function</t>
  </si>
  <si>
    <t>Pfam IDs</t>
  </si>
  <si>
    <t>Entrez Gene ID</t>
  </si>
  <si>
    <t>Ensembl Gene ID</t>
  </si>
  <si>
    <t>Gene Symbol</t>
  </si>
  <si>
    <t>Chromosome</t>
  </si>
  <si>
    <t>KEGG Pathways</t>
  </si>
  <si>
    <t>Reactome Pathways</t>
  </si>
  <si>
    <t>WikiPathways</t>
  </si>
  <si>
    <t># Protein Pathway Groups</t>
  </si>
  <si>
    <t># Razor Peptides</t>
  </si>
  <si>
    <t>Abundance Ratio: (2) / (1)</t>
  </si>
  <si>
    <t>Abundance Ratio: (3) / (1)</t>
  </si>
  <si>
    <t>Abundance Ratio: (3) / (2)</t>
  </si>
  <si>
    <t>Abundance Ratio Adj. P-Value: (2) / (1)</t>
  </si>
  <si>
    <t>Abundance Ratio Adj. P-Value: (3) / (1)</t>
  </si>
  <si>
    <t>Abundance Ratio Adj. P-Value: (3) / (2)</t>
  </si>
  <si>
    <t>Abundances (Grouped): 1</t>
  </si>
  <si>
    <t>Abundances (Grouped): 2</t>
  </si>
  <si>
    <t>Abundances (Grouped): 3</t>
  </si>
  <si>
    <t>Abundances (Grouped) CV [%]: 1</t>
  </si>
  <si>
    <t>Abundances (Grouped) CV [%]: 2</t>
  </si>
  <si>
    <t>Abundances (Grouped) CV [%]: 3</t>
  </si>
  <si>
    <t>Found in Sample: [S12] F12: Sample, 1, 1</t>
  </si>
  <si>
    <t>Found in Sample: [S13] F13: Sample, 1, 2</t>
  </si>
  <si>
    <t>Found in Sample: [S14] F14: Sample, 2, 1</t>
  </si>
  <si>
    <t>Found in Sample: [S15] F15: Sample, 2, 2</t>
  </si>
  <si>
    <t>Found in Sample: [S16] F16: Sample, 3, 1</t>
  </si>
  <si>
    <t>Found in Sample: [S17] F17: Sample, 3, 2</t>
  </si>
  <si>
    <t># Protein Groups</t>
  </si>
  <si>
    <t>Modifications</t>
  </si>
  <si>
    <t>High</t>
  </si>
  <si>
    <t>Master Protein</t>
  </si>
  <si>
    <t>P61857</t>
  </si>
  <si>
    <t>Tubulin beta-2 chain OS=Drosophila melanogaster OX=7227 GN=betaTub85D PE=1 SV=1</t>
  </si>
  <si>
    <t>cell organization and biogenesis</t>
  </si>
  <si>
    <t>cytoplasm;cytoskeleton</t>
  </si>
  <si>
    <t>catalytic activity;nucleotide binding;structural molecule activity</t>
  </si>
  <si>
    <t>Pf00091, Pf03953, Pf10644</t>
  </si>
  <si>
    <t>41124</t>
  </si>
  <si>
    <t>FBgn0003889</t>
  </si>
  <si>
    <t>betaTub85D</t>
  </si>
  <si>
    <t>3R</t>
  </si>
  <si>
    <t>Phagosome</t>
  </si>
  <si>
    <t/>
  </si>
  <si>
    <t>P06603</t>
  </si>
  <si>
    <t>Tubulin alpha-1 chain OS=Drosophila melanogaster OX=7227 GN=alphaTub84B PE=1 SV=1</t>
  </si>
  <si>
    <t>cell organization and biogenesis;regulation of biological process;response to stimulus</t>
  </si>
  <si>
    <t>cytoplasm;cytoskeleton;nucleus</t>
  </si>
  <si>
    <t>Pf00091, Pf03953</t>
  </si>
  <si>
    <t>40848</t>
  </si>
  <si>
    <t>FBgn0003884</t>
  </si>
  <si>
    <t>alphaTub84B</t>
  </si>
  <si>
    <t>Q500X4</t>
  </si>
  <si>
    <t>Cytosol aminopeptidase OS=Drosophila melanogaster OX=7227 GN=S-Lap7 PE=1 SV=1</t>
  </si>
  <si>
    <t>metabolic process;reproduction</t>
  </si>
  <si>
    <t>cytoplasm</t>
  </si>
  <si>
    <t>catalytic activity;metal ion binding</t>
  </si>
  <si>
    <t>Pf00883, Pf02789</t>
  </si>
  <si>
    <t>36524</t>
  </si>
  <si>
    <t>FBgn0033868</t>
  </si>
  <si>
    <t>S-Lap7</t>
  </si>
  <si>
    <t>2R</t>
  </si>
  <si>
    <t>Glutathione metabolism; Metabolic pathways</t>
  </si>
  <si>
    <t>Q7K2S9</t>
  </si>
  <si>
    <t>Cytosol aminopeptidase OS=Drosophila melanogaster OX=7227 GN=loopin-1 PE=1 SV=1</t>
  </si>
  <si>
    <t>metabolic process</t>
  </si>
  <si>
    <t>36847</t>
  </si>
  <si>
    <t>FBgn0259795</t>
  </si>
  <si>
    <t>loopin-1</t>
  </si>
  <si>
    <t>Glutathione metabolism; Metabolic pathways; Arginine and proline metabolism</t>
  </si>
  <si>
    <t>Q9VSM6</t>
  </si>
  <si>
    <t>Cytosol aminopeptidase OS=Drosophila melanogaster OX=7227 GN=S-Lap1 PE=2 SV=2</t>
  </si>
  <si>
    <t>38986</t>
  </si>
  <si>
    <t>FBgn0035915</t>
  </si>
  <si>
    <t>S-Lap1</t>
  </si>
  <si>
    <t>3L</t>
  </si>
  <si>
    <t>Arginine and proline metabolism; Metabolic pathways; Glutathione metabolism</t>
  </si>
  <si>
    <t>Q95R35</t>
  </si>
  <si>
    <t>Cytosol aminopeptidase OS=Drosophila melanogaster OX=7227 GN=S-Lap4 PE=1 SV=1</t>
  </si>
  <si>
    <t>326188</t>
  </si>
  <si>
    <t>FBgn0052064</t>
  </si>
  <si>
    <t>S-Lap4</t>
  </si>
  <si>
    <t>Metabolic pathways; Glutathione metabolism; Arginine and proline metabolism</t>
  </si>
  <si>
    <t>Q961W5</t>
  </si>
  <si>
    <t>Cytosol aminopeptidase OS=Drosophila melanogaster OX=7227 GN=S-Lap3 PE=1 SV=1</t>
  </si>
  <si>
    <t>326187</t>
  </si>
  <si>
    <t>FBgn0045770</t>
  </si>
  <si>
    <t>S-Lap3</t>
  </si>
  <si>
    <t>Metabolic pathways; Glutathione metabolism</t>
  </si>
  <si>
    <t>Q9VCN3</t>
  </si>
  <si>
    <t>Glutamate dehydrogenase OS=Drosophila melanogaster OX=7227 GN=bb8 PE=1 SV=2</t>
  </si>
  <si>
    <t>cell organization and biogenesis;metabolic process</t>
  </si>
  <si>
    <t>mitochondrion;organelle lumen</t>
  </si>
  <si>
    <t>catalytic activity</t>
  </si>
  <si>
    <t>Pf00208, Pf02812</t>
  </si>
  <si>
    <t>42756</t>
  </si>
  <si>
    <t>FBgn0039071</t>
  </si>
  <si>
    <t>CG4434</t>
  </si>
  <si>
    <t>D-Glutamine and D-glutamate metabolism; Arginine biosynthesis; Alanine, aspartate and glutamate metabolism; Metabolic pathways; Carbon metabolism; Nitrogen metabolism</t>
  </si>
  <si>
    <t>Q9VF23</t>
  </si>
  <si>
    <t>Arginine kinase OS=Drosophila melanogaster OX=7227 GN=AK-3 PE=2 SV=2</t>
  </si>
  <si>
    <t>catalytic activity;nucleotide binding</t>
  </si>
  <si>
    <t>Pf00217, Pf02807, Pf15397</t>
  </si>
  <si>
    <t>41922</t>
  </si>
  <si>
    <t>FBgn0038373</t>
  </si>
  <si>
    <t>CG4546</t>
  </si>
  <si>
    <t>Arginine and proline metabolism</t>
  </si>
  <si>
    <t>Creatine metabolism</t>
  </si>
  <si>
    <t>Q9Y170</t>
  </si>
  <si>
    <t>BcDNA.GH02250 OS=Drosophila melanogaster OX=7227 GN=ocn PE=2 SV=1</t>
  </si>
  <si>
    <t>cytosol;nucleus</t>
  </si>
  <si>
    <t>Pf05005</t>
  </si>
  <si>
    <t>43567</t>
  </si>
  <si>
    <t>FBgn0041102</t>
  </si>
  <si>
    <t>ocn</t>
  </si>
  <si>
    <t>Q7K5K9</t>
  </si>
  <si>
    <t>Cytosol aminopeptidase OS=Drosophila melanogaster OX=7227 GN=S-Lap8 PE=1 SV=1</t>
  </si>
  <si>
    <t>36844</t>
  </si>
  <si>
    <t>FBgn0034132</t>
  </si>
  <si>
    <t>S-Lap8</t>
  </si>
  <si>
    <t>Q9VQS0</t>
  </si>
  <si>
    <t>FI13205p OS=Drosophila melanogaster OX=7227 GN=bs30c03.y1 PE=1 SV=1</t>
  </si>
  <si>
    <t>transport</t>
  </si>
  <si>
    <t>transporter activity</t>
  </si>
  <si>
    <t>Pf01496</t>
  </si>
  <si>
    <t>33574</t>
  </si>
  <si>
    <t>FBgn0031545</t>
  </si>
  <si>
    <t>CG3213</t>
  </si>
  <si>
    <t>2L</t>
  </si>
  <si>
    <t>Q8T4D6</t>
  </si>
  <si>
    <t>Aconitate hydratase, mitochondrial OS=Drosophila melanogaster OX=7227 GN=mAcon2 PE=2 SV=1</t>
  </si>
  <si>
    <t>mitochondrion</t>
  </si>
  <si>
    <t>Pf00330, Pf00694</t>
  </si>
  <si>
    <t>41326</t>
  </si>
  <si>
    <t>FBgn0037862</t>
  </si>
  <si>
    <t>CG4706</t>
  </si>
  <si>
    <t>Metabolic pathways; Citrate cycle (TCA cycle); Carbon metabolism; Glyoxylate and dicarboxylate metabolism; Biosynthesis of amino acids; 2-Oxocarboxylic acid metabolism</t>
  </si>
  <si>
    <t>Citric acid cycle (TCA cycle)</t>
  </si>
  <si>
    <t>Q9VKP2</t>
  </si>
  <si>
    <t>GH26960p OS=Drosophila melanogaster OX=7227 GN=Porin2 PE=2 SV=1</t>
  </si>
  <si>
    <t>membrane;mitochondrion</t>
  </si>
  <si>
    <t>Pf01459</t>
  </si>
  <si>
    <t>34499</t>
  </si>
  <si>
    <t>FBgn0069354</t>
  </si>
  <si>
    <t>Porin2</t>
  </si>
  <si>
    <t>Pink/Parkin Mediated Mitophagy</t>
  </si>
  <si>
    <t>Met-loss+Acetyl [N-Term]</t>
  </si>
  <si>
    <t>Q9VSM7</t>
  </si>
  <si>
    <t>Cytosol aminopeptidase OS=Drosophila melanogaster OX=7227 GN=S-Lap2 PE=2 SV=1</t>
  </si>
  <si>
    <t>326209</t>
  </si>
  <si>
    <t>FBgn0052351</t>
  </si>
  <si>
    <t>S-Lap2</t>
  </si>
  <si>
    <t>E1JHW5</t>
  </si>
  <si>
    <t>Uncharacterized protein, isoform E OS=Drosophila melanogaster OX=7227 GN=CG32316-ORFB PE=1 SV=1</t>
  </si>
  <si>
    <t>Pf00676, Pf02779</t>
  </si>
  <si>
    <t>317974</t>
  </si>
  <si>
    <t>FBgn0035240</t>
  </si>
  <si>
    <t>CG33791</t>
  </si>
  <si>
    <t>Lysine catabolism; Citric acid cycle (TCA cycle); Glyoxylate metabolism and glycine degradation</t>
  </si>
  <si>
    <t>Q95U38</t>
  </si>
  <si>
    <t>Succinate--CoA ligase [ADP-forming] subunit beta, mitochondrial OS=Drosophila melanogaster OX=7227 GN=ScsbetaA PE=1 SV=1</t>
  </si>
  <si>
    <t>metabolic process;regulation of biological process</t>
  </si>
  <si>
    <t>catalytic activity;metal ion binding;nucleotide binding</t>
  </si>
  <si>
    <t>Pf00549, Pf01071, Pf08442</t>
  </si>
  <si>
    <t>41067</t>
  </si>
  <si>
    <t>FBgn0037643</t>
  </si>
  <si>
    <t>skap</t>
  </si>
  <si>
    <t>TCA Cycle</t>
  </si>
  <si>
    <t>O62526</t>
  </si>
  <si>
    <t>ADP/ATP translocase OS=Drosophila melanogaster OX=7227 GN=Ant2 PE=2 SV=1</t>
  </si>
  <si>
    <t>cell organization and biogenesis;transport</t>
  </si>
  <si>
    <t>membrane</t>
  </si>
  <si>
    <t>Pf00153</t>
  </si>
  <si>
    <t>32008</t>
  </si>
  <si>
    <t>FBgn0025111</t>
  </si>
  <si>
    <t>Ant2</t>
  </si>
  <si>
    <t>X</t>
  </si>
  <si>
    <t>Electron Transport Chain</t>
  </si>
  <si>
    <t>Met-loss+Acetyl [N-Term]; Acetyl [N-Term]</t>
  </si>
  <si>
    <t>Q9VCJ6</t>
  </si>
  <si>
    <t>AT18965p OS=Drosophila melanogaster OX=7227 GN=bs30h03.y1 PE=2 SV=1</t>
  </si>
  <si>
    <t>42794</t>
  </si>
  <si>
    <t>FBgn0039104</t>
  </si>
  <si>
    <t>CG10252</t>
  </si>
  <si>
    <t>A1Z9G3</t>
  </si>
  <si>
    <t>Cytosol aminopeptidase OS=Drosophila melanogaster OX=7227 GN=S-Lap5 PE=2 SV=1</t>
  </si>
  <si>
    <t>36515</t>
  </si>
  <si>
    <t>FBgn0033860</t>
  </si>
  <si>
    <t>S-Lap5</t>
  </si>
  <si>
    <t>Q9VLC5</t>
  </si>
  <si>
    <t>Aldehyde dehydrogenase OS=Drosophila melanogaster OX=7227 GN=Aldh PE=1 SV=1</t>
  </si>
  <si>
    <t>metabolic process;regulation of biological process;response to stimulus</t>
  </si>
  <si>
    <t>cytoplasm;mitochondrion;organelle lumen</t>
  </si>
  <si>
    <t>Pf00171, Pf00795</t>
  </si>
  <si>
    <t>34256</t>
  </si>
  <si>
    <t>FBgn0012036</t>
  </si>
  <si>
    <t>Aldh</t>
  </si>
  <si>
    <t>Glycolysis / Gluconeogenesis; Fatty acid degradation; Tryptophan metabolism; Metabolic pathways; Valine, leucine and isoleucine degradation; Glycerolipid metabolism; Pyruvate metabolism; Ascorbate and aldarate metabolism; Lysine degradation; Arginine and proline metabolism; beta-Alanine metabolism; Pentose and glucuronate interconversions; Insect hormone biosynthesis; Histidine metabolism</t>
  </si>
  <si>
    <t>Serotonin clearance from the synaptic cleft; Ethanol oxidation; Metabolism of serotonin</t>
  </si>
  <si>
    <t>Q9VP43</t>
  </si>
  <si>
    <t>MIP05510p OS=Drosophila melanogaster OX=7227 GN=CG12973 PE=2 SV=2</t>
  </si>
  <si>
    <t>40362</t>
  </si>
  <si>
    <t>FBgn0052436</t>
  </si>
  <si>
    <t>CG32436</t>
  </si>
  <si>
    <t>Q9VLI6</t>
  </si>
  <si>
    <t>CG9314 protein OS=Drosophila melanogaster OX=7227 GN=Dmel\CG9314 PE=2 SV=1</t>
  </si>
  <si>
    <t>metabolic process;response to stimulus</t>
  </si>
  <si>
    <t>antioxidant activity;catalytic activity;metal ion binding</t>
  </si>
  <si>
    <t>Pf00199, Pf06628</t>
  </si>
  <si>
    <t>34198</t>
  </si>
  <si>
    <t>FBgn0032061</t>
  </si>
  <si>
    <t>CG9314</t>
  </si>
  <si>
    <t>Tryptophan metabolism; Carbon metabolism; Glyoxylate and dicarboxylate metabolism; FoxO signaling pathway; Longevity regulating pathway - multiple species; Peroxisome</t>
  </si>
  <si>
    <t>Detoxification of Reactive Oxygen Species; Neutrophil degranulation</t>
  </si>
  <si>
    <t>A8Y5B7</t>
  </si>
  <si>
    <t>Male fertility factor kl3 OS=Drosophila melanogaster OX=7227 GN=kl-3 PE=1 SV=3</t>
  </si>
  <si>
    <t>cell organization and biogenesis;cellular component movement</t>
  </si>
  <si>
    <t>catalytic activity;motor activity;nucleotide binding;protein binding</t>
  </si>
  <si>
    <t>Pf03028, Pf07728, Pf08385, Pf08393, Pf12774, Pf12775, Pf12777, Pf12780, Pf12781</t>
  </si>
  <si>
    <t>26067053</t>
  </si>
  <si>
    <t>FBgn0267432</t>
  </si>
  <si>
    <t>kl-3</t>
  </si>
  <si>
    <t>Y</t>
  </si>
  <si>
    <t>P35381</t>
  </si>
  <si>
    <t>ATP synthase subunit alpha, mitochondrial OS=Drosophila melanogaster OX=7227 GN=blw PE=1 SV=2</t>
  </si>
  <si>
    <t>metabolic process;regulation of biological process;transport</t>
  </si>
  <si>
    <t>catalytic activity;nucleotide binding;transporter activity</t>
  </si>
  <si>
    <t>Pf00006, Pf00306, Pf02874, Pf09378</t>
  </si>
  <si>
    <t>37617</t>
  </si>
  <si>
    <t>FBgn0011211</t>
  </si>
  <si>
    <t>blw</t>
  </si>
  <si>
    <t>Oxidative phosphorylation; Metabolic pathways</t>
  </si>
  <si>
    <t>Cristae formation; Formation of ATP by chemiosmotic coupling</t>
  </si>
  <si>
    <t>Q5LJN5</t>
  </si>
  <si>
    <t>Male fertility factor kl5 OS=Drosophila melanogaster OX=7227 GN=kl-5 PE=3 SV=4</t>
  </si>
  <si>
    <t>cellular component movement</t>
  </si>
  <si>
    <t>catalytic activity;motor activity;nucleotide binding</t>
  </si>
  <si>
    <t>26067054</t>
  </si>
  <si>
    <t>FBgn0267433</t>
  </si>
  <si>
    <t>kl-5</t>
  </si>
  <si>
    <t>Q95TZ4</t>
  </si>
  <si>
    <t>Citrate synthase OS=Drosophila melanogaster OX=7227 GN=anon-WO0140519.178 PE=2 SV=1</t>
  </si>
  <si>
    <t>organelle lumen</t>
  </si>
  <si>
    <t>Pf00285</t>
  </si>
  <si>
    <t>41468</t>
  </si>
  <si>
    <t>FBgn0037988</t>
  </si>
  <si>
    <t>CG14740</t>
  </si>
  <si>
    <t>Biosynthesis of amino acids; Citrate cycle (TCA cycle); 2-Oxocarboxylic acid metabolism; Metabolic pathways; Carbon metabolism; Glyoxylate and dicarboxylate metabolism</t>
  </si>
  <si>
    <t>Q7K5K3</t>
  </si>
  <si>
    <t>Pyruvate dehydrogenase E1 component subunit beta OS=Drosophila melanogaster OX=7227 GN=Pdhb PE=1 SV=1</t>
  </si>
  <si>
    <t>Pf02779, Pf02780</t>
  </si>
  <si>
    <t>43437</t>
  </si>
  <si>
    <t>FBgn0039635</t>
  </si>
  <si>
    <t>CG11876</t>
  </si>
  <si>
    <t>Metabolic pathways; Carbon metabolism; Citrate cycle (TCA cycle); Glycolysis / Gluconeogenesis; Pyruvate metabolism</t>
  </si>
  <si>
    <t>Regulation of pyruvate dehydrogenase (PDH) complex; Glyoxylate metabolism and glycine degradation; Signaling by Retinoic Acid</t>
  </si>
  <si>
    <t>Glycolysis and Gluconeogenesis; TCA Cycle</t>
  </si>
  <si>
    <t>Q9VM14</t>
  </si>
  <si>
    <t>Dihydrolipoyllysine-residue acetyltransferase OS=Drosophila melanogaster OX=7227 GN=muc PE=1 SV=1</t>
  </si>
  <si>
    <t>Pf00198, Pf00364, Pf02817</t>
  </si>
  <si>
    <t>34021</t>
  </si>
  <si>
    <t>FBgn0031912</t>
  </si>
  <si>
    <t>CG5261; muc</t>
  </si>
  <si>
    <t>Q9VDW7</t>
  </si>
  <si>
    <t>Succinate--CoA ligase [ADP/GDP-forming] subunit alpha, mitochondrial OS=Drosophila melanogaster OX=7227 GN=Scsalpha2 PE=2 SV=1</t>
  </si>
  <si>
    <t>cell communication;metabolic process</t>
  </si>
  <si>
    <t>Pf00549, Pf02629, Pf13380</t>
  </si>
  <si>
    <t>42326</t>
  </si>
  <si>
    <t>FBgn0038708</t>
  </si>
  <si>
    <t>CG6255</t>
  </si>
  <si>
    <t>Citrate cycle (TCA cycle); Carbon metabolism; Metabolic pathways; Propanoate metabolism</t>
  </si>
  <si>
    <t>Q8MR63</t>
  </si>
  <si>
    <t>Aldose 1-epimerase OS=Drosophila melanogaster OX=7227 GN=BcDNA:GH08902 PE=2 SV=1</t>
  </si>
  <si>
    <t>Pf01263</t>
  </si>
  <si>
    <t>261603</t>
  </si>
  <si>
    <t>FBgn0052445</t>
  </si>
  <si>
    <t>CG32445</t>
  </si>
  <si>
    <t>Glycolysis / Gluconeogenesis; Metabolic pathways; Galactose metabolism</t>
  </si>
  <si>
    <t>Met-loss [N-Term]</t>
  </si>
  <si>
    <t>Q8IRZ1</t>
  </si>
  <si>
    <t>Uncharacterized protein, isoform B OS=Drosophila melanogaster OX=7227 GN=Dmel\CG17450 PE=3 SV=2</t>
  </si>
  <si>
    <t>Pf03148, Pf07889</t>
  </si>
  <si>
    <t>49952</t>
  </si>
  <si>
    <t>FBgn0040028</t>
  </si>
  <si>
    <t>CG17450</t>
  </si>
  <si>
    <t>Q9VAW8</t>
  </si>
  <si>
    <t>GH09231p OS=Drosophila melanogaster OX=7227 GN=Mst98Ca PE=2 SV=1</t>
  </si>
  <si>
    <t>47854</t>
  </si>
  <si>
    <t>FBgn0002865</t>
  </si>
  <si>
    <t>Mst98Ca</t>
  </si>
  <si>
    <t>Q8T4C4</t>
  </si>
  <si>
    <t>ATP synthase subunit beta OS=Drosophila melanogaster OX=7227 GN=ATPsynbetaL PE=2 SV=1</t>
  </si>
  <si>
    <t>cell differentiation;metabolic process;regulation of biological process;transport</t>
  </si>
  <si>
    <t>Pf00006, Pf00306, Pf02874</t>
  </si>
  <si>
    <t>39761</t>
  </si>
  <si>
    <t>FBgn0036568</t>
  </si>
  <si>
    <t>CG5389; ms(3)72Dt; ATPsynbetaL</t>
  </si>
  <si>
    <t>Q9W3X5</t>
  </si>
  <si>
    <t>Fumarate hydratase OS=Drosophila melanogaster OX=7227 GN=Fum2 PE=2 SV=2</t>
  </si>
  <si>
    <t>cytoplasm;mitochondrion</t>
  </si>
  <si>
    <t>Pf00206, Pf10415</t>
  </si>
  <si>
    <t>31606</t>
  </si>
  <si>
    <t>FBgn0029890</t>
  </si>
  <si>
    <t>CG4095</t>
  </si>
  <si>
    <t>Pyruvate metabolism; Metabolic pathways; Carbon metabolism; Citrate cycle (TCA cycle)</t>
  </si>
  <si>
    <t>Q8IMW8</t>
  </si>
  <si>
    <t>AT20732p OS=Drosophila melanogaster OX=7227 GN=Dmel\CG33340 PE=2 SV=1</t>
  </si>
  <si>
    <t>Pf07248</t>
  </si>
  <si>
    <t>2768682</t>
  </si>
  <si>
    <t>FBgn0053340</t>
  </si>
  <si>
    <t>CG33340</t>
  </si>
  <si>
    <t>Q0E8E8</t>
  </si>
  <si>
    <t>MIP08013p1 OS=Drosophila melanogaster OX=7227 GN=Mpcp2 PE=1 SV=1</t>
  </si>
  <si>
    <t>39587</t>
  </si>
  <si>
    <t>FBgn0026409</t>
  </si>
  <si>
    <t>Mpcp</t>
  </si>
  <si>
    <t>Q9W4H4</t>
  </si>
  <si>
    <t>Pyruvate dehydrogenase E1 component subunit alpha OS=Drosophila melanogaster OX=7227 GN=Dmel\CG7024 PE=2 SV=1</t>
  </si>
  <si>
    <t>Pf00676</t>
  </si>
  <si>
    <t>31407</t>
  </si>
  <si>
    <t>FBgn0029722</t>
  </si>
  <si>
    <t>CG7024</t>
  </si>
  <si>
    <t>Citrate cycle (TCA cycle); Glycolysis / Gluconeogenesis; Pyruvate metabolism; Metabolic pathways; Carbon metabolism</t>
  </si>
  <si>
    <t>A4V3G1</t>
  </si>
  <si>
    <t>Fructose-bisphosphate aldolase OS=Drosophila melanogaster OX=7227 GN=Ald1 PE=1 SV=1</t>
  </si>
  <si>
    <t>cytosol</t>
  </si>
  <si>
    <t>Pf00274</t>
  </si>
  <si>
    <t>43183</t>
  </si>
  <si>
    <t>FBgn0000064</t>
  </si>
  <si>
    <t>Ald</t>
  </si>
  <si>
    <t>Glycolysis and Gluconeogenesis</t>
  </si>
  <si>
    <t>Q9VU29</t>
  </si>
  <si>
    <t>Malate dehydrogenase OS=Drosophila melanogaster OX=7227 GN=Dmel\CG10749 PE=2 SV=1</t>
  </si>
  <si>
    <t>Pf00056, Pf02866</t>
  </si>
  <si>
    <t>39470</t>
  </si>
  <si>
    <t>FBgn0036328</t>
  </si>
  <si>
    <t>CG10749</t>
  </si>
  <si>
    <t>Metabolic pathways; Citrate cycle (TCA cycle); Glyoxylate and dicarboxylate metabolism; Pyruvate metabolism; Carbon metabolism; Cysteine and methionine metabolism</t>
  </si>
  <si>
    <t>Citric acid cycle (TCA cycle); Gluconeogenesis</t>
  </si>
  <si>
    <t>Q9VE97</t>
  </si>
  <si>
    <t>GH14048p OS=Drosophila melanogaster OX=7227 GN=anon-WO0140519.212 PE=2 SV=2</t>
  </si>
  <si>
    <t>protein binding</t>
  </si>
  <si>
    <t>42197</t>
  </si>
  <si>
    <t>FBgn0038598</t>
  </si>
  <si>
    <t>CG7131</t>
  </si>
  <si>
    <t>Q7KTA9</t>
  </si>
  <si>
    <t>Glycerol-3-phosphate dehydrogenase OS=Drosophila melanogaster OX=7227 GN=Gpo3 PE=3 SV=2</t>
  </si>
  <si>
    <t>Pf01266</t>
  </si>
  <si>
    <t>34776</t>
  </si>
  <si>
    <t>FBgn0028848</t>
  </si>
  <si>
    <t>CG7311</t>
  </si>
  <si>
    <t>X2J8Y6</t>
  </si>
  <si>
    <t>Accessory gland protein 36DE, isoform B OS=Drosophila melanogaster OX=7227 GN=Acp36DE PE=4 SV=1</t>
  </si>
  <si>
    <t>regulation of biological process;reproduction;response to stimulus</t>
  </si>
  <si>
    <t>extracellular</t>
  </si>
  <si>
    <t>35096</t>
  </si>
  <si>
    <t>FBgn0011559</t>
  </si>
  <si>
    <t>Acp36DE</t>
  </si>
  <si>
    <t>Q9VEM4</t>
  </si>
  <si>
    <t>Carn_acyltransf domain-containing protein OS=Drosophila melanogaster OX=7227 GN=Dmel\CG5265 PE=3 SV=1</t>
  </si>
  <si>
    <t>endoplasmic reticulum;membrane</t>
  </si>
  <si>
    <t>Pf00755</t>
  </si>
  <si>
    <t>42074</t>
  </si>
  <si>
    <t>FBgn0038486</t>
  </si>
  <si>
    <t>CG5265</t>
  </si>
  <si>
    <t>Peroxisome</t>
  </si>
  <si>
    <t>Beta-oxidation of pristanoyl-CoA</t>
  </si>
  <si>
    <t>Q8IRH9</t>
  </si>
  <si>
    <t>FI21268p1 OS=Drosophila melanogaster OX=7227 GN=anon-WO0140519.53 PE=2 SV=1</t>
  </si>
  <si>
    <t>3772105</t>
  </si>
  <si>
    <t>FBgn0035197</t>
  </si>
  <si>
    <t>CG9130</t>
  </si>
  <si>
    <t>Acetyl [N-Term]</t>
  </si>
  <si>
    <t>Q9V3G9</t>
  </si>
  <si>
    <t>AT18705p OS=Drosophila melanogaster OX=7227 GN=NEST:bs17h08 PE=2 SV=1</t>
  </si>
  <si>
    <t>30977</t>
  </si>
  <si>
    <t>FBgn0040371</t>
  </si>
  <si>
    <t>CG12470</t>
  </si>
  <si>
    <t>Q9VWN3</t>
  </si>
  <si>
    <t>Succinate dehydrogenase [ubiquinone] iron-sulfur subunit, mitochondrial OS=Drosophila melanogaster OX=7227 GN=SdhBL PE=3 SV=2</t>
  </si>
  <si>
    <t>Pf13085, Pf13183, Pf13534</t>
  </si>
  <si>
    <t>32887</t>
  </si>
  <si>
    <t>FBgn0030975</t>
  </si>
  <si>
    <t>CG7349; SdhBL</t>
  </si>
  <si>
    <t>Metabolic pathways; Oxidative phosphorylation; Carbon metabolism; Citrate cycle (TCA cycle)</t>
  </si>
  <si>
    <t>Q9VFT7</t>
  </si>
  <si>
    <t>GH12158p OS=Drosophila melanogaster OX=7227 GN=anon-WO0140519.42 PE=2 SV=2</t>
  </si>
  <si>
    <t>metal ion binding</t>
  </si>
  <si>
    <t>41665</t>
  </si>
  <si>
    <t>FBgn0038163</t>
  </si>
  <si>
    <t>CG10841</t>
  </si>
  <si>
    <t>Q9VAC1</t>
  </si>
  <si>
    <t>Acetyl-CoA deacylase OS=Drosophila melanogaster OX=7227 GN=anon-WO0153538.36 PE=1 SV=1</t>
  </si>
  <si>
    <t>cytosol;mitochondrion</t>
  </si>
  <si>
    <t>Pf02550, Pf13336</t>
  </si>
  <si>
    <t>43562</t>
  </si>
  <si>
    <t>FBgn0039737</t>
  </si>
  <si>
    <t>CG7920</t>
  </si>
  <si>
    <t>Q9VGQ1</t>
  </si>
  <si>
    <t>Dihydrolipoyllysine-residue succinyltransferase component of 2-oxoglutarate dehydrogenase complex, mitochondrial OS=Drosophila melanogaster OX=7227 GN=alpha-KGDHC PE=1 SV=1</t>
  </si>
  <si>
    <t>Pf00198, Pf00364, Pf00529, Pf01597, Pf13533</t>
  </si>
  <si>
    <t>41360</t>
  </si>
  <si>
    <t>FBgn0037891</t>
  </si>
  <si>
    <t>CG5214</t>
  </si>
  <si>
    <t>Lysine degradation; Metabolic pathways; Carbon metabolism; Citrate cycle (TCA cycle)</t>
  </si>
  <si>
    <t>Q9VBF5</t>
  </si>
  <si>
    <t>Fructose-bisphosphate aldolase OS=Drosophila melanogaster OX=7227 GN=Ald2 PE=1 SV=2</t>
  </si>
  <si>
    <t>43189</t>
  </si>
  <si>
    <t>FBgn0039425</t>
  </si>
  <si>
    <t>CG5432</t>
  </si>
  <si>
    <t>Fructose and mannose metabolism; Biosynthesis of amino acids; Carbon metabolism; Pentose phosphate pathway; Metabolic pathways; Glycolysis / Gluconeogenesis</t>
  </si>
  <si>
    <t>Glycolysis; Platelet degranulation ; Gluconeogenesis; Fructose catabolism; Neutrophil degranulation</t>
  </si>
  <si>
    <t>Q9VD59</t>
  </si>
  <si>
    <t>CG6332 protein OS=Drosophila melanogaster OX=7227 GN=Theg PE=2 SV=1</t>
  </si>
  <si>
    <t>Pf14912</t>
  </si>
  <si>
    <t>42585</t>
  </si>
  <si>
    <t>FBgn0038921</t>
  </si>
  <si>
    <t>CG6332</t>
  </si>
  <si>
    <t>Low</t>
  </si>
  <si>
    <t>Q9VQZ0</t>
  </si>
  <si>
    <t>Protein YIPF OS=Drosophila melanogaster OX=7227 GN=Dmel\CG3652 PE=1 SV=2</t>
  </si>
  <si>
    <t>Pf04893</t>
  </si>
  <si>
    <t>33643</t>
  </si>
  <si>
    <t>FBgn0031600</t>
  </si>
  <si>
    <t>CG3652</t>
  </si>
  <si>
    <t>Peak Found</t>
  </si>
  <si>
    <t>Q9VRK6</t>
  </si>
  <si>
    <t>FI09606p OS=Drosophila melanogaster OX=7227 GN=Dmel\CG4669 PE=2 SV=1</t>
  </si>
  <si>
    <t>38608</t>
  </si>
  <si>
    <t>FBgn0035598</t>
  </si>
  <si>
    <t>CG4669</t>
  </si>
  <si>
    <t>Q9VVL7</t>
  </si>
  <si>
    <t>Dihydrolipoyl dehydrogenase OS=Drosophila melanogaster OX=7227 GN=E3 PE=1 SV=1</t>
  </si>
  <si>
    <t>cellular homeostasis;metabolic process;regulation of biological process</t>
  </si>
  <si>
    <t>Pf00070, Pf00890, Pf01134, Pf01946, Pf02852, Pf07992, Pf12831, Pf13434, Pf13738</t>
  </si>
  <si>
    <t>39988</t>
  </si>
  <si>
    <t>FBgn0036762</t>
  </si>
  <si>
    <t>CG7430</t>
  </si>
  <si>
    <t>Propanoate metabolism; Citrate cycle (TCA cycle); Glycolysis / Gluconeogenesis; Pyruvate metabolism; Carbon metabolism; Glyoxylate and dicarboxylate metabolism; Glycine, serine and threonine metabolism; Metabolic pathways; Valine, leucine and isoleucine degradation</t>
  </si>
  <si>
    <t>Citric acid cycle (TCA cycle); Signaling by Retinoic Acid; Glycine degradation; Regulation of pyruvate dehydrogenase (PDH) complex; Branched-chain amino acid catabolism; Lysine catabolism</t>
  </si>
  <si>
    <t>Glycolysis and Gluconeogenesis; Fatty Acid Beta Oxidation 3; Beta Oxidation Meta MAPP; TCA Cycle</t>
  </si>
  <si>
    <t>Q9V3M9</t>
  </si>
  <si>
    <t>Tektin OS=Drosophila melanogaster OX=7227 GN=Tektin-A PE=2 SV=1</t>
  </si>
  <si>
    <t>nucleus</t>
  </si>
  <si>
    <t>Pf03148</t>
  </si>
  <si>
    <t>34934</t>
  </si>
  <si>
    <t>FBgn0028902</t>
  </si>
  <si>
    <t>Tektin-A</t>
  </si>
  <si>
    <t>P05812</t>
  </si>
  <si>
    <t>Heat shock protein 67B1 OS=Drosophila melanogaster OX=7227 GN=Hsp67Ba PE=2 SV=2</t>
  </si>
  <si>
    <t>Q94523</t>
  </si>
  <si>
    <t>Succinate dehydrogenase [ubiquinone] flavoprotein subunit, mitochondrial OS=Drosophila melanogaster OX=7227 GN=SdhA PE=2 SV=3</t>
  </si>
  <si>
    <t>metabolic process;transport</t>
  </si>
  <si>
    <t>Pf00890, Pf02910</t>
  </si>
  <si>
    <t>37228</t>
  </si>
  <si>
    <t>FBgn0261439</t>
  </si>
  <si>
    <t>SdhA</t>
  </si>
  <si>
    <t>Citrate cycle (TCA cycle); Metabolic pathways; Oxidative phosphorylation; Carbon metabolism</t>
  </si>
  <si>
    <t>Electron Transport Chain; TCA Cycle</t>
  </si>
  <si>
    <t>Q8IQF8</t>
  </si>
  <si>
    <t>AT18092p OS=Drosophila melanogaster OX=7227 GN=Akr1B PE=1 SV=1</t>
  </si>
  <si>
    <t>Pf00248</t>
  </si>
  <si>
    <t>39304</t>
  </si>
  <si>
    <t>FBgn0086254</t>
  </si>
  <si>
    <t>CG6084</t>
  </si>
  <si>
    <t>Fructose biosynthesis; Pregnenolone biosynthesis; Signaling by GPCR; Estrogen biosynthesis; Retinoid metabolism and transport</t>
  </si>
  <si>
    <t>Q7JY07</t>
  </si>
  <si>
    <t>Glyceraldehyde-3-phosphate dehydrogenase OS=Drosophila melanogaster OX=7227 GN=anon-WO0140519.132 PE=2 SV=1</t>
  </si>
  <si>
    <t>Pf00044, Pf02800</t>
  </si>
  <si>
    <t>36904</t>
  </si>
  <si>
    <t>FBgn0034173</t>
  </si>
  <si>
    <t>CG9010</t>
  </si>
  <si>
    <t>Glycolysis / Gluconeogenesis; Metabolic pathways; Biosynthesis of amino acids; Carbon metabolism</t>
  </si>
  <si>
    <t>A1Z7P1</t>
  </si>
  <si>
    <t>Phosphoglucomutase 2a OS=Drosophila melanogaster OX=7227 GN=Pgm2a PE=1 SV=1</t>
  </si>
  <si>
    <t>Pf00408, Pf02878, Pf02879, Pf02880</t>
  </si>
  <si>
    <t>35923</t>
  </si>
  <si>
    <t>FBgn0033377</t>
  </si>
  <si>
    <t>Pmm45A</t>
  </si>
  <si>
    <t>Metabolic pathways; Amino sugar and nucleotide sugar metabolism; Galactose metabolism; Pentose phosphate pathway; Glycolysis / Gluconeogenesis; Purine metabolism; Starch and sucrose metabolism</t>
  </si>
  <si>
    <t>Galactose catabolism; Glycogen synthesis; Glycolysis; Neutrophil degranulation; Pentose phosphate pathway (hexose monophosphate shunt); Glycogen breakdown (glycogenolysis)</t>
  </si>
  <si>
    <t>Q9VHN7</t>
  </si>
  <si>
    <t>LP07963p OS=Drosophila melanogaster OX=7227 GN=anon-WO0118547.344 PE=1 SV=3</t>
  </si>
  <si>
    <t>Pf00456, Pf00676, Pf02779, Pf02780</t>
  </si>
  <si>
    <t>41027</t>
  </si>
  <si>
    <t>FBgn0037607</t>
  </si>
  <si>
    <t>CG8036</t>
  </si>
  <si>
    <t>Carbon metabolism; Metabolic pathways; Biosynthesis of amino acids; Pentose phosphate pathway</t>
  </si>
  <si>
    <t>Insulin effects increased synthesis of Xylulose-5-Phosphate; Pentose phosphate pathway (hexose monophosphate shunt)</t>
  </si>
  <si>
    <t>Q9VXP5</t>
  </si>
  <si>
    <t>EF-hand domain containing 1.1 OS=Drosophila melanogaster OX=7227 GN=Efhc1.1 PE=1 SV=2</t>
  </si>
  <si>
    <t>cell organization and biogenesis;regulation of biological process</t>
  </si>
  <si>
    <t>Pf06565</t>
  </si>
  <si>
    <t>32528</t>
  </si>
  <si>
    <t>FBgn0030691</t>
  </si>
  <si>
    <t>CG8959; Efhc1.1</t>
  </si>
  <si>
    <t>Q8T465</t>
  </si>
  <si>
    <t>AT13777p OS=Drosophila melanogaster OX=7227 GN=Dmel\CG12861 PE=2 SV=1</t>
  </si>
  <si>
    <t>36628</t>
  </si>
  <si>
    <t>FBgn0033953</t>
  </si>
  <si>
    <t>CG12861</t>
  </si>
  <si>
    <t>Q9VDW9</t>
  </si>
  <si>
    <t>LP03867p OS=Drosophila melanogaster OX=7227 GN=Dmel\CG3517 PE=2 SV=1</t>
  </si>
  <si>
    <t>42324</t>
  </si>
  <si>
    <t>FBgn0038706</t>
  </si>
  <si>
    <t>CG3517</t>
  </si>
  <si>
    <t>Q9VV75</t>
  </si>
  <si>
    <t>AT02348p OS=Drosophila melanogaster OX=7227 GN=UQCR-C2 PE=1 SV=1</t>
  </si>
  <si>
    <t>catalytic activity;metal ion binding;transporter activity</t>
  </si>
  <si>
    <t>Pf00675, Pf05193</t>
  </si>
  <si>
    <t>39846</t>
  </si>
  <si>
    <t>FBgn0250814</t>
  </si>
  <si>
    <t>CG4169; UQCR-C2</t>
  </si>
  <si>
    <t>Metabolic pathways; Oxidative phosphorylation</t>
  </si>
  <si>
    <t>Respiratory electron transport</t>
  </si>
  <si>
    <t>Q9VJC6</t>
  </si>
  <si>
    <t>Dynein heavy chain at 36C, isoform B OS=Drosophila melanogaster OX=7227 GN=Dhc36C PE=3 SV=2</t>
  </si>
  <si>
    <t>cell organization and biogenesis;cellular component movement;metabolic process</t>
  </si>
  <si>
    <t>Pf03028, Pf07728, Pf08393, Pf12774, Pf12775, Pf12777, Pf12780, Pf12781</t>
  </si>
  <si>
    <t>35061</t>
  </si>
  <si>
    <t>FBgn0013810</t>
  </si>
  <si>
    <t>Dhc36C</t>
  </si>
  <si>
    <t>Q9W1V2</t>
  </si>
  <si>
    <t>Tektin OS=Drosophila melanogaster OX=7227 GN=Dmel\CG3085 PE=2 SV=1</t>
  </si>
  <si>
    <t>structural molecule activity</t>
  </si>
  <si>
    <t>37663</t>
  </si>
  <si>
    <t>FBgn0034816</t>
  </si>
  <si>
    <t>CG3085</t>
  </si>
  <si>
    <t>Q8SX97</t>
  </si>
  <si>
    <t>Succinate dehydrogenase [ubiquinone] flavoprotein subunit, mitochondrial OS=Drosophila melanogaster OX=7227 GN=SdhAL PE=2 SV=1</t>
  </si>
  <si>
    <t>39348</t>
  </si>
  <si>
    <t>FBgn0036222</t>
  </si>
  <si>
    <t>CG5718; SdhAL</t>
  </si>
  <si>
    <t>Carbon metabolism; Citrate cycle (TCA cycle); Metabolic pathways; Oxidative phosphorylation</t>
  </si>
  <si>
    <t>Q9VD58</t>
  </si>
  <si>
    <t>GH26270p OS=Drosophila melanogaster OX=7227 GN=Idh3b PE=1 SV=1</t>
  </si>
  <si>
    <t>cell death;metabolic process;regulation of biological process;response to stimulus</t>
  </si>
  <si>
    <t>Pf00180</t>
  </si>
  <si>
    <t>42586</t>
  </si>
  <si>
    <t>FBgn0038922</t>
  </si>
  <si>
    <t>CG6439</t>
  </si>
  <si>
    <t>Carbon metabolism; Metabolic pathways; Citrate cycle (TCA cycle); Biosynthesis of amino acids; 2-Oxocarboxylic acid metabolism</t>
  </si>
  <si>
    <t>Q9VYD9</t>
  </si>
  <si>
    <t>AT04676p OS=Drosophila melanogaster OX=7227 GN=ALT PE=1 SV=3</t>
  </si>
  <si>
    <t>Pf00155</t>
  </si>
  <si>
    <t>32292</t>
  </si>
  <si>
    <t>FBgn0030478</t>
  </si>
  <si>
    <t>CG1640</t>
  </si>
  <si>
    <t>Amino acid synthesis and interconversion (transamination)</t>
  </si>
  <si>
    <t>A1Z9T6</t>
  </si>
  <si>
    <t>Uncharacterized protein OS=Drosophila melanogaster OX=7227 GN=bs33f06.y1 PE=4 SV=1</t>
  </si>
  <si>
    <t>36629</t>
  </si>
  <si>
    <t>FBgn0033954</t>
  </si>
  <si>
    <t>CG12860</t>
  </si>
  <si>
    <t>P17336</t>
  </si>
  <si>
    <t>Catalase OS=Drosophila melanogaster OX=7227 GN=Cat PE=1 SV=2</t>
  </si>
  <si>
    <t>cell communication;metabolic process;regulation of biological process;response to stimulus</t>
  </si>
  <si>
    <t>40048</t>
  </si>
  <si>
    <t>FBgn0000261</t>
  </si>
  <si>
    <t>Cat</t>
  </si>
  <si>
    <t>Longevity regulating pathway - multiple species; Tryptophan metabolism; Peroxisome; Carbon metabolism; Glyoxylate and dicarboxylate metabolism; FoxO signaling pathway</t>
  </si>
  <si>
    <t>Q9NFT7</t>
  </si>
  <si>
    <t>Hexokinase type 2 OS=Drosophila melanogaster OX=7227 GN=Hex-t2 PE=2 SV=4</t>
  </si>
  <si>
    <t>cellular homeostasis;metabolic process</t>
  </si>
  <si>
    <t>Pf00349, Pf03727</t>
  </si>
  <si>
    <t>43191</t>
  </si>
  <si>
    <t>FBgn0042710</t>
  </si>
  <si>
    <t>Hex-t2</t>
  </si>
  <si>
    <t>Fructose and mannose metabolism; Glycolysis / Gluconeogenesis; Amino sugar and nucleotide sugar metabolism; Metabolic pathways; Carbon metabolism; Galactose metabolism; Starch and sucrose metabolism</t>
  </si>
  <si>
    <t>Regulation of Glucokinase by Glucokinase Regulatory Protein; Neutrophil degranulation</t>
  </si>
  <si>
    <t>Q9VLG0</t>
  </si>
  <si>
    <t>Uncharacterized protein OS=Drosophila melanogaster OX=7227 GN=Dmel\CG18662 PE=1 SV=2</t>
  </si>
  <si>
    <t>50437</t>
  </si>
  <si>
    <t>FBgn0040963</t>
  </si>
  <si>
    <t>CG18662</t>
  </si>
  <si>
    <t>Q7KV95</t>
  </si>
  <si>
    <t>Purine nucleoside phosphorylase OS=Drosophila melanogaster OX=7227 GN=CG16760 PE=1 SV=1</t>
  </si>
  <si>
    <t>Pf01048</t>
  </si>
  <si>
    <t>38315</t>
  </si>
  <si>
    <t>FBgn0035348</t>
  </si>
  <si>
    <t>CG16758</t>
  </si>
  <si>
    <t>Purine catabolism; Purine salvage; Neutrophil degranulation</t>
  </si>
  <si>
    <t>Q7K221</t>
  </si>
  <si>
    <t>Aspartate transaminase OS=Drosophila melanogaster OX=7227 GN=Got1 PE=1 SV=1</t>
  </si>
  <si>
    <t>cytosol;organelle lumen</t>
  </si>
  <si>
    <t>36782</t>
  </si>
  <si>
    <t>FBgn0001124</t>
  </si>
  <si>
    <t>Got1</t>
  </si>
  <si>
    <t>Carbon metabolism; Tyrosine metabolism; Arginine and proline metabolism; Arginine biosynthesis; Alanine, aspartate and glutamate metabolism; Phenylalanine metabolism; Metabolic pathways; Cysteine and methionine metabolism; Biosynthesis of amino acids; 2-Oxocarboxylic acid metabolism; Phenylalanine, tyrosine and tryptophan biosynthesis</t>
  </si>
  <si>
    <t>Gluconeogenesis; Amino acid synthesis and interconversion (transamination)</t>
  </si>
  <si>
    <t>Q8MRN4</t>
  </si>
  <si>
    <t>GH12664p OS=Drosophila melanogaster OX=7227 GN=Ppi1 PE=2 SV=1</t>
  </si>
  <si>
    <t>43581</t>
  </si>
  <si>
    <t>FBgn0051025</t>
  </si>
  <si>
    <t>CG31025; Ppi1</t>
  </si>
  <si>
    <t>Q9VST4</t>
  </si>
  <si>
    <t>Arginine kinase OS=Drosophila melanogaster OX=7227 GN=Dmel\CG5144 PE=3 SV=1</t>
  </si>
  <si>
    <t>Pf00217, Pf02807</t>
  </si>
  <si>
    <t>39040</t>
  </si>
  <si>
    <t>FBgn0035957</t>
  </si>
  <si>
    <t>CG5144</t>
  </si>
  <si>
    <t>Q9VN13</t>
  </si>
  <si>
    <t>Sideroflexin-1-3 OS=Drosophila melanogaster OX=7227 GN=Sfxn1-3 PE=2 SV=1</t>
  </si>
  <si>
    <t>Pf03820</t>
  </si>
  <si>
    <t>40552</t>
  </si>
  <si>
    <t>FBgn0037239</t>
  </si>
  <si>
    <t>CG11739</t>
  </si>
  <si>
    <t>Q9W0I3</t>
  </si>
  <si>
    <t>AT07490p OS=Drosophila melanogaster OX=7227 GN=anon-WO0140519.53 PE=2 SV=1</t>
  </si>
  <si>
    <t>3772453</t>
  </si>
  <si>
    <t>FBgn0035198</t>
  </si>
  <si>
    <t>CG9133</t>
  </si>
  <si>
    <t>Q9VFF0</t>
  </si>
  <si>
    <t>GH01077p OS=Drosophila melanogaster OX=7227 GN=UQCR-C1 PE=1 SV=2</t>
  </si>
  <si>
    <t>41800</t>
  </si>
  <si>
    <t>FBgn0038271</t>
  </si>
  <si>
    <t>CG3731; UQCR-C1</t>
  </si>
  <si>
    <t>Respiratory electron transport; Processing of SMDT1</t>
  </si>
  <si>
    <t>Q9VD23</t>
  </si>
  <si>
    <t>Pyruvate kinase OS=Drosophila melanogaster OX=7227 GN=Dmel\CG7069 PE=3 SV=2</t>
  </si>
  <si>
    <t>cytoplasm;membrane</t>
  </si>
  <si>
    <t>Pf00224, Pf02887</t>
  </si>
  <si>
    <t>42621</t>
  </si>
  <si>
    <t>FBgn0038952</t>
  </si>
  <si>
    <t>CG7069</t>
  </si>
  <si>
    <t>Metabolic pathways; Pyruvate metabolism; Glycolysis / Gluconeogenesis; Purine metabolism; Biosynthesis of amino acids; Carbon metabolism</t>
  </si>
  <si>
    <t>Glycolysis; Neutrophil degranulation</t>
  </si>
  <si>
    <t>Q9VFM5</t>
  </si>
  <si>
    <t>GH11706p OS=Drosophila melanogaster OX=7227 GN=Dmel\CG14355 PE=2 SV=1</t>
  </si>
  <si>
    <t>41723</t>
  </si>
  <si>
    <t>FBgn0038208</t>
  </si>
  <si>
    <t>CG14355</t>
  </si>
  <si>
    <t>Q9VNX4</t>
  </si>
  <si>
    <t>Multifunctional fusion protein OS=Drosophila melanogaster OX=7227 GN=P5CDh1 PE=1 SV=1</t>
  </si>
  <si>
    <t>Pf00171</t>
  </si>
  <si>
    <t>40434</t>
  </si>
  <si>
    <t>FBgn0037138</t>
  </si>
  <si>
    <t>P5CDh1</t>
  </si>
  <si>
    <t>Alanine, aspartate and glutamate metabolism; Metabolic pathways; Arginine and proline metabolism</t>
  </si>
  <si>
    <t>Proline catabolism; Glyoxylate metabolism and glycine degradation</t>
  </si>
  <si>
    <t>Q9VVP4</t>
  </si>
  <si>
    <t>FI06132p OS=Drosophila melanogaster OX=7227 GN=Dmel\CG5103 PE=2 SV=1</t>
  </si>
  <si>
    <t>Pf00456, Pf00676, Pf02779, Pf02780, Pf13292</t>
  </si>
  <si>
    <t>40012</t>
  </si>
  <si>
    <t>FBgn0036784</t>
  </si>
  <si>
    <t>CG5103</t>
  </si>
  <si>
    <t>Metabolic pathways; Carbon metabolism; Biosynthesis of amino acids; Pentose phosphate pathway</t>
  </si>
  <si>
    <t>Q9W1D3</t>
  </si>
  <si>
    <t>GH13165p OS=Drosophila melanogaster OX=7227 GN=Rsph4a PE=2 SV=1</t>
  </si>
  <si>
    <t>Pf04712</t>
  </si>
  <si>
    <t>37831</t>
  </si>
  <si>
    <t>FBgn0034957</t>
  </si>
  <si>
    <t>CG3121</t>
  </si>
  <si>
    <t>Q9VGU6</t>
  </si>
  <si>
    <t>GTP:AMP phosphotransferase, mitochondrial OS=Drosophila melanogaster OX=7227 GN=Ak3 PE=1 SV=1</t>
  </si>
  <si>
    <t>Pf00406, Pf05191, Pf13207, Pf13238, Pf13671</t>
  </si>
  <si>
    <t>41318</t>
  </si>
  <si>
    <t>FBgn0042094</t>
  </si>
  <si>
    <t>Adk3</t>
  </si>
  <si>
    <t>Purine metabolism</t>
  </si>
  <si>
    <t>Factors involved in megakaryocyte development and platelet production; Interconversion of nucleotide di- and triphosphates</t>
  </si>
  <si>
    <t>P10987</t>
  </si>
  <si>
    <t>Actin-5C OS=Drosophila melanogaster OX=7227 GN=Act5C PE=1 SV=4</t>
  </si>
  <si>
    <t>cell organization and biogenesis;response to stimulus;transport</t>
  </si>
  <si>
    <t>nucleotide binding;protein binding;structural molecule activity</t>
  </si>
  <si>
    <t>Pf00022</t>
  </si>
  <si>
    <t>31521</t>
  </si>
  <si>
    <t>FBgn0000042</t>
  </si>
  <si>
    <t>Act5C</t>
  </si>
  <si>
    <t>Hippo signaling pathway - fly; Phototransduction - fly; Phagosome</t>
  </si>
  <si>
    <t>Smooth Muscle Contraction</t>
  </si>
  <si>
    <t>Not Found</t>
  </si>
  <si>
    <t>Q8I934</t>
  </si>
  <si>
    <t>Uncharacterized protein, isoform B OS=Drosophila melanogaster OX=7227 GN=Vap-33B PE=1 SV=1</t>
  </si>
  <si>
    <t>Pf00635</t>
  </si>
  <si>
    <t>38668</t>
  </si>
  <si>
    <t>FBgn0053523</t>
  </si>
  <si>
    <t>CG33523; Vap-33B</t>
  </si>
  <si>
    <t>Neutrophil degranulation</t>
  </si>
  <si>
    <t>Q9W172</t>
  </si>
  <si>
    <t>CG3483 protein OS=Drosophila melanogaster OX=7227 GN=anon-WO0140519.111 PE=3 SV=1</t>
  </si>
  <si>
    <t>37900</t>
  </si>
  <si>
    <t>FBgn0035005</t>
  </si>
  <si>
    <t>CG3483</t>
  </si>
  <si>
    <t>Biosynthesis of amino acids; 2-Oxocarboxylic acid metabolism; Metabolic pathways; Carbon metabolism; Citrate cycle (TCA cycle)</t>
  </si>
  <si>
    <t>P20349</t>
  </si>
  <si>
    <t>Sex-regulated protein janus-B OS=Drosophila melanogaster OX=7227 GN=janB PE=2 SV=1</t>
  </si>
  <si>
    <t>cell differentiation;metabolic process</t>
  </si>
  <si>
    <t>43568</t>
  </si>
  <si>
    <t>FBgn0001281</t>
  </si>
  <si>
    <t>janB</t>
  </si>
  <si>
    <t>Q9VQ22</t>
  </si>
  <si>
    <t>LP24076p OS=Drosophila melanogaster OX=7227 GN=Dmel\CG10869 PE=2 SV=2</t>
  </si>
  <si>
    <t>33337</t>
  </si>
  <si>
    <t>FBgn0031347</t>
  </si>
  <si>
    <t>CG10869</t>
  </si>
  <si>
    <t>Q9W412</t>
  </si>
  <si>
    <t>GH18658p OS=Drosophila melanogaster OX=7227 GN=CG15891 PE=2 SV=1</t>
  </si>
  <si>
    <t>3772603</t>
  </si>
  <si>
    <t>FBgn0029859</t>
  </si>
  <si>
    <t>CG15892</t>
  </si>
  <si>
    <t>A1Z9V3</t>
  </si>
  <si>
    <t>Phosphoglucomutase 2b OS=Drosophila melanogaster OX=7227 GN=Pgm2b PE=3 SV=1</t>
  </si>
  <si>
    <t>Pf02878, Pf02879, Pf02880</t>
  </si>
  <si>
    <t>36649</t>
  </si>
  <si>
    <t>FBgn0033969</t>
  </si>
  <si>
    <t>CG10202</t>
  </si>
  <si>
    <t>Glycolysis / Gluconeogenesis; Pentose phosphate pathway; Purine metabolism; Starch and sucrose metabolism; Metabolic pathways; Galactose metabolism; Amino sugar and nucleotide sugar metabolism</t>
  </si>
  <si>
    <t>D2A6K3</t>
  </si>
  <si>
    <t>Aldehyde reductase Y, isoform D OS=Drosophila melanogaster OX=7227 GN=ARY PE=4 SV=1</t>
  </si>
  <si>
    <t>19988923</t>
  </si>
  <si>
    <t>FBgn0058064</t>
  </si>
  <si>
    <t>ARY</t>
  </si>
  <si>
    <t>M9NHG9</t>
  </si>
  <si>
    <t>Proline dehydrogenase OS=Drosophila melanogaster OX=7227 GN=slgA PE=1 SV=1</t>
  </si>
  <si>
    <t>Pf01619</t>
  </si>
  <si>
    <t>33117</t>
  </si>
  <si>
    <t>FBgn0003423</t>
  </si>
  <si>
    <t>slgA</t>
  </si>
  <si>
    <t>Metabolic pathways; Arginine and proline metabolism</t>
  </si>
  <si>
    <t>Q9VW08</t>
  </si>
  <si>
    <t>FI06002p OS=Drosophila melanogaster OX=7227 GN=Rcd7 PE=2 SV=2</t>
  </si>
  <si>
    <t>40126</t>
  </si>
  <si>
    <t>FBgn0260461</t>
  </si>
  <si>
    <t>Rcd7</t>
  </si>
  <si>
    <t>Q8T0R3</t>
  </si>
  <si>
    <t>GH12815p OS=Drosophila melanogaster OX=7227 GN=Dmel\CG32026 PE=2 SV=1</t>
  </si>
  <si>
    <t>317829</t>
  </si>
  <si>
    <t>FBgn0052026</t>
  </si>
  <si>
    <t>CG32026</t>
  </si>
  <si>
    <t>Metabolic pathways; Carbon metabolism; Citrate cycle (TCA cycle); Biosynthesis of amino acids; 2-Oxocarboxylic acid metabolism</t>
  </si>
  <si>
    <t>Q7KN97</t>
  </si>
  <si>
    <t>Pyruvate carboxylase OS=Drosophila melanogaster OX=7227 GN=PCB PE=1 SV=1</t>
  </si>
  <si>
    <t>catalytic activity;DNA binding;metal ion binding;nucleotide binding</t>
  </si>
  <si>
    <t>Pf00289, Pf00364, Pf02436, Pf02785, Pf02786, Pf07478, Pf13375, Pf13533, Pf13535, Pf15632</t>
  </si>
  <si>
    <t>36020</t>
  </si>
  <si>
    <t>FBgn0027580</t>
  </si>
  <si>
    <t>CG1516; PCB</t>
  </si>
  <si>
    <t>Gluconeogenesis; Biotin transport and metabolism</t>
  </si>
  <si>
    <t>Glycolysis and Gluconeogenesis; TCA Cycle; Fatty Acid Biosynthesis</t>
  </si>
  <si>
    <t>Q86NT5</t>
  </si>
  <si>
    <t>Malic enzyme OS=Drosophila melanogaster OX=7227 GN=Menl-1 PE=2 SV=1</t>
  </si>
  <si>
    <t>Pf00390, Pf03949</t>
  </si>
  <si>
    <t>3772542</t>
  </si>
  <si>
    <t>FBgn0029154</t>
  </si>
  <si>
    <t>Menl-1</t>
  </si>
  <si>
    <t>Carbon metabolism; Metabolic pathways; Pyruvate metabolism</t>
  </si>
  <si>
    <t>A1ZAD2</t>
  </si>
  <si>
    <t>FI08254p1 OS=Drosophila melanogaster OX=7227 GN=Dmel\CG7755 PE=2 SV=1</t>
  </si>
  <si>
    <t>36816</t>
  </si>
  <si>
    <t>FBgn0034105</t>
  </si>
  <si>
    <t>CG7755</t>
  </si>
  <si>
    <t>M9PBQ4</t>
  </si>
  <si>
    <t>Apoptosis inducing factor, isoform C OS=Drosophila melanogaster OX=7227 GN=AIF PE=1 SV=1</t>
  </si>
  <si>
    <t>cell death;defense response;metabolic process;response to stimulus</t>
  </si>
  <si>
    <t>catalytic activity;DNA binding;nucleotide binding;protein binding</t>
  </si>
  <si>
    <t>Pf00070, Pf07992, Pf14721</t>
  </si>
  <si>
    <t>33390</t>
  </si>
  <si>
    <t>FBgn0031392</t>
  </si>
  <si>
    <t>AIF</t>
  </si>
  <si>
    <t>Q9VQI4</t>
  </si>
  <si>
    <t>GH27752p OS=Drosophila melanogaster OX=7227 GN=Dmel\CG8813 PE=2 SV=2</t>
  </si>
  <si>
    <t>33490</t>
  </si>
  <si>
    <t>FBgn0031476</t>
  </si>
  <si>
    <t>CG8813</t>
  </si>
  <si>
    <t>Q9VDZ2</t>
  </si>
  <si>
    <t>IP09474p OS=Drosophila melanogaster OX=7227 GN=Dmel\CG14282 PE=2 SV=1</t>
  </si>
  <si>
    <t>cell organization and biogenesis;metabolic process;regulation of biological process</t>
  </si>
  <si>
    <t>42301</t>
  </si>
  <si>
    <t>FBgn0038685</t>
  </si>
  <si>
    <t>CG14282</t>
  </si>
  <si>
    <t>Q94511</t>
  </si>
  <si>
    <t>NADH-ubiquinone oxidoreductase 75 kDa subunit, mitochondrial OS=Drosophila melanogaster OX=7227 GN=ND-75 PE=2 SV=3</t>
  </si>
  <si>
    <t>cell organization and biogenesis;metabolic process;transport</t>
  </si>
  <si>
    <t>Pf00111, Pf00384, Pf09326, Pf10588, Pf13510</t>
  </si>
  <si>
    <t>31762</t>
  </si>
  <si>
    <t>FBgn0017566</t>
  </si>
  <si>
    <t>ND75; ND-75</t>
  </si>
  <si>
    <t>Complex I biogenesis</t>
  </si>
  <si>
    <t>P15007</t>
  </si>
  <si>
    <t>Enolase OS=Drosophila melanogaster OX=7227 GN=Eno PE=1 SV=2</t>
  </si>
  <si>
    <t>Pf00113, Pf03952, Pf13378</t>
  </si>
  <si>
    <t>33351</t>
  </si>
  <si>
    <t>FBgn0000579</t>
  </si>
  <si>
    <t>Eno</t>
  </si>
  <si>
    <t>Metabolic pathways; RNA degradation; Carbon metabolism; Biosynthesis of amino acids; Glycolysis / Gluconeogenesis</t>
  </si>
  <si>
    <t>Gluconeogenesis; Glycolysis</t>
  </si>
  <si>
    <t>Q8T0J9</t>
  </si>
  <si>
    <t>GEO09379p1 OS=Drosophila melanogaster OX=7227 GN=Dmel\CG32388 PE=2 SV=1</t>
  </si>
  <si>
    <t>192611</t>
  </si>
  <si>
    <t>FBgn0250849</t>
  </si>
  <si>
    <t>CG32388</t>
  </si>
  <si>
    <t>Q9VTI5</t>
  </si>
  <si>
    <t>Fumarate hydratase OS=Drosophila melanogaster OX=7227 GN=Fum3 PE=2 SV=1</t>
  </si>
  <si>
    <t>39281</t>
  </si>
  <si>
    <t>FBgn0036162</t>
  </si>
  <si>
    <t>CG6140</t>
  </si>
  <si>
    <t>Carbon metabolism; Citrate cycle (TCA cycle); Metabolic pathways; Pyruvate metabolism</t>
  </si>
  <si>
    <t>Q9VGG6</t>
  </si>
  <si>
    <t>Putative inner dynein arm light chain, axonemal OS=Drosophila melanogaster OX=7227 GN=Dnali1 PE=2 SV=1</t>
  </si>
  <si>
    <t>catalytic activity;motor activity;protein binding</t>
  </si>
  <si>
    <t>Pf10211</t>
  </si>
  <si>
    <t>41440</t>
  </si>
  <si>
    <t>FBgn0037962</t>
  </si>
  <si>
    <t>CG6971</t>
  </si>
  <si>
    <t>Medium</t>
  </si>
  <si>
    <t>Q9VUE5</t>
  </si>
  <si>
    <t>LD17962p OS=Drosophila melanogaster OX=7227 GN=stwl PE=1 SV=1</t>
  </si>
  <si>
    <t>cell communication;cell division;cell organization and biogenesis;metabolic process;regulation of biological process;response to stimulus</t>
  </si>
  <si>
    <t>chromosome;nucleus</t>
  </si>
  <si>
    <t>DNA binding</t>
  </si>
  <si>
    <t>Pf02944, Pf10545, Pf12776, Pf13837</t>
  </si>
  <si>
    <t>39581</t>
  </si>
  <si>
    <t>FBgn0003459</t>
  </si>
  <si>
    <t>stwl</t>
  </si>
  <si>
    <t>Q9VQF4</t>
  </si>
  <si>
    <t>Phosphoglycerate kinase OS=Drosophila melanogaster OX=7227 GN=Dmel\CG9961 PE=1 SV=2</t>
  </si>
  <si>
    <t>Pf00162</t>
  </si>
  <si>
    <t>33459</t>
  </si>
  <si>
    <t>FBgn0031451</t>
  </si>
  <si>
    <t>CG9961</t>
  </si>
  <si>
    <t>Q9VS00</t>
  </si>
  <si>
    <t>WD_REPEATS_REGION domain-containing protein OS=Drosophila melanogaster OX=7227 GN=Dmel\CG10064 PE=4 SV=1</t>
  </si>
  <si>
    <t>Pf00400</t>
  </si>
  <si>
    <t>38761</t>
  </si>
  <si>
    <t>FBgn0035724</t>
  </si>
  <si>
    <t>CG10064</t>
  </si>
  <si>
    <t>P00408</t>
  </si>
  <si>
    <t>Cytochrome c oxidase subunit 2 OS=Drosophila melanogaster OX=7227 GN=mt:CoII PE=3 SV=1</t>
  </si>
  <si>
    <t>Pf00116, Pf02790</t>
  </si>
  <si>
    <t>19893535</t>
  </si>
  <si>
    <t>FBgn0013675</t>
  </si>
  <si>
    <t>COX2</t>
  </si>
  <si>
    <t>MT; dmel_mitochondrion_genome</t>
  </si>
  <si>
    <t>Q9VK47</t>
  </si>
  <si>
    <t>H(+)-transporting two-sector ATPase OS=Drosophila melanogaster OX=7227 GN=Vha68-3 PE=2 SV=1</t>
  </si>
  <si>
    <t>34695</t>
  </si>
  <si>
    <t>FBgn0032464</t>
  </si>
  <si>
    <t>Vha68-3</t>
  </si>
  <si>
    <t>Phagosome; mTOR signaling pathway; Metabolic pathways; Oxidative phosphorylation</t>
  </si>
  <si>
    <t>Q9VAV5</t>
  </si>
  <si>
    <t>Dynein heavy chain at 89D, isoform B OS=Drosophila melanogaster OX=7227 GN=Dhc98D PE=3 SV=3</t>
  </si>
  <si>
    <t>43379</t>
  </si>
  <si>
    <t>FBgn0013813</t>
  </si>
  <si>
    <t>Dhc98D</t>
  </si>
  <si>
    <t>Q8T8S2</t>
  </si>
  <si>
    <t>Uridine phosphorylase OS=Drosophila melanogaster OX=7227 GN=Dmel\CG3788 PE=2 SV=1</t>
  </si>
  <si>
    <t>37644</t>
  </si>
  <si>
    <t>FBgn0034800</t>
  </si>
  <si>
    <t>CG3788</t>
  </si>
  <si>
    <t>Drug metabolism - other enzymes; Pyrimidine metabolism; Metabolic pathways</t>
  </si>
  <si>
    <t>Pyrimidine catabolism; Pyrimidine salvage</t>
  </si>
  <si>
    <t>Q9VZ94</t>
  </si>
  <si>
    <t>AT25476p OS=Drosophila melanogaster OX=7227 GN=Dmel\CG7514 PE=2 SV=1</t>
  </si>
  <si>
    <t>38571</t>
  </si>
  <si>
    <t>FBgn0035567</t>
  </si>
  <si>
    <t>CG7514</t>
  </si>
  <si>
    <t>Gluconeogenesis</t>
  </si>
  <si>
    <t>Q9VWZ3</t>
  </si>
  <si>
    <t>Dynein heavy chain at 16F OS=Drosophila melanogaster OX=7227 GN=Dhc16F PE=3 SV=1</t>
  </si>
  <si>
    <t>32785</t>
  </si>
  <si>
    <t>FBgn0013809</t>
  </si>
  <si>
    <t>Dhc16F</t>
  </si>
  <si>
    <t>Q9VF44</t>
  </si>
  <si>
    <t>IP11229p OS=Drosophila melanogaster OX=7227 GN=Dmel\CG4520 PE=2 SV=1</t>
  </si>
  <si>
    <t>41902</t>
  </si>
  <si>
    <t>FBgn0038355</t>
  </si>
  <si>
    <t>CG4520</t>
  </si>
  <si>
    <t>Q8T8W0</t>
  </si>
  <si>
    <t>AT21693p OS=Drosophila melanogaster OX=7227 GN=Dmel\CG2127 PE=2 SV=1</t>
  </si>
  <si>
    <t>35811</t>
  </si>
  <si>
    <t>FBgn0033286</t>
  </si>
  <si>
    <t>CG2127</t>
  </si>
  <si>
    <t>Q9VJW8</t>
  </si>
  <si>
    <t>AT30085p OS=Drosophila melanogaster OX=7227 GN=Dmel\CG9254 PE=2 SV=1</t>
  </si>
  <si>
    <t>Pf00083, Pf07690</t>
  </si>
  <si>
    <t>34773</t>
  </si>
  <si>
    <t>FBgn0028513</t>
  </si>
  <si>
    <t>CG9254</t>
  </si>
  <si>
    <t>Q8INJ3</t>
  </si>
  <si>
    <t>AT03939p OS=Drosophila melanogaster OX=7227 GN=GC2 PE=2 SV=1</t>
  </si>
  <si>
    <t>41449</t>
  </si>
  <si>
    <t>FBgn0037970</t>
  </si>
  <si>
    <t>CG12201; GC2</t>
  </si>
  <si>
    <t>Organic anion transporters</t>
  </si>
  <si>
    <t>Q8T3Z0</t>
  </si>
  <si>
    <t>Tektin OS=Drosophila melanogaster OX=7227 GN=Tektin-C PE=2 SV=1</t>
  </si>
  <si>
    <t>Pf03148, Pf12128</t>
  </si>
  <si>
    <t>38653</t>
  </si>
  <si>
    <t>FBgn0035638</t>
  </si>
  <si>
    <t>Tektin-C</t>
  </si>
  <si>
    <t>Q94516</t>
  </si>
  <si>
    <t>ATP synthase subunit b, mitochondrial OS=Drosophila melanogaster OX=7227 GN=ATPsynB PE=2 SV=2</t>
  </si>
  <si>
    <t>catalytic activity;transporter activity</t>
  </si>
  <si>
    <t>Pf05405</t>
  </si>
  <si>
    <t>39143</t>
  </si>
  <si>
    <t>FBgn0019644</t>
  </si>
  <si>
    <t>ATPsyn-b; ATPsynB</t>
  </si>
  <si>
    <t>Q8T3W3</t>
  </si>
  <si>
    <t>AT27838p OS=Drosophila melanogaster OX=7227 GN=Dmel\CG14609 PE=2 SV=1</t>
  </si>
  <si>
    <t>40864</t>
  </si>
  <si>
    <t>FBgn0037483</t>
  </si>
  <si>
    <t>CG14609</t>
  </si>
  <si>
    <t>Q9VZ77</t>
  </si>
  <si>
    <t>Dynein, axonemal, heavy chain 3, isoform D OS=Drosophila melanogaster OX=7227 GN=Dnah3 PE=3 SV=3</t>
  </si>
  <si>
    <t>cell organization and biogenesis;cellular component movement;response to stimulus</t>
  </si>
  <si>
    <t>38586</t>
  </si>
  <si>
    <t>FBgn0035581</t>
  </si>
  <si>
    <t>CG17150; Dnah3</t>
  </si>
  <si>
    <t>Q95SJ2</t>
  </si>
  <si>
    <t>GEO04222p1 OS=Drosophila melanogaster OX=7227 GN=anon-WO0140519.32 PE=1 SV=1</t>
  </si>
  <si>
    <t>33954</t>
  </si>
  <si>
    <t>FBgn0031859</t>
  </si>
  <si>
    <t>CG17377</t>
  </si>
  <si>
    <t>Q7KVA7</t>
  </si>
  <si>
    <t>Dynein heavy chain at 62B OS=Drosophila melanogaster OX=7227 GN=Dhc62B PE=3 SV=2</t>
  </si>
  <si>
    <t>cell organization and biogenesis;cellular component movement;transport</t>
  </si>
  <si>
    <t>38226</t>
  </si>
  <si>
    <t>FBgn0013811</t>
  </si>
  <si>
    <t>Dhc62B</t>
  </si>
  <si>
    <t>Q9VH61</t>
  </si>
  <si>
    <t>Asparaginase OS=Drosophila melanogaster OX=7227 GN=Dmel\CG8526 PE=2 SV=1</t>
  </si>
  <si>
    <t>catalytic activity;protein binding</t>
  </si>
  <si>
    <t>Pf00023, Pf00710, Pf12796, Pf13606, Pf13637, Pf13857</t>
  </si>
  <si>
    <t>41208</t>
  </si>
  <si>
    <t>FBgn0037759</t>
  </si>
  <si>
    <t>CG8526</t>
  </si>
  <si>
    <t>Q05825</t>
  </si>
  <si>
    <t>ATP synthase subunit beta, mitochondrial OS=Drosophila melanogaster OX=7227 GN=ATPsynbeta PE=1 SV=3</t>
  </si>
  <si>
    <t>cell communication;metabolic process;regulation of biological process;transport</t>
  </si>
  <si>
    <t>catalytic activity;nucleotide binding;protein binding;transporter activity</t>
  </si>
  <si>
    <t>43829</t>
  </si>
  <si>
    <t>FBgn0010217</t>
  </si>
  <si>
    <t>ATPsyn-beta; ATPsynbeta</t>
  </si>
  <si>
    <t>4</t>
  </si>
  <si>
    <t>O01666</t>
  </si>
  <si>
    <t>ATP synthase subunit gamma, mitochondrial OS=Drosophila melanogaster OX=7227 GN=ATPsyngamma PE=2 SV=2</t>
  </si>
  <si>
    <t>Pf00231</t>
  </si>
  <si>
    <t>43507</t>
  </si>
  <si>
    <t>FBgn0020235</t>
  </si>
  <si>
    <t>ATPsyn-gamma; ATPsyngamma</t>
  </si>
  <si>
    <t>E2QCS7</t>
  </si>
  <si>
    <t>AB hydrolase-1 domain-containing protein OS=Drosophila melanogaster OX=7227 GN=Dmel\CG17097 PE=1 SV=1</t>
  </si>
  <si>
    <t>Pf00561, Pf04083, Pf12146, Pf12695, Pf12697</t>
  </si>
  <si>
    <t>34461</t>
  </si>
  <si>
    <t>FBgn0265264</t>
  </si>
  <si>
    <t>CG17097</t>
  </si>
  <si>
    <t>Formation of the cornified envelope; Digestion of dietary lipid; LDL clearance</t>
  </si>
  <si>
    <t>A0A0B4LGQ1</t>
  </si>
  <si>
    <t>Superoxide dismutase OS=Drosophila melanogaster OX=7227 GN=Sod2 PE=3 SV=1</t>
  </si>
  <si>
    <t>Pf00081, Pf02777</t>
  </si>
  <si>
    <t>36878</t>
  </si>
  <si>
    <t>FBgn0010213</t>
  </si>
  <si>
    <t>Sod2</t>
  </si>
  <si>
    <t>Longevity regulating pathway - multiple species; MAPK signaling pathway - fly; Peroxisome; FoxO signaling pathway</t>
  </si>
  <si>
    <t>Q5LJP0</t>
  </si>
  <si>
    <t>Male fertility factor kl2 OS=Drosophila melanogaster OX=7227 GN=kl-2 PE=3 SV=5</t>
  </si>
  <si>
    <t>3355181</t>
  </si>
  <si>
    <t>FBgn0001313</t>
  </si>
  <si>
    <t>kl-2</t>
  </si>
  <si>
    <t>P52029</t>
  </si>
  <si>
    <t>Glucose-6-phosphate isomerase OS=Drosophila melanogaster OX=7227 GN=Pgi PE=2 SV=2</t>
  </si>
  <si>
    <t>Pf00342</t>
  </si>
  <si>
    <t>35886</t>
  </si>
  <si>
    <t>FBgn0003074</t>
  </si>
  <si>
    <t>Pgi</t>
  </si>
  <si>
    <t>Glycolysis / Gluconeogenesis; Amino sugar and nucleotide sugar metabolism; Pentose phosphate pathway; Metabolic pathways; Carbon metabolism; Starch and sucrose metabolism</t>
  </si>
  <si>
    <t>Gluconeogenesis; Glycolysis; TP53 Regulates Metabolic Genes; Neutrophil degranulation</t>
  </si>
  <si>
    <t>M9PBM5</t>
  </si>
  <si>
    <t>Uncharacterized protein, isoform B OS=Drosophila melanogaster OX=7227 GN=NEST:bs23f04 PE=4 SV=1</t>
  </si>
  <si>
    <t>319026</t>
  </si>
  <si>
    <t>FBgn0264086</t>
  </si>
  <si>
    <t>CG31920; CG43755</t>
  </si>
  <si>
    <t>Q9VQH0</t>
  </si>
  <si>
    <t>Pyruvate kinase OS=Drosophila melanogaster OX=7227 GN=Dmel\CG2964 PE=3 SV=2</t>
  </si>
  <si>
    <t>33475</t>
  </si>
  <si>
    <t>FBgn0031462</t>
  </si>
  <si>
    <t>CG2964</t>
  </si>
  <si>
    <t>Glycolysis / Gluconeogenesis; Metabolic pathways; Purine metabolism; Biosynthesis of amino acids; Carbon metabolism; Pyruvate metabolism</t>
  </si>
  <si>
    <t>Q9VVH0</t>
  </si>
  <si>
    <t>AT14039p OS=Drosophila melanogaster OX=7227 GN=Dmel\CG12229 PE=2 SV=1</t>
  </si>
  <si>
    <t>cytoplasm;cytosol</t>
  </si>
  <si>
    <t>39945</t>
  </si>
  <si>
    <t>FBgn0036723</t>
  </si>
  <si>
    <t>CG12229</t>
  </si>
  <si>
    <t>Biosynthesis of amino acids; Pyruvate metabolism; Carbon metabolism; Metabolic pathways; Glycolysis / Gluconeogenesis; Purine metabolism</t>
  </si>
  <si>
    <t>O96860</t>
  </si>
  <si>
    <t>Dynein light chain 2, cytoplasmic OS=Drosophila melanogaster OX=7227 GN=Cdlc2 PE=1 SV=1</t>
  </si>
  <si>
    <t>cell organization and biogenesis;cellular component movement;regulation of biological process;transport</t>
  </si>
  <si>
    <t>Pf01221</t>
  </si>
  <si>
    <t>33319</t>
  </si>
  <si>
    <t>FBgn0026141</t>
  </si>
  <si>
    <t>Cdlc2</t>
  </si>
  <si>
    <t>HSP90 chaperone cycle for steroid hormone receptors (SHR); Macroautophagy; Neutrophil degranulation; COPI-mediated anterograde transport; Intraflagellar transport; COPI-independent Golgi-to-ER retrograde traffic</t>
  </si>
  <si>
    <t>Q9VIE6</t>
  </si>
  <si>
    <t>Protein MCM10 homolog OS=Drosophila melanogaster OX=7227 GN=Mcm10 PE=1 SV=2</t>
  </si>
  <si>
    <t>DNA binding;metal ion binding;protein binding</t>
  </si>
  <si>
    <t>Pf09329, Pf09332</t>
  </si>
  <si>
    <t>35390</t>
  </si>
  <si>
    <t>FBgn0032929</t>
  </si>
  <si>
    <t>Mcm10</t>
  </si>
  <si>
    <t>Removal of licensing factors from origins; Regulation of DNA replication; Activation of ATR in response to replication stress; M/G1 Transition; Activation of the pre-replicative complex</t>
  </si>
  <si>
    <t>DNA Replication</t>
  </si>
  <si>
    <t>Q8T3V7</t>
  </si>
  <si>
    <t>AT29119p OS=Drosophila melanogaster OX=7227 GN=Rsph9 PE=2 SV=1</t>
  </si>
  <si>
    <t>318950</t>
  </si>
  <si>
    <t>FBgn0051803</t>
  </si>
  <si>
    <t>CG31803</t>
  </si>
  <si>
    <t>Q8IMJ2</t>
  </si>
  <si>
    <t>Uncharacterized protein OS=Drosophila melanogaster OX=7227 GN=CG2164 PE=4 SV=1</t>
  </si>
  <si>
    <t>318562</t>
  </si>
  <si>
    <t>FBgn0051029</t>
  </si>
  <si>
    <t>CG31029</t>
  </si>
  <si>
    <t>Q9VUM4</t>
  </si>
  <si>
    <t>AT16346p OS=Drosophila melanogaster OX=7227 GN=Dmel\CG6888 PE=2 SV=1</t>
  </si>
  <si>
    <t>cellular homeostasis;metabolic process;regulation of biological process;response to stimulus</t>
  </si>
  <si>
    <t>antioxidant activity;catalytic activity</t>
  </si>
  <si>
    <t>Pf00578, Pf08534, Pf10417</t>
  </si>
  <si>
    <t>39658</t>
  </si>
  <si>
    <t>FBgn0036490</t>
  </si>
  <si>
    <t>CG6888</t>
  </si>
  <si>
    <t>TP53 Regulates Metabolic Genes</t>
  </si>
  <si>
    <t>Q7K2U6</t>
  </si>
  <si>
    <t>GH07855p OS=Drosophila melanogaster OX=7227 GN=anon-WO0140519.78 PE=2 SV=1</t>
  </si>
  <si>
    <t>35812</t>
  </si>
  <si>
    <t>FBgn0033287</t>
  </si>
  <si>
    <t>CG8701</t>
  </si>
  <si>
    <t>P29613</t>
  </si>
  <si>
    <t>Triosephosphate isomerase OS=Drosophila melanogaster OX=7227 GN=Tpi PE=1 SV=3</t>
  </si>
  <si>
    <t>Pf00121</t>
  </si>
  <si>
    <t>43582</t>
  </si>
  <si>
    <t>FBgn0086355</t>
  </si>
  <si>
    <t>Tpi</t>
  </si>
  <si>
    <t>Carbon metabolism; Biosynthesis of amino acids; Inositol phosphate metabolism; Metabolic pathways; Glycolysis / Gluconeogenesis; Fructose and mannose metabolism</t>
  </si>
  <si>
    <t>Glycolysis and Gluconeogenesis; Fatty Acid Beta Oxidation 1; Beta Oxidation Meta MAPP</t>
  </si>
  <si>
    <t>Q8T3U8</t>
  </si>
  <si>
    <t>Adenosine kinase OS=Drosophila melanogaster OX=7227 GN=Adk1 PE=2 SV=1</t>
  </si>
  <si>
    <t>Pf00294</t>
  </si>
  <si>
    <t>41476</t>
  </si>
  <si>
    <t>FBgn0037995</t>
  </si>
  <si>
    <t>CG3809</t>
  </si>
  <si>
    <t>Metabolic pathways; Purine metabolism</t>
  </si>
  <si>
    <t>Purine salvage</t>
  </si>
  <si>
    <t>Q9VQ01</t>
  </si>
  <si>
    <t>Uncharacterized protein, isoform A OS=Drosophila melanogaster OX=7227 GN=Dmel\CG5556 PE=4 SV=2</t>
  </si>
  <si>
    <t>Pf00702, Pf13419</t>
  </si>
  <si>
    <t>33320</t>
  </si>
  <si>
    <t>FBgn0031332</t>
  </si>
  <si>
    <t>CG5556</t>
  </si>
  <si>
    <t>Q9VGB6</t>
  </si>
  <si>
    <t>Phosphoglycerate mutase OS=Drosophila melanogaster OX=7227 GN=Pglym87 PE=3 SV=1</t>
  </si>
  <si>
    <t>Pf00300</t>
  </si>
  <si>
    <t>46246</t>
  </si>
  <si>
    <t>FBgn0011270</t>
  </si>
  <si>
    <t>Pglym87</t>
  </si>
  <si>
    <t>Carbon metabolism; Metabolic pathways; Glycolysis / Gluconeogenesis; Glycine, serine and threonine metabolism; Biosynthesis of amino acids</t>
  </si>
  <si>
    <t>Gluconeogenesis; Glycolysis; Neutrophil degranulation</t>
  </si>
  <si>
    <t>Q9W141</t>
  </si>
  <si>
    <t>Putative ATP synthase subunit f, mitochondrial OS=Drosophila melanogaster OX=7227 GN=ATPsynF PE=3 SV=1</t>
  </si>
  <si>
    <t>cell communication;metabolic process;transport</t>
  </si>
  <si>
    <t>Pf10206</t>
  </si>
  <si>
    <t>37931</t>
  </si>
  <si>
    <t>FBgn0035032</t>
  </si>
  <si>
    <t>CG4692; ATPsynF</t>
  </si>
  <si>
    <t>Q9VNW4</t>
  </si>
  <si>
    <t>Glucose-6-phosphate 1-dehydrogenase OS=Drosophila melanogaster OX=7227 GN=Dmel\CG7140 PE=3 SV=4</t>
  </si>
  <si>
    <t>Pf00479, Pf02781</t>
  </si>
  <si>
    <t>40445</t>
  </si>
  <si>
    <t>FBgn0037147</t>
  </si>
  <si>
    <t>CG7140</t>
  </si>
  <si>
    <t>Carbon metabolism; Pentose phosphate pathway; Metabolic pathways; Glutathione metabolism</t>
  </si>
  <si>
    <t>Q7JRP4</t>
  </si>
  <si>
    <t>UPF0605 protein CG18335 OS=Drosophila melanogaster OX=7227 GN=CG18335 PE=2 SV=1</t>
  </si>
  <si>
    <t>Pf10629</t>
  </si>
  <si>
    <t>36202</t>
  </si>
  <si>
    <t>FBgn0033610</t>
  </si>
  <si>
    <t>CG18335</t>
  </si>
  <si>
    <t>Q9VIX9</t>
  </si>
  <si>
    <t>GH16267p OS=Drosophila melanogaster OX=7227 GN=Dmel\CG17349 PE=2 SV=2</t>
  </si>
  <si>
    <t>regulation of biological process</t>
  </si>
  <si>
    <t>Pf10274</t>
  </si>
  <si>
    <t>35209</t>
  </si>
  <si>
    <t>FBgn0032771</t>
  </si>
  <si>
    <t>CG17349</t>
  </si>
  <si>
    <t>Q9VL61</t>
  </si>
  <si>
    <t>FI22810p1 OS=Drosophila melanogaster OX=7227 GN=Dmel\CG5853 PE=2 SV=1</t>
  </si>
  <si>
    <t>Pf00005, Pf01061, Pf03193, Pf12698, Pf13207, Pf13304, Pf13476, Pf13555</t>
  </si>
  <si>
    <t>34322</t>
  </si>
  <si>
    <t>FBgn0032167</t>
  </si>
  <si>
    <t>CG5853</t>
  </si>
  <si>
    <t>Q9W5R5</t>
  </si>
  <si>
    <t>LD47843p OS=Drosophila melanogaster OX=7227 GN=Slmap PE=1 SV=2</t>
  </si>
  <si>
    <t>Pf00498</t>
  </si>
  <si>
    <t>3355127</t>
  </si>
  <si>
    <t>FBgn0040011</t>
  </si>
  <si>
    <t>CG17494; Slmap</t>
  </si>
  <si>
    <t>Q9W235</t>
  </si>
  <si>
    <t>FI01301p OS=Drosophila melanogaster OX=7227 GN=anon-WO0140519.244 PE=2 SV=1</t>
  </si>
  <si>
    <t>protein binding;structural molecule activity</t>
  </si>
  <si>
    <t>Pf00038, Pf00400, Pf04111, Pf05483, Pf05557, Pf05622, Pf07462, Pf07851, Pf13166</t>
  </si>
  <si>
    <t>37582</t>
  </si>
  <si>
    <t>FBgn0034745</t>
  </si>
  <si>
    <t>CG4329</t>
  </si>
  <si>
    <t>A1ZBP5</t>
  </si>
  <si>
    <t>FI19322p1 OS=Drosophila melanogaster OX=7227 GN=Dmel\CG15128 PE=2 SV=1</t>
  </si>
  <si>
    <t>Pf13414</t>
  </si>
  <si>
    <t>37263</t>
  </si>
  <si>
    <t>FBgn0034467</t>
  </si>
  <si>
    <t>CG15128</t>
  </si>
  <si>
    <t>A1ZAE9</t>
  </si>
  <si>
    <t>Trehalase OS=Drosophila melanogaster OX=7227 GN=Dmel\CG6262 PE=3 SV=1</t>
  </si>
  <si>
    <t>Pf01204</t>
  </si>
  <si>
    <t>36833</t>
  </si>
  <si>
    <t>FBgn0034121</t>
  </si>
  <si>
    <t>CG6262</t>
  </si>
  <si>
    <t>Starch and sucrose metabolism; Metabolic pathways</t>
  </si>
  <si>
    <t>Q9VJY4</t>
  </si>
  <si>
    <t>GH14707p OS=Drosophila melanogaster OX=7227 GN=Dmel\CG10859 PE=2 SV=1</t>
  </si>
  <si>
    <t>34756</t>
  </si>
  <si>
    <t>FBgn0032520</t>
  </si>
  <si>
    <t>CG10859</t>
  </si>
  <si>
    <t>Q9VAM8</t>
  </si>
  <si>
    <t>AT13706p OS=Drosophila melanogaster OX=7227 GN=Cyt-c1L PE=1 SV=1</t>
  </si>
  <si>
    <t>Pf02167</t>
  </si>
  <si>
    <t>43457</t>
  </si>
  <si>
    <t>FBgn0039651</t>
  </si>
  <si>
    <t>CG14508; Cyt-c1L</t>
  </si>
  <si>
    <t>A1Z943</t>
  </si>
  <si>
    <t>Glutaminase OS=Drosophila melanogaster OX=7227 GN=GLS PE=1 SV=1</t>
  </si>
  <si>
    <t>Pf00023, Pf04960, Pf12796, Pf13606, Pf13637, Pf13857</t>
  </si>
  <si>
    <t>36396</t>
  </si>
  <si>
    <t>FBgn0261625</t>
  </si>
  <si>
    <t>CG42708; GLS</t>
  </si>
  <si>
    <t>Glutamate Neurotransmitter Release Cycle; TP53 Regulates Metabolic Genes; Amino acid synthesis and interconversion (transamination)</t>
  </si>
  <si>
    <t>A0A0S0X8W1</t>
  </si>
  <si>
    <t>Coiled-Coils Y OS=Drosophila melanogaster OX=7227 GN=CCY PE=4 SV=1</t>
  </si>
  <si>
    <t>26067057</t>
  </si>
  <si>
    <t>CCY</t>
  </si>
  <si>
    <t>Q9VK40</t>
  </si>
  <si>
    <t>Carn_acyltransf domain-containing protein OS=Drosophila melanogaster OX=7227 GN=Dmel\CG5122 PE=3 SV=2</t>
  </si>
  <si>
    <t>34703</t>
  </si>
  <si>
    <t>FBgn0032471</t>
  </si>
  <si>
    <t>CG5122</t>
  </si>
  <si>
    <t>Q9VDM3</t>
  </si>
  <si>
    <t>Dicarboxylate carrier 2 OS=Drosophila melanogaster OX=7227 GN=Dic2 PE=2 SV=2</t>
  </si>
  <si>
    <t>42423</t>
  </si>
  <si>
    <t>FBgn0038797</t>
  </si>
  <si>
    <t>Dic2</t>
  </si>
  <si>
    <t>Gluconeogenesis; Organic anion transporters; Sulfide oxidation to sulfate</t>
  </si>
  <si>
    <t>Q9VM21</t>
  </si>
  <si>
    <t>Armadillo repeat-containing protein gudu OS=Drosophila melanogaster OX=7227 GN=gudu PE=2 SV=1</t>
  </si>
  <si>
    <t>cell differentiation</t>
  </si>
  <si>
    <t>cytoplasm;nucleus</t>
  </si>
  <si>
    <t>Pf00514</t>
  </si>
  <si>
    <t>34014</t>
  </si>
  <si>
    <t>FBgn0031905</t>
  </si>
  <si>
    <t>CG5155; gudu</t>
  </si>
  <si>
    <t>E1JIJ5</t>
  </si>
  <si>
    <t>Vacuolar proton pump subunit B OS=Drosophila melanogaster OX=7227 GN=Vha55 PE=1 SV=1</t>
  </si>
  <si>
    <t>cellular homeostasis;metabolic process;transport</t>
  </si>
  <si>
    <t>cytosol;endosome;membrane</t>
  </si>
  <si>
    <t>41550</t>
  </si>
  <si>
    <t>FBgn0005671</t>
  </si>
  <si>
    <t>Vha55</t>
  </si>
  <si>
    <t>Oxidative phosphorylation; Metabolic pathways; mTOR signaling pathway; Phagosome</t>
  </si>
  <si>
    <t>Insulin receptor recycling; Transferrin endocytosis and recycling; Ion channel transport; ROS, RNS production in phagocytes</t>
  </si>
  <si>
    <t>Q8MSJ9</t>
  </si>
  <si>
    <t>GH05829p OS=Drosophila melanogaster OX=7227 GN=Dmel\CG9313 PE=2 SV=1</t>
  </si>
  <si>
    <t>37374</t>
  </si>
  <si>
    <t>FBgn0034566</t>
  </si>
  <si>
    <t>CG9313</t>
  </si>
  <si>
    <t>Q9VDY0</t>
  </si>
  <si>
    <t>AT12577p OS=Drosophila melanogaster OX=7227 GN=Dmel\CG3581 PE=2 SV=1</t>
  </si>
  <si>
    <t>42315</t>
  </si>
  <si>
    <t>FBgn0038697</t>
  </si>
  <si>
    <t>CG3581</t>
  </si>
  <si>
    <t>Q9VZZ8</t>
  </si>
  <si>
    <t>AT01695p OS=Drosophila melanogaster OX=7227 GN=BcDNA:AT01695 PE=2 SV=1</t>
  </si>
  <si>
    <t>Pf13864</t>
  </si>
  <si>
    <t>38322</t>
  </si>
  <si>
    <t>FBgn0062517</t>
  </si>
  <si>
    <t>CG16984</t>
  </si>
  <si>
    <t>E1JJ74</t>
  </si>
  <si>
    <t>Male-specific transcript 84B, isoform C OS=Drosophila melanogaster OX=7227 GN=Mst84B PE=4 SV=1</t>
  </si>
  <si>
    <t>40840</t>
  </si>
  <si>
    <t>FBgn0037464</t>
  </si>
  <si>
    <t>CG1988</t>
  </si>
  <si>
    <t>Q9VGT9</t>
  </si>
  <si>
    <t>Succinate dehydrogenase cytochrome b560 subunit, mitochondrial OS=Drosophila melanogaster OX=7227 GN=Dmel\CG6629 PE=2 SV=1</t>
  </si>
  <si>
    <t>Pf01127</t>
  </si>
  <si>
    <t>41324</t>
  </si>
  <si>
    <t>FBgn0037860</t>
  </si>
  <si>
    <t>CG6629</t>
  </si>
  <si>
    <t>Q9U599</t>
  </si>
  <si>
    <t>AT01821p OS=Drosophila melanogaster OX=7227 GN=gom PE=2 SV=1</t>
  </si>
  <si>
    <t>43934</t>
  </si>
  <si>
    <t>FBgn0029084</t>
  </si>
  <si>
    <t>gom</t>
  </si>
  <si>
    <t>Q9VVU8</t>
  </si>
  <si>
    <t>IP09469p1 OS=Drosophila melanogaster OX=7227 GN=Dmel\CG14077 PE=2 SV=2</t>
  </si>
  <si>
    <t>catalytic activity;enzyme regulator activity;transporter activity</t>
  </si>
  <si>
    <t>Pf02046</t>
  </si>
  <si>
    <t>40066</t>
  </si>
  <si>
    <t>FBgn0036830</t>
  </si>
  <si>
    <t>CG14077</t>
  </si>
  <si>
    <t>Q9VTP5</t>
  </si>
  <si>
    <t>RE41410p OS=Drosophila melanogaster OX=7227 GN=Dmel\CG7264 PE=2 SV=1</t>
  </si>
  <si>
    <t>Pf05914</t>
  </si>
  <si>
    <t>39339</t>
  </si>
  <si>
    <t>FBgn0036214</t>
  </si>
  <si>
    <t>CG7264</t>
  </si>
  <si>
    <t>Q9VCN4</t>
  </si>
  <si>
    <t>AT03545p OS=Drosophila melanogaster OX=7227 GN=Dmel\CG17083 PE=2 SV=1</t>
  </si>
  <si>
    <t>42755</t>
  </si>
  <si>
    <t>FBgn0039070</t>
  </si>
  <si>
    <t>CG17083</t>
  </si>
  <si>
    <t>A0A0B4KEI0</t>
  </si>
  <si>
    <t>Cytochrome c oxidase subunit 4-like, isoform B OS=Drosophila melanogaster OX=7227 GN=COX4L PE=3 SV=1</t>
  </si>
  <si>
    <t>Pf02936</t>
  </si>
  <si>
    <t>35491</t>
  </si>
  <si>
    <t>FBgn0033020</t>
  </si>
  <si>
    <t>CG10396; COX4L</t>
  </si>
  <si>
    <t>Q9VGC1</t>
  </si>
  <si>
    <t>AT09290p OS=Drosophila melanogaster OX=7227 GN=Rsbp15 PE=1 SV=1</t>
  </si>
  <si>
    <t>Pf00612</t>
  </si>
  <si>
    <t>41481</t>
  </si>
  <si>
    <t>FBgn0038000</t>
  </si>
  <si>
    <t>CG10014</t>
  </si>
  <si>
    <t>A1ZAF6</t>
  </si>
  <si>
    <t>Malic enzyme like-2, isoform A OS=Drosophila melanogaster OX=7227 GN=Menl-2 PE=3 SV=1</t>
  </si>
  <si>
    <t>3772692</t>
  </si>
  <si>
    <t>FBgn0029153</t>
  </si>
  <si>
    <t>Menl-2</t>
  </si>
  <si>
    <t>Pyruvate metabolism; Metabolic pathways; Carbon metabolism</t>
  </si>
  <si>
    <t>Q9W4E4</t>
  </si>
  <si>
    <t>AT09729p OS=Drosophila melanogaster OX=7227 GN=Dmel\CG5062 PE=2 SV=2</t>
  </si>
  <si>
    <t>31435</t>
  </si>
  <si>
    <t>FBgn0029747</t>
  </si>
  <si>
    <t>CG5062</t>
  </si>
  <si>
    <t>Q9VPE2</t>
  </si>
  <si>
    <t>NADH dehydrogenase (Ubiquinone) 39 kDa subunit, isoform A OS=Drosophila melanogaster OX=7227 GN=ND-39 PE=1 SV=1</t>
  </si>
  <si>
    <t>Pf01073, Pf01370, Pf04321, Pf05368, Pf07993</t>
  </si>
  <si>
    <t>40272</t>
  </si>
  <si>
    <t>FBgn0037001</t>
  </si>
  <si>
    <t>CG6020; ND-39</t>
  </si>
  <si>
    <t>Q9VYR5</t>
  </si>
  <si>
    <t>FI06001p OS=Drosophila melanogaster OX=7227 GN=Dmel\CG18130 PE=2 SV=1</t>
  </si>
  <si>
    <t>32161</t>
  </si>
  <si>
    <t>FBgn0030359</t>
  </si>
  <si>
    <t>CG18130</t>
  </si>
  <si>
    <t>Q7JYM7</t>
  </si>
  <si>
    <t>GH11924p OS=Drosophila melanogaster OX=7227 GN=Dmel\CG13326 PE=2 SV=1</t>
  </si>
  <si>
    <t>Pf14381</t>
  </si>
  <si>
    <t>36439</t>
  </si>
  <si>
    <t>FBgn0033794</t>
  </si>
  <si>
    <t>CG13326</t>
  </si>
  <si>
    <t>Q24439</t>
  </si>
  <si>
    <t>ATP synthase subunit O, mitochondrial OS=Drosophila melanogaster OX=7227 GN=ATPsynO PE=2 SV=2</t>
  </si>
  <si>
    <t>Pf00213</t>
  </si>
  <si>
    <t>41845</t>
  </si>
  <si>
    <t>FBgn0016691</t>
  </si>
  <si>
    <t>Oscp; ATPsynO</t>
  </si>
  <si>
    <t>Q8T476</t>
  </si>
  <si>
    <t>AT12568p OS=Drosophila melanogaster OX=7227 GN=Rsph3 PE=2 SV=1</t>
  </si>
  <si>
    <t>Pf06098</t>
  </si>
  <si>
    <t>38751</t>
  </si>
  <si>
    <t>FBgn0052392</t>
  </si>
  <si>
    <t>CG32392</t>
  </si>
  <si>
    <t>Q9VKR1</t>
  </si>
  <si>
    <t>DUF667 domain-containing protein OS=Drosophila melanogaster OX=7227 GN=Dmel\CG17118 PE=4 SV=1</t>
  </si>
  <si>
    <t>Pf05018</t>
  </si>
  <si>
    <t>34478</t>
  </si>
  <si>
    <t>FBgn0032291</t>
  </si>
  <si>
    <t>CG17118</t>
  </si>
  <si>
    <t>Q8IMU4</t>
  </si>
  <si>
    <t>Purine nucleoside phosphorylase OS=Drosophila melanogaster OX=7227 GN=CG31115 PE=3 SV=2</t>
  </si>
  <si>
    <t>318597</t>
  </si>
  <si>
    <t>FBgn0051115</t>
  </si>
  <si>
    <t>CG31115</t>
  </si>
  <si>
    <t>Metabolic pathways; Cysteine and methionine metabolism</t>
  </si>
  <si>
    <t>Methionine salvage pathway</t>
  </si>
  <si>
    <t>Q9VPM3</t>
  </si>
  <si>
    <t>GH27858p OS=Drosophila melanogaster OX=7227 GN=Dmel\CG3345 PE=1 SV=2</t>
  </si>
  <si>
    <t>33192</t>
  </si>
  <si>
    <t>FBgn0031240</t>
  </si>
  <si>
    <t>CG3345</t>
  </si>
  <si>
    <t>Q9W083</t>
  </si>
  <si>
    <t>J domain-containing protein OS=Drosophila melanogaster OX=7227 GN=Dmel\CG12020 PE=4 SV=1</t>
  </si>
  <si>
    <t>Pf00226, Pf01556</t>
  </si>
  <si>
    <t>38233</t>
  </si>
  <si>
    <t>FBgn0035273</t>
  </si>
  <si>
    <t>CG12020</t>
  </si>
  <si>
    <t>Q9VP62</t>
  </si>
  <si>
    <t>Inositol-phosphate phosphatase OS=Drosophila melanogaster OX=7227 GN=Dmel\CG9389 PE=2 SV=1</t>
  </si>
  <si>
    <t>Pf00459</t>
  </si>
  <si>
    <t>40347</t>
  </si>
  <si>
    <t>FBgn0037064</t>
  </si>
  <si>
    <t>CG9389</t>
  </si>
  <si>
    <t>Inositol phosphate metabolism; Metabolic pathways; Phosphatidylinositol signaling system</t>
  </si>
  <si>
    <t>A0A0B4KGC6</t>
  </si>
  <si>
    <t>Like-AP180, isoform H OS=Drosophila melanogaster OX=7227 GN=lap PE=1 SV=1</t>
  </si>
  <si>
    <t>cell communication;cell organization and biogenesis;regulation of biological process;response to stimulus;transport</t>
  </si>
  <si>
    <t>Pf01417, Pf07651</t>
  </si>
  <si>
    <t>40863</t>
  </si>
  <si>
    <t>FBgn0086372</t>
  </si>
  <si>
    <t>lap</t>
  </si>
  <si>
    <t>Q7K2U8</t>
  </si>
  <si>
    <t>GH07001p OS=Drosophila melanogaster OX=7227 GN=sut4 PE=2 SV=1</t>
  </si>
  <si>
    <t>Pf00083, Pf07690, Pf13347</t>
  </si>
  <si>
    <t>36055</t>
  </si>
  <si>
    <t>FBgn0028560</t>
  </si>
  <si>
    <t>sut4</t>
  </si>
  <si>
    <t>Cellular hexose transport; Cargo recognition for clathrin-mediated endocytosis</t>
  </si>
  <si>
    <t>Q961L5</t>
  </si>
  <si>
    <t>GH17930p OS=Drosophila melanogaster OX=7227 GN=CG8278 PE=2 SV=1</t>
  </si>
  <si>
    <t>Pf13879</t>
  </si>
  <si>
    <t>246556</t>
  </si>
  <si>
    <t>FBgn0050350</t>
  </si>
  <si>
    <t>CG30350</t>
  </si>
  <si>
    <t>Q9VHL6</t>
  </si>
  <si>
    <t>FI03639p OS=Drosophila melanogaster OX=7227 GN=Pif1B PE=2 SV=3</t>
  </si>
  <si>
    <t>3771985</t>
  </si>
  <si>
    <t>FBgn0046874</t>
  </si>
  <si>
    <t>Pif1B</t>
  </si>
  <si>
    <t>Q0E8T7</t>
  </si>
  <si>
    <t>FI23230p1 OS=Drosophila melanogaster OX=7227 GN=CG31652 PE=2 SV=1</t>
  </si>
  <si>
    <t>4379887</t>
  </si>
  <si>
    <t>FBgn0083960</t>
  </si>
  <si>
    <t>CG34124</t>
  </si>
  <si>
    <t>Q9V6U9</t>
  </si>
  <si>
    <t>Enoyl-[acyl-carrier-protein] reductase, mitochondrial OS=Drosophila melanogaster OX=7227 GN=CG16935 PE=3 SV=2</t>
  </si>
  <si>
    <t>Pf00107, Pf08240</t>
  </si>
  <si>
    <t>36540</t>
  </si>
  <si>
    <t>FBgn0033883</t>
  </si>
  <si>
    <t>CG16935</t>
  </si>
  <si>
    <t>Metabolic pathways; Fatty acid metabolism; Fatty acid elongation</t>
  </si>
  <si>
    <t>Beta oxidation of decanoyl-CoA to octanoyl-CoA-CoA</t>
  </si>
  <si>
    <t>Fatty Acid Biosynthesis</t>
  </si>
  <si>
    <t>A1ZAH1</t>
  </si>
  <si>
    <t>ATP synthase subunit d, mitochondrial OS=Drosophila melanogaster OX=7227 GN=knon PE=2 SV=1</t>
  </si>
  <si>
    <t>Pf05873</t>
  </si>
  <si>
    <t>36845</t>
  </si>
  <si>
    <t>FBgn0034133</t>
  </si>
  <si>
    <t>CG7813</t>
  </si>
  <si>
    <t>Q5LJN3</t>
  </si>
  <si>
    <t>Occludin-Related Y OS=Drosophila melanogaster OX=7227 GN=ORY PE=1 SV=5</t>
  </si>
  <si>
    <t>catalytic activity;motor activity</t>
  </si>
  <si>
    <t>Pf01576, Pf04111, Pf05622, Pf05667, Pf07888, Pf09726, Pf10174</t>
  </si>
  <si>
    <t>3355174</t>
  </si>
  <si>
    <t>FBgn0046323</t>
  </si>
  <si>
    <t>Ory</t>
  </si>
  <si>
    <t>Q2QBM1</t>
  </si>
  <si>
    <t>Malic enzyme OS=Drosophila melanogaster OX=7227 GN=Men PE=1 SV=1</t>
  </si>
  <si>
    <t>47173</t>
  </si>
  <si>
    <t>FBgn0002719</t>
  </si>
  <si>
    <t>Men</t>
  </si>
  <si>
    <t>Metabolic pathways; Pyruvate metabolism; Carbon metabolism</t>
  </si>
  <si>
    <t>Q9VRG5</t>
  </si>
  <si>
    <t>Uncharacterized protein OS=Drosophila melanogaster OX=7227 GN=Dmel\CG1801 PE=4 SV=4</t>
  </si>
  <si>
    <t>Pf00005, Pf12698, Pf13304</t>
  </si>
  <si>
    <t>33104</t>
  </si>
  <si>
    <t>FBgn0031171</t>
  </si>
  <si>
    <t>CG1801</t>
  </si>
  <si>
    <t>A1ZAW7</t>
  </si>
  <si>
    <t>Complex I-51kD OS=Drosophila melanogaster OX=7227 GN=ND-51L1 PE=3 SV=1</t>
  </si>
  <si>
    <t>Pf01512, Pf10531, Pf10589</t>
  </si>
  <si>
    <t>36998</t>
  </si>
  <si>
    <t>FBgn0034251</t>
  </si>
  <si>
    <t>CG11423; ND-51L1</t>
  </si>
  <si>
    <t>Q7KTF1</t>
  </si>
  <si>
    <t>Uncharacterized protein OS=Drosophila melanogaster OX=7227 GN=Dmel\CG7309 PE=3 SV=2</t>
  </si>
  <si>
    <t>34509</t>
  </si>
  <si>
    <t>FBgn0032314</t>
  </si>
  <si>
    <t>CG7309</t>
  </si>
  <si>
    <t>Sodium-coupled sulphate, di- and tri-carboxylate transporters</t>
  </si>
  <si>
    <t>A1Z823</t>
  </si>
  <si>
    <t>PRA1 family protein OS=Drosophila melanogaster OX=7227 GN=Dmel\CG1418 PE=2 SV=1</t>
  </si>
  <si>
    <t>Pf03208</t>
  </si>
  <si>
    <t>36035</t>
  </si>
  <si>
    <t>FBgn0033468</t>
  </si>
  <si>
    <t>CG1418</t>
  </si>
  <si>
    <t>Q058Z8</t>
  </si>
  <si>
    <t>GEO11848p1 OS=Drosophila melanogaster OX=7227 GN=Dmel\CG30324 PE=1 SV=1</t>
  </si>
  <si>
    <t>246540</t>
  </si>
  <si>
    <t>FBgn0050324</t>
  </si>
  <si>
    <t>CG30324</t>
  </si>
  <si>
    <t>P91929</t>
  </si>
  <si>
    <t>NADH dehydrogenase [ubiquinone] 1 alpha subcomplex subunit 10, mitochondrial OS=Drosophila melanogaster OX=7227 GN=ND-42 PE=2 SV=2</t>
  </si>
  <si>
    <t>Pf01712, Pf13173, Pf13207, Pf13671</t>
  </si>
  <si>
    <t>42591</t>
  </si>
  <si>
    <t>FBgn0019957</t>
  </si>
  <si>
    <t>ND42; ND-42</t>
  </si>
  <si>
    <t>Q9W272</t>
  </si>
  <si>
    <t>Uncharacterized protein OS=Drosophila melanogaster OX=7227 GN=Dmel\CG11291 PE=3 SV=2</t>
  </si>
  <si>
    <t>catalytic activity;receptor activity;signal transducer activity</t>
  </si>
  <si>
    <t>Pf13242, Pf13344</t>
  </si>
  <si>
    <t>37541</t>
  </si>
  <si>
    <t>FBgn0034713</t>
  </si>
  <si>
    <t>CG11291</t>
  </si>
  <si>
    <t>B7Z0M7</t>
  </si>
  <si>
    <t>Uncharacterized protein, isoform E OS=Drosophila melanogaster OX=7227 GN=anon-WO0140519.33 PE=1 SV=1</t>
  </si>
  <si>
    <t>42387</t>
  </si>
  <si>
    <t>FBgn0038762</t>
  </si>
  <si>
    <t>CG4836</t>
  </si>
  <si>
    <t>Q9V3S0</t>
  </si>
  <si>
    <t>Cytochrome P450 4g1 OS=Drosophila melanogaster OX=7227 GN=Cyp4g1 PE=2 SV=1</t>
  </si>
  <si>
    <t>Pf00067</t>
  </si>
  <si>
    <t>30986</t>
  </si>
  <si>
    <t>FBgn0010019</t>
  </si>
  <si>
    <t>Cyp4g1</t>
  </si>
  <si>
    <t>Signaling by GPCR; The canonical retinoid cycle in rods (twilight vision); Endogenous sterols</t>
  </si>
  <si>
    <t>Q9VK88</t>
  </si>
  <si>
    <t>AT11334p OS=Drosophila melanogaster OX=7227 GN=BcDNA:AT11334 PE=2 SV=2</t>
  </si>
  <si>
    <t>Pf12494</t>
  </si>
  <si>
    <t>34657</t>
  </si>
  <si>
    <t>FBgn0032431</t>
  </si>
  <si>
    <t>CG5435</t>
  </si>
  <si>
    <t>Q9W2K0</t>
  </si>
  <si>
    <t>Uncharacterized protein OS=Drosophila melanogaster OX=7227 GN=Dmel\CG4286 PE=4 SV=1</t>
  </si>
  <si>
    <t>37416</t>
  </si>
  <si>
    <t>FBgn0034601</t>
  </si>
  <si>
    <t>CG4286</t>
  </si>
  <si>
    <t>Q9VJT4</t>
  </si>
  <si>
    <t>Male sterile (2) 34Fe OS=Drosophila melanogaster OX=7227 GN=ms(2)34Fe PE=4 SV=2</t>
  </si>
  <si>
    <t>34833</t>
  </si>
  <si>
    <t>FBgn0261529</t>
  </si>
  <si>
    <t>ms(2)34Fe</t>
  </si>
  <si>
    <t>X2JB48</t>
  </si>
  <si>
    <t>Stress-sensitive B, isoform E OS=Drosophila melanogaster OX=7227 GN=sesB PE=1 SV=1</t>
  </si>
  <si>
    <t>cell communication;cell organization and biogenesis;cellular homeostasis;regulation of biological process;response to stimulus;transport</t>
  </si>
  <si>
    <t>32007</t>
  </si>
  <si>
    <t>FBgn0003360</t>
  </si>
  <si>
    <t>sesB</t>
  </si>
  <si>
    <t>Q9VGD8</t>
  </si>
  <si>
    <t>GH27720p OS=Drosophila melanogaster OX=7227 GN=ssp5 PE=2 SV=1</t>
  </si>
  <si>
    <t>41465</t>
  </si>
  <si>
    <t>FBgn0037985</t>
  </si>
  <si>
    <t>ssp5</t>
  </si>
  <si>
    <t>Q9VNF4</t>
  </si>
  <si>
    <t>GH07691p OS=Drosophila melanogaster OX=7227 GN=Dmel\CG31546 PE=2 SV=1</t>
  </si>
  <si>
    <t>Pf00106, Pf13561</t>
  </si>
  <si>
    <t>40691</t>
  </si>
  <si>
    <t>FBgn0051546</t>
  </si>
  <si>
    <t>CG31546</t>
  </si>
  <si>
    <t>Q9VK60</t>
  </si>
  <si>
    <t>GH25425p OS=Drosophila melanogaster OX=7227 GN=Dmel\CG6180 PE=1 SV=2</t>
  </si>
  <si>
    <t>Pf01161</t>
  </si>
  <si>
    <t>34683</t>
  </si>
  <si>
    <t>FBgn0032453</t>
  </si>
  <si>
    <t>CG6180</t>
  </si>
  <si>
    <t>Negative regulation of MAPK pathway; Interleukin-20 family signaling; MAP2K and MAPK activation</t>
  </si>
  <si>
    <t>Q8IN01</t>
  </si>
  <si>
    <t>FI06006p OS=Drosophila melanogaster OX=7227 GN=Dmel\CG31161 PE=2 SV=2</t>
  </si>
  <si>
    <t>326123</t>
  </si>
  <si>
    <t>FBgn0051161</t>
  </si>
  <si>
    <t>CG31161</t>
  </si>
  <si>
    <t>E1JHJ3</t>
  </si>
  <si>
    <t>Myosin heavy chain, isoform O OS=Drosophila melanogaster OX=7227 GN=Mhc PE=1 SV=1</t>
  </si>
  <si>
    <t>cell differentiation;cell organization and biogenesis;cellular component movement;metabolic process;regulation of biological process</t>
  </si>
  <si>
    <t>catalytic activity;motor activity;nucleotide binding;protein binding;structural molecule activity</t>
  </si>
  <si>
    <t>Pf00038, Pf00063, Pf01576, Pf02463, Pf02601, Pf02736, Pf03148, Pf04111, Pf05483, Pf05557, Pf05957, Pf07888, Pf09726, Pf12128, Pf13166, Pf13514, Pf13851, Pf14662, Pf15619</t>
  </si>
  <si>
    <t>35007</t>
  </si>
  <si>
    <t>FBgn0264695</t>
  </si>
  <si>
    <t>Mhc</t>
  </si>
  <si>
    <t>Q9VFF6</t>
  </si>
  <si>
    <t>FI21290p1 OS=Drosophila melanogaster OX=7227 GN=Dmel\CG3610 PE=2 SV=1</t>
  </si>
  <si>
    <t>Pf13868</t>
  </si>
  <si>
    <t>41795</t>
  </si>
  <si>
    <t>FBgn0038266</t>
  </si>
  <si>
    <t>CG3610</t>
  </si>
  <si>
    <t>Q7K209</t>
  </si>
  <si>
    <t>2-deoxy-D-ribose 5-phosphate aldolase OS=Drosophila melanogaster OX=7227 GN=Dera PE=1 SV=1</t>
  </si>
  <si>
    <t>Pf01791</t>
  </si>
  <si>
    <t>36358</t>
  </si>
  <si>
    <t>FBgn0033735</t>
  </si>
  <si>
    <t>CG8525</t>
  </si>
  <si>
    <t>Pentose phosphate pathway</t>
  </si>
  <si>
    <t>Neutrophil degranulation; Pentose phosphate pathway (hexose monophosphate shunt)</t>
  </si>
  <si>
    <t>Q8T3J9</t>
  </si>
  <si>
    <t>AT11889p OS=Drosophila melanogaster OX=7227 GN=CG14538 PE=2 SV=1</t>
  </si>
  <si>
    <t>26067063</t>
  </si>
  <si>
    <t>FBgn0267689</t>
  </si>
  <si>
    <t>CG46025; CG7196</t>
  </si>
  <si>
    <t>Q9VBR4</t>
  </si>
  <si>
    <t>Complex I-49kD OS=Drosophila melanogaster OX=7227 GN=ND-49L PE=3 SV=2</t>
  </si>
  <si>
    <t>Pf00346</t>
  </si>
  <si>
    <t>43073</t>
  </si>
  <si>
    <t>FBgn0039331</t>
  </si>
  <si>
    <t>CG11913; ND-49L</t>
  </si>
  <si>
    <t>Q8INZ7</t>
  </si>
  <si>
    <t>Mitochondrial pyruvate carrier OS=Drosophila melanogaster OX=7227 GN=NEST:bs21e09 PE=2 SV=1</t>
  </si>
  <si>
    <t>Pf03650</t>
  </si>
  <si>
    <t>318237</t>
  </si>
  <si>
    <t>FBgn0052832</t>
  </si>
  <si>
    <t>CG32832</t>
  </si>
  <si>
    <t>Q7KTJ2</t>
  </si>
  <si>
    <t>CMP/dCMP-type deaminase domain-containing protein OS=Drosophila melanogaster OX=7227 GN=Dmel\CG8349 PE=4 SV=1</t>
  </si>
  <si>
    <t>Pf00383, Pf08211</t>
  </si>
  <si>
    <t>34124</t>
  </si>
  <si>
    <t>FBgn0032003</t>
  </si>
  <si>
    <t>CG8349</t>
  </si>
  <si>
    <t>Metabolic pathways; Pyrimidine metabolism; Drug metabolism - other enzymes</t>
  </si>
  <si>
    <t>Pyrimidine salvage; Neutrophil degranulation</t>
  </si>
  <si>
    <t>A8QI34</t>
  </si>
  <si>
    <t>Sodium/potassium-transporting ATPase subunit alpha OS=Drosophila melanogaster OX=7227 GN=JYalpha PE=3 SV=2</t>
  </si>
  <si>
    <t>cellular component movement;transport</t>
  </si>
  <si>
    <t>catalytic activity;metal ion binding;nucleotide binding;transporter activity</t>
  </si>
  <si>
    <t>Pf00122, Pf00689, Pf00690, Pf00702, Pf08282, Pf13246</t>
  </si>
  <si>
    <t>5740846</t>
  </si>
  <si>
    <t>FBgn0267363</t>
  </si>
  <si>
    <t>CG40625; JYalpha</t>
  </si>
  <si>
    <t>Q9VKF7</t>
  </si>
  <si>
    <t>Aldose 1-epimerase OS=Drosophila melanogaster OX=7227 GN=Dmel\CG4988 PE=3 SV=1</t>
  </si>
  <si>
    <t>34586</t>
  </si>
  <si>
    <t>FBgn0032372</t>
  </si>
  <si>
    <t>CG4988</t>
  </si>
  <si>
    <t>Q9W4I5</t>
  </si>
  <si>
    <t>Protein Flattop homolog OS=Drosophila melanogaster OX=7227 GN=CG3062 PE=2 SV=2</t>
  </si>
  <si>
    <t>31396</t>
  </si>
  <si>
    <t>FBgn0025612</t>
  </si>
  <si>
    <t>CG3062</t>
  </si>
  <si>
    <t>P54611</t>
  </si>
  <si>
    <t>V-type proton ATPase subunit E OS=Drosophila melanogaster OX=7227 GN=Vha26 PE=2 SV=1</t>
  </si>
  <si>
    <t>Pf01991</t>
  </si>
  <si>
    <t>40679</t>
  </si>
  <si>
    <t>FBgn0015324</t>
  </si>
  <si>
    <t>Vha26</t>
  </si>
  <si>
    <t>Metabolic pathways; mTOR signaling pathway; Phagosome; Oxidative phosphorylation</t>
  </si>
  <si>
    <t>X2JI73</t>
  </si>
  <si>
    <t>Dynein regulatory complex subunit 4 OS=Drosophila melanogaster OX=7227 GN=Gas8 PE=3 SV=1</t>
  </si>
  <si>
    <t>cytoplasm;cytoskeleton;Golgi</t>
  </si>
  <si>
    <t>Pf13851</t>
  </si>
  <si>
    <t>31321</t>
  </si>
  <si>
    <t>FBgn0029667</t>
  </si>
  <si>
    <t>Gas8</t>
  </si>
  <si>
    <t>Q9VP02</t>
  </si>
  <si>
    <t>Aldose 1-epimerase OS=Drosophila melanogaster OX=7227 GN=CG12562 PE=1 SV=3</t>
  </si>
  <si>
    <t>40406</t>
  </si>
  <si>
    <t>FBgn0043783</t>
  </si>
  <si>
    <t>CG32444</t>
  </si>
  <si>
    <t>Metabolic pathways; Galactose metabolism; Glycolysis / Gluconeogenesis</t>
  </si>
  <si>
    <t>X2J9R2</t>
  </si>
  <si>
    <t>Coproporphyrinogen oxidase OS=Drosophila melanogaster OX=7227 GN=Coprox PE=3 SV=1</t>
  </si>
  <si>
    <t>Pf01218</t>
  </si>
  <si>
    <t>44701</t>
  </si>
  <si>
    <t>FBgn0021944</t>
  </si>
  <si>
    <t>Coprox</t>
  </si>
  <si>
    <t>Porphyrin and chlorophyll metabolism; Metabolic pathways</t>
  </si>
  <si>
    <t>Heme biosynthesis</t>
  </si>
  <si>
    <t>Heme Biosynthesis</t>
  </si>
  <si>
    <t>A8JQT2</t>
  </si>
  <si>
    <t>Uncharacterized protein OS=Drosophila melanogaster OX=7227 GN=CG12584 PE=4 SV=1</t>
  </si>
  <si>
    <t>5740837</t>
  </si>
  <si>
    <t>FBgn0085454</t>
  </si>
  <si>
    <t>CG34425</t>
  </si>
  <si>
    <t>Q9VMB8</t>
  </si>
  <si>
    <t>Cytochrome c oxidase subunit 5B-like OS=Drosophila melanogaster OX=7227 GN=COX5BL PE=2 SV=1</t>
  </si>
  <si>
    <t>Pf01215</t>
  </si>
  <si>
    <t>33919</t>
  </si>
  <si>
    <t>FBgn0031831</t>
  </si>
  <si>
    <t>CG11043; COX5BL</t>
  </si>
  <si>
    <t>Q8IRH0</t>
  </si>
  <si>
    <t>LP21249p OS=Drosophila melanogaster OX=7227 GN=Psa PE=1 SV=1</t>
  </si>
  <si>
    <t>Pf01433, Pf11838, Pf13485</t>
  </si>
  <si>
    <t>38175</t>
  </si>
  <si>
    <t>FBgn0261243</t>
  </si>
  <si>
    <t>Psa</t>
  </si>
  <si>
    <t>Antigen processing: Ubiquitination &amp; Proteasome degradation</t>
  </si>
  <si>
    <t>Q8IQF3</t>
  </si>
  <si>
    <t>Aa_trans domain-containing protein OS=Drosophila melanogaster OX=7227 GN=FBgn 52081 PE=4 SV=1</t>
  </si>
  <si>
    <t>Pf01490</t>
  </si>
  <si>
    <t>326194</t>
  </si>
  <si>
    <t>FBgn0052081</t>
  </si>
  <si>
    <t>CG32081</t>
  </si>
  <si>
    <t>Amino acid transport across the plasma membrane; Tryptophan catabolism; Proton-coupled neutral amino acid transporters</t>
  </si>
  <si>
    <t>P20432</t>
  </si>
  <si>
    <t>Glutathione S-transferase D1 OS=Drosophila melanogaster OX=7227 GN=GstD1 PE=1 SV=1</t>
  </si>
  <si>
    <t>Pf00043, Pf02798, Pf13409, Pf13410, Pf13417, Pf14497</t>
  </si>
  <si>
    <t>41503</t>
  </si>
  <si>
    <t>FBgn0001149</t>
  </si>
  <si>
    <t>GstD1</t>
  </si>
  <si>
    <t>Glutathione metabolism; Metabolism of xenobiotics by cytochrome P450; Drug metabolism - cytochrome P450</t>
  </si>
  <si>
    <t>Met-loss [N-Term]; Met-loss+Acetyl [N-Term]</t>
  </si>
  <si>
    <t>Q9VNZ9</t>
  </si>
  <si>
    <t>Uncharacterized protein OS=Drosophila melanogaster OX=7227 GN=Dmel\CG11249 PE=4 SV=2</t>
  </si>
  <si>
    <t>40409</t>
  </si>
  <si>
    <t>FBgn0037115</t>
  </si>
  <si>
    <t>CG11249</t>
  </si>
  <si>
    <t>Metabolic pathways; Purine metabolism; Glycolysis / Gluconeogenesis; Biosynthesis of amino acids; Carbon metabolism; Pyruvate metabolism</t>
  </si>
  <si>
    <t>P91938</t>
  </si>
  <si>
    <t>Thioredoxin reductase 1, mitochondrial OS=Drosophila melanogaster OX=7227 GN=Trxr-1 PE=1 SV=2</t>
  </si>
  <si>
    <t>cytoplasm;cytosol;mitochondrion</t>
  </si>
  <si>
    <t>antioxidant activity;catalytic activity;nucleotide binding;protein binding</t>
  </si>
  <si>
    <t>Pf00070, Pf00890, Pf01266, Pf02852, Pf03486, Pf07992, Pf12831, Pf13738</t>
  </si>
  <si>
    <t>31760</t>
  </si>
  <si>
    <t>FBgn0020653</t>
  </si>
  <si>
    <t>Trxr-1</t>
  </si>
  <si>
    <t>Selenocompound metabolism; Pyrimidine metabolism</t>
  </si>
  <si>
    <t>Detoxification of Reactive Oxygen Species</t>
  </si>
  <si>
    <t>Q9VKY3</t>
  </si>
  <si>
    <t>ATP-dependent Clp protease proteolytic subunit OS=Drosophila melanogaster OX=7227 GN=ClpP PE=1 SV=1</t>
  </si>
  <si>
    <t>Pf00574</t>
  </si>
  <si>
    <t>34402</t>
  </si>
  <si>
    <t>FBgn0032229</t>
  </si>
  <si>
    <t>CG5045</t>
  </si>
  <si>
    <t>Q9VZ72</t>
  </si>
  <si>
    <t>ATP synthase-coupling factor 6, mitochondrial OS=Drosophila melanogaster OX=7227 GN=ATPsynCF6L PE=2 SV=1</t>
  </si>
  <si>
    <t>Pf05511</t>
  </si>
  <si>
    <t>38592</t>
  </si>
  <si>
    <t>FBgn0035585</t>
  </si>
  <si>
    <t>CG12027; ATPsynCF6L</t>
  </si>
  <si>
    <t>Q9VMG8</t>
  </si>
  <si>
    <t>Uncharacterized protein OS=Drosophila melanogaster OX=7227 GN=Dmel\CG13991 PE=4 SV=2</t>
  </si>
  <si>
    <t>33868</t>
  </si>
  <si>
    <t>FBgn0031785</t>
  </si>
  <si>
    <t>CG13991</t>
  </si>
  <si>
    <t>A0A0B7P7M6</t>
  </si>
  <si>
    <t>Lethal (2) 41Ab, isoform A OS=Drosophila melanogaster OX=7227 GN=l(2)41Ab PE=4 SV=1</t>
  </si>
  <si>
    <t>5740691</t>
  </si>
  <si>
    <t>FBgn0262123</t>
  </si>
  <si>
    <t>l(2)41Ab</t>
  </si>
  <si>
    <t>Q9VLY0</t>
  </si>
  <si>
    <t>ATP synthase subunit OS=Drosophila melanogaster OX=7227 GN=ATPsynGL PE=2 SV=3</t>
  </si>
  <si>
    <t>Pf04718</t>
  </si>
  <si>
    <t>34054</t>
  </si>
  <si>
    <t>FBgn0031941</t>
  </si>
  <si>
    <t>CG7211; ATPsynGL</t>
  </si>
  <si>
    <t>A1Z787</t>
  </si>
  <si>
    <t>Dicarboxylate carrier 3, isoform A OS=Drosophila melanogaster OX=7227 GN=Dic3 PE=2 SV=1</t>
  </si>
  <si>
    <t>35763</t>
  </si>
  <si>
    <t>FBgn0033248</t>
  </si>
  <si>
    <t>Dic3</t>
  </si>
  <si>
    <t>Q9VDQ0</t>
  </si>
  <si>
    <t>Protein I'm not dead yet 2 OS=Drosophila melanogaster OX=7227 GN=Indy-2 PE=2 SV=2</t>
  </si>
  <si>
    <t>Pf00939, Pf03600</t>
  </si>
  <si>
    <t>3772456</t>
  </si>
  <si>
    <t>FBgn0260466</t>
  </si>
  <si>
    <t>Indy-2</t>
  </si>
  <si>
    <t>Q9VHR9</t>
  </si>
  <si>
    <t>Cytochrome c oxidase subunit 7A-like OS=Drosophila melanogaster OX=7227 GN=COX7AL PE=2 SV=1</t>
  </si>
  <si>
    <t>Pf02238</t>
  </si>
  <si>
    <t>40995</t>
  </si>
  <si>
    <t>FBgn0037579</t>
  </si>
  <si>
    <t>CG18193; COX7AL</t>
  </si>
  <si>
    <t>Oxidative phosphorylation</t>
  </si>
  <si>
    <t>Q9VWA6</t>
  </si>
  <si>
    <t>Cilia- and flagella-associated protein 157 OS=Drosophila melanogaster OX=7227 GN=Dmel\CG17122 PE=2 SV=1</t>
  </si>
  <si>
    <t>40226</t>
  </si>
  <si>
    <t>FBgn0036962</t>
  </si>
  <si>
    <t>CG17122</t>
  </si>
  <si>
    <t>Q9VFC4</t>
  </si>
  <si>
    <t>AT01875p OS=Drosophila melanogaster OX=7227 GN=Dmel\CG6752 PE=2 SV=1</t>
  </si>
  <si>
    <t>metal ion binding;protein binding</t>
  </si>
  <si>
    <t>Pf00097, Pf00622, Pf13639, Pf13920, Pf13923, Pf14634</t>
  </si>
  <si>
    <t>41826</t>
  </si>
  <si>
    <t>FBgn0038296</t>
  </si>
  <si>
    <t>CG6752</t>
  </si>
  <si>
    <t>Q9VKT1</t>
  </si>
  <si>
    <t>GH11711p OS=Drosophila melanogaster OX=7227 GN=CG17093 PE=1 SV=2</t>
  </si>
  <si>
    <t>Pf04083, Pf12146, Pf12695, Pf12697</t>
  </si>
  <si>
    <t>34458</t>
  </si>
  <si>
    <t>FBgn0051872</t>
  </si>
  <si>
    <t>CG31872</t>
  </si>
  <si>
    <t>Q8T970</t>
  </si>
  <si>
    <t>AT20031p OS=Drosophila melanogaster OX=7227 GN=Dmel\CG31644 PE=2 SV=1</t>
  </si>
  <si>
    <t>Pf02937</t>
  </si>
  <si>
    <t>318868</t>
  </si>
  <si>
    <t>FBgn0051644</t>
  </si>
  <si>
    <t>CG31644</t>
  </si>
  <si>
    <t>M9PBK6</t>
  </si>
  <si>
    <t>Prominin-like, isoform F OS=Drosophila melanogaster OX=7227 GN=promL PE=1 SV=1</t>
  </si>
  <si>
    <t>Pf05478</t>
  </si>
  <si>
    <t>38372</t>
  </si>
  <si>
    <t>FBgn0026189</t>
  </si>
  <si>
    <t>prominin-like</t>
  </si>
  <si>
    <t>Q9W164</t>
  </si>
  <si>
    <t>Caldesmon-related protein OS=Drosophila melanogaster OX=7227 GN=Crtp PE=2 SV=1</t>
  </si>
  <si>
    <t>Pf12037, Pf13868</t>
  </si>
  <si>
    <t>44276</t>
  </si>
  <si>
    <t>FBgn0029501</t>
  </si>
  <si>
    <t>Crtp</t>
  </si>
  <si>
    <t>A0A0B4K7L9</t>
  </si>
  <si>
    <t>Uncharacterized protein, isoform A OS=Drosophila melanogaster OX=7227 GN=Dmel\CG43397 PE=4 SV=1</t>
  </si>
  <si>
    <t>12798394</t>
  </si>
  <si>
    <t>FBgn0263271</t>
  </si>
  <si>
    <t>CG43397</t>
  </si>
  <si>
    <t>Q9VH94</t>
  </si>
  <si>
    <t>FI21821p1 OS=Drosophila melanogaster OX=7227 GN=nmdyn-D7 PE=2 SV=1</t>
  </si>
  <si>
    <t>Pf00334</t>
  </si>
  <si>
    <t>41174</t>
  </si>
  <si>
    <t>FBgn0028997</t>
  </si>
  <si>
    <t>nmdyn-D7</t>
  </si>
  <si>
    <t>Pyrimidine metabolism; Purine metabolism; Metabolic pathways</t>
  </si>
  <si>
    <t>Interconversion of nucleotide di- and triphosphates</t>
  </si>
  <si>
    <t>Q9VA43</t>
  </si>
  <si>
    <t>Uncharacterized protein, isoform A OS=Drosophila melanogaster OX=7227 GN=Dmel\CG15543 PE=4 SV=1</t>
  </si>
  <si>
    <t>Pf10443</t>
  </si>
  <si>
    <t>43647</t>
  </si>
  <si>
    <t>FBgn0039799</t>
  </si>
  <si>
    <t>CG15543</t>
  </si>
  <si>
    <t>Q7JRQ1</t>
  </si>
  <si>
    <t>AT21895p OS=Drosophila melanogaster OX=7227 GN=CG30384;CG30385;CG11074 PE=2 SV=1</t>
  </si>
  <si>
    <t>Pf14646</t>
  </si>
  <si>
    <t>35642</t>
  </si>
  <si>
    <t>FBgn0053140</t>
  </si>
  <si>
    <t>CG33140</t>
  </si>
  <si>
    <t>Q7JVN4</t>
  </si>
  <si>
    <t>Borrelly OS=Drosophila melanogaster OX=7227 GN=boly PE=2 SV=1</t>
  </si>
  <si>
    <t>35809</t>
  </si>
  <si>
    <t>FBgn0050362</t>
  </si>
  <si>
    <t>boly</t>
  </si>
  <si>
    <t>Q9V3K5</t>
  </si>
  <si>
    <t>GH20441p OS=Drosophila melanogaster OX=7227 GN=Dmel\CG4691 PE=2 SV=1</t>
  </si>
  <si>
    <t>34856</t>
  </si>
  <si>
    <t>FBgn0028870</t>
  </si>
  <si>
    <t>CG4691</t>
  </si>
  <si>
    <t>Q05547</t>
  </si>
  <si>
    <t>Serine/threonine-protein phosphatase alpha-3 isoform OS=Drosophila melanogaster OX=7227 GN=Pp1-13C PE=1 SV=1</t>
  </si>
  <si>
    <t>catalytic activity;metal ion binding;protein binding</t>
  </si>
  <si>
    <t>Pf00149</t>
  </si>
  <si>
    <t>48531</t>
  </si>
  <si>
    <t>FBgn0003132</t>
  </si>
  <si>
    <t>Pp1-13C</t>
  </si>
  <si>
    <t>mRNA surveillance pathway</t>
  </si>
  <si>
    <t>Dephosphorylation of TIM</t>
  </si>
  <si>
    <t>Q8IPG0</t>
  </si>
  <si>
    <t>Uncharacterized protein, isoform B OS=Drosophila melanogaster OX=7227 GN=CG8113 PE=4 SV=1</t>
  </si>
  <si>
    <t>34131</t>
  </si>
  <si>
    <t>FBgn0032010</t>
  </si>
  <si>
    <t>CG8086</t>
  </si>
  <si>
    <t>A1Z9F8</t>
  </si>
  <si>
    <t>Uncharacterized protein, isoform A OS=Drosophila melanogaster OX=7227 GN=NEST:bs27e02 PE=3 SV=1</t>
  </si>
  <si>
    <t>36510</t>
  </si>
  <si>
    <t>FBgn0033856</t>
  </si>
  <si>
    <t>CG13334</t>
  </si>
  <si>
    <t>Cysteine and methionine metabolism; Glycolysis / Gluconeogenesis; Metabolic pathways; Propanoate metabolism; Pyruvate metabolism</t>
  </si>
  <si>
    <t>Pyruvate metabolism</t>
  </si>
  <si>
    <t>A1Z9G6</t>
  </si>
  <si>
    <t>Uncharacterized protein OS=Drosophila melanogaster OX=7227 GN=mst101(2) PE=4 SV=1</t>
  </si>
  <si>
    <t>spliceosomal complex</t>
  </si>
  <si>
    <t>36517</t>
  </si>
  <si>
    <t>FBgn0033862</t>
  </si>
  <si>
    <t>CG6209</t>
  </si>
  <si>
    <t>Q9V3W2</t>
  </si>
  <si>
    <t>Complex I-B17 OS=Drosophila melanogaster OX=7227 GN=ND-B17 PE=1 SV=1</t>
  </si>
  <si>
    <t>Pf09782</t>
  </si>
  <si>
    <t>34925</t>
  </si>
  <si>
    <t>FBgn0001989</t>
  </si>
  <si>
    <t>l(2)35Di; ND-B17</t>
  </si>
  <si>
    <t>Q8MLS2</t>
  </si>
  <si>
    <t>Ribose-5-phosphate isomerase OS=Drosophila melanogaster OX=7227 GN=Rpi PE=1 SV=3</t>
  </si>
  <si>
    <t>Pf06026</t>
  </si>
  <si>
    <t>246599</t>
  </si>
  <si>
    <t>FBgn0050410</t>
  </si>
  <si>
    <t>CG30410; Rpi</t>
  </si>
  <si>
    <t>Pentose phosphate pathway (hexose monophosphate shunt)</t>
  </si>
  <si>
    <t>Pentose Phosphate Pathway</t>
  </si>
  <si>
    <t>Q9W0I5</t>
  </si>
  <si>
    <t>FI08042p OS=Drosophila melanogaster OX=7227 GN=Dmel\CG9129 PE=2 SV=2</t>
  </si>
  <si>
    <t>38138</t>
  </si>
  <si>
    <t>FBgn0035196</t>
  </si>
  <si>
    <t>CG9129</t>
  </si>
  <si>
    <t>A1Z9Z7</t>
  </si>
  <si>
    <t>NADH dehydrogenase (Ubiquinone) 51 kDa subunit-like 2, isoform A OS=Drosophila melanogaster OX=7227 GN=ND-51L2 PE=3 SV=1</t>
  </si>
  <si>
    <t>36695</t>
  </si>
  <si>
    <t>FBgn0034007</t>
  </si>
  <si>
    <t>CG8102; ND-51L2</t>
  </si>
  <si>
    <t>A1Z9J4</t>
  </si>
  <si>
    <t>Protein DJ-1alpha OS=Drosophila melanogaster OX=7227 GN=DJ-1alpha PE=1 SV=1</t>
  </si>
  <si>
    <t>Pf01965, Pf13278</t>
  </si>
  <si>
    <t>36543</t>
  </si>
  <si>
    <t>FBgn0033885</t>
  </si>
  <si>
    <t>DJ-1alpha</t>
  </si>
  <si>
    <t>A0A0B4KGN2</t>
  </si>
  <si>
    <t>MICOS complex subunit MIC60 OS=Drosophila melanogaster OX=7227 GN=Mitofilin PE=3 SV=1</t>
  </si>
  <si>
    <t>Pf09731</t>
  </si>
  <si>
    <t>42587</t>
  </si>
  <si>
    <t>FBgn0019960</t>
  </si>
  <si>
    <t>CG6455; Mitofilin</t>
  </si>
  <si>
    <t>Q9W1S3</t>
  </si>
  <si>
    <t>FI19406p1 OS=Drosophila melanogaster OX=7227 GN=Dmel\CG9861 PE=2 SV=1</t>
  </si>
  <si>
    <t>37692</t>
  </si>
  <si>
    <t>FBgn0034844</t>
  </si>
  <si>
    <t>CG9861</t>
  </si>
  <si>
    <t>Q9W2A3</t>
  </si>
  <si>
    <t>IP10558p OS=Drosophila melanogaster OX=7227 GN=Dmel\CG13501 PE=2 SV=1</t>
  </si>
  <si>
    <t>37510</t>
  </si>
  <si>
    <t>FBgn0034684</t>
  </si>
  <si>
    <t>CG13501</t>
  </si>
  <si>
    <t>M9PI13</t>
  </si>
  <si>
    <t>Uncharacterized protein, isoform C OS=Drosophila melanogaster OX=7227 GN=Dmel\CG11714 PE=4 SV=1</t>
  </si>
  <si>
    <t>Pf00651</t>
  </si>
  <si>
    <t>3772566</t>
  </si>
  <si>
    <t>FBgn0036170</t>
  </si>
  <si>
    <t>CG11714</t>
  </si>
  <si>
    <t>Q9VU57</t>
  </si>
  <si>
    <t>Uncharacterized protein OS=Drosophila melanogaster OX=7227 GN=Dmel\CG17687 PE=4 SV=1</t>
  </si>
  <si>
    <t>39495</t>
  </si>
  <si>
    <t>FBgn0036348</t>
  </si>
  <si>
    <t>CG17687</t>
  </si>
  <si>
    <t>Q9VKP4</t>
  </si>
  <si>
    <t>MIP04751p OS=Drosophila melanogaster OX=7227 GN=CG31722-B PE=2 SV=2</t>
  </si>
  <si>
    <t>3885616</t>
  </si>
  <si>
    <t>FBgn0260453</t>
  </si>
  <si>
    <t>CG17140</t>
  </si>
  <si>
    <t>Q9VBQ0</t>
  </si>
  <si>
    <t>AT03213p OS=Drosophila melanogaster OX=7227 GN=ymp PE=2 SV=2</t>
  </si>
  <si>
    <t>membrane;spliceosomal complex</t>
  </si>
  <si>
    <t>43088</t>
  </si>
  <si>
    <t>FBgn0261287</t>
  </si>
  <si>
    <t>ymp</t>
  </si>
  <si>
    <t>P04657</t>
  </si>
  <si>
    <t>Cytochrome c-1 OS=Drosophila melanogaster OX=7227 GN=Cyt-c-d PE=2 SV=2</t>
  </si>
  <si>
    <t>cytosol;membrane;mitochondrion</t>
  </si>
  <si>
    <t>Pf00034, Pf13442, Pf14495</t>
  </si>
  <si>
    <t>34995</t>
  </si>
  <si>
    <t>FBgn0086907</t>
  </si>
  <si>
    <t>Cyt-c-d</t>
  </si>
  <si>
    <t>Apoptosis - fly; Apoptosis - multiple species; Metabolic pathways; Sulfur metabolism</t>
  </si>
  <si>
    <t>Detoxification of Reactive Oxygen Species; Release of apoptotic factors from the mitochondria; Respiratory electron transport</t>
  </si>
  <si>
    <t>P08736</t>
  </si>
  <si>
    <t>Elongation factor 1-alpha 1 OS=Drosophila melanogaster OX=7227 GN=eEF1alpha1 PE=1 SV=2</t>
  </si>
  <si>
    <t>catalytic activity;nucleotide binding;RNA binding</t>
  </si>
  <si>
    <t>Pf00009, Pf03143, Pf03144</t>
  </si>
  <si>
    <t>36271</t>
  </si>
  <si>
    <t>FBgn0000556</t>
  </si>
  <si>
    <t>Ef1alpha48D</t>
  </si>
  <si>
    <t>RNA transport</t>
  </si>
  <si>
    <t>Eukaryotic Translation Elongation; Protein methylation; HSF1 activation; Neutrophil degranulation</t>
  </si>
  <si>
    <t>Translation Factors</t>
  </si>
  <si>
    <t>Q8IQA7</t>
  </si>
  <si>
    <t>Isocitrate dehydrogenase [NADP] OS=Drosophila melanogaster OX=7227 GN=Idh PE=1 SV=1</t>
  </si>
  <si>
    <t>44291</t>
  </si>
  <si>
    <t>FBgn0001248</t>
  </si>
  <si>
    <t>Idh</t>
  </si>
  <si>
    <t>NADPH regeneration; Neutrophil degranulation</t>
  </si>
  <si>
    <t>Q9VK29</t>
  </si>
  <si>
    <t>AT19426p OS=Drosophila melanogaster OX=7227 GN=Rsph1 PE=2 SV=1</t>
  </si>
  <si>
    <t>Pf02493</t>
  </si>
  <si>
    <t>34712</t>
  </si>
  <si>
    <t>FBgn0032478</t>
  </si>
  <si>
    <t>CG5458</t>
  </si>
  <si>
    <t>Q9VVK4</t>
  </si>
  <si>
    <t>Adenosine deaminase OS=Drosophila melanogaster OX=7227 GN=Adgf-B PE=2 SV=1</t>
  </si>
  <si>
    <t>Pf00962, Pf08451</t>
  </si>
  <si>
    <t>39975</t>
  </si>
  <si>
    <t>FBgn0036751</t>
  </si>
  <si>
    <t>Adgf-B</t>
  </si>
  <si>
    <t>Purine metabolism; Metabolic pathways</t>
  </si>
  <si>
    <t>Neutrophil degranulation; Surfactant metabolism</t>
  </si>
  <si>
    <t>P81900</t>
  </si>
  <si>
    <t>cAMP-dependent protein kinase type II regulatory subunit OS=Drosophila melanogaster OX=7227 GN=Pka-R2 PE=1 SV=2</t>
  </si>
  <si>
    <t>cellular component movement;regulation of biological process;response to stimulus</t>
  </si>
  <si>
    <t>enzyme regulator activity;nucleotide binding;protein binding</t>
  </si>
  <si>
    <t>Pf00027, Pf02197</t>
  </si>
  <si>
    <t>36041</t>
  </si>
  <si>
    <t>FBgn0022382</t>
  </si>
  <si>
    <t>Pka-R2</t>
  </si>
  <si>
    <t>Factors involved in megakaryocyte development and platelet production; PKA activation; Vasopressin regulates renal water homeostasis via Aquaporins; Signaling by GPCR; PKA activation in glucagon signalling; DARPP-32 events; Hedgehog 'off' state</t>
  </si>
  <si>
    <t>Q960D4</t>
  </si>
  <si>
    <t>SD06560p OS=Drosophila melanogaster OX=7227 GN=EG:22E5.5 PE=1 SV=1</t>
  </si>
  <si>
    <t>Pf00070, Pf00355, Pf07992, Pf14759</t>
  </si>
  <si>
    <t>31174</t>
  </si>
  <si>
    <t>FBgn0025628</t>
  </si>
  <si>
    <t>CG4199</t>
  </si>
  <si>
    <t>Q8SXC9</t>
  </si>
  <si>
    <t>GH05933p OS=Drosophila melanogaster OX=7227 GN=CG2077 PE=2 SV=1</t>
  </si>
  <si>
    <t>cytoplasm;cytosol;nucleus</t>
  </si>
  <si>
    <t>Pf00702, Pf03767, Pf13242, Pf13344</t>
  </si>
  <si>
    <t>326220</t>
  </si>
  <si>
    <t>FBgn0052488</t>
  </si>
  <si>
    <t>CG32488</t>
  </si>
  <si>
    <t>Carbon metabolism; Metabolic pathways; Glyoxylate and dicarboxylate metabolism</t>
  </si>
  <si>
    <t>Q9VP96</t>
  </si>
  <si>
    <t>GH01788p OS=Drosophila melanogaster OX=7227 GN=Dmel\CG10589 PE=2 SV=1</t>
  </si>
  <si>
    <t>40313</t>
  </si>
  <si>
    <t>FBgn0037035</t>
  </si>
  <si>
    <t>CG10589</t>
  </si>
  <si>
    <t>Q9VQ29</t>
  </si>
  <si>
    <t>Cytochrome b-c1 complex subunit Rieske, mitochondrial OS=Drosophila melanogaster OX=7227 GN=RFeSP PE=1 SV=3</t>
  </si>
  <si>
    <t>Pf00355, Pf02921</t>
  </si>
  <si>
    <t>44390</t>
  </si>
  <si>
    <t>FBgn0021906</t>
  </si>
  <si>
    <t>RFeSP</t>
  </si>
  <si>
    <t>P00334</t>
  </si>
  <si>
    <t>Alcohol dehydrogenase OS=Drosophila melanogaster OX=7227 GN=Adh PE=1 SV=2</t>
  </si>
  <si>
    <t>Pf00106, Pf08659</t>
  </si>
  <si>
    <t>3771877</t>
  </si>
  <si>
    <t>Adh</t>
  </si>
  <si>
    <t>Metabolic pathways; Tyrosine metabolism; Retinol metabolism; Metabolism of xenobiotics by cytochrome P450; Fatty acid degradation; Glycolysis / Gluconeogenesis; Drug metabolism - cytochrome P450</t>
  </si>
  <si>
    <t>Arachidonic acid metabolism; Synthesis of Lipoxins (LX)</t>
  </si>
  <si>
    <t>Q9VGB2</t>
  </si>
  <si>
    <t>FI16509p1 OS=Drosophila melanogaster OX=7227 GN=Dmel\CG3942 PE=2 SV=1</t>
  </si>
  <si>
    <t>Pf03009</t>
  </si>
  <si>
    <t>41489</t>
  </si>
  <si>
    <t>FBgn0038008</t>
  </si>
  <si>
    <t>CG3942</t>
  </si>
  <si>
    <t>Q9VWI0</t>
  </si>
  <si>
    <t>NADH dehydrogenase [ubiquinone] iron-sulfur protein 4, mitochondrial OS=Drosophila melanogaster OX=7227 GN=ND-18 PE=1 SV=2</t>
  </si>
  <si>
    <t>Pf04800</t>
  </si>
  <si>
    <t>32936</t>
  </si>
  <si>
    <t>FBgn0031021</t>
  </si>
  <si>
    <t>CG12203; ND-18</t>
  </si>
  <si>
    <t>Q9VA28</t>
  </si>
  <si>
    <t>NDK domain-containing protein OS=Drosophila melanogaster OX=7227 GN=Dmel\CG15547 PE=4 SV=1</t>
  </si>
  <si>
    <t>43661</t>
  </si>
  <si>
    <t>FBgn0039809</t>
  </si>
  <si>
    <t>CG15547</t>
  </si>
  <si>
    <t>Metabolic pathways; Pyrimidine metabolism; Purine metabolism</t>
  </si>
  <si>
    <t>A1Z9G7</t>
  </si>
  <si>
    <t>Uncharacterized protein, isoform A OS=Drosophila melanogaster OX=7227 GN=Dmel\CG13337 PE=4 SV=1</t>
  </si>
  <si>
    <t>36518</t>
  </si>
  <si>
    <t>FBgn0033863</t>
  </si>
  <si>
    <t>CG13337</t>
  </si>
  <si>
    <t>Q4V516</t>
  </si>
  <si>
    <t>Coiled-coil domain-containing protein lobo OS=Drosophila melanogaster OX=7227 GN=lobo PE=1 SV=1</t>
  </si>
  <si>
    <t>Pf01841</t>
  </si>
  <si>
    <t>4379864</t>
  </si>
  <si>
    <t>FBgn0083946</t>
  </si>
  <si>
    <t>lobo</t>
  </si>
  <si>
    <t>A0A0B4K7L1</t>
  </si>
  <si>
    <t>ATP-dependent 6-phosphofructokinase OS=Drosophila melanogaster OX=7227 GN=Pfk PE=1 SV=1</t>
  </si>
  <si>
    <t>Pf00365</t>
  </si>
  <si>
    <t>36060</t>
  </si>
  <si>
    <t>FBgn0003071</t>
  </si>
  <si>
    <t>Pfk</t>
  </si>
  <si>
    <t>X2JA36</t>
  </si>
  <si>
    <t>Vacuolar protein sorting-associated protein 72 homolog OS=Drosophila melanogaster OX=7227 GN=YL-1 PE=3 SV=1</t>
  </si>
  <si>
    <t>catalytic activity;DNA binding</t>
  </si>
  <si>
    <t>Pf05764, Pf08265</t>
  </si>
  <si>
    <t>34516</t>
  </si>
  <si>
    <t>FBgn0032321</t>
  </si>
  <si>
    <t>YL-1</t>
  </si>
  <si>
    <t>Q9VPV1</t>
  </si>
  <si>
    <t>Uncharacterized protein, isoform B OS=Drosophila melanogaster OX=7227 GN=Dmel\CG15824 PE=4 SV=3</t>
  </si>
  <si>
    <t>33272</t>
  </si>
  <si>
    <t>FBgn0031292</t>
  </si>
  <si>
    <t>CG15824</t>
  </si>
  <si>
    <t>Q9VEZ6</t>
  </si>
  <si>
    <t>Uncharacterized protein, isoform A OS=Drosophila melanogaster OX=7227 GN=cg10407 PE=1 SV=1</t>
  </si>
  <si>
    <t>reproduction</t>
  </si>
  <si>
    <t>Pf06585</t>
  </si>
  <si>
    <t>41949</t>
  </si>
  <si>
    <t>FBgn0038395</t>
  </si>
  <si>
    <t>CG10407</t>
  </si>
  <si>
    <t>Q961W9</t>
  </si>
  <si>
    <t>GH01761p OS=Drosophila melanogaster OX=7227 GN=BcDNA:GH01761 PE=2 SV=1</t>
  </si>
  <si>
    <t>251270</t>
  </si>
  <si>
    <t>FBgn0053191</t>
  </si>
  <si>
    <t>CG33191</t>
  </si>
  <si>
    <t>Q9W0U9</t>
  </si>
  <si>
    <t>Dynein intermediate chain at 61B, isoform A OS=Drosophila melanogaster OX=7227 GN=Dic61B PE=4 SV=1</t>
  </si>
  <si>
    <t>38020</t>
  </si>
  <si>
    <t>FBgn0263988</t>
  </si>
  <si>
    <t>CG7051; Dic61B</t>
  </si>
  <si>
    <t>Q9VJR1</t>
  </si>
  <si>
    <t>GH11850p OS=Drosophila melanogaster OX=7227 GN=ProtB PE=2 SV=1</t>
  </si>
  <si>
    <t>chromosome</t>
  </si>
  <si>
    <t>Pf06382</t>
  </si>
  <si>
    <t>34867</t>
  </si>
  <si>
    <t>FBgn0013301</t>
  </si>
  <si>
    <t>Mst35Bb; ProtB</t>
  </si>
  <si>
    <t>A0A0C4FEI8</t>
  </si>
  <si>
    <t>Granny smith, isoform F OS=Drosophila melanogaster OX=7227 GN=grsm PE=1 SV=1</t>
  </si>
  <si>
    <t>Pf00883</t>
  </si>
  <si>
    <t>41587</t>
  </si>
  <si>
    <t>FBgn0040493</t>
  </si>
  <si>
    <t>granny-smith; grsm</t>
  </si>
  <si>
    <t>Q9VQ04</t>
  </si>
  <si>
    <t>CG5565 protein OS=Drosophila melanogaster OX=7227 GN=28557659 PE=2 SV=1</t>
  </si>
  <si>
    <t>Pf00702, Pf12710, Pf13242, Pf13419</t>
  </si>
  <si>
    <t>33323</t>
  </si>
  <si>
    <t>FBgn0031335</t>
  </si>
  <si>
    <t>CG5565</t>
  </si>
  <si>
    <t>Pyrimidine salvage</t>
  </si>
  <si>
    <t>A0A0B4LHL7</t>
  </si>
  <si>
    <t>ATP synthase subunit d, mitochondrial OS=Drosophila melanogaster OX=7227 GN=ATPsynD PE=3 SV=1</t>
  </si>
  <si>
    <t>metabolic process;regulation of biological process;response to stimulus;transport</t>
  </si>
  <si>
    <t>42291</t>
  </si>
  <si>
    <t>FBgn0016120</t>
  </si>
  <si>
    <t>ATPsyn-d; ATPsynD</t>
  </si>
  <si>
    <t>Q9VS90</t>
  </si>
  <si>
    <t>Uncharacterized protein OS=Drosophila melanogaster OX=7227 GN=Dmel\CG14838 PE=4 SV=1</t>
  </si>
  <si>
    <t>38851</t>
  </si>
  <si>
    <t>FBgn0035799</t>
  </si>
  <si>
    <t>CG14838</t>
  </si>
  <si>
    <t>Q9VZU4</t>
  </si>
  <si>
    <t>Complex I-30kD OS=Drosophila melanogaster OX=7227 GN=ND-30 PE=1 SV=1</t>
  </si>
  <si>
    <t>Pf00329</t>
  </si>
  <si>
    <t>38378</t>
  </si>
  <si>
    <t>FBgn0266582</t>
  </si>
  <si>
    <t>CG12079; NDUFS3; ND-30</t>
  </si>
  <si>
    <t>A8QI20</t>
  </si>
  <si>
    <t>Uncharacterized protein OS=Drosophila melanogaster OX=7227 GN=Dmel\CG41561 PE=4 SV=2</t>
  </si>
  <si>
    <t>5740542</t>
  </si>
  <si>
    <t>FBgn0085692</t>
  </si>
  <si>
    <t>CG41561</t>
  </si>
  <si>
    <t>U; 3CEN</t>
  </si>
  <si>
    <t>Q9VN30</t>
  </si>
  <si>
    <t>DHC_N2 domain-containing protein OS=Drosophila melanogaster OX=7227 GN=Dmel\CG14651 PE=4 SV=3</t>
  </si>
  <si>
    <t>Pf08393</t>
  </si>
  <si>
    <t>40568</t>
  </si>
  <si>
    <t>FBgn0037254</t>
  </si>
  <si>
    <t>CG14651</t>
  </si>
  <si>
    <t>Q9VNT3</t>
  </si>
  <si>
    <t>Complex I-B14.5a OS=Drosophila melanogaster OX=7227 GN=ND-B14.5AL PE=2 SV=1</t>
  </si>
  <si>
    <t>Pf07347</t>
  </si>
  <si>
    <t>40477</t>
  </si>
  <si>
    <t>FBgn0037172</t>
  </si>
  <si>
    <t>CG6914; ND-B14.5AL</t>
  </si>
  <si>
    <t>A0A0S0X2Z2</t>
  </si>
  <si>
    <t>WD repeat-containing protein on Y chromosome OS=Drosophila melanogaster OX=7227 GN=WDY PE=4 SV=1</t>
  </si>
  <si>
    <t>26067056</t>
  </si>
  <si>
    <t>FBgn0267449</t>
  </si>
  <si>
    <t>WDY</t>
  </si>
  <si>
    <t>Q7K508</t>
  </si>
  <si>
    <t>GH18514p OS=Drosophila melanogaster OX=7227 GN=Spn47C PE=2 SV=1</t>
  </si>
  <si>
    <t>enzyme regulator activity</t>
  </si>
  <si>
    <t>Pf00079</t>
  </si>
  <si>
    <t>36163</t>
  </si>
  <si>
    <t>FBgn0033574</t>
  </si>
  <si>
    <t>Spn47C</t>
  </si>
  <si>
    <t>Dissolution of Fibrin Clot; Collagen biosynthesis and modifying enzymes; Platelet degranulation ; Common Pathway of Fibrin Clot Formation</t>
  </si>
  <si>
    <t>Q94514</t>
  </si>
  <si>
    <t>Cytochrome c oxidase subunit 5A, mitochondrial OS=Drosophila melanogaster OX=7227 GN=COX5A PE=2 SV=2</t>
  </si>
  <si>
    <t>Pf02284</t>
  </si>
  <si>
    <t>41432</t>
  </si>
  <si>
    <t>FBgn0019624</t>
  </si>
  <si>
    <t>CoVa; COX5A</t>
  </si>
  <si>
    <t>Q9VFQ9</t>
  </si>
  <si>
    <t>Dipeptidase B, isoform A OS=Drosophila melanogaster OX=7227 GN=Dip-B PE=1 SV=2</t>
  </si>
  <si>
    <t>48450</t>
  </si>
  <si>
    <t>FBgn0000454</t>
  </si>
  <si>
    <t>Dip-B</t>
  </si>
  <si>
    <t>Q4V671</t>
  </si>
  <si>
    <t>IP08031p OS=Drosophila melanogaster OX=7227 GN=Dmel\CG16739 PE=2 SV=1</t>
  </si>
  <si>
    <t>37307</t>
  </si>
  <si>
    <t>FBgn0034505</t>
  </si>
  <si>
    <t>CG16739</t>
  </si>
  <si>
    <t>Q9VVH5</t>
  </si>
  <si>
    <t>Complex III subunit 8 OS=Drosophila melanogaster OX=7227 GN=UQCR-Q PE=1 SV=1</t>
  </si>
  <si>
    <t>Pf02939</t>
  </si>
  <si>
    <t>39950</t>
  </si>
  <si>
    <t>FBgn0036728</t>
  </si>
  <si>
    <t>CG7580; UQCR-Q</t>
  </si>
  <si>
    <t>P54399</t>
  </si>
  <si>
    <t>Protein disulfide-isomerase OS=Drosophila melanogaster OX=7227 GN=Pdi PE=2 SV=1</t>
  </si>
  <si>
    <t>cytoplasm;endoplasmic reticulum;organelle lumen</t>
  </si>
  <si>
    <t>Pf00085, Pf01216, Pf13098, Pf13728, Pf13848, Pf13899, Pf13905</t>
  </si>
  <si>
    <t>39651</t>
  </si>
  <si>
    <t>FBgn0014002</t>
  </si>
  <si>
    <t>Pdi</t>
  </si>
  <si>
    <t>Protein processing in endoplasmic reticulum</t>
  </si>
  <si>
    <t>Hedgehog ligand biogenesis; Regulation of Insulin-like Growth Factor (IGF) transport and uptake by Insulin-like Growth Factor Binding Proteins (IGFBPs); Chylomicron assembly; Post-translational protein phosphorylation; VLDL assembly; Plasma lipoprotein assembly; Plasma lipoprotein assembly, remodeling, and clearance</t>
  </si>
  <si>
    <t>Q9VN64</t>
  </si>
  <si>
    <t>AT12891p OS=Drosophila melanogaster OX=7227 GN=Dmel\CG14658 PE=2 SV=1</t>
  </si>
  <si>
    <t>40603</t>
  </si>
  <si>
    <t>FBgn0037283</t>
  </si>
  <si>
    <t>CG14658</t>
  </si>
  <si>
    <t>Q9VJZ4</t>
  </si>
  <si>
    <t>NADH dehydrogenase [ubiquinone] 1 beta subcomplex subunit 9 OS=Drosophila melanogaster OX=7227 GN=ND-B22 PE=1 SV=1</t>
  </si>
  <si>
    <t>Pf05347</t>
  </si>
  <si>
    <t>34747</t>
  </si>
  <si>
    <t>FBgn0032511</t>
  </si>
  <si>
    <t>CG9306; ND-B22</t>
  </si>
  <si>
    <t>Q9VN57</t>
  </si>
  <si>
    <t>Coiled-coil domain-containing protein 39 OS=Drosophila melanogaster OX=7227 GN=Dmel\CG17387 PE=2 SV=1</t>
  </si>
  <si>
    <t>Pf01496, Pf09726</t>
  </si>
  <si>
    <t>40595</t>
  </si>
  <si>
    <t>FBgn0037276</t>
  </si>
  <si>
    <t>CG17387</t>
  </si>
  <si>
    <t>Q6IM52</t>
  </si>
  <si>
    <t>HDC07468 OS=Drosophila melanogaster OX=7227 GN=Dmel\CG34199 PE=4 SV=1</t>
  </si>
  <si>
    <t>5740128</t>
  </si>
  <si>
    <t>FBgn0085228</t>
  </si>
  <si>
    <t>CG34199</t>
  </si>
  <si>
    <t>E1JIQ7</t>
  </si>
  <si>
    <t>Uncharacterized protein, isoform E OS=Drosophila melanogaster OX=7227 GN=CG32921-ORFB PE=3 SV=1</t>
  </si>
  <si>
    <t>Pf00939</t>
  </si>
  <si>
    <t>3772159</t>
  </si>
  <si>
    <t>FBgn0064119</t>
  </si>
  <si>
    <t>CG33934</t>
  </si>
  <si>
    <t>Q9VFL8</t>
  </si>
  <si>
    <t>FI01135p OS=Drosophila melanogaster OX=7227 GN=Dmel\CG9624 PE=2 SV=1</t>
  </si>
  <si>
    <t>41730</t>
  </si>
  <si>
    <t>FBgn0038213</t>
  </si>
  <si>
    <t>CG9624</t>
  </si>
  <si>
    <t>Q9W206</t>
  </si>
  <si>
    <t>DUF4821 domain-containing protein OS=Drosophila melanogaster OX=7227 GN=CG13520 PE=4 SV=3</t>
  </si>
  <si>
    <t>Pf07992</t>
  </si>
  <si>
    <t>37610</t>
  </si>
  <si>
    <t>FBgn0050268</t>
  </si>
  <si>
    <t>CG30268</t>
  </si>
  <si>
    <t>Q9VLR0</t>
  </si>
  <si>
    <t>FI06011p OS=Drosophila melanogaster OX=7227 GN=Dmel\CG8292 PE=2 SV=1</t>
  </si>
  <si>
    <t>34125</t>
  </si>
  <si>
    <t>FBgn0032004</t>
  </si>
  <si>
    <t>CG8292</t>
  </si>
  <si>
    <t>Q8IPD2</t>
  </si>
  <si>
    <t>Fumarate hydratase OS=Drosophila melanogaster OX=7227 GN=Fum4 PE=2 SV=1</t>
  </si>
  <si>
    <t>318995</t>
  </si>
  <si>
    <t>FBgn0051874</t>
  </si>
  <si>
    <t>CG31874</t>
  </si>
  <si>
    <t>Pyruvate metabolism; Carbon metabolism; Citrate cycle (TCA cycle); Metabolic pathways</t>
  </si>
  <si>
    <t>Q8T4G5</t>
  </si>
  <si>
    <t>SD01613p OS=Drosophila melanogaster OX=7227 GN=AFG3L2 PE=1 SV=1</t>
  </si>
  <si>
    <t>cell communication;metabolic process;response to stimulus</t>
  </si>
  <si>
    <t>Pf00004, Pf01434, Pf05496, Pf06068, Pf06480, Pf07724, Pf07728, Pf13401</t>
  </si>
  <si>
    <t>39922</t>
  </si>
  <si>
    <t>FBgn0036702</t>
  </si>
  <si>
    <t>CG6512</t>
  </si>
  <si>
    <t>Processing of SMDT1</t>
  </si>
  <si>
    <t>Q9VAK5</t>
  </si>
  <si>
    <t>NADH dehydrogenase (Ubiquinone) 20 kDa subunit-like, isoform A OS=Drosophila melanogaster OX=7227 GN=ND-20L PE=3 SV=1</t>
  </si>
  <si>
    <t>Pf01058</t>
  </si>
  <si>
    <t>43477</t>
  </si>
  <si>
    <t>FBgn0039669</t>
  </si>
  <si>
    <t>CG2014; ND-20L</t>
  </si>
  <si>
    <t>Q8T3R9</t>
  </si>
  <si>
    <t>AT03531p OS=Drosophila melanogaster OX=7227 GN=Dmel\CG15498 PE=2 SV=1</t>
  </si>
  <si>
    <t>42548</t>
  </si>
  <si>
    <t>FBgn0038892</t>
  </si>
  <si>
    <t>CG15498</t>
  </si>
  <si>
    <t>A0A0B4K790</t>
  </si>
  <si>
    <t>Na/Ca-exchange protein, isoform E OS=Drosophila melanogaster OX=7227 GN=Calx PE=1 SV=1</t>
  </si>
  <si>
    <t>cell communication;regulation of biological process;response to stimulus;transport</t>
  </si>
  <si>
    <t>metal ion binding;transporter activity</t>
  </si>
  <si>
    <t>Pf01699, Pf03160</t>
  </si>
  <si>
    <t>42481</t>
  </si>
  <si>
    <t>FBgn0013995</t>
  </si>
  <si>
    <t>Calx</t>
  </si>
  <si>
    <t>Reduction of cytosolic Ca++ levels; Ion homeostasis; Sodium/Calcium exchangers</t>
  </si>
  <si>
    <t>Q8INM9</t>
  </si>
  <si>
    <t>Putative gustatory receptor 85a OS=Drosophila melanogaster OX=7227 GN=Gr85a PE=3 SV=1</t>
  </si>
  <si>
    <t>regulation of biological process;response to stimulus</t>
  </si>
  <si>
    <t>receptor activity;signal transducer activity</t>
  </si>
  <si>
    <t>Pf08395</t>
  </si>
  <si>
    <t>117475</t>
  </si>
  <si>
    <t>FBgn0045473</t>
  </si>
  <si>
    <t>Gr85a</t>
  </si>
  <si>
    <t>Q9VQD7</t>
  </si>
  <si>
    <t>NADH dehydrogenase [ubiquinone] 1 alpha subcomplex subunit 12 OS=Drosophila melanogaster OX=7227 GN=ND-B17.2 PE=1 SV=1</t>
  </si>
  <si>
    <t>metabolic process;response to stimulus;transport</t>
  </si>
  <si>
    <t>Pf05071</t>
  </si>
  <si>
    <t>33443</t>
  </si>
  <si>
    <t>FBgn0031436</t>
  </si>
  <si>
    <t>CG3214; ND-B17.2</t>
  </si>
  <si>
    <t>Q6IDF5</t>
  </si>
  <si>
    <t>Complex I-B15 OS=Drosophila melanogaster OX=7227 GN=ND-B15 PE=1 SV=1</t>
  </si>
  <si>
    <t>Pf07225</t>
  </si>
  <si>
    <t>36640</t>
  </si>
  <si>
    <t>FBgn0033961</t>
  </si>
  <si>
    <t>CG12859; ND-B15</t>
  </si>
  <si>
    <t>Q9W2X6</t>
  </si>
  <si>
    <t>ATP synthase, delta subunit, isoform A OS=Drosophila melanogaster OX=7227 GN=ATPsyndelta PE=1 SV=1</t>
  </si>
  <si>
    <t>Pf02823</t>
  </si>
  <si>
    <t>31950</t>
  </si>
  <si>
    <t>FBgn0028342</t>
  </si>
  <si>
    <t>l(1)G0230; ATPsyndelta</t>
  </si>
  <si>
    <t>Q9W3J8</t>
  </si>
  <si>
    <t>Dynein regulatory complex protein 1 homolog OS=Drosophila melanogaster OX=7227 GN=CG10958 PE=2 SV=1</t>
  </si>
  <si>
    <t>Pf14772, Pf14775</t>
  </si>
  <si>
    <t>31736</t>
  </si>
  <si>
    <t>FBgn0030004</t>
  </si>
  <si>
    <t>CG10958</t>
  </si>
  <si>
    <t>Q9VX36</t>
  </si>
  <si>
    <t>NADH dehydrogenase (Ubiquinone) 24 kDa subunit, isoform A OS=Drosophila melanogaster OX=7227 GN=ND-24 PE=1 SV=1</t>
  </si>
  <si>
    <t>Pf01257</t>
  </si>
  <si>
    <t>32740</t>
  </si>
  <si>
    <t>FBgn0030853</t>
  </si>
  <si>
    <t>CG5703; ND-24</t>
  </si>
  <si>
    <t>Q9VYR1</t>
  </si>
  <si>
    <t>Regucalcin homologue OS=Drosophila melanogaster OX=7227 GN=regucalcin PE=1 SV=1</t>
  </si>
  <si>
    <t>Pf08450</t>
  </si>
  <si>
    <t>32165</t>
  </si>
  <si>
    <t>FBgn0030362</t>
  </si>
  <si>
    <t>regucalcin</t>
  </si>
  <si>
    <t>Q7KSC4</t>
  </si>
  <si>
    <t>Mitochondrial pyruvate carrier 1 OS=Drosophila melanogaster OX=7227 GN=Mpc1 PE=3 SV=1</t>
  </si>
  <si>
    <t>42268</t>
  </si>
  <si>
    <t>FBgn0038662</t>
  </si>
  <si>
    <t>CG14290; Mpc1</t>
  </si>
  <si>
    <t>Q7KSQ0</t>
  </si>
  <si>
    <t>LD46175p OS=Drosophila melanogaster OX=7227 GN=sea PE=1 SV=1</t>
  </si>
  <si>
    <t>3772221</t>
  </si>
  <si>
    <t>FBgn0037912</t>
  </si>
  <si>
    <t>sea</t>
  </si>
  <si>
    <t>Gluconeogenesis; Fatty acyl-CoA biosynthesis</t>
  </si>
  <si>
    <t>A0A0B4KFW5</t>
  </si>
  <si>
    <t>Isopeptidase-T-3, isoform C OS=Drosophila melanogaster OX=7227 GN=isopeptidase-T-3 PE=4 SV=1</t>
  </si>
  <si>
    <t>Pf00627</t>
  </si>
  <si>
    <t>37261</t>
  </si>
  <si>
    <t>FBgn0028372</t>
  </si>
  <si>
    <t>isopeptidase-T-3</t>
  </si>
  <si>
    <t>Q9VVF0</t>
  </si>
  <si>
    <t>AT21479p OS=Drosophila melanogaster OX=7227 GN=ND-24L PE=2 SV=1</t>
  </si>
  <si>
    <t>39926</t>
  </si>
  <si>
    <t>FBgn0036706</t>
  </si>
  <si>
    <t>CG6485; ND-24L</t>
  </si>
  <si>
    <t>Q8T4D4</t>
  </si>
  <si>
    <t>AT03158p OS=Drosophila melanogaster OX=7227 GN=Dmel\CG9222 PE=2 SV=1</t>
  </si>
  <si>
    <t>cell organization and biogenesis;metabolic process;regulation of biological process;response to stimulus</t>
  </si>
  <si>
    <t>cytoplasm;membrane;nucleus</t>
  </si>
  <si>
    <t>catalytic activity;enzyme regulator activity;nucleotide binding;receptor activity;signal transducer activity</t>
  </si>
  <si>
    <t>Pf00069, Pf01636, Pf06293, Pf07714, Pf14531</t>
  </si>
  <si>
    <t>33867</t>
  </si>
  <si>
    <t>FBgn0031784</t>
  </si>
  <si>
    <t>CG9222</t>
  </si>
  <si>
    <t>Q9VEY4</t>
  </si>
  <si>
    <t>LD45246p OS=Drosophila melanogaster OX=7227 GN=Dmel\CG5916 PE=2 SV=2</t>
  </si>
  <si>
    <t>regulation of biological process;transport</t>
  </si>
  <si>
    <t>enzyme regulator activity;protein binding</t>
  </si>
  <si>
    <t>Pf00566</t>
  </si>
  <si>
    <t>41960</t>
  </si>
  <si>
    <t>FBgn0038401</t>
  </si>
  <si>
    <t>CG5916</t>
  </si>
  <si>
    <t>Q9VFM2</t>
  </si>
  <si>
    <t>FI08034p OS=Drosophila melanogaster OX=7227 GN=Dmel\CG3199 PE=2 SV=1</t>
  </si>
  <si>
    <t>41725</t>
  </si>
  <si>
    <t>FBgn0038210</t>
  </si>
  <si>
    <t>CG3199</t>
  </si>
  <si>
    <t>Q9V496</t>
  </si>
  <si>
    <t>Apolipophorins OS=Drosophila melanogaster OX=7227 GN=apolpp PE=1 SV=2</t>
  </si>
  <si>
    <t>regulation of biological process;response to stimulus;transport</t>
  </si>
  <si>
    <t>metal ion binding;protein binding;transporter activity</t>
  </si>
  <si>
    <t>Pf00094, Pf01347, Pf06448, Pf09172</t>
  </si>
  <si>
    <t>43827</t>
  </si>
  <si>
    <t>FBgn0087002</t>
  </si>
  <si>
    <t>Rfabg; apolpp</t>
  </si>
  <si>
    <t>Regulation of TLR by endogenous ligand; Regulation of Insulin-like Growth Factor (IGF) transport and uptake by Insulin-like Growth Factor Binding Proteins (IGFBPs); Cargo recognition for clathrin-mediated endocytosis; LDL remodeling; Binding and Uptake of Ligands by Scavenger Receptors; Chylomicron assembly; VLDL assembly; Post-translational protein phosphorylation; Platelet sensitization by LDL; Scavenging by Class B Receptors; Plasma lipoprotein assembly; Plasma lipoprotein remodeling; LDL clearance</t>
  </si>
  <si>
    <t>Q7KGG1</t>
  </si>
  <si>
    <t>Adenosine deaminase OS=Drosophila melanogaster OX=7227 GN=Adgf-E PE=2 SV=1</t>
  </si>
  <si>
    <t>36627</t>
  </si>
  <si>
    <t>FBgn0033952</t>
  </si>
  <si>
    <t>Adgf-E</t>
  </si>
  <si>
    <t>Q9VNJ3</t>
  </si>
  <si>
    <t>IP07793p OS=Drosophila melanogaster OX=7227 GN=Dmel\CG14676 PE=2 SV=1</t>
  </si>
  <si>
    <t>40729</t>
  </si>
  <si>
    <t>FBgn0037388</t>
  </si>
  <si>
    <t>CG14676</t>
  </si>
  <si>
    <t>Q0E8X7</t>
  </si>
  <si>
    <t>Reduction of Rh1, isoform A OS=Drosophila melanogaster OX=7227 GN=roh PE=1 SV=1</t>
  </si>
  <si>
    <t>246602</t>
  </si>
  <si>
    <t>FBgn0250838</t>
  </si>
  <si>
    <t>CG30415; roh</t>
  </si>
  <si>
    <t>Q7JZK1</t>
  </si>
  <si>
    <t>Complex I-B14 OS=Drosophila melanogaster OX=7227 GN=ND-B14 PE=1 SV=1</t>
  </si>
  <si>
    <t>Pf05347, Pf13232, Pf13233</t>
  </si>
  <si>
    <t>36159</t>
  </si>
  <si>
    <t>FBgn0033570</t>
  </si>
  <si>
    <t>CG7712; ND-B14</t>
  </si>
  <si>
    <t>Q9W402</t>
  </si>
  <si>
    <t>Complex I-B16.6 OS=Drosophila melanogaster OX=7227 GN=ND-B16.6 PE=1 SV=1</t>
  </si>
  <si>
    <t>Pf06212</t>
  </si>
  <si>
    <t>31578</t>
  </si>
  <si>
    <t>FBgn0029868</t>
  </si>
  <si>
    <t>CG3446; ND-B16.6</t>
  </si>
  <si>
    <t>Q7K3M6</t>
  </si>
  <si>
    <t>GH28654p OS=Drosophila melanogaster OX=7227 GN=Dmel\CG8654 PE=2 SV=1</t>
  </si>
  <si>
    <t>37275</t>
  </si>
  <si>
    <t>FBgn0034479</t>
  </si>
  <si>
    <t>CG8654</t>
  </si>
  <si>
    <t>P15357</t>
  </si>
  <si>
    <t>Ubiquitin-40S ribosomal protein S27a OS=Drosophila melanogaster OX=7227 GN=RpS27A PE=1 SV=2</t>
  </si>
  <si>
    <t>cytoplasm;cytosol;nucleus;ribosome</t>
  </si>
  <si>
    <t>metal ion binding;protein binding;structural molecule activity</t>
  </si>
  <si>
    <t>Pf00240, Pf01599, Pf11976, Pf13881, Pf14560</t>
  </si>
  <si>
    <t>34420</t>
  </si>
  <si>
    <t>FBgn0003942</t>
  </si>
  <si>
    <t>RpS27A</t>
  </si>
  <si>
    <t>Ribosome</t>
  </si>
  <si>
    <t>Degradation of PER; Ubiquitination and proteolysis of phosphorylated CI; Degradation of TIM; Ubiquitination and degradation of phosphorylated ARM; Degradation of CRY; Nuclear CI is degraded; Activation of the IkappaB kinase complex, KEY:IRD5 dimer:KEY</t>
  </si>
  <si>
    <t>Q9VQG4</t>
  </si>
  <si>
    <t>Congested-like trachea protein OS=Drosophila melanogaster OX=7227 GN=colt PE=2 SV=1</t>
  </si>
  <si>
    <t>cell organization and biogenesis;development;transport</t>
  </si>
  <si>
    <t>33470</t>
  </si>
  <si>
    <t>FBgn0019830</t>
  </si>
  <si>
    <t>colt</t>
  </si>
  <si>
    <t>Import of palmitoyl-CoA into the mitochondrial matrix</t>
  </si>
  <si>
    <t>Fatty Acid Beta Oxidation 1; Mitochondrial LC-Fatty Acid Beta-Oxidation; Beta Oxidation Meta MAPP</t>
  </si>
  <si>
    <t>Q8IQW2</t>
  </si>
  <si>
    <t>Cytochrome c oxidase subunit OS=Drosophila melanogaster OX=7227 GN=COX6B PE=1 SV=1</t>
  </si>
  <si>
    <t>Pf02297</t>
  </si>
  <si>
    <t>32989</t>
  </si>
  <si>
    <t>FBgn0031066</t>
  </si>
  <si>
    <t>CG14235; CoVIb; COX6B</t>
  </si>
  <si>
    <t>Q9V9X3</t>
  </si>
  <si>
    <t>AT02774p OS=Drosophila melanogaster OX=7227 GN=Dmel\CG11333 PE=2 SV=1</t>
  </si>
  <si>
    <t>Pf00857</t>
  </si>
  <si>
    <t>43714</t>
  </si>
  <si>
    <t>FBgn0039850</t>
  </si>
  <si>
    <t>CG11333</t>
  </si>
  <si>
    <t>Q7JXC4</t>
  </si>
  <si>
    <t>CG6459 protein OS=Drosophila melanogaster OX=7227 GN=P32 PE=1 SV=1</t>
  </si>
  <si>
    <t>cell communication;cell organization and biogenesis;regulation of biological process</t>
  </si>
  <si>
    <t>mitochondrion;nucleus;organelle lumen</t>
  </si>
  <si>
    <t>Pf02330</t>
  </si>
  <si>
    <t>37006</t>
  </si>
  <si>
    <t>FBgn0034259</t>
  </si>
  <si>
    <t>CG6459; P32</t>
  </si>
  <si>
    <t>Q8MLT8</t>
  </si>
  <si>
    <t>FI08015p OS=Drosophila melanogaster OX=7227 GN=Dmel\CG30278 PE=2 SV=1</t>
  </si>
  <si>
    <t>246523</t>
  </si>
  <si>
    <t>FBgn0050278</t>
  </si>
  <si>
    <t>CG30278</t>
  </si>
  <si>
    <t>Q8T3W8</t>
  </si>
  <si>
    <t>AT27079p OS=Drosophila melanogaster OX=7227 GN=scpr-C PE=2 SV=1</t>
  </si>
  <si>
    <t>Pf00188</t>
  </si>
  <si>
    <t>41348</t>
  </si>
  <si>
    <t>FBgn0037879</t>
  </si>
  <si>
    <t>scpr-C</t>
  </si>
  <si>
    <t>Q8IP17</t>
  </si>
  <si>
    <t>GEO12041p1 OS=Drosophila melanogaster OX=7227 GN=NEST:bs19f07 PE=2 SV=1</t>
  </si>
  <si>
    <t>318960</t>
  </si>
  <si>
    <t>FBgn0051816</t>
  </si>
  <si>
    <t>CG31816</t>
  </si>
  <si>
    <t>O77134</t>
  </si>
  <si>
    <t>ATP synthase subunit e, mitochondrial OS=Drosophila melanogaster OX=7227 GN=ATPsynE PE=1 SV=1</t>
  </si>
  <si>
    <t>Pf05680</t>
  </si>
  <si>
    <t>41745</t>
  </si>
  <si>
    <t>FBgn0038224</t>
  </si>
  <si>
    <t>CG3321; ATPsynE</t>
  </si>
  <si>
    <t>Q9VY83</t>
  </si>
  <si>
    <t>Uncharacterized protein OS=Drosophila melanogaster OX=7227 GN=Dmel\CG10996 PE=4 SV=1</t>
  </si>
  <si>
    <t>32345</t>
  </si>
  <si>
    <t>FBgn0030525</t>
  </si>
  <si>
    <t>CG10996</t>
  </si>
  <si>
    <t>Q9VD15</t>
  </si>
  <si>
    <t>Uncharacterized protein OS=Drosophila melanogaster OX=7227 GN=Dmel\CG13855 PE=4 SV=1</t>
  </si>
  <si>
    <t>42629</t>
  </si>
  <si>
    <t>FBgn0038960</t>
  </si>
  <si>
    <t>CG13855</t>
  </si>
  <si>
    <t>Q9VA47</t>
  </si>
  <si>
    <t>UT01108p OS=Drosophila melanogaster OX=7227 GN=Dmel\CG12069 PE=2 SV=1</t>
  </si>
  <si>
    <t>Pf00069, Pf07387, Pf07714</t>
  </si>
  <si>
    <t>43643</t>
  </si>
  <si>
    <t>FBgn0039796</t>
  </si>
  <si>
    <t>CG12069</t>
  </si>
  <si>
    <t>Q9VLD1</t>
  </si>
  <si>
    <t>AT13609p OS=Drosophila melanogaster OX=7227 GN=Dmel\CG17005 PE=2 SV=2</t>
  </si>
  <si>
    <t>34249</t>
  </si>
  <si>
    <t>FBgn0032109</t>
  </si>
  <si>
    <t>CG17005</t>
  </si>
  <si>
    <t>Q9VKG0</t>
  </si>
  <si>
    <t>GH18077p OS=Drosophila melanogaster OX=7227 GN=Dmel\CG6614 PE=2 SV=4</t>
  </si>
  <si>
    <t>Pf13414, Pf13424, Pf13432</t>
  </si>
  <si>
    <t>34583</t>
  </si>
  <si>
    <t>FBgn0032369</t>
  </si>
  <si>
    <t>CG6614</t>
  </si>
  <si>
    <t>Q9VEY5</t>
  </si>
  <si>
    <t>MICOS complex subunit OS=Drosophila melanogaster OX=7227 GN=Dmel\CG5903 PE=1 SV=1</t>
  </si>
  <si>
    <t>Pf09769</t>
  </si>
  <si>
    <t>41959</t>
  </si>
  <si>
    <t>FBgn0038400</t>
  </si>
  <si>
    <t>CG5903</t>
  </si>
  <si>
    <t>A1ZBF7</t>
  </si>
  <si>
    <t>V-type proton ATPase subunit a OS=Drosophila melanogaster OX=7227 GN=Vha100-3 PE=3 SV=1</t>
  </si>
  <si>
    <t>cell organization and biogenesis;cellular homeostasis;metabolic process;transport</t>
  </si>
  <si>
    <t>catalytic activity;protein binding;transporter activity</t>
  </si>
  <si>
    <t>246543</t>
  </si>
  <si>
    <t>FBgn0028669</t>
  </si>
  <si>
    <t>Vha100-3</t>
  </si>
  <si>
    <t>Phagosome; Oxidative phosphorylation; Metabolic pathways; Lysosome</t>
  </si>
  <si>
    <t>Q9VXN3</t>
  </si>
  <si>
    <t>LD07988p OS=Drosophila melanogaster OX=7227 GN=Dmel\CG8578 PE=1 SV=2</t>
  </si>
  <si>
    <t>Pf09738</t>
  </si>
  <si>
    <t>32540</t>
  </si>
  <si>
    <t>FBgn0030699</t>
  </si>
  <si>
    <t>CG8578</t>
  </si>
  <si>
    <t>P00399</t>
  </si>
  <si>
    <t>Cytochrome c oxidase subunit 1 OS=Drosophila melanogaster OX=7227 GN=mt:CoI PE=2 SV=2</t>
  </si>
  <si>
    <t>Pf00115</t>
  </si>
  <si>
    <t>19893533</t>
  </si>
  <si>
    <t>FBgn0013674</t>
  </si>
  <si>
    <t>COX1</t>
  </si>
  <si>
    <t>A1ZBT8</t>
  </si>
  <si>
    <t>FI08001p OS=Drosophila melanogaster OX=7227 GN=Dmel\CG13870 PE=2 SV=1</t>
  </si>
  <si>
    <t>37308</t>
  </si>
  <si>
    <t>FBgn0034506</t>
  </si>
  <si>
    <t>CG13870</t>
  </si>
  <si>
    <t>B7YZQ7</t>
  </si>
  <si>
    <t>Inorganic diphosphatase OS=Drosophila melanogaster OX=7227 GN=Nurf-38 PE=1 SV=1</t>
  </si>
  <si>
    <t>Pf00719</t>
  </si>
  <si>
    <t>37922</t>
  </si>
  <si>
    <t>FBgn0016687</t>
  </si>
  <si>
    <t>Nurf-38</t>
  </si>
  <si>
    <t>Q9VKP3</t>
  </si>
  <si>
    <t>Uncharacterized protein OS=Drosophila melanogaster OX=7227 GN=CG31722 PE=3 SV=2</t>
  </si>
  <si>
    <t>34497</t>
  </si>
  <si>
    <t>FBgn0260454</t>
  </si>
  <si>
    <t>CG17139</t>
  </si>
  <si>
    <t>A0A0B4KEK7</t>
  </si>
  <si>
    <t>Proteasome inhibitor 31 kDa, isoform D OS=Drosophila melanogaster OX=7227 GN=PI31 PE=4 SV=1</t>
  </si>
  <si>
    <t>cell organization and biogenesis;development;regulation of biological process;response to stimulus</t>
  </si>
  <si>
    <t>cytoplasm;proteasome</t>
  </si>
  <si>
    <t>Pf11566</t>
  </si>
  <si>
    <t>36277</t>
  </si>
  <si>
    <t>FBgn0033669</t>
  </si>
  <si>
    <t>CG8979; PI31</t>
  </si>
  <si>
    <t>Proteasome</t>
  </si>
  <si>
    <t>AUF1 (hnRNP D0) binds and destabilizes mRNA; Ub-specific processing proteases; Degradation of AXIN; Degradation of DVL; SCF-beta-TrCP mediated degradation of Emi1; UCH proteinases; CDK-mediated phosphorylation and removal of Cdc6; FCERI mediated NF-kB activation; Regulation of RUNX3 expression and activity; Downstream TCR signaling; SCF(Skp2)-mediated degradation of p27/p21; APC/C:Cdh1 mediated degradation of Cdc20 and other APC/C:Cdh1 targeted proteins in late mitosis/early G1; Dectin-1 mediated noncanonical NF-kB signaling; Asymmetric localization of PCP proteins; NIK--&gt;noncanonical NF-kB signaling; Degradation of beta-catenin by the destruction complex; Cdc20:Phospho-APC/C mediated degradation of Cyclin A; Regulation of ornithine decarboxylase (ODC); Orc1 removal from chromatin; FBXL7 down-regulates AURKA during mitotic entry and in early mitosis; Autodegradation of Cdh1 by Cdh1:APC/C; Oxygen-dependent proline hydroxylation of Hypoxia-inducible Factor Alpha; Ubiquitin-dependent degradation of Cyclin D1; Interleukin-20 family signaling; Metabolism of polyamines; Activation of NF-kappaB in B cells; Regulation of RAS by GAPs; Hedgehog ligand biogenesis; Removal of licensing factors from origins; Regulation of DNA replication; Cross-presentation of soluble exogenous antigens (endosomes); Regulation of PTEN stability and activity; Interleukin-1 family signaling; Antigen processing: Ubiquitination &amp; Proteasome degradation; GLI3 is processed to GLI3R by the proteasome; Ubiquitin Mediated Degradation of Phosphorylated Cdc25A</t>
  </si>
  <si>
    <t>Q9VNR1</t>
  </si>
  <si>
    <t>AT10852p OS=Drosophila melanogaster OX=7227 GN=Dmel\CG14448 PE=2 SV=1</t>
  </si>
  <si>
    <t>40497</t>
  </si>
  <si>
    <t>FBgn0037191</t>
  </si>
  <si>
    <t>CG14448</t>
  </si>
  <si>
    <t>Q9VW72</t>
  </si>
  <si>
    <t>GH08353p OS=Drosophila melanogaster OX=7227 GN=Dmel\CG14183 PE=2 SV=2</t>
  </si>
  <si>
    <t>nucleotide binding;protein binding</t>
  </si>
  <si>
    <t>Pf00004, Pf00612</t>
  </si>
  <si>
    <t>40192</t>
  </si>
  <si>
    <t>FBgn0036931</t>
  </si>
  <si>
    <t>CG14183</t>
  </si>
  <si>
    <t>Q8INW8</t>
  </si>
  <si>
    <t>GH03493p OS=Drosophila melanogaster OX=7227 GN=anon-WO0140519.187 PE=2 SV=1</t>
  </si>
  <si>
    <t>318946</t>
  </si>
  <si>
    <t>FBgn0051798</t>
  </si>
  <si>
    <t>CG31798</t>
  </si>
  <si>
    <t>Q9W3X7</t>
  </si>
  <si>
    <t>NADH dehydrogenase [ubiquinone] 1 beta subcomplex subunit 8, mitochondrial OS=Drosophila melanogaster OX=7227 GN=ND-ASHI PE=1 SV=1</t>
  </si>
  <si>
    <t>Pf05821</t>
  </si>
  <si>
    <t>31604</t>
  </si>
  <si>
    <t>FBgn0029888</t>
  </si>
  <si>
    <t>CG3192; ND-ASHI</t>
  </si>
  <si>
    <t>A0A0B4KG52</t>
  </si>
  <si>
    <t>High temperature requirement protein A2 OS=Drosophila melanogaster OX=7227 GN=HtrA2 PE=3 SV=1</t>
  </si>
  <si>
    <t>cell death;cell organization and biogenesis;metabolic process;regulation of biological process</t>
  </si>
  <si>
    <t>Pf00089, Pf00595, Pf10459, Pf13180, Pf13365</t>
  </si>
  <si>
    <t>41756</t>
  </si>
  <si>
    <t>FBgn0038233</t>
  </si>
  <si>
    <t>HtrA2</t>
  </si>
  <si>
    <t>Apoptosis - multiple species; Apoptosis - fly</t>
  </si>
  <si>
    <t>Q5BI51</t>
  </si>
  <si>
    <t>LP02810p OS=Drosophila melanogaster OX=7227 GN=Dmel\CG11635 PE=2 SV=1</t>
  </si>
  <si>
    <t>35808</t>
  </si>
  <si>
    <t>FBgn0033283</t>
  </si>
  <si>
    <t>CG11635</t>
  </si>
  <si>
    <t>Q9XZH6</t>
  </si>
  <si>
    <t>V-type proton ATPase subunit G OS=Drosophila melanogaster OX=7227 GN=Vha13 PE=3 SV=1</t>
  </si>
  <si>
    <t>Pf03179</t>
  </si>
  <si>
    <t>42341</t>
  </si>
  <si>
    <t>FBgn0026753</t>
  </si>
  <si>
    <t>Vha13</t>
  </si>
  <si>
    <t>Metabolic pathways; mTOR signaling pathway; Oxidative phosphorylation; Phagosome</t>
  </si>
  <si>
    <t>Q8IQP3</t>
  </si>
  <si>
    <t>N-acetyltransferase domain-containing protein 1 OS=Drosophila melanogaster OX=7227 GN=Dmel\CG32163 PE=1 SV=1</t>
  </si>
  <si>
    <t>Pf14542</t>
  </si>
  <si>
    <t>317891</t>
  </si>
  <si>
    <t>FBgn0052163</t>
  </si>
  <si>
    <t>CG32163</t>
  </si>
  <si>
    <t>A1Z7N3</t>
  </si>
  <si>
    <t>Concentrative nucleoside transporter 1 OS=Drosophila melanogaster OX=7227 GN=CNT1 PE=3 SV=2</t>
  </si>
  <si>
    <t>Pf01773, Pf07662, Pf07670</t>
  </si>
  <si>
    <t>35915</t>
  </si>
  <si>
    <t>FBgn0033371</t>
  </si>
  <si>
    <t>CG11778; CNT1</t>
  </si>
  <si>
    <t>Transport of nucleosides and free purine and pyrimidine bases across the plasma membrane</t>
  </si>
  <si>
    <t>A1Z7H3</t>
  </si>
  <si>
    <t>Acyl-CoA synthetase long-chain, isoform C OS=Drosophila melanogaster OX=7227 GN=Acsl PE=1 SV=1</t>
  </si>
  <si>
    <t>cell communication;cellular component movement;metabolic process;regulation of biological process;transport</t>
  </si>
  <si>
    <t>cytoplasm;cytosol;endoplasmic reticulum</t>
  </si>
  <si>
    <t>Pf00501</t>
  </si>
  <si>
    <t>46068</t>
  </si>
  <si>
    <t>FBgn0263120</t>
  </si>
  <si>
    <t>Acsl</t>
  </si>
  <si>
    <t>Fatty acid metabolism; Fatty acid biosynthesis; Metabolic pathways; Fatty acid degradation; Peroxisome</t>
  </si>
  <si>
    <t>Synthesis of very long-chain fatty acyl-CoAs</t>
  </si>
  <si>
    <t>Fatty Acid Beta Oxidation 1; Mitochondrial LC-Fatty Acid Beta-Oxidation; Beta Oxidation Meta MAPP; Fatty Acid Biosynthesis</t>
  </si>
  <si>
    <t>Q9V3J1</t>
  </si>
  <si>
    <t>V-type proton ATPase subunit H OS=Drosophila melanogaster OX=7227 GN=VhaSFD PE=2 SV=2</t>
  </si>
  <si>
    <t>cellular homeostasis;transport</t>
  </si>
  <si>
    <t>Pf03224, Pf11698</t>
  </si>
  <si>
    <t>34997</t>
  </si>
  <si>
    <t>FBgn0027779</t>
  </si>
  <si>
    <t>VhaSFD</t>
  </si>
  <si>
    <t>Phagosome; mTOR signaling pathway; Metabolic pathways; Oxidative phosphorylation; Lysosome</t>
  </si>
  <si>
    <t>Q8MZB8</t>
  </si>
  <si>
    <t>AT15479p OS=Drosophila melanogaster OX=7227 GN=NEST:bs01d10 PE=2 SV=1</t>
  </si>
  <si>
    <t>318791</t>
  </si>
  <si>
    <t>FBgn0051542</t>
  </si>
  <si>
    <t>CG31542</t>
  </si>
  <si>
    <t>Q9V3H9</t>
  </si>
  <si>
    <t>Zinc finger CCCH domain-containing protein 14 OS=Drosophila melanogaster OX=7227 GN=Nab2 PE=1 SV=1</t>
  </si>
  <si>
    <t>metal ion binding;RNA binding</t>
  </si>
  <si>
    <t>Pf14608</t>
  </si>
  <si>
    <t>42897</t>
  </si>
  <si>
    <t>FBgn0028471</t>
  </si>
  <si>
    <t>CG5720; Nab2</t>
  </si>
  <si>
    <t>Q9V3B1</t>
  </si>
  <si>
    <t>AT09889p OS=Drosophila melanogaster OX=7227 GN=BG:DS02252.1 PE=2 SV=2</t>
  </si>
  <si>
    <t>34933</t>
  </si>
  <si>
    <t>FBgn0028903</t>
  </si>
  <si>
    <t>CG13243</t>
  </si>
  <si>
    <t>Q9VMK1</t>
  </si>
  <si>
    <t>Mitochondrial uncoupling protein 4C OS=Drosophila melanogaster OX=7227 GN=Ucp4C PE=2 SV=1</t>
  </si>
  <si>
    <t>response to stimulus;transport</t>
  </si>
  <si>
    <t>33832</t>
  </si>
  <si>
    <t>FBgn0031757</t>
  </si>
  <si>
    <t>Ucp4C</t>
  </si>
  <si>
    <t>The proton buffering model; The fatty acid cycling model</t>
  </si>
  <si>
    <t>Q9W125</t>
  </si>
  <si>
    <t>NADH dehydrogenase [ubiquinone] 1 alpha subcomplex subunit 8 OS=Drosophila melanogaster OX=7227 GN=ND-19 PE=1 SV=1</t>
  </si>
  <si>
    <t>Pf06747</t>
  </si>
  <si>
    <t>37946</t>
  </si>
  <si>
    <t>FBgn0035046</t>
  </si>
  <si>
    <t>CG3683; NDUFA8; ND-19</t>
  </si>
  <si>
    <t>A4V3W1</t>
  </si>
  <si>
    <t>Shaggy, isoform J OS=Drosophila melanogaster OX=7227 GN=sgg PE=1 SV=1</t>
  </si>
  <si>
    <t>catalytic activity;enzyme regulator activity;nucleotide binding;protein binding;receptor activity;signal transducer activity</t>
  </si>
  <si>
    <t>Pf00069, Pf01636, Pf07714, Pf14531</t>
  </si>
  <si>
    <t>31248</t>
  </si>
  <si>
    <t>FBgn0003371</t>
  </si>
  <si>
    <t>sgg</t>
  </si>
  <si>
    <t>Q9VRX3</t>
  </si>
  <si>
    <t>Probable tubulin beta chain CG32396 OS=Drosophila melanogaster OX=7227 GN=CG32396 PE=2 SV=1</t>
  </si>
  <si>
    <t>117406</t>
  </si>
  <si>
    <t>FBgn0052396</t>
  </si>
  <si>
    <t>CG32396</t>
  </si>
  <si>
    <t>Q9VU26</t>
  </si>
  <si>
    <t>GH21086p OS=Drosophila melanogaster OX=7227 GN=anon-WO0140519.236 PE=2 SV=2</t>
  </si>
  <si>
    <t>Pf07707</t>
  </si>
  <si>
    <t>39467</t>
  </si>
  <si>
    <t>FBgn0036325</t>
  </si>
  <si>
    <t>CG10752</t>
  </si>
  <si>
    <t>A0A0B4KFS3</t>
  </si>
  <si>
    <t>Thiamine diphosphokinase OS=Drosophila melanogaster OX=7227 GN=Dmel\CG14721 PE=4 SV=1</t>
  </si>
  <si>
    <t>Pf04263, Pf04265</t>
  </si>
  <si>
    <t>41417</t>
  </si>
  <si>
    <t>FBgn0037942</t>
  </si>
  <si>
    <t>CG14721</t>
  </si>
  <si>
    <t>Thiamine metabolism; Metabolic pathways</t>
  </si>
  <si>
    <t>Vitamin B1 (thiamin) metabolism</t>
  </si>
  <si>
    <t>Q9VR44</t>
  </si>
  <si>
    <t>GH05102p OS=Drosophila melanogaster OX=7227 GN=CT10168 PE=1 SV=1</t>
  </si>
  <si>
    <t>Pf07690</t>
  </si>
  <si>
    <t>33695</t>
  </si>
  <si>
    <t>FBgn0031645</t>
  </si>
  <si>
    <t>CG3036</t>
  </si>
  <si>
    <t>P10333</t>
  </si>
  <si>
    <t>Accessory gland-specific peptide 26Aa OS=Drosophila melanogaster OX=7227 GN=Acp26Aa PE=2 SV=2</t>
  </si>
  <si>
    <t>Pf03082</t>
  </si>
  <si>
    <t>33817</t>
  </si>
  <si>
    <t>FBgn0002855</t>
  </si>
  <si>
    <t>Acp26Aa</t>
  </si>
  <si>
    <t>Q9VTV3</t>
  </si>
  <si>
    <t>AT17975p OS=Drosophila melanogaster OX=7227 GN=Ak1 PE=1 SV=1</t>
  </si>
  <si>
    <t>Pf00406, Pf13207, Pf13671</t>
  </si>
  <si>
    <t>39396</t>
  </si>
  <si>
    <t>FBgn0022709</t>
  </si>
  <si>
    <t>Adk1</t>
  </si>
  <si>
    <t>Thiamine metabolism; Metabolic pathways; Purine metabolism</t>
  </si>
  <si>
    <t>Q9VPW5</t>
  </si>
  <si>
    <t>FI19356p1 OS=Drosophila melanogaster OX=7227 GN=Dmel\CG14339 PE=2 SV=1</t>
  </si>
  <si>
    <t>Pf13414, Pf14559</t>
  </si>
  <si>
    <t>33286</t>
  </si>
  <si>
    <t>FBgn0031301</t>
  </si>
  <si>
    <t>CG14339</t>
  </si>
  <si>
    <t>Q9VG36</t>
  </si>
  <si>
    <t>FI08238p OS=Drosophila melanogaster OX=7227 GN=Dmel\CG14391 PE=2 SV=1</t>
  </si>
  <si>
    <t>41567</t>
  </si>
  <si>
    <t>FBgn0038078</t>
  </si>
  <si>
    <t>CG14391</t>
  </si>
  <si>
    <t>A1ZBX0</t>
  </si>
  <si>
    <t>Cilia- and flagella-associated protein 206 OS=Drosophila melanogaster OX=7227 GN=Dmel\CG13436 PE=2 SV=1</t>
  </si>
  <si>
    <t>Pf12018</t>
  </si>
  <si>
    <t>37334</t>
  </si>
  <si>
    <t>FBgn0034532</t>
  </si>
  <si>
    <t>CG13436</t>
  </si>
  <si>
    <t>Q7KTX4</t>
  </si>
  <si>
    <t>AT08232p OS=Drosophila melanogaster OX=7227 GN=CG12982 PE=2 SV=2</t>
  </si>
  <si>
    <t>Pf12366</t>
  </si>
  <si>
    <t>2768984</t>
  </si>
  <si>
    <t>FBgn0053286</t>
  </si>
  <si>
    <t>CG33286</t>
  </si>
  <si>
    <t>Q9W1U3</t>
  </si>
  <si>
    <t>Glycerol-3-phosphate dehydrogenase [NAD(+)] OS=Drosophila melanogaster OX=7227 GN=Gpdh2 PE=3 SV=2</t>
  </si>
  <si>
    <t>catalytic activity;nucleotide binding;protein binding</t>
  </si>
  <si>
    <t>Pf01210, Pf03807, Pf07479</t>
  </si>
  <si>
    <t>37672</t>
  </si>
  <si>
    <t>FBgn0034825</t>
  </si>
  <si>
    <t>CG3215</t>
  </si>
  <si>
    <t>Glycerophospholipid metabolism</t>
  </si>
  <si>
    <t>Synthesis of PA</t>
  </si>
  <si>
    <t>Q9VGJ4</t>
  </si>
  <si>
    <t>CG14717 protein OS=Drosophila melanogaster OX=7227 GN=Dmel\CG14717 PE=2 SV=1</t>
  </si>
  <si>
    <t>Pf00561, Pf03096, Pf12146, Pf12695, Pf12697</t>
  </si>
  <si>
    <t>41412</t>
  </si>
  <si>
    <t>FBgn0265271</t>
  </si>
  <si>
    <t>CG14717</t>
  </si>
  <si>
    <t>Q9W5A0</t>
  </si>
  <si>
    <t>Regulatory protein zeste OS=Drosophila melanogaster OX=7227 GN=CG14771 PE=4 SV=2</t>
  </si>
  <si>
    <t>Pf13837, Pf13873</t>
  </si>
  <si>
    <t>31089</t>
  </si>
  <si>
    <t>FBgn0052813</t>
  </si>
  <si>
    <t>CG32813</t>
  </si>
  <si>
    <t>P61851</t>
  </si>
  <si>
    <t>Superoxide dismutase [Cu-Zn] OS=Drosophila melanogaster OX=7227 GN=Sod1 PE=1 SV=2</t>
  </si>
  <si>
    <t>antioxidant activity;catalytic activity;metal ion binding;protein binding</t>
  </si>
  <si>
    <t>Pf00080</t>
  </si>
  <si>
    <t>39251</t>
  </si>
  <si>
    <t>FBgn0003462</t>
  </si>
  <si>
    <t>Sod; Sod1</t>
  </si>
  <si>
    <t>Peroxisome; Longevity regulating pathway - multiple species</t>
  </si>
  <si>
    <t>Q9VTB4</t>
  </si>
  <si>
    <t>NADH dehydrogenase (Ubiquinone) 13 kDa B subunit OS=Drosophila melanogaster OX=7227 GN=ND-13B PE=1 SV=2</t>
  </si>
  <si>
    <t>Pf04716</t>
  </si>
  <si>
    <t>39214</t>
  </si>
  <si>
    <t>FBgn0047038</t>
  </si>
  <si>
    <t>CG6463; ND-13B</t>
  </si>
  <si>
    <t>Q7KUG5</t>
  </si>
  <si>
    <t>FI19905p1 OS=Drosophila melanogaster OX=7227 GN=CG6110 PE=2 SV=1</t>
  </si>
  <si>
    <t>2768971</t>
  </si>
  <si>
    <t>FBgn0053489</t>
  </si>
  <si>
    <t>CG33489</t>
  </si>
  <si>
    <t>A1Z8V7</t>
  </si>
  <si>
    <t>FI16532p1 OS=Drosophila melanogaster OX=7227 GN=Vha36-2 PE=2 SV=1</t>
  </si>
  <si>
    <t>Pf01813, Pf15429</t>
  </si>
  <si>
    <t>36328</t>
  </si>
  <si>
    <t>FBgn0033706</t>
  </si>
  <si>
    <t>Vha36-2</t>
  </si>
  <si>
    <t>mTOR signaling pathway; Metabolic pathways; Oxidative phosphorylation; Phagosome</t>
  </si>
  <si>
    <t>Q8INN3</t>
  </si>
  <si>
    <t>GEO10772p1 OS=Drosophila melanogaster OX=7227 GN=Dmel\CG31415 PE=2 SV=1</t>
  </si>
  <si>
    <t>318722</t>
  </si>
  <si>
    <t>FBgn0051415</t>
  </si>
  <si>
    <t>CG31415</t>
  </si>
  <si>
    <t>Q9VAW7</t>
  </si>
  <si>
    <t>Cytochrome b-c1 complex subunit 7 OS=Drosophila melanogaster OX=7227 GN=UQCR-14L PE=2 SV=1</t>
  </si>
  <si>
    <t>cell organization and biogenesis;metabolic process;response to stimulus;transport</t>
  </si>
  <si>
    <t>Pf02271</t>
  </si>
  <si>
    <t>43369</t>
  </si>
  <si>
    <t>FBgn0039576</t>
  </si>
  <si>
    <t>CG17856; UQCR-14L</t>
  </si>
  <si>
    <t>Q9V3Q7</t>
  </si>
  <si>
    <t>Na/K-ATPase beta subunit isoform 4 OS=Drosophila melanogaster OX=7227 GN=JYbeta2 PE=2 SV=1</t>
  </si>
  <si>
    <t>Pf00287</t>
  </si>
  <si>
    <t>42307</t>
  </si>
  <si>
    <t>FBgn0038690</t>
  </si>
  <si>
    <t>CG11703</t>
  </si>
  <si>
    <t>B7Z064</t>
  </si>
  <si>
    <t>MIP03067p OS=Drosophila melanogaster OX=7227 GN=Dmel\CG42393 PE=2 SV=1</t>
  </si>
  <si>
    <t>7354474</t>
  </si>
  <si>
    <t>FBgn0259739</t>
  </si>
  <si>
    <t>CG42393</t>
  </si>
  <si>
    <t>Q8IMS7</t>
  </si>
  <si>
    <t>Yellow-emperor, isoform B OS=Drosophila melanogaster OX=7227 GN=ymp PE=4 SV=1</t>
  </si>
  <si>
    <t>Q9W2A0</t>
  </si>
  <si>
    <t>Sugar phosphate phosphatase OS=Drosophila melanogaster OX=7227 GN=Dmel\CG11475 PE=3 SV=1</t>
  </si>
  <si>
    <t>Pf01937</t>
  </si>
  <si>
    <t>37513</t>
  </si>
  <si>
    <t>FBgn0034687</t>
  </si>
  <si>
    <t>CG11475</t>
  </si>
  <si>
    <t>Q9VBM3</t>
  </si>
  <si>
    <t>Receptor expression-enhancing protein OS=Drosophila melanogaster OX=7227 GN=BcDNA:AT31258 PE=3 SV=1</t>
  </si>
  <si>
    <t>Pf03134</t>
  </si>
  <si>
    <t>43115</t>
  </si>
  <si>
    <t>FBgn0039371</t>
  </si>
  <si>
    <t>CG4960</t>
  </si>
  <si>
    <t>Q9VCX6</t>
  </si>
  <si>
    <t>AT09144p OS=Drosophila melanogaster OX=7227 GN=Dmel\CG13843 PE=2 SV=1</t>
  </si>
  <si>
    <t>42668</t>
  </si>
  <si>
    <t>FBgn0038993</t>
  </si>
  <si>
    <t>CG13843</t>
  </si>
  <si>
    <t>Q9VWF3</t>
  </si>
  <si>
    <t>Uncharacterized protein OS=Drosophila melanogaster OX=7227 GN=CG14122 PE=3 SV=1</t>
  </si>
  <si>
    <t>Pf06888, Pf12710</t>
  </si>
  <si>
    <t>32964</t>
  </si>
  <si>
    <t>FBgn0031045</t>
  </si>
  <si>
    <t>CG14212</t>
  </si>
  <si>
    <t>Metabolic pathways; Vitamin B6 metabolism</t>
  </si>
  <si>
    <t>Synthesis of PC; Synthesis of PE</t>
  </si>
  <si>
    <t>Q9VED6</t>
  </si>
  <si>
    <t>AT04270p OS=Drosophila melanogaster OX=7227 GN=Dmel\CG7794 PE=2 SV=1</t>
  </si>
  <si>
    <t>42159</t>
  </si>
  <si>
    <t>FBgn0038565</t>
  </si>
  <si>
    <t>CG7794</t>
  </si>
  <si>
    <t>Q94920</t>
  </si>
  <si>
    <t>Voltage-dependent anion-selective channel OS=Drosophila melanogaster OX=7227 GN=porin PE=1 SV=3</t>
  </si>
  <si>
    <t>cell organization and biogenesis;regulation of biological process;response to stimulus;transport</t>
  </si>
  <si>
    <t>34500</t>
  </si>
  <si>
    <t>FBgn0004363</t>
  </si>
  <si>
    <t>porin</t>
  </si>
  <si>
    <t>B9ER12</t>
  </si>
  <si>
    <t>MICOS complex subunit MIC13 OS=Drosophila melanogaster OX=7227 GN=CG30459-RA PE=2 SV=1</t>
  </si>
  <si>
    <t>246625</t>
  </si>
  <si>
    <t>FBgn0263033</t>
  </si>
  <si>
    <t>CG43328</t>
  </si>
  <si>
    <t>Q9VQM2</t>
  </si>
  <si>
    <t>NADH dehydrogenase [ubiquinone] 1 subunit C2 OS=Drosophila melanogaster OX=7227 GN=ND-B14.5B PE=1 SV=1</t>
  </si>
  <si>
    <t>Pf06374</t>
  </si>
  <si>
    <t>33528</t>
  </si>
  <si>
    <t>FBgn0031505</t>
  </si>
  <si>
    <t>CG12400; ND-B14.5B</t>
  </si>
  <si>
    <t>Q24560</t>
  </si>
  <si>
    <t>Tubulin beta-1 chain OS=Drosophila melanogaster OX=7227 GN=betaTub56D PE=1 SV=2</t>
  </si>
  <si>
    <t>37238</t>
  </si>
  <si>
    <t>FBgn0003887</t>
  </si>
  <si>
    <t>betaTub56D</t>
  </si>
  <si>
    <t>Q9XY35</t>
  </si>
  <si>
    <t>Cytochrome b-c1 complex subunit 9 OS=Drosophila melanogaster OX=7227 GN=ox PE=3 SV=1</t>
  </si>
  <si>
    <t>Pf05365</t>
  </si>
  <si>
    <t>45401</t>
  </si>
  <si>
    <t>FBgn0011227</t>
  </si>
  <si>
    <t>ox</t>
  </si>
  <si>
    <t>Q9W0F5</t>
  </si>
  <si>
    <t>Uncharacterized protein OS=Drosophila melanogaster OX=7227 GN=Dmel\CG9173 PE=4 SV=1</t>
  </si>
  <si>
    <t>38165</t>
  </si>
  <si>
    <t>FBgn0035218</t>
  </si>
  <si>
    <t>CG9173</t>
  </si>
  <si>
    <t>P00417</t>
  </si>
  <si>
    <t>Cytochrome c oxidase subunit 3 OS=Drosophila melanogaster OX=7227 GN=mt:CoIII PE=3 SV=1</t>
  </si>
  <si>
    <t>Pf00510</t>
  </si>
  <si>
    <t>19893540</t>
  </si>
  <si>
    <t>FBgn0013676</t>
  </si>
  <si>
    <t>COX3</t>
  </si>
  <si>
    <t>Q9VT14</t>
  </si>
  <si>
    <t>MORN repeat-containing protein 5 OS=Drosophila melanogaster OX=7227 GN=bs17c12.y1 PE=4 SV=1</t>
  </si>
  <si>
    <t>39114</t>
  </si>
  <si>
    <t>FBgn0036014</t>
  </si>
  <si>
    <t>CG3222</t>
  </si>
  <si>
    <t>Q9VQR2</t>
  </si>
  <si>
    <t>NADH dehydrogenase [ubiquinone] 1 beta subcomplex subunit 10 OS=Drosophila melanogaster OX=7227 GN=ND-PDSW PE=1 SV=1</t>
  </si>
  <si>
    <t>Pf10249</t>
  </si>
  <si>
    <t>44228</t>
  </si>
  <si>
    <t>FBgn0021967</t>
  </si>
  <si>
    <t>Pdsw; ND-PDSW</t>
  </si>
  <si>
    <t>Q9VTU2</t>
  </si>
  <si>
    <t>Complex I-SGDH OS=Drosophila melanogaster OX=7227 GN=ND-SGDH PE=1 SV=1</t>
  </si>
  <si>
    <t>Pf09781</t>
  </si>
  <si>
    <t>46260</t>
  </si>
  <si>
    <t>FBgn0011455</t>
  </si>
  <si>
    <t>l(3)neo18; ND-SGDH</t>
  </si>
  <si>
    <t>Q9VP67</t>
  </si>
  <si>
    <t>FI07739p OS=Drosophila melanogaster OX=7227 GN=Dmel\CG10510 PE=2 SV=1</t>
  </si>
  <si>
    <t>40341</t>
  </si>
  <si>
    <t>FBgn0037059</t>
  </si>
  <si>
    <t>CG10510</t>
  </si>
  <si>
    <t>A4UZZ4</t>
  </si>
  <si>
    <t>Alpha-1,4 glucan phosphorylase OS=Drosophila melanogaster OX=7227 GN=GlyP PE=1 SV=1</t>
  </si>
  <si>
    <t>defense response;metabolic process;regulation of biological process;response to stimulus</t>
  </si>
  <si>
    <t>Pf00343</t>
  </si>
  <si>
    <t>33386</t>
  </si>
  <si>
    <t>FBgn0004507</t>
  </si>
  <si>
    <t>GlyP</t>
  </si>
  <si>
    <t>Metabolic pathways; Starch and sucrose metabolism</t>
  </si>
  <si>
    <t>Neutrophil degranulation; Glycogen breakdown (glycogenolysis)</t>
  </si>
  <si>
    <t>Q9VQA2</t>
  </si>
  <si>
    <t>AT04879p OS=Drosophila melanogaster OX=7227 GN=Dmel\CG4270 PE=2 SV=1</t>
  </si>
  <si>
    <t>33408</t>
  </si>
  <si>
    <t>FBgn0031407</t>
  </si>
  <si>
    <t>CG4270</t>
  </si>
  <si>
    <t>Q8MST5</t>
  </si>
  <si>
    <t>Tubulin beta chain OS=Drosophila melanogaster OX=7227 GN=betaTub97EF PE=1 SV=1</t>
  </si>
  <si>
    <t>43359</t>
  </si>
  <si>
    <t>FBgn0003890</t>
  </si>
  <si>
    <t>betaTub97EF</t>
  </si>
  <si>
    <t>Q9VF27</t>
  </si>
  <si>
    <t>NADH dehydrogenase (ubiquinone) 23 kDa subunit OS=Drosophila melanogaster OX=7227 GN=ND-23 PE=1 SV=1</t>
  </si>
  <si>
    <t>Pf00037, Pf12797, Pf12837, Pf12838, Pf13183, Pf13187, Pf13237, Pf13459, Pf13484, Pf13534, Pf14697</t>
  </si>
  <si>
    <t>44207</t>
  </si>
  <si>
    <t>FBgn0017567</t>
  </si>
  <si>
    <t>ND23; ND-23</t>
  </si>
  <si>
    <t>Q9VJ28</t>
  </si>
  <si>
    <t>FI05204p OS=Drosophila melanogaster OX=7227 GN=L2HGDH PE=1 SV=1</t>
  </si>
  <si>
    <t>35156</t>
  </si>
  <si>
    <t>FBgn0032729</t>
  </si>
  <si>
    <t>CG10639</t>
  </si>
  <si>
    <t>Butanoate metabolism</t>
  </si>
  <si>
    <t>Interconversion of 2-oxoglutarate and 2-hydroxyglutarate</t>
  </si>
  <si>
    <t>A1A709</t>
  </si>
  <si>
    <t>GEO11055p1 OS=Drosophila melanogaster OX=7227 GN=Dmel\CG34298 PE=2 SV=1</t>
  </si>
  <si>
    <t>5740436</t>
  </si>
  <si>
    <t>FBgn0085327</t>
  </si>
  <si>
    <t>CG34298</t>
  </si>
  <si>
    <t>A8JNP1</t>
  </si>
  <si>
    <t>Arginine kinase OS=Drosophila melanogaster OX=7227 GN=Argk PE=1 SV=2</t>
  </si>
  <si>
    <t>cytoplasm;cytosol;extracellular;membrane</t>
  </si>
  <si>
    <t>39041</t>
  </si>
  <si>
    <t>FBgn0000116</t>
  </si>
  <si>
    <t>Argk</t>
  </si>
  <si>
    <t>Q7JUS9</t>
  </si>
  <si>
    <t>MIP16332p OS=Drosophila melanogaster OX=7227 GN=Mpcp1 PE=1 SV=1</t>
  </si>
  <si>
    <t>37297</t>
  </si>
  <si>
    <t>FBgn0034497</t>
  </si>
  <si>
    <t>CG9090</t>
  </si>
  <si>
    <t>Q9W2V8</t>
  </si>
  <si>
    <t>MIP04782p OS=Drosophila melanogaster OX=7227 GN=Dmel\CG2898 PE=2 SV=1</t>
  </si>
  <si>
    <t>31966</t>
  </si>
  <si>
    <t>FBgn0030195</t>
  </si>
  <si>
    <t>CG2898</t>
  </si>
  <si>
    <t>Q9VYH1</t>
  </si>
  <si>
    <t>Ferritin OS=Drosophila melanogaster OX=7227 GN=Fer3HCH PE=2 SV=1</t>
  </si>
  <si>
    <t>cell communication;cellular homeostasis;metabolic process;regulation of biological process;response to stimulus;transport</t>
  </si>
  <si>
    <t>Pf00210</t>
  </si>
  <si>
    <t>32260</t>
  </si>
  <si>
    <t>FBgn0030449</t>
  </si>
  <si>
    <t>Fer3HCH</t>
  </si>
  <si>
    <t>Neutrophil degranulation; Iron uptake and transport</t>
  </si>
  <si>
    <t>Q9W4S4</t>
  </si>
  <si>
    <t>Uncharacterized protein OS=Drosophila melanogaster OX=7227 GN=Dmel\CG16782 PE=4 SV=1</t>
  </si>
  <si>
    <t>31313</t>
  </si>
  <si>
    <t>FBgn0029659</t>
  </si>
  <si>
    <t>CG16782</t>
  </si>
  <si>
    <t>A1Z8I5</t>
  </si>
  <si>
    <t>GEO10822p1 OS=Drosophila melanogaster OX=7227 GN=CG13212 PE=2 SV=1</t>
  </si>
  <si>
    <t>50236</t>
  </si>
  <si>
    <t>FBgn0040763</t>
  </si>
  <si>
    <t>CG18336</t>
  </si>
  <si>
    <t>Q9VUG9</t>
  </si>
  <si>
    <t>GEO12009p1 OS=Drosophila melanogaster OX=7227 GN=Dmel\CG13473 PE=2 SV=1</t>
  </si>
  <si>
    <t>Pf00085, Pf13098, Pf13905, Pf14595</t>
  </si>
  <si>
    <t>39603</t>
  </si>
  <si>
    <t>FBgn0036442</t>
  </si>
  <si>
    <t>CG13473</t>
  </si>
  <si>
    <t>Q9VX85</t>
  </si>
  <si>
    <t>GH27756p OS=Drosophila melanogaster OX=7227 GN=Dmel\CG4955 PE=2 SV=1</t>
  </si>
  <si>
    <t>32692</t>
  </si>
  <si>
    <t>FBgn0030814</t>
  </si>
  <si>
    <t>CG4955</t>
  </si>
  <si>
    <t>Q9VJK1</t>
  </si>
  <si>
    <t>MIP03871p OS=Drosophila melanogaster OX=7227 GN=Dmel\CG4631 PE=2 SV=1</t>
  </si>
  <si>
    <t>34988</t>
  </si>
  <si>
    <t>FBgn0032590</t>
  </si>
  <si>
    <t>CG4631</t>
  </si>
  <si>
    <t>Q9VH77</t>
  </si>
  <si>
    <t>Mannose-6-phosphate isomerase OS=Drosophila melanogaster OX=7227 GN=Mpi PE=1 SV=1</t>
  </si>
  <si>
    <t>Pf01238</t>
  </si>
  <si>
    <t>41192</t>
  </si>
  <si>
    <t>FBgn0037744</t>
  </si>
  <si>
    <t>CG8417</t>
  </si>
  <si>
    <t>Amino sugar and nucleotide sugar metabolism; Fructose and mannose metabolism; Metabolic pathways</t>
  </si>
  <si>
    <t>Synthesis of GDP-mannose</t>
  </si>
  <si>
    <t>Q9VI08</t>
  </si>
  <si>
    <t>GH28351p OS=Drosophila melanogaster OX=7227 GN=BcDNA:GH28351 PE=2 SV=1</t>
  </si>
  <si>
    <t>40779</t>
  </si>
  <si>
    <t>FBgn0037432</t>
  </si>
  <si>
    <t>CG10298</t>
  </si>
  <si>
    <t>Q95V50</t>
  </si>
  <si>
    <t>Ppr-Y OS=Drosophila melanogaster OX=7227 GN=Ppr-Y PE=2 SV=1</t>
  </si>
  <si>
    <t>Pf12799, Pf13855, Pf14580</t>
  </si>
  <si>
    <t>3355180</t>
  </si>
  <si>
    <t>FBgn0046697</t>
  </si>
  <si>
    <t>Ppr-Y</t>
  </si>
  <si>
    <t>Q8INW1</t>
  </si>
  <si>
    <t>GEO10828p1 OS=Drosophila melanogaster OX=7227 GN=Dmel\CG31697 PE=2 SV=1</t>
  </si>
  <si>
    <t>35243</t>
  </si>
  <si>
    <t>FBgn0051697</t>
  </si>
  <si>
    <t>CG31697</t>
  </si>
  <si>
    <t>Q8INB6</t>
  </si>
  <si>
    <t>Gilgamesh, isoform C OS=Drosophila melanogaster OX=7227 GN=gish PE=1 SV=2</t>
  </si>
  <si>
    <t>cellular component movement;metabolic process;regulation of biological process;response to stimulus;transport</t>
  </si>
  <si>
    <t>Pf00069, Pf07714, Pf12605</t>
  </si>
  <si>
    <t>49701</t>
  </si>
  <si>
    <t>FBgn0250823</t>
  </si>
  <si>
    <t>gish</t>
  </si>
  <si>
    <t>Sphingolipid de novo biosynthesis</t>
  </si>
  <si>
    <t>Q8MST3</t>
  </si>
  <si>
    <t>LP11159p OS=Drosophila melanogaster OX=7227 GN=CG6110 PE=2 SV=1</t>
  </si>
  <si>
    <t>2768970</t>
  </si>
  <si>
    <t>FBgn0053490</t>
  </si>
  <si>
    <t>CG33490</t>
  </si>
  <si>
    <t>Q4V4V0</t>
  </si>
  <si>
    <t>IP12443p OS=Drosophila melanogaster OX=7227 GN=Dmel\CG34457 PE=2 SV=1</t>
  </si>
  <si>
    <t>5740661</t>
  </si>
  <si>
    <t>FBgn0085486</t>
  </si>
  <si>
    <t>CG34457</t>
  </si>
  <si>
    <t>Q9VZ73</t>
  </si>
  <si>
    <t>AT26201p OS=Drosophila melanogaster OX=7227 GN=Dmel\CG17030 PE=2 SV=1</t>
  </si>
  <si>
    <t>Pf00179</t>
  </si>
  <si>
    <t>38591</t>
  </si>
  <si>
    <t>FBgn0035584</t>
  </si>
  <si>
    <t>CG17030</t>
  </si>
  <si>
    <t>Ubiquitin mediated proteolysis</t>
  </si>
  <si>
    <t>ISG15 antiviral mechanism; DDX58/IFIH1-mediated induction of interferon-alpha/beta; Negative regulators of DDX58/IFIH1 signaling</t>
  </si>
  <si>
    <t>Q86BN5</t>
  </si>
  <si>
    <t>Phosphoglycerate mutase OS=Drosophila melanogaster OX=7227 GN=Dmel\CG7059 PE=3 SV=1</t>
  </si>
  <si>
    <t>42626</t>
  </si>
  <si>
    <t>FBgn0038957</t>
  </si>
  <si>
    <t>CG7059</t>
  </si>
  <si>
    <t>Glycolysis</t>
  </si>
  <si>
    <t>Q7K3R0</t>
  </si>
  <si>
    <t>GH17657p OS=Drosophila melanogaster OX=7227 GN=Dmel\CG7848 PE=2 SV=1</t>
  </si>
  <si>
    <t>36839</t>
  </si>
  <si>
    <t>FBgn0034127</t>
  </si>
  <si>
    <t>CG7848</t>
  </si>
  <si>
    <t>Q8IPV8</t>
  </si>
  <si>
    <t>Uncharacterized protein OS=Drosophila melanogaster OX=7227 GN=NEST:bs08h12 PE=4 SV=1</t>
  </si>
  <si>
    <t>319027</t>
  </si>
  <si>
    <t>FBgn0051921</t>
  </si>
  <si>
    <t>CG31921</t>
  </si>
  <si>
    <t>Q7K4T8</t>
  </si>
  <si>
    <t>LD23856p OS=Drosophila melanogaster OX=7227 GN=FBgn 33734 PE=1 SV=1</t>
  </si>
  <si>
    <t>Pf03969, Pf13191</t>
  </si>
  <si>
    <t>36357</t>
  </si>
  <si>
    <t>FBgn0033734</t>
  </si>
  <si>
    <t>CG8520</t>
  </si>
  <si>
    <t>Q9VNV3</t>
  </si>
  <si>
    <t>ATP-dependent RNA helicase Ddx1 OS=Drosophila melanogaster OX=7227 GN=Ddx1 PE=2 SV=1</t>
  </si>
  <si>
    <t>catalytic activity;nucleotide binding;protein binding;RNA binding</t>
  </si>
  <si>
    <t>Pf00270, Pf00271, Pf00622</t>
  </si>
  <si>
    <t>40457</t>
  </si>
  <si>
    <t>FBgn0015075</t>
  </si>
  <si>
    <t>Ddx1</t>
  </si>
  <si>
    <t>mRNA processing</t>
  </si>
  <si>
    <t>Q9NFT9</t>
  </si>
  <si>
    <t>Hexokinase type 1 OS=Drosophila melanogaster OX=7227 GN=Hex-t1 PE=2 SV=1</t>
  </si>
  <si>
    <t>117364</t>
  </si>
  <si>
    <t>FBgn0042711</t>
  </si>
  <si>
    <t>Hex-t1</t>
  </si>
  <si>
    <t>Q9VNK8</t>
  </si>
  <si>
    <t>FI16513p1 OS=Drosophila melanogaster OX=7227 GN=Dmel\CG15580 PE=2 SV=1</t>
  </si>
  <si>
    <t>40743</t>
  </si>
  <si>
    <t>FBgn0037398</t>
  </si>
  <si>
    <t>CG15580</t>
  </si>
  <si>
    <t>Q9VJC4</t>
  </si>
  <si>
    <t>FI16910p1 OS=Drosophila melanogaster OX=7227 GN=Dmel\CG15144 PE=2 SV=2</t>
  </si>
  <si>
    <t>Pf14738</t>
  </si>
  <si>
    <t>35063</t>
  </si>
  <si>
    <t>FBgn0032648</t>
  </si>
  <si>
    <t>CG15144</t>
  </si>
  <si>
    <t>B7Z0B3</t>
  </si>
  <si>
    <t>Uncharacterized protein, isoform G OS=Drosophila melanogaster OX=7227 GN=AAF47782 PE=1 SV=1</t>
  </si>
  <si>
    <t>Pf00147</t>
  </si>
  <si>
    <t>38434</t>
  </si>
  <si>
    <t>FBgn0035452</t>
  </si>
  <si>
    <t>CG10359</t>
  </si>
  <si>
    <t>Q9V3Z7</t>
  </si>
  <si>
    <t>Sugar phosphate phosphatase OS=Drosophila melanogaster OX=7227 GN=BG:DS03023.2 PE=3 SV=1</t>
  </si>
  <si>
    <t>34907</t>
  </si>
  <si>
    <t>FBgn0028892</t>
  </si>
  <si>
    <t>CG4161</t>
  </si>
  <si>
    <t>Q9VPL8</t>
  </si>
  <si>
    <t>DUF4201 domain-containing protein OS=Drosophila melanogaster OX=7227 GN=Dmel\CG13693 PE=4 SV=1</t>
  </si>
  <si>
    <t>Pf13870</t>
  </si>
  <si>
    <t>33187</t>
  </si>
  <si>
    <t>FBgn0031235</t>
  </si>
  <si>
    <t>CG13693</t>
  </si>
  <si>
    <t>Q9VQY5</t>
  </si>
  <si>
    <t>AT30604p1 OS=Drosophila melanogaster OX=7227 GN=Dmel\CG15429 PE=2 SV=2</t>
  </si>
  <si>
    <t>cell communication</t>
  </si>
  <si>
    <t>Pf00173</t>
  </si>
  <si>
    <t>33637</t>
  </si>
  <si>
    <t>FBgn0031596</t>
  </si>
  <si>
    <t>CG15429</t>
  </si>
  <si>
    <t>Q9W100</t>
  </si>
  <si>
    <t>AT12780p OS=Drosophila melanogaster OX=7227 GN=BcDNA:AT12780 PE=2 SV=1</t>
  </si>
  <si>
    <t>37972</t>
  </si>
  <si>
    <t>FBgn0035069</t>
  </si>
  <si>
    <t>CG3611</t>
  </si>
  <si>
    <t>A1Z9G4</t>
  </si>
  <si>
    <t>Complex I-9kD OS=Drosophila melanogaster OX=7227 GN=Dmel\CG12464 PE=2 SV=1</t>
  </si>
  <si>
    <t>36516</t>
  </si>
  <si>
    <t>FBgn0033861</t>
  </si>
  <si>
    <t>CG12464</t>
  </si>
  <si>
    <t>Q9V7N5</t>
  </si>
  <si>
    <t>V-type proton ATPase subunit C OS=Drosophila melanogaster OX=7227 GN=Vha44 PE=2 SV=5</t>
  </si>
  <si>
    <t>Pf03223</t>
  </si>
  <si>
    <t>36826</t>
  </si>
  <si>
    <t>FBgn0262511</t>
  </si>
  <si>
    <t>Vha44</t>
  </si>
  <si>
    <t>Q9Y119</t>
  </si>
  <si>
    <t>BcDNA.GH08860 OS=Drosophila melanogaster OX=7227 GN=Tps1 PE=1 SV=1</t>
  </si>
  <si>
    <t>Pf00982, Pf02358</t>
  </si>
  <si>
    <t>33642</t>
  </si>
  <si>
    <t>FBgn0027560</t>
  </si>
  <si>
    <t>Tps1</t>
  </si>
  <si>
    <t>O62619</t>
  </si>
  <si>
    <t>Pyruvate kinase OS=Drosophila melanogaster OX=7227 GN=PyK PE=2 SV=2</t>
  </si>
  <si>
    <t>42620</t>
  </si>
  <si>
    <t>FBgn0267385</t>
  </si>
  <si>
    <t>PyK</t>
  </si>
  <si>
    <t>Carbon metabolism; Metabolic pathways; Pyruvate metabolism; Glycolysis / Gluconeogenesis; Purine metabolism; Biosynthesis of amino acids</t>
  </si>
  <si>
    <t>Q9VQL7</t>
  </si>
  <si>
    <t>3-hydroxyacyl-[acyl-carrier-protein] dehydratase OS=Drosophila melanogaster OX=7227 GN=FASN1 PE=1 SV=1</t>
  </si>
  <si>
    <t>Pf00106, Pf00107, Pf00109, Pf00550, Pf00698, Pf00975, Pf02801, Pf08545, Pf08659, Pf13602, Pf14765</t>
  </si>
  <si>
    <t>33524</t>
  </si>
  <si>
    <t>FBgn0027571</t>
  </si>
  <si>
    <t>CG3523; FASN1</t>
  </si>
  <si>
    <t>Vitamin B5 (pantothenate) metabolism; Fatty acyl-CoA biosynthesis; ChREBP activates metabolic gene expression</t>
  </si>
  <si>
    <t>Q9VTI3</t>
  </si>
  <si>
    <t>MIP04348p OS=Drosophila melanogaster OX=7227 GN=Dmel\CG12289 PE=2 SV=2</t>
  </si>
  <si>
    <t>39279</t>
  </si>
  <si>
    <t>FBgn0036160</t>
  </si>
  <si>
    <t>CG12289</t>
  </si>
  <si>
    <t>Fructose and mannose metabolism; Metabolic pathways</t>
  </si>
  <si>
    <t>Fructose catabolism</t>
  </si>
  <si>
    <t>Q8ING2</t>
  </si>
  <si>
    <t>MIP05134p OS=Drosophila melanogaster OX=7227 GN=NEST:bs16a07 PE=2 SV=1</t>
  </si>
  <si>
    <t>318788</t>
  </si>
  <si>
    <t>FBgn0051533</t>
  </si>
  <si>
    <t>CG31533</t>
  </si>
  <si>
    <t>Q24238</t>
  </si>
  <si>
    <t>Alkaline phosphatase 4 OS=Drosophila melanogaster OX=7227 GN=Alp4 PE=2 SV=3</t>
  </si>
  <si>
    <t>metabolic process;reproduction;transport</t>
  </si>
  <si>
    <t>cell surface;extracellular;membrane</t>
  </si>
  <si>
    <t>Pf00245</t>
  </si>
  <si>
    <t>43671</t>
  </si>
  <si>
    <t>FBgn0016123</t>
  </si>
  <si>
    <t>Aph-4; Alp4</t>
  </si>
  <si>
    <t>Metabolic pathways; Folate biosynthesis; Thiamine metabolism</t>
  </si>
  <si>
    <t>Synthesis of PA; Intra-Golgi traffic; Digestion</t>
  </si>
  <si>
    <t>Q9VXN8</t>
  </si>
  <si>
    <t>Serine/threonine-protein phosphatase 2A activator OS=Drosophila melanogaster OX=7227 GN=Dmel\CG8509 PE=2 SV=1</t>
  </si>
  <si>
    <t>catalytic activity;enzyme regulator activity</t>
  </si>
  <si>
    <t>Pf03095</t>
  </si>
  <si>
    <t>32535</t>
  </si>
  <si>
    <t>FBgn0030696</t>
  </si>
  <si>
    <t>CG8509</t>
  </si>
  <si>
    <t>Q9VPT2</t>
  </si>
  <si>
    <t>Xylulose kinase OS=Drosophila melanogaster OX=7227 GN=Dmel\CG3544 PE=2 SV=1</t>
  </si>
  <si>
    <t>Pf00370, Pf02782</t>
  </si>
  <si>
    <t>33252</t>
  </si>
  <si>
    <t>FBgn0031279</t>
  </si>
  <si>
    <t>CG3544</t>
  </si>
  <si>
    <t>Catabolism of glucuronate to xylulose-5-phosphate</t>
  </si>
  <si>
    <t>Q0KI89</t>
  </si>
  <si>
    <t>GEO10781p1 OS=Drosophila melanogaster OX=7227 GN=Dmel\CG34107 PE=2 SV=1</t>
  </si>
  <si>
    <t>Pf14892</t>
  </si>
  <si>
    <t>4379852</t>
  </si>
  <si>
    <t>FBgn0083943</t>
  </si>
  <si>
    <t>CG34107</t>
  </si>
  <si>
    <t>Q9V9W5</t>
  </si>
  <si>
    <t>Uncharacterized protein OS=Drosophila melanogaster OX=7227 GN=Dmel\CG1638 PE=4 SV=3</t>
  </si>
  <si>
    <t>43721</t>
  </si>
  <si>
    <t>FBgn0039855</t>
  </si>
  <si>
    <t>CG1638</t>
  </si>
  <si>
    <t>Mitochondrial Fatty Acid Beta-Oxidation</t>
  </si>
  <si>
    <t>Q7K035</t>
  </si>
  <si>
    <t>AT23443p OS=Drosophila melanogaster OX=7227 GN=Dmel\CG14763 PE=2 SV=1</t>
  </si>
  <si>
    <t>Pf03645</t>
  </si>
  <si>
    <t>35757</t>
  </si>
  <si>
    <t>FBgn0033243</t>
  </si>
  <si>
    <t>CG14763</t>
  </si>
  <si>
    <t>Q7K5N8</t>
  </si>
  <si>
    <t>GH01592p OS=Drosophila melanogaster OX=7227 GN=BEST:GH19547 PE=1 SV=1</t>
  </si>
  <si>
    <t>extracellular;vacuole</t>
  </si>
  <si>
    <t>Pf00112, Pf08246</t>
  </si>
  <si>
    <t>36973</t>
  </si>
  <si>
    <t>FBgn0034229</t>
  </si>
  <si>
    <t>CG4847</t>
  </si>
  <si>
    <t>Lysosome</t>
  </si>
  <si>
    <t>P11147</t>
  </si>
  <si>
    <t>Heat shock 70 kDa protein cognate 4 OS=Drosophila melanogaster OX=7227 GN=Hsc70-4 PE=1 SV=3</t>
  </si>
  <si>
    <t>cell organization and biogenesis;cellular component movement;metabolic process;regulation of biological process;response to stimulus;transport</t>
  </si>
  <si>
    <t>cytoplasm;membrane;mitochondrion;nucleus;spliceosomal complex</t>
  </si>
  <si>
    <t>Pf00012, Pf06723</t>
  </si>
  <si>
    <t>41840</t>
  </si>
  <si>
    <t>FBgn0266599</t>
  </si>
  <si>
    <t>Hsc70-4</t>
  </si>
  <si>
    <t>Endocytosis; Spliceosome; Protein processing in endoplasmic reticulum; Longevity regulating pathway - multiple species</t>
  </si>
  <si>
    <t>AUF1 (hnRNP D0) binds and destabilizes mRNA; HSF1-dependent transactivation; HSP90 chaperone cycle for steroid hormone receptors (SHR); mRNA Splicing - Major Pathway; Clathrin-mediated endocytosis; Regulation of HSF1-mediated heat shock response; Neutrophil degranulation</t>
  </si>
  <si>
    <t>P25007</t>
  </si>
  <si>
    <t>Peptidyl-prolyl cis-trans isomerase OS=Drosophila melanogaster OX=7227 GN=Cyp1 PE=1 SV=2</t>
  </si>
  <si>
    <t>cell death;metabolic process</t>
  </si>
  <si>
    <t>Pf00160</t>
  </si>
  <si>
    <t>32595</t>
  </si>
  <si>
    <t>FBgn0004432</t>
  </si>
  <si>
    <t>Cyp1</t>
  </si>
  <si>
    <t>Q9VG86</t>
  </si>
  <si>
    <t>Fatty acyl-CoA reductase OS=Drosophila melanogaster OX=7227 GN=anon-WO0140519.58 PE=1 SV=3</t>
  </si>
  <si>
    <t>Pf03015, Pf07993</t>
  </si>
  <si>
    <t>3771756</t>
  </si>
  <si>
    <t>FBgn0038033</t>
  </si>
  <si>
    <t>CG10097</t>
  </si>
  <si>
    <t>Wax biosynthesis</t>
  </si>
  <si>
    <t>Q9VRL0</t>
  </si>
  <si>
    <t>Cytochrome c1, isoform A OS=Drosophila melanogaster OX=7227 GN=Cyt-c1 PE=1 SV=1</t>
  </si>
  <si>
    <t>38612</t>
  </si>
  <si>
    <t>FBgn0035600</t>
  </si>
  <si>
    <t>CG4769; Cyt-c1</t>
  </si>
  <si>
    <t>Q9VLC8</t>
  </si>
  <si>
    <t>AT19071p OS=Drosophila melanogaster OX=7227 GN=BcDNA:AT19071 PE=2 SV=1</t>
  </si>
  <si>
    <t>34253</t>
  </si>
  <si>
    <t>FBgn0032111</t>
  </si>
  <si>
    <t>CG13110</t>
  </si>
  <si>
    <t>M9MRD1</t>
  </si>
  <si>
    <t>Muscle-specific protein 300 kDa, isoform D OS=Drosophila melanogaster OX=7227 GN=Msp300 PE=1 SV=1</t>
  </si>
  <si>
    <t>cytoplasm;cytoskeleton;cytosol;membrane</t>
  </si>
  <si>
    <t>Pf00307, Pf00435, Pf10541, Pf12128, Pf13514</t>
  </si>
  <si>
    <t>3771968</t>
  </si>
  <si>
    <t>FBgn0261836</t>
  </si>
  <si>
    <t>Msp-300; Msp300</t>
  </si>
  <si>
    <t>Q94524</t>
  </si>
  <si>
    <t>Dynein light chain Tctex-type OS=Drosophila melanogaster OX=7227 GN=Dlc90F PE=1 SV=1</t>
  </si>
  <si>
    <t>42199</t>
  </si>
  <si>
    <t>FBgn0024432</t>
  </si>
  <si>
    <t>Dlc90F</t>
  </si>
  <si>
    <t>Q9VWH4</t>
  </si>
  <si>
    <t>Probable isocitrate dehydrogenase [NAD] subunit alpha, mitochondrial OS=Drosophila melanogaster OX=7227 GN=Idh3a PE=2 SV=1</t>
  </si>
  <si>
    <t>32940</t>
  </si>
  <si>
    <t>FBgn0027291</t>
  </si>
  <si>
    <t>l(1)G0156</t>
  </si>
  <si>
    <t>M9PBL3</t>
  </si>
  <si>
    <t>HSP 82 OS=Drosophila melanogaster OX=7227 GN=Hsp83 PE=3 SV=1</t>
  </si>
  <si>
    <t>cell organization and biogenesis;metabolic process;regulation of biological process;response to stimulus;transport</t>
  </si>
  <si>
    <t>Pf00183, Pf02518, Pf13589</t>
  </si>
  <si>
    <t>38389</t>
  </si>
  <si>
    <t>FBgn0001233</t>
  </si>
  <si>
    <t>Hsp83</t>
  </si>
  <si>
    <t>HSP90 chaperone cycle for steroid hormone receptors (SHR); Nucleotide-binding domain, leucine rich repeat containing receptor (NLR) signaling pathways; Tetrahydrobiopterin (BH4) synthesis, recycling, salvage and regulation; Downregulation of ERBB2 signaling; Neutrophil degranulation; Attenuation phase; Regulation of actin dynamics for phagocytic cup formation; The NLRP3 inflammasome; eNOS activation; HSF1 activation; Inflammasomes; EPHB-mediated forward signaling; VEGFR2 mediated vascular permeability; Sema3A PAK dependent Axon repulsion; Semaphorin interactions; Aryl hydrocarbon receptor signalling</t>
  </si>
  <si>
    <t>Q9VI33</t>
  </si>
  <si>
    <t>AT02555p OS=Drosophila melanogaster OX=7227 GN=Dmel\CG2336 PE=2 SV=1</t>
  </si>
  <si>
    <t>Pf00171, Pf07368</t>
  </si>
  <si>
    <t>40804</t>
  </si>
  <si>
    <t>FBgn0037455</t>
  </si>
  <si>
    <t>CG2336</t>
  </si>
  <si>
    <t>P12646</t>
  </si>
  <si>
    <t>Glucose-6-phosphate 1-dehydrogenase OS=Drosophila melanogaster OX=7227 GN=Zw PE=1 SV=2</t>
  </si>
  <si>
    <t>32974</t>
  </si>
  <si>
    <t>Zw</t>
  </si>
  <si>
    <t>Metabolic pathways; Pentose phosphate pathway; Glutathione metabolism; Carbon metabolism</t>
  </si>
  <si>
    <t>TP53 Regulates Metabolic Genes; Pentose phosphate pathway (hexose monophosphate shunt)</t>
  </si>
  <si>
    <t>M9PJN8</t>
  </si>
  <si>
    <t>Glyceraldehyde-3-phosphate dehydrogenase OS=Drosophila melanogaster OX=7227 GN=Gapdh2 PE=3 SV=1</t>
  </si>
  <si>
    <t>32545</t>
  </si>
  <si>
    <t>FBgn0001092</t>
  </si>
  <si>
    <t>Gapdh2</t>
  </si>
  <si>
    <t>Glycolysis / Gluconeogenesis; Metabolic pathways; Carbon metabolism; Biosynthesis of amino acids</t>
  </si>
  <si>
    <t>B5RJQ0</t>
  </si>
  <si>
    <t>L-lactate dehydrogenase OS=Drosophila melanogaster OX=7227 GN=Ldh PE=1 SV=1</t>
  </si>
  <si>
    <t>45880</t>
  </si>
  <si>
    <t>FBgn0001258</t>
  </si>
  <si>
    <t>ImpL3</t>
  </si>
  <si>
    <t>Pyruvate metabolism; Metabolic pathways; Cysteine and methionine metabolism; Glycolysis / Gluconeogenesis; Propanoate metabolism</t>
  </si>
  <si>
    <t>Q86BG3</t>
  </si>
  <si>
    <t>Uncharacterized protein, isoform A OS=Drosophila melanogaster OX=7227 GN=Dmel\CG33170 PE=4 SV=1</t>
  </si>
  <si>
    <t>Pf15054</t>
  </si>
  <si>
    <t>326267</t>
  </si>
  <si>
    <t>FBgn0053170</t>
  </si>
  <si>
    <t>CG33170</t>
  </si>
  <si>
    <t>Q9V9W4</t>
  </si>
  <si>
    <t>GH08048p OS=Drosophila melanogaster OX=7227 GN=Dmel\CG1774 PE=1 SV=1</t>
  </si>
  <si>
    <t>43722</t>
  </si>
  <si>
    <t>FBgn0039856</t>
  </si>
  <si>
    <t>CG1774</t>
  </si>
  <si>
    <t>Q9VT87</t>
  </si>
  <si>
    <t>Uncharacterized protein, isoform B OS=Drosophila melanogaster OX=7227 GN=Dmel\CG8065 PE=4 SV=2</t>
  </si>
  <si>
    <t>39186</t>
  </si>
  <si>
    <t>FBgn0036075</t>
  </si>
  <si>
    <t>CG8065</t>
  </si>
  <si>
    <t>Q8MSL1</t>
  </si>
  <si>
    <t>AT27928p OS=Drosophila melanogaster OX=7227 GN=CG6471 PE=2 SV=1</t>
  </si>
  <si>
    <t>Pf14895</t>
  </si>
  <si>
    <t>41280</t>
  </si>
  <si>
    <t>FBgn0051391</t>
  </si>
  <si>
    <t>CG31391</t>
  </si>
  <si>
    <t>P84040</t>
  </si>
  <si>
    <t>Histone H4 OS=Drosophila melanogaster OX=7227 GN=His4 PE=1 SV=2</t>
  </si>
  <si>
    <t>DNA binding;protein binding</t>
  </si>
  <si>
    <t>Pf00125, Pf02969, Pf15630</t>
  </si>
  <si>
    <t>41773; 3772314; 3772509; 3772096; 3772172; 3771935; 3772708; 3771893; 3772519; 318846; 3771908; 3772666; 3771947; 3771941; 3772317; 3772113; 3772254; 3771938; 3772325; 3771854; 3772129; 3772211; 3772319</t>
  </si>
  <si>
    <t>FBgn0053905; FBgn0053901; FBgn0053871; FBgn0053895; FBgn0053897; FBgn0053903; FBgn0053893; FBgn0053891; FBgn0053887; FBgn0013981; FBgn0053875; FBgn0051611; FBgn0053909; FBgn0053883; FBgn0053885; FBgn0053899; FBgn0053907; FBgn0053873; FBgn0053889</t>
  </si>
  <si>
    <t>His4r; His4:CG33893; His4:CG33887; His4:CG33897; His4:CG33885; His4:CG33901; His4:CG33871; His4:CG33909; His4:CG33891; His4:CG31611; His4:CG33905; His4:CG33907; His4:CG33883; His4:CG33875; His4:CG33889; His4:CG33873; His4:CG33903; His4:CG33899; His4:CG33895; His4:CG33869; His4:CG33881; His4:CG33877; His4:CG33879</t>
  </si>
  <si>
    <t>3R; 2L</t>
  </si>
  <si>
    <t>HATs acetylate histones; SIRT1 negatively regulates rRNA expression; RNA Polymerase I Transcription; PKMTs methylate histone lysines; HDMs demethylate histones; Transcriptional regulation by small RNAs; Recruitment and ATM-mediated phosphorylation of repair and signaling proteins at DNA double strand breaks; Formation of the beta-catenin:TCF transactivating complex; HDACs deacetylate histones; Senescence-Associated Secretory Phenotype (SASP); SUMOylation of chromatin organization proteins; Oxidative Stress Induced Senescence; RNA Polymerase I Chain Elongation; Nonhomologous End-Joining (NHEJ); RMTs methylate histone arginines; NoRC negatively regulates rRNA expression; PRC2 methylates histones and DNA; RUNX1 regulates genes involved in megakaryocyte differentiation and platelet function</t>
  </si>
  <si>
    <t>A0A384TPA0</t>
  </si>
  <si>
    <t>Uncharacterized protein, isoform A OS=Drosophila melanogaster OX=7227 GN=Dmel\CG46298 PE=4 SV=1</t>
  </si>
  <si>
    <t>Q9W041</t>
  </si>
  <si>
    <t>AT18493p OS=Drosophila melanogaster OX=7227 GN=15878 PE=2 SV=1</t>
  </si>
  <si>
    <t>38281</t>
  </si>
  <si>
    <t>FBgn0035316</t>
  </si>
  <si>
    <t>CG15878</t>
  </si>
  <si>
    <t>P06606</t>
  </si>
  <si>
    <t>Tubulin alpha-4 chain OS=Drosophila melanogaster OX=7227 GN=alphaTub67C PE=3 SV=1</t>
  </si>
  <si>
    <t>cell division;cell organization and biogenesis;transport</t>
  </si>
  <si>
    <t>cytoplasm;cytoskeleton;membrane;nucleus</t>
  </si>
  <si>
    <t>39130</t>
  </si>
  <si>
    <t>FBgn0087040</t>
  </si>
  <si>
    <t>alphaTub67C</t>
  </si>
  <si>
    <t>Q7K2W2</t>
  </si>
  <si>
    <t>GH04548p OS=Drosophila melanogaster OX=7227 GN=Dmel\CG11060 PE=2 SV=1</t>
  </si>
  <si>
    <t>35641</t>
  </si>
  <si>
    <t>FBgn0033149</t>
  </si>
  <si>
    <t>CG11060</t>
  </si>
  <si>
    <t>M9NDL5</t>
  </si>
  <si>
    <t>Terribly reduced optic lobes, isoform AF OS=Drosophila melanogaster OX=7227 GN=trol PE=1 SV=2</t>
  </si>
  <si>
    <t>Pf00047, Pf00052, Pf00053, Pf00054, Pf00057, Pf02210, Pf07679, Pf07686, Pf13385, Pf13895, Pf13927</t>
  </si>
  <si>
    <t>45320</t>
  </si>
  <si>
    <t>FBgn0261451</t>
  </si>
  <si>
    <t>trol</t>
  </si>
  <si>
    <t>Rho GTPase cycle; Degradation of the extracellular matrix; HS-GAG biosynthesis; NRAGE signals death through JNK; HS-GAG degradation; Integrin cell surface interactions; A tetrasaccharide linker sequence is required for GAG synthesis; G alpha (12/13) signalling events; Laminin interactions; Signalling by NGF; Non-integrin membrane-ECM interactions</t>
  </si>
  <si>
    <t>Q9W1K6</t>
  </si>
  <si>
    <t>Inosine-guanosine phosphorylase OS=Drosophila melanogaster OX=7227 GN=Dmel\CG18128 PE=2 SV=1</t>
  </si>
  <si>
    <t>37756</t>
  </si>
  <si>
    <t>FBgn0034898</t>
  </si>
  <si>
    <t>CG18128</t>
  </si>
  <si>
    <t>Pyrimidine metabolism; Nicotinate and nicotinamide metabolism; Metabolic pathways; Purine metabolism</t>
  </si>
  <si>
    <t>Q9VAW6</t>
  </si>
  <si>
    <t>FI06454p OS=Drosophila melanogaster OX=7227 GN=Dmel\CG12516 PE=2 SV=2</t>
  </si>
  <si>
    <t>Pf07368</t>
  </si>
  <si>
    <t>43370</t>
  </si>
  <si>
    <t>FBgn0039577</t>
  </si>
  <si>
    <t>CG12516</t>
  </si>
  <si>
    <t>Q9VKV8</t>
  </si>
  <si>
    <t>Cilia- and flagella-associated protein 20 OS=Drosophila melanogaster OX=7227 GN=Bug22 PE=2 SV=1</t>
  </si>
  <si>
    <t>cell differentiation;cell organization and biogenesis;metabolic process;regulation of biological process</t>
  </si>
  <si>
    <t>cytoplasm;cytoskeleton;nucleus;spliceosomal complex</t>
  </si>
  <si>
    <t>34429</t>
  </si>
  <si>
    <t>FBgn0032248</t>
  </si>
  <si>
    <t>CG5343; Bug22</t>
  </si>
  <si>
    <t>Q9W057</t>
  </si>
  <si>
    <t>Complex I-9kD OS=Drosophila melanogaster OX=7227 GN=Dmel\CG11815 PE=2 SV=1</t>
  </si>
  <si>
    <t>38263</t>
  </si>
  <si>
    <t>FBgn0035299</t>
  </si>
  <si>
    <t>CG11815</t>
  </si>
  <si>
    <t>Q4V3Z6</t>
  </si>
  <si>
    <t>GEO02130p1 OS=Drosophila melanogaster OX=7227 GN=CG30182 PE=2 SV=1</t>
  </si>
  <si>
    <t>246505</t>
  </si>
  <si>
    <t>FBgn0260761</t>
  </si>
  <si>
    <t>CG42559</t>
  </si>
  <si>
    <t>Q9VI35</t>
  </si>
  <si>
    <t>SCP domain-containing protein OS=Drosophila melanogaster OX=7227 GN=CG2337 PE=4 SV=2</t>
  </si>
  <si>
    <t>40806</t>
  </si>
  <si>
    <t>FBgn0051482</t>
  </si>
  <si>
    <t>CG31482</t>
  </si>
  <si>
    <t>B7Z0R7</t>
  </si>
  <si>
    <t>Autophagy-related 16, isoform F OS=Drosophila melanogaster OX=7227 GN=Atg16 PE=1 SV=2</t>
  </si>
  <si>
    <t>cell communication;cell death;cell organization and biogenesis;metabolic process;regulation of biological process;response to stimulus</t>
  </si>
  <si>
    <t>Pf00400, Pf08614</t>
  </si>
  <si>
    <t>326115</t>
  </si>
  <si>
    <t>FBgn0039705</t>
  </si>
  <si>
    <t>CG31033; Atg16</t>
  </si>
  <si>
    <t>Autophagy</t>
  </si>
  <si>
    <t>Macroautophagy</t>
  </si>
  <si>
    <t>M9NFG6</t>
  </si>
  <si>
    <t>Uncharacterized protein OS=Drosophila melanogaster OX=7227 GN=chr3L_16559870_16560394.0 PE=4 SV=1</t>
  </si>
  <si>
    <t>Pf08997</t>
  </si>
  <si>
    <t>12797919</t>
  </si>
  <si>
    <t>FBgn0262842</t>
  </si>
  <si>
    <t>CG43206</t>
  </si>
  <si>
    <t>Q7JYH3</t>
  </si>
  <si>
    <t>Complex I-B14.7 OS=Drosophila melanogaster OX=7227 GN=ND-B14.7 PE=1 SV=1</t>
  </si>
  <si>
    <t>37385</t>
  </si>
  <si>
    <t>FBgn0034576</t>
  </si>
  <si>
    <t>CG9350; ND-B14.7</t>
  </si>
  <si>
    <t>Q9VJP0</t>
  </si>
  <si>
    <t>GEO02132p1 OS=Drosophila melanogaster OX=7227 GN=BG:DS04862.2 PE=2 SV=2</t>
  </si>
  <si>
    <t>34911</t>
  </si>
  <si>
    <t>FBgn0028880</t>
  </si>
  <si>
    <t>CG15256</t>
  </si>
  <si>
    <t>Q8SXF2</t>
  </si>
  <si>
    <t>RH40246p OS=Drosophila melanogaster OX=7227 GN=Dmel\CG5612 PE=2 SV=1</t>
  </si>
  <si>
    <t>43316</t>
  </si>
  <si>
    <t>FBgn0039529</t>
  </si>
  <si>
    <t>CG5612</t>
  </si>
  <si>
    <t>Q9I7T5</t>
  </si>
  <si>
    <t>Mitochondrial import receptor subunit TOM22 homolog OS=Drosophila melanogaster OX=7227 GN=mge PE=1 SV=1</t>
  </si>
  <si>
    <t>Pf04281</t>
  </si>
  <si>
    <t>38459</t>
  </si>
  <si>
    <t>FBgn0035473</t>
  </si>
  <si>
    <t>mge</t>
  </si>
  <si>
    <t>A4V0N4</t>
  </si>
  <si>
    <t>H(+)-transporting two-sector ATPase OS=Drosophila melanogaster OX=7227 GN=Vha68-2 PE=1 SV=1</t>
  </si>
  <si>
    <t>45012</t>
  </si>
  <si>
    <t>FBgn0263598</t>
  </si>
  <si>
    <t>Vha68-2</t>
  </si>
  <si>
    <t>Phagosome; Oxidative phosphorylation; Metabolic pathways; mTOR signaling pathway</t>
  </si>
  <si>
    <t>Q7JXG2</t>
  </si>
  <si>
    <t>GH07940p OS=Drosophila melanogaster OX=7227 GN=Dmel\CG11018 PE=2 SV=1</t>
  </si>
  <si>
    <t>37259</t>
  </si>
  <si>
    <t>FBgn0034464</t>
  </si>
  <si>
    <t>CG11018</t>
  </si>
  <si>
    <t>A1Z7Z4</t>
  </si>
  <si>
    <t>Uncharacterized protein, isoform B OS=Drosophila melanogaster OX=7227 GN=Dmel\CG1648 PE=1 SV=1</t>
  </si>
  <si>
    <t>36009</t>
  </si>
  <si>
    <t>FBgn0033446</t>
  </si>
  <si>
    <t>CG1648</t>
  </si>
  <si>
    <t>Q7JR58</t>
  </si>
  <si>
    <t>Enoyl-CoA hydratase, short chain 1, isoform A OS=Drosophila melanogaster OX=7227 GN=Echs1 PE=1 SV=1</t>
  </si>
  <si>
    <t>Pf00378</t>
  </si>
  <si>
    <t>36536</t>
  </si>
  <si>
    <t>FBgn0033879</t>
  </si>
  <si>
    <t>CG6543</t>
  </si>
  <si>
    <t>Lysine degradation; Tryptophan metabolism; Carbon metabolism; Propanoate metabolism; Metabolic pathways; Fatty acid degradation; Fatty acid elongation; beta-Alanine metabolism; Valine, leucine and isoleucine degradation; Butanoate metabolism; Fatty acid metabolism</t>
  </si>
  <si>
    <t>Beta oxidation of hexanoyl-CoA to butanoyl-CoA; Beta oxidation of butanoyl-CoA to acetyl-CoA; Beta oxidation of octanoyl-CoA to hexanoyl-CoA; Beta oxidation of decanoyl-CoA to octanoyl-CoA-CoA; Beta oxidation of lauroyl-CoA to decanoyl-CoA-CoA</t>
  </si>
  <si>
    <t>Fatty Acid Beta Oxidation 2; Fatty Acid Beta Oxidation 3; Fatty Acid Beta Oxidation 1; Beta Oxidation Meta MAPP; Fatty Acid Biosynthesis</t>
  </si>
  <si>
    <t>Q24117</t>
  </si>
  <si>
    <t>Dynein light chain 1, cytoplasmic OS=Drosophila melanogaster OX=7227 GN=ctp PE=1 SV=1</t>
  </si>
  <si>
    <t>cell death;cell organization and biogenesis;cellular component movement;metabolic process;regulation of biological process;transport</t>
  </si>
  <si>
    <t>31405</t>
  </si>
  <si>
    <t>FBgn0011760</t>
  </si>
  <si>
    <t>ctp</t>
  </si>
  <si>
    <t>X2JAD3</t>
  </si>
  <si>
    <t>Glucose-6-phosphate 1-epimerase OS=Drosophila melanogaster OX=7227 GN=BG:DS00797.2 PE=1 SV=1</t>
  </si>
  <si>
    <t>cell organization and biogenesis;defense response;metabolic process;response to stimulus</t>
  </si>
  <si>
    <t>34779</t>
  </si>
  <si>
    <t>FBgn0028540</t>
  </si>
  <si>
    <t>CG9008</t>
  </si>
  <si>
    <t>Glycolysis / Gluconeogenesis; Metabolic pathways</t>
  </si>
  <si>
    <t>Q7K084</t>
  </si>
  <si>
    <t>Odorant-binding protein 44a, isoform A OS=Drosophila melanogaster OX=7227 GN=Obp44a PE=1 SV=1</t>
  </si>
  <si>
    <t>Pf01395</t>
  </si>
  <si>
    <t>35789</t>
  </si>
  <si>
    <t>FBgn0033268</t>
  </si>
  <si>
    <t>Obp44a</t>
  </si>
  <si>
    <t>O76464</t>
  </si>
  <si>
    <t>Nitrilase and fragile histidine triad fusion protein NitFhit OS=Drosophila melanogaster OX=7227 GN=NitFhit PE=1 SV=1</t>
  </si>
  <si>
    <t>Pf00795, Pf01230</t>
  </si>
  <si>
    <t>38029</t>
  </si>
  <si>
    <t>FBgn0024945</t>
  </si>
  <si>
    <t>NitFhit</t>
  </si>
  <si>
    <t>X2JF59</t>
  </si>
  <si>
    <t>Thioredoxin peroxidase 1, isoform C OS=Drosophila melanogaster OX=7227 GN=Jafrac1 PE=1 SV=1</t>
  </si>
  <si>
    <t>cellular component movement;cellular homeostasis;metabolic process;regulation of biological process;response to stimulus</t>
  </si>
  <si>
    <t>antioxidant activity;catalytic activity;protein binding</t>
  </si>
  <si>
    <t>53578</t>
  </si>
  <si>
    <t>FBgn0040309</t>
  </si>
  <si>
    <t>Jafrac1</t>
  </si>
  <si>
    <t>Q9VDX9</t>
  </si>
  <si>
    <t>FI21919p1 OS=Drosophila melanogaster OX=7227 GN=Dmel\CG31245 PE=2 SV=2</t>
  </si>
  <si>
    <t>42316</t>
  </si>
  <si>
    <t>FBgn0051245</t>
  </si>
  <si>
    <t>CG31245</t>
  </si>
  <si>
    <t>Q8IQA1</t>
  </si>
  <si>
    <t>Bax Inhibitor-1, isoform B OS=Drosophila melanogaster OX=7227 GN=BI-1 PE=3 SV=1</t>
  </si>
  <si>
    <t>cell communication;cell death;regulation of biological process;response to stimulus</t>
  </si>
  <si>
    <t>Pf01027</t>
  </si>
  <si>
    <t>38936</t>
  </si>
  <si>
    <t>FBgn0035871</t>
  </si>
  <si>
    <t>BI-1; CG7188</t>
  </si>
  <si>
    <t>Q9VKG6</t>
  </si>
  <si>
    <t>MICOS complex subunit MIC13 OS=Drosophila melanogaster OX=7227 GN=CG32953 PE=3 SV=1</t>
  </si>
  <si>
    <t>3771749</t>
  </si>
  <si>
    <t>FBgn0032365</t>
  </si>
  <si>
    <t>CG14929</t>
  </si>
  <si>
    <t>Q9VIB2</t>
  </si>
  <si>
    <t>MIP04261p OS=Drosophila melanogaster OX=7227 GN=Mics1 PE=2 SV=2</t>
  </si>
  <si>
    <t>40898</t>
  </si>
  <si>
    <t>FBgn0037506</t>
  </si>
  <si>
    <t>CG1287</t>
  </si>
  <si>
    <t>Q9VGD7</t>
  </si>
  <si>
    <t>Uncharacterized protein, isoform E OS=Drosophila melanogaster OX=7227 GN=Dmel\CG14736 PE=3 SV=3</t>
  </si>
  <si>
    <t>Pf01145</t>
  </si>
  <si>
    <t>41466</t>
  </si>
  <si>
    <t>FBgn0037986</t>
  </si>
  <si>
    <t>CG14736</t>
  </si>
  <si>
    <t>C0HL66</t>
  </si>
  <si>
    <t>Histone H3.3A OS=Drosophila melanogaster OX=7227 GN=His3.3A PE=1 SV=1</t>
  </si>
  <si>
    <t>Q9VCQ3</t>
  </si>
  <si>
    <t>Probable V-type proton ATPase subunit d 2 OS=Drosophila melanogaster OX=7227 GN=VhaAC39-2 PE=2 SV=1</t>
  </si>
  <si>
    <t>endosome;membrane</t>
  </si>
  <si>
    <t>Pf01992</t>
  </si>
  <si>
    <t>42739</t>
  </si>
  <si>
    <t>FBgn0039058</t>
  </si>
  <si>
    <t>VhaAC39-2</t>
  </si>
  <si>
    <t>Lysosome; Phagosome; Oxidative phosphorylation; Metabolic pathways</t>
  </si>
  <si>
    <t>Q9VFG4</t>
  </si>
  <si>
    <t>Pyruvate kinase OS=Drosophila melanogaster OX=7227 GN=Dmel\CG7362 PE=3 SV=3</t>
  </si>
  <si>
    <t>41787</t>
  </si>
  <si>
    <t>FBgn0038258</t>
  </si>
  <si>
    <t>CG7362</t>
  </si>
  <si>
    <t>X2J6Y3</t>
  </si>
  <si>
    <t>Uncharacterized protein, isoform B OS=Drosophila melanogaster OX=7227 GN=Dmel\CG10750 PE=4 SV=1</t>
  </si>
  <si>
    <t>Pf13863</t>
  </si>
  <si>
    <t>35206</t>
  </si>
  <si>
    <t>FBgn0032769</t>
  </si>
  <si>
    <t>CG10750</t>
  </si>
  <si>
    <t>B7Z095</t>
  </si>
  <si>
    <t>Uncharacterized protein OS=Drosophila melanogaster OX=7227 GN=CG12982 PE=3 SV=1</t>
  </si>
  <si>
    <t>2768986</t>
  </si>
  <si>
    <t>FBgn0053287</t>
  </si>
  <si>
    <t>CG33287</t>
  </si>
  <si>
    <t>A1ZBQ7</t>
  </si>
  <si>
    <t>Uncharacterized protein OS=Drosophila melanogaster OX=7227 GN=Dmel\CG13872 PE=4 SV=1</t>
  </si>
  <si>
    <t>37273</t>
  </si>
  <si>
    <t>FBgn0034477</t>
  </si>
  <si>
    <t>CG13872</t>
  </si>
  <si>
    <t>Q4V6L1</t>
  </si>
  <si>
    <t>Globin 2 OS=Drosophila melanogaster OX=7227 GN=glob2 PE=2 SV=1</t>
  </si>
  <si>
    <t>Pf00042</t>
  </si>
  <si>
    <t>40807</t>
  </si>
  <si>
    <t>FBgn0250846</t>
  </si>
  <si>
    <t>glob2</t>
  </si>
  <si>
    <t>Q9VYI7</t>
  </si>
  <si>
    <t>Uncharacterized protein OS=Drosophila melanogaster OX=7227 GN=CG4410 PE=4 SV=2</t>
  </si>
  <si>
    <t>326227</t>
  </si>
  <si>
    <t>FBgn0052650</t>
  </si>
  <si>
    <t>CG32650</t>
  </si>
  <si>
    <t>Q8T415</t>
  </si>
  <si>
    <t>AT22559p OS=Drosophila melanogaster OX=7227 GN=CG15158 PE=2 SV=1</t>
  </si>
  <si>
    <t>cytoskeleton</t>
  </si>
  <si>
    <t>Pf13499, Pf13833</t>
  </si>
  <si>
    <t>318949</t>
  </si>
  <si>
    <t>FBgn0051802</t>
  </si>
  <si>
    <t>CG31802</t>
  </si>
  <si>
    <t>DNA Damage Recognition in GG-NER; Formation of Incision Complex in GG-NER; SUMOylation of DNA damage response and repair proteins</t>
  </si>
  <si>
    <t>M9PGG4</t>
  </si>
  <si>
    <t>Armadillo segment polarity protein OS=Drosophila melanogaster OX=7227 GN=arm PE=4 SV=1</t>
  </si>
  <si>
    <t>cell death;cell differentiation;cell growth;cell organization and biogenesis;development;regulation of biological process;response to stimulus;transport</t>
  </si>
  <si>
    <t>cytoplasm;cytosol;membrane;nucleus</t>
  </si>
  <si>
    <t>protein binding;signal transducer activity</t>
  </si>
  <si>
    <t>Pf00514, Pf01602, Pf13646</t>
  </si>
  <si>
    <t>31151</t>
  </si>
  <si>
    <t>FBgn0000117</t>
  </si>
  <si>
    <t>arm</t>
  </si>
  <si>
    <t>Wnt signaling pathway</t>
  </si>
  <si>
    <t>CDO in myogenesis; Formation of the beta-catenin:TCF transactivating complex; RUNX3 regulates WNT signaling; LRR FLII-interacting protein 1 (LRRFIP1) activates type I IFN production; Recruitment of the 'destruction complex' to the receptor complex, the degradation of AXN and release of ARM; Neutrophil degranulation; Transcription activation by ARM; Phosphorylation of SMO; Phosphorylation of ARM; Ubiquitination and proteolysis of phosphorylated CI; Ca2+ pathway; Transport of ARM to the nucleus; Apoptotic cleavage of cell adhesion  proteins; Ubiquitination and degradation of phosphorylated ARM; VEGFR2 mediated vascular permeability; Deactivation of the beta-catenin transactivating complex; Beta-catenin phosphorylation cascade</t>
  </si>
  <si>
    <t>Q9VAS9</t>
  </si>
  <si>
    <t>APC-like, isoform A OS=Drosophila melanogaster OX=7227 GN=Apc PE=4 SV=1</t>
  </si>
  <si>
    <t>cell organization and biogenesis;cell proliferation;metabolic process;regulation of biological process;response to stimulus</t>
  </si>
  <si>
    <t>Pf00514, Pf05923</t>
  </si>
  <si>
    <t>44642</t>
  </si>
  <si>
    <t>FBgn0015589</t>
  </si>
  <si>
    <t>Apc</t>
  </si>
  <si>
    <t>Ovarian tumor domain proteases; Apoptotic cleavage of cellular proteins; Beta-catenin phosphorylation cascade; Deactivation of the beta-catenin transactivating complex</t>
  </si>
  <si>
    <t>P02283</t>
  </si>
  <si>
    <t>Histone H2B OS=Drosophila melanogaster OX=7227 GN=His2B PE=1 SV=2</t>
  </si>
  <si>
    <t>Pf00125, Pf00808</t>
  </si>
  <si>
    <t>3772264; 3772575; 3772336; 3772203; 3772104; 3771809; 326273; 3772248; 3772276; 3772496; 3772265; 3772058; 3772094; 3772166; 3771957; 3772299; 3772271; 3772081; 3772502; 3771891; 3772099; 3772013; 3772083</t>
  </si>
  <si>
    <t>FBgn0053868; FBgn0053908; FBgn0061209; FBgn0053902; FBgn0053874; FBgn0053910; FBgn0053900; FBgn0053890; FBgn0053882; FBgn0053894; FBgn0053876; FBgn0053886; FBgn0053872; FBgn0053896; FBgn0053884; FBgn0053892; FBgn0053906; FBgn0053870; FBgn0053888; FBgn0053878; FBgn0053904; FBgn0053880; FBgn0053898</t>
  </si>
  <si>
    <t>His2B:CG33874; His2B:CG33884; His2B:CG33890; His2B:CG33904; His2B:CG33888; His2B:CG33872; His2B:CG17949; His2B:CG33898; His2B:CG33882; His2B:CG33880; His2B:CG33868; His2B:CG33902; His2B:CG33900; His2B:CG33892; His2B:CG33896; His2B:CG33910; His2B:CG33886; His2B:CG33870; His2B:CG33894; His2B:CG33878; His2B:CG33908; His2B:CG33906; His2B:CG33876</t>
  </si>
  <si>
    <t>E3 ubiquitin ligases ubiquitinate target proteins</t>
  </si>
  <si>
    <t>P91927</t>
  </si>
  <si>
    <t>Mitochondrial proton/calcium exchanger protein OS=Drosophila melanogaster OX=7227 GN=Letm1 PE=2 SV=2</t>
  </si>
  <si>
    <t>cell organization and biogenesis;cellular homeostasis;response to stimulus;transport</t>
  </si>
  <si>
    <t>Pf07766, Pf13166</t>
  </si>
  <si>
    <t>37912</t>
  </si>
  <si>
    <t>FBgn0019886</t>
  </si>
  <si>
    <t>Letm1</t>
  </si>
  <si>
    <t>Q9W1T5</t>
  </si>
  <si>
    <t>AT07608p OS=Drosophila melanogaster OX=7227 GN=Dmel\CG13539 PE=2 SV=1</t>
  </si>
  <si>
    <t>37680</t>
  </si>
  <si>
    <t>FBgn0034833</t>
  </si>
  <si>
    <t>CG13539</t>
  </si>
  <si>
    <t>Q8ING1</t>
  </si>
  <si>
    <t>Uncharacterized protein OS=Drosophila melanogaster OX=7227 GN=Dmel\CG31327 PE=4 SV=1</t>
  </si>
  <si>
    <t>318684</t>
  </si>
  <si>
    <t>FBgn0051327</t>
  </si>
  <si>
    <t>CG31327</t>
  </si>
  <si>
    <t>Q9VIQ8</t>
  </si>
  <si>
    <t>Cytochrome c oxidase subunit 4, isoform A OS=Drosophila melanogaster OX=7227 GN=COX4 PE=1 SV=1</t>
  </si>
  <si>
    <t>cell organization and biogenesis;cell proliferation;metabolic process;regulation of biological process;transport</t>
  </si>
  <si>
    <t>35279</t>
  </si>
  <si>
    <t>FBgn0032833</t>
  </si>
  <si>
    <t>CG10664; CoIV; COX4</t>
  </si>
  <si>
    <t>Q9VHW0</t>
  </si>
  <si>
    <t>AT07710p OS=Drosophila melanogaster OX=7227 GN=Dmel\CG7910 PE=2 SV=1</t>
  </si>
  <si>
    <t>Pf01425</t>
  </si>
  <si>
    <t>40956</t>
  </si>
  <si>
    <t>FBgn0037547</t>
  </si>
  <si>
    <t>CG7910</t>
  </si>
  <si>
    <t>Q7KT15</t>
  </si>
  <si>
    <t>FI19307p1 OS=Drosophila melanogaster OX=7227 GN=BcDNA:AT04844 PE=2 SV=1</t>
  </si>
  <si>
    <t>2768932</t>
  </si>
  <si>
    <t>FBgn0053322</t>
  </si>
  <si>
    <t>CG33322</t>
  </si>
  <si>
    <t>Q94522</t>
  </si>
  <si>
    <t>Succinate--CoA ligase [ADP/GDP-forming] subunit alpha, mitochondrial OS=Drosophila melanogaster OX=7227 GN=Scsalpha1 PE=2 SV=3</t>
  </si>
  <si>
    <t>Pf00549, Pf02629, Pf13607</t>
  </si>
  <si>
    <t>38447</t>
  </si>
  <si>
    <t>FBgn0004888</t>
  </si>
  <si>
    <t>Scsalpha</t>
  </si>
  <si>
    <t>Propanoate metabolism; Carbon metabolism; Metabolic pathways; Citrate cycle (TCA cycle)</t>
  </si>
  <si>
    <t>O18404</t>
  </si>
  <si>
    <t>3-hydroxyacyl-CoA dehydrogenase type-2 OS=Drosophila melanogaster OX=7227 GN=scu PE=1 SV=1</t>
  </si>
  <si>
    <t>Pf00106, Pf01370, Pf03435, Pf08659, Pf13561</t>
  </si>
  <si>
    <t>32789</t>
  </si>
  <si>
    <t>FBgn0021765</t>
  </si>
  <si>
    <t>scu</t>
  </si>
  <si>
    <t>Valine, leucine and isoleucine degradation; Metabolic pathways</t>
  </si>
  <si>
    <t>Branched-chain amino acid catabolism</t>
  </si>
  <si>
    <t>Q8IN79</t>
  </si>
  <si>
    <t>DUF4201 domain-containing protein OS=Drosophila melanogaster OX=7227 GN=Dmel\CG31231 PE=4 SV=1</t>
  </si>
  <si>
    <t>318638</t>
  </si>
  <si>
    <t>FBgn0051231</t>
  </si>
  <si>
    <t>CG31231</t>
  </si>
  <si>
    <t>Q9VH24</t>
  </si>
  <si>
    <t>ATP synthase, epsilon subunit-like, isoform A OS=Drosophila melanogaster OX=7227 GN=ATPsynepsilonL PE=2 SV=1</t>
  </si>
  <si>
    <t>Pf04627</t>
  </si>
  <si>
    <t>326144</t>
  </si>
  <si>
    <t>FBgn0051477</t>
  </si>
  <si>
    <t>CG31477; ATPsynepsilonL</t>
  </si>
  <si>
    <t>M9PCQ1</t>
  </si>
  <si>
    <t>NADPH--cytochrome P450 reductase OS=Drosophila melanogaster OX=7227 GN=Cpr PE=1 SV=1</t>
  </si>
  <si>
    <t>cytoplasm;endoplasmic reticulum;membrane</t>
  </si>
  <si>
    <t>Pf00175, Pf00258, Pf00667</t>
  </si>
  <si>
    <t>33883</t>
  </si>
  <si>
    <t>FBgn0015623</t>
  </si>
  <si>
    <t>Cpr</t>
  </si>
  <si>
    <t>Cytochrome P450 - arranged by substrate type</t>
  </si>
  <si>
    <t>Q9VYI0</t>
  </si>
  <si>
    <t>Found in neurons, isoform A OS=Drosophila melanogaster OX=7227 GN=fne PE=1 SV=3</t>
  </si>
  <si>
    <t>RNA binding</t>
  </si>
  <si>
    <t>Pf00076, Pf13893, Pf14259</t>
  </si>
  <si>
    <t>32245</t>
  </si>
  <si>
    <t>FBgn0086675</t>
  </si>
  <si>
    <t>fne</t>
  </si>
  <si>
    <t>mRNA Splicing - Major Pathway; HuR (ELAVL1) binds and stabilizes mRNA</t>
  </si>
  <si>
    <t>Q8MLN3</t>
  </si>
  <si>
    <t>IP09867p OS=Drosophila melanogaster OX=7227 GN=Dmel\CG30429 PE=2 SV=1</t>
  </si>
  <si>
    <t>246609</t>
  </si>
  <si>
    <t>FBgn0050429</t>
  </si>
  <si>
    <t>CG30429</t>
  </si>
  <si>
    <t>Q7JUS1</t>
  </si>
  <si>
    <t>AT09608p OS=Drosophila melanogaster OX=7227 GN=CG30491;CG30495 PE=1 SV=1</t>
  </si>
  <si>
    <t>Pf00106, Pf01370, Pf08659</t>
  </si>
  <si>
    <t>35704</t>
  </si>
  <si>
    <t>FBgn0050491</t>
  </si>
  <si>
    <t>CG30491</t>
  </si>
  <si>
    <t>RA biosynthesis pathway</t>
  </si>
  <si>
    <t>Q9Y112</t>
  </si>
  <si>
    <t>BcDNA.GH10614 OS=Drosophila melanogaster OX=7227 GN=dm1 PE=1 SV=1</t>
  </si>
  <si>
    <t>38463</t>
  </si>
  <si>
    <t>FBgn0027552</t>
  </si>
  <si>
    <t>CG10863</t>
  </si>
  <si>
    <t>Glycerolipid metabolism; Pentose and glucuronate interconversions; Metabolic pathways; Fructose and mannose metabolism; Galactose metabolism</t>
  </si>
  <si>
    <t>Q95SE8</t>
  </si>
  <si>
    <t>GM01318p OS=Drosophila melanogaster OX=7227 GN=Wbp2 PE=1 SV=1</t>
  </si>
  <si>
    <t>Pf02893, Pf10349</t>
  </si>
  <si>
    <t>39460</t>
  </si>
  <si>
    <t>FBgn0036318</t>
  </si>
  <si>
    <t>CG11009; Wbp2</t>
  </si>
  <si>
    <t>Q7K569</t>
  </si>
  <si>
    <t>Glycerol-3-phosphate dehydrogenase OS=Drosophila melanogaster OX=7227 GN=Gpo1 PE=1 SV=1</t>
  </si>
  <si>
    <t>Pf01266, Pf13405, Pf13499, Pf13833</t>
  </si>
  <si>
    <t>47611</t>
  </si>
  <si>
    <t>FBgn0022160</t>
  </si>
  <si>
    <t>Gpo-1</t>
  </si>
  <si>
    <t>Synthesis of PA; Triglyceride catabolism</t>
  </si>
  <si>
    <t>Fatty Acid Beta Oxidation 1; Beta Oxidation Meta MAPP</t>
  </si>
  <si>
    <t>Q9VEB1</t>
  </si>
  <si>
    <t>Malate dehydrogenase OS=Drosophila melanogaster OX=7227 GN=Mdh2 PE=1 SV=1</t>
  </si>
  <si>
    <t>cell death;metabolic process;regulation of biological process</t>
  </si>
  <si>
    <t>Pf00056, Pf01073, Pf01113, Pf02866</t>
  </si>
  <si>
    <t>42185</t>
  </si>
  <si>
    <t>FBgn0262559</t>
  </si>
  <si>
    <t>Mdh2</t>
  </si>
  <si>
    <t>Glyoxylate and dicarboxylate metabolism; Pyruvate metabolism; Carbon metabolism; Cysteine and methionine metabolism; Citrate cycle (TCA cycle); Metabolic pathways</t>
  </si>
  <si>
    <t>P18935</t>
  </si>
  <si>
    <t>Cytochrome b OS=Drosophila melanogaster OX=7227 GN=mt:Cyt-b PE=3 SV=2</t>
  </si>
  <si>
    <t>Pf00032, Pf00033, Pf13631</t>
  </si>
  <si>
    <t>19893556</t>
  </si>
  <si>
    <t>CYTB</t>
  </si>
  <si>
    <t>MT</t>
  </si>
  <si>
    <t>A1Z7K3</t>
  </si>
  <si>
    <t>Uncharacterized protein OS=Drosophila melanogaster OX=7227 GN=Dmel\CG8252 PE=4 SV=1</t>
  </si>
  <si>
    <t>Pf14469</t>
  </si>
  <si>
    <t>35884</t>
  </si>
  <si>
    <t>FBgn0033344</t>
  </si>
  <si>
    <t>CG8252</t>
  </si>
  <si>
    <t>A1Z7N0</t>
  </si>
  <si>
    <t>MIP21552p OS=Drosophila melanogaster OX=7227 GN=Dmel\CG8197 PE=2 SV=1</t>
  </si>
  <si>
    <t>35912</t>
  </si>
  <si>
    <t>FBgn0033369</t>
  </si>
  <si>
    <t>CG8197</t>
  </si>
  <si>
    <t>Q9W2K4</t>
  </si>
  <si>
    <t>LD44216p OS=Drosophila melanogaster OX=7227 GN=cg4266 PE=1 SV=2</t>
  </si>
  <si>
    <t>Pf00076, Pf04818, Pf13893, Pf14259</t>
  </si>
  <si>
    <t>37411</t>
  </si>
  <si>
    <t>FBgn0034598</t>
  </si>
  <si>
    <t>CG4266</t>
  </si>
  <si>
    <t>Q9VW82</t>
  </si>
  <si>
    <t>PfkB domain-containing protein OS=Drosophila melanogaster OX=7227 GN=BcDNA:AT09463 PE=4 SV=1</t>
  </si>
  <si>
    <t>40203</t>
  </si>
  <si>
    <t>FBgn0036941</t>
  </si>
  <si>
    <t>CG7335</t>
  </si>
  <si>
    <t>Q4AB57</t>
  </si>
  <si>
    <t>Histone H2A OS=Drosophila melanogaster OX=7227 GN=His2A:CG33859 PE=3 SV=1</t>
  </si>
  <si>
    <t>3772346; 3772139; 3772556</t>
  </si>
  <si>
    <t>FBgn0053859; FBgn0053856; FBgn0053853</t>
  </si>
  <si>
    <t>His2A:CG33853; His2A:CG33859; His2A:CG33856</t>
  </si>
  <si>
    <t>HDACs deacetylate histones; Ub-specific processing proteases; RMTs methylate histone arginines; UCH proteinases; Metalloprotease DUBs</t>
  </si>
  <si>
    <t>A8DYC4</t>
  </si>
  <si>
    <t>Complex I-MWFE OS=Drosophila melanogaster OX=7227 GN=ND-MWFE PE=3 SV=1</t>
  </si>
  <si>
    <t>5740593</t>
  </si>
  <si>
    <t>FBgn0085468</t>
  </si>
  <si>
    <t>CG34439; ND-MWFE</t>
  </si>
  <si>
    <t>P06754</t>
  </si>
  <si>
    <t>Tropomyosin-1, isoforms 9A/A/B OS=Drosophila melanogaster OX=7227 GN=Tm1 PE=1 SV=2</t>
  </si>
  <si>
    <t>cytoplasm;cytoskeleton;cytosol;endoplasmic reticulum</t>
  </si>
  <si>
    <t>Pf00261, Pf12718</t>
  </si>
  <si>
    <t>41852</t>
  </si>
  <si>
    <t>FBgn0003721</t>
  </si>
  <si>
    <t>Tm1</t>
  </si>
  <si>
    <t>Q9VI32</t>
  </si>
  <si>
    <t>Dynein regulatory complex protein 10 OS=Drosophila melanogaster OX=7227 GN=Dmel\CG1137 PE=2 SV=1</t>
  </si>
  <si>
    <t>40803</t>
  </si>
  <si>
    <t>FBgn0037454</t>
  </si>
  <si>
    <t>CG1137</t>
  </si>
  <si>
    <t>Q7KV92</t>
  </si>
  <si>
    <t>Supervillin, isoform X OS=Drosophila melanogaster OX=7227 GN=Svil PE=3 SV=2</t>
  </si>
  <si>
    <t>Pf00626, Pf02209</t>
  </si>
  <si>
    <t>38306</t>
  </si>
  <si>
    <t>FBgn0266696</t>
  </si>
  <si>
    <t>CG42669; CG45186</t>
  </si>
  <si>
    <t>Q9VHL9</t>
  </si>
  <si>
    <t>AT23003p OS=Drosophila melanogaster OX=7227 GN=Dmel\CG8236 PE=2 SV=2</t>
  </si>
  <si>
    <t>41047</t>
  </si>
  <si>
    <t>FBgn0037626</t>
  </si>
  <si>
    <t>CG8236</t>
  </si>
  <si>
    <t>Q9U6L5</t>
  </si>
  <si>
    <t>Ejaculatory bulb-specific protein 1 OS=Drosophila melanogaster OX=7227 GN=Ebp PE=1 SV=1</t>
  </si>
  <si>
    <t>reproduction;response to stimulus</t>
  </si>
  <si>
    <t>38009</t>
  </si>
  <si>
    <t>FBgn0004181</t>
  </si>
  <si>
    <t>Peb; Ebp</t>
  </si>
  <si>
    <t>P53501</t>
  </si>
  <si>
    <t>Actin-57B OS=Drosophila melanogaster OX=7227 GN=Act57B PE=1 SV=1</t>
  </si>
  <si>
    <t>cytoplasm;cytoskeleton;membrane</t>
  </si>
  <si>
    <t>nucleotide binding;structural molecule activity</t>
  </si>
  <si>
    <t>37368</t>
  </si>
  <si>
    <t>FBgn0000044</t>
  </si>
  <si>
    <t>Act57B</t>
  </si>
  <si>
    <t>Hippo signaling pathway - fly; Phagosome; Phototransduction - fly</t>
  </si>
  <si>
    <t>Q7KVW9</t>
  </si>
  <si>
    <t>Uncharacterized protein OS=Drosophila melanogaster OX=7227 GN=SIP3 PE=4 SV=1</t>
  </si>
  <si>
    <t>Q8IND4</t>
  </si>
  <si>
    <t>TPR_REGION domain-containing protein OS=Drosophila melanogaster OX=7227 GN=NEST:bs25d10 PE=4 SV=1</t>
  </si>
  <si>
    <t>318666</t>
  </si>
  <si>
    <t>FBgn0051294</t>
  </si>
  <si>
    <t>CG31294</t>
  </si>
  <si>
    <t>Q9VMU0</t>
  </si>
  <si>
    <t>NADH dehydrogenase [ubiquinone] iron-sulfur protein 6, mitochondrial OS=Drosophila melanogaster OX=7227 GN=ND-13A PE=1 SV=1</t>
  </si>
  <si>
    <t>Pf10276</t>
  </si>
  <si>
    <t>33744</t>
  </si>
  <si>
    <t>FBgn0031684</t>
  </si>
  <si>
    <t>CG8680; ND-13A</t>
  </si>
  <si>
    <t>Q9W2D1</t>
  </si>
  <si>
    <t>Glutaredoxin 1, testis-specific OS=Drosophila melanogaster OX=7227 GN=Grx1t PE=2 SV=1</t>
  </si>
  <si>
    <t>Pf00462, Pf05768</t>
  </si>
  <si>
    <t>37483</t>
  </si>
  <si>
    <t>FBgn0034658</t>
  </si>
  <si>
    <t>Grx-1</t>
  </si>
  <si>
    <t>Q9VZF6</t>
  </si>
  <si>
    <t>GH04863p OS=Drosophila melanogaster OX=7227 GN=Dmel\CG14997 PE=1 SV=1</t>
  </si>
  <si>
    <t>Pf07992, Pf12831, Pf13738</t>
  </si>
  <si>
    <t>38514</t>
  </si>
  <si>
    <t>FBgn0035515</t>
  </si>
  <si>
    <t>CG14997</t>
  </si>
  <si>
    <t>Sulfur metabolism</t>
  </si>
  <si>
    <t>Sulfide oxidation to sulfate</t>
  </si>
  <si>
    <t>Q9VMQ5</t>
  </si>
  <si>
    <t>Ubiquinone biosynthesis monooxygenase COQ6, mitochondrial OS=Drosophila melanogaster OX=7227 GN=Coq6 PE=2 SV=1</t>
  </si>
  <si>
    <t>Pf01494</t>
  </si>
  <si>
    <t>33777</t>
  </si>
  <si>
    <t>FBgn0031713</t>
  </si>
  <si>
    <t>CG7277</t>
  </si>
  <si>
    <t>Ubiquinone and other terpenoid-quinone biosynthesis; Metabolic pathways</t>
  </si>
  <si>
    <t>Q9VSW1</t>
  </si>
  <si>
    <t>UTP--glucose-1-phosphate uridylyltransferase OS=Drosophila melanogaster OX=7227 GN=UGP PE=1 SV=2</t>
  </si>
  <si>
    <t>Pf01704</t>
  </si>
  <si>
    <t>39065</t>
  </si>
  <si>
    <t>FBgn0035978</t>
  </si>
  <si>
    <t>UGP</t>
  </si>
  <si>
    <t>Formation of the active cofactor, UDP-glucuronate; Glycogen synthesis</t>
  </si>
  <si>
    <t>Q86BI5</t>
  </si>
  <si>
    <t>Uncharacterized protein OS=Drosophila melanogaster OX=7227 GN=CG13057 PE=3 SV=2</t>
  </si>
  <si>
    <t>Pf05186</t>
  </si>
  <si>
    <t>39807</t>
  </si>
  <si>
    <t>FBgn0053060</t>
  </si>
  <si>
    <t>CG33060</t>
  </si>
  <si>
    <t>Q9VI39</t>
  </si>
  <si>
    <t>AT17667p OS=Drosophila melanogaster OX=7227 GN=Dmel\CG15177 PE=2 SV=1</t>
  </si>
  <si>
    <t>Pf13499</t>
  </si>
  <si>
    <t>40810</t>
  </si>
  <si>
    <t>FBgn0037461</t>
  </si>
  <si>
    <t>CG15177</t>
  </si>
  <si>
    <t>Q8T4A3</t>
  </si>
  <si>
    <t>AT08308p OS=Drosophila melanogaster OX=7227 GN=Dmel\CG7634 PE=2 SV=1</t>
  </si>
  <si>
    <t>40394</t>
  </si>
  <si>
    <t>FBgn0037101</t>
  </si>
  <si>
    <t>CG7634</t>
  </si>
  <si>
    <t>Q9VYN5</t>
  </si>
  <si>
    <t>AT26486p OS=Drosophila melanogaster OX=7227 GN=Dmel\CG2577 PE=2 SV=1</t>
  </si>
  <si>
    <t>Pf00069, Pf07714, Pf14531</t>
  </si>
  <si>
    <t>32188</t>
  </si>
  <si>
    <t>FBgn0030384</t>
  </si>
  <si>
    <t>CG2577</t>
  </si>
  <si>
    <t>Hedgehog signaling pathway - fly; Wnt signaling pathway</t>
  </si>
  <si>
    <t>Activation of SMO; GLI3 is processed to GLI3R by the proteasome; Beta-catenin phosphorylation cascade</t>
  </si>
  <si>
    <t>Q9VK96</t>
  </si>
  <si>
    <t>Ribokinase OS=Drosophila melanogaster OX=7227 GN=Dmel\CG17010 PE=2 SV=2</t>
  </si>
  <si>
    <t>34650</t>
  </si>
  <si>
    <t>FBgn0032424</t>
  </si>
  <si>
    <t>CG17010</t>
  </si>
  <si>
    <t>P29310</t>
  </si>
  <si>
    <t>14-3-3 protein zeta OS=Drosophila melanogaster OX=7227 GN=14-3-3zeta PE=1 SV=1</t>
  </si>
  <si>
    <t>cell differentiation;development;metabolic process;regulation of biological process;response to stimulus</t>
  </si>
  <si>
    <t>cytoplasm;cytosol;endosome;membrane;nucleus</t>
  </si>
  <si>
    <t>Pf00244</t>
  </si>
  <si>
    <t>36059</t>
  </si>
  <si>
    <t>FBgn0004907</t>
  </si>
  <si>
    <t>14-3-3zeta</t>
  </si>
  <si>
    <t>Hippo signaling pathway - fly; MAPK signaling pathway - fly</t>
  </si>
  <si>
    <t>Chk1/Chk2(Cds1) mediated inactivation of Cyclin B:Cdk1 complex; RHO GTPases activate PKNs; Translocation of GLUT4 to the plasma membrane; TP53 Regulates Metabolic Genes; Phosphorylation-dependent inhibition of YKI</t>
  </si>
  <si>
    <t>Q9VQL0</t>
  </si>
  <si>
    <t>Uncharacterized protein, isoform B OS=Drosophila melanogaster OX=7227 GN=Dmel\CG17258 PE=4 SV=2</t>
  </si>
  <si>
    <t>33517</t>
  </si>
  <si>
    <t>FBgn0031496</t>
  </si>
  <si>
    <t>CG17258</t>
  </si>
  <si>
    <t>A1ZAU0</t>
  </si>
  <si>
    <t>Uncharacterized protein OS=Drosophila melanogaster OX=7227 GN=BcDNA:AT08275 PE=3 SV=1</t>
  </si>
  <si>
    <t>Pf00149, Pf02872, Pf09587</t>
  </si>
  <si>
    <t>36969</t>
  </si>
  <si>
    <t>FBgn0050103</t>
  </si>
  <si>
    <t>CG30103</t>
  </si>
  <si>
    <t>Metabolic pathways; Purine metabolism; Pyrimidine metabolism; Nicotinate and nicotinamide metabolism</t>
  </si>
  <si>
    <t>Purine catabolism; Nicotinate metabolism; Pyrimidine catabolism</t>
  </si>
  <si>
    <t>Q95T35</t>
  </si>
  <si>
    <t>GH27234p OS=Drosophila melanogaster OX=7227 GN=CG18170 PE=1 SV=1</t>
  </si>
  <si>
    <t>Q9VM83</t>
  </si>
  <si>
    <t>CG17376 protein OS=Drosophila melanogaster OX=7227 GN=Dmel\CG17376 PE=2 SV=1</t>
  </si>
  <si>
    <t>59227</t>
  </si>
  <si>
    <t>FBgn0042189</t>
  </si>
  <si>
    <t>CG17376</t>
  </si>
  <si>
    <t>A1Z6R4</t>
  </si>
  <si>
    <t>Serpin 42Dc, isoform A OS=Drosophila melanogaster OX=7227 GN=Spn42Dc PE=1 SV=1</t>
  </si>
  <si>
    <t>35600</t>
  </si>
  <si>
    <t>FBgn0033113</t>
  </si>
  <si>
    <t>Spn42Dc</t>
  </si>
  <si>
    <t>Q9W554</t>
  </si>
  <si>
    <t>Uncharacterized protein, isoform B OS=Drosophila melanogaster OX=7227 GN=Dmel\CG14814 PE=1 SV=1</t>
  </si>
  <si>
    <t>Pf10263</t>
  </si>
  <si>
    <t>31139</t>
  </si>
  <si>
    <t>FBgn0023515</t>
  </si>
  <si>
    <t>CG14814</t>
  </si>
  <si>
    <t>Q9VQ02</t>
  </si>
  <si>
    <t>AT11641p OS=Drosophila melanogaster OX=7227 GN=Dmel\CG5561 PE=2 SV=1</t>
  </si>
  <si>
    <t>33321</t>
  </si>
  <si>
    <t>FBgn0031333</t>
  </si>
  <si>
    <t>CG5561</t>
  </si>
  <si>
    <t>A1Z7D9</t>
  </si>
  <si>
    <t>AT13385p OS=Drosophila melanogaster OX=7227 GN=cola PE=2 SV=1</t>
  </si>
  <si>
    <t>246566</t>
  </si>
  <si>
    <t>FBgn0050363</t>
  </si>
  <si>
    <t>cola</t>
  </si>
  <si>
    <t>O46052</t>
  </si>
  <si>
    <t>EG:152A3.3 protein OS=Drosophila melanogaster OX=7227 GN=EG:152A3.3 PE=2 SV=2</t>
  </si>
  <si>
    <t>Pf14705</t>
  </si>
  <si>
    <t>31189</t>
  </si>
  <si>
    <t>FBgn0023540</t>
  </si>
  <si>
    <t>CG3630</t>
  </si>
  <si>
    <t>Q4QQ29</t>
  </si>
  <si>
    <t>IP09396p OS=Drosophila melanogaster OX=7227 GN=Dmel\CG15125 PE=2 SV=1</t>
  </si>
  <si>
    <t>37258</t>
  </si>
  <si>
    <t>FBgn0034463</t>
  </si>
  <si>
    <t>CG15125</t>
  </si>
  <si>
    <t>A0A0B4LGQ8</t>
  </si>
  <si>
    <t>Uncharacterized protein, isoform C OS=Drosophila melanogaster OX=7227 GN=Dmel\CG9853 PE=3 SV=1</t>
  </si>
  <si>
    <t>Pf04190</t>
  </si>
  <si>
    <t>40557</t>
  </si>
  <si>
    <t>FBgn0086605</t>
  </si>
  <si>
    <t>CG9853</t>
  </si>
  <si>
    <t>Q9VMN5</t>
  </si>
  <si>
    <t>60 kDa heat shock protein homolog 2, mitochondrial OS=Drosophila melanogaster OX=7227 GN=Hsp60C PE=2 SV=2</t>
  </si>
  <si>
    <t>cell differentiation;cell organization and biogenesis;development;metabolic process;transport</t>
  </si>
  <si>
    <t>cytoplasm;cytosol;mitochondrion;organelle lumen</t>
  </si>
  <si>
    <t>Pf00118</t>
  </si>
  <si>
    <t>33796</t>
  </si>
  <si>
    <t>FBgn0031728</t>
  </si>
  <si>
    <t>Hsp60C</t>
  </si>
  <si>
    <t>RNA degradation</t>
  </si>
  <si>
    <t>Q9W1U2</t>
  </si>
  <si>
    <t>AT20903p OS=Drosophila melanogaster OX=7227 GN=Dmel\CG13544 PE=2 SV=1</t>
  </si>
  <si>
    <t>37673</t>
  </si>
  <si>
    <t>FBgn0034826</t>
  </si>
  <si>
    <t>CG13544</t>
  </si>
  <si>
    <t>Q9VGY1</t>
  </si>
  <si>
    <t>AT01605p OS=Drosophila melanogaster OX=7227 GN=Dmel\CG14689 PE=2 SV=2</t>
  </si>
  <si>
    <t>41283</t>
  </si>
  <si>
    <t>FBgn0037826</t>
  </si>
  <si>
    <t>CG14689</t>
  </si>
  <si>
    <t>Q9VKK1</t>
  </si>
  <si>
    <t>Enhancer of mRNA-decapping protein 4 homolog OS=Drosophila melanogaster OX=7227 GN=Ge-1 PE=1 SV=2</t>
  </si>
  <si>
    <t>cell organization and biogenesis;defense response;metabolic process;regulation of biological process;response to stimulus</t>
  </si>
  <si>
    <t>34541</t>
  </si>
  <si>
    <t>FBgn0032340</t>
  </si>
  <si>
    <t>Ge-1</t>
  </si>
  <si>
    <t>mRNA decay by 5' to 3' exoribonuclease</t>
  </si>
  <si>
    <t>Q8T4I0</t>
  </si>
  <si>
    <t>AT07524p OS=Drosophila melanogaster OX=7227 GN=BcDNA:AT07524 PE=2 SV=1</t>
  </si>
  <si>
    <t>39280</t>
  </si>
  <si>
    <t>FBgn0036161</t>
  </si>
  <si>
    <t>CG7551</t>
  </si>
  <si>
    <t>Metabolic pathways; Fructose and mannose metabolism</t>
  </si>
  <si>
    <t>Q9VD32</t>
  </si>
  <si>
    <t>GEO10853p1 OS=Drosophila melanogaster OX=7227 GN=Dmel\CG5388 PE=2 SV=1</t>
  </si>
  <si>
    <t>42612</t>
  </si>
  <si>
    <t>FBgn0038944</t>
  </si>
  <si>
    <t>CG5388</t>
  </si>
  <si>
    <t>Q8IQG3</t>
  </si>
  <si>
    <t>V-type proton ATPase proteolipid subunit OS=Drosophila melanogaster OX=7227 GN=Vha16-3 PE=1 SV=1</t>
  </si>
  <si>
    <t>membrane;vacuole</t>
  </si>
  <si>
    <t>Pf00137</t>
  </si>
  <si>
    <t>317846</t>
  </si>
  <si>
    <t>FBgn0028667</t>
  </si>
  <si>
    <t>Vha16-3</t>
  </si>
  <si>
    <t>Insulin receptor recycling; Transferrin endocytosis and recycling; Ion channel transport; Neutrophil degranulation; ROS, RNS production in phagocytes</t>
  </si>
  <si>
    <t>Q9VFY6</t>
  </si>
  <si>
    <t>Cilia- and flagella-associated protein 299 OS=Drosophila melanogaster OX=7227 GN=Dmel\CG8138 PE=2 SV=1</t>
  </si>
  <si>
    <t>Pf14713</t>
  </si>
  <si>
    <t>41619</t>
  </si>
  <si>
    <t>FBgn0038122</t>
  </si>
  <si>
    <t>CG8138</t>
  </si>
  <si>
    <t>Q9VKZ5</t>
  </si>
  <si>
    <t>GH13054p OS=Drosophila melanogaster OX=7227 GN=Dmel\CG4995 PE=2 SV=1</t>
  </si>
  <si>
    <t>34390</t>
  </si>
  <si>
    <t>FBgn0032219</t>
  </si>
  <si>
    <t>CG4995</t>
  </si>
  <si>
    <t>Amino acid transport across the plasma membrane</t>
  </si>
  <si>
    <t>Q9VQA3</t>
  </si>
  <si>
    <t>Uncharacterized protein, isoform A OS=Drosophila melanogaster OX=7227 GN=anon-SAGE:Wang-110 PE=4 SV=1</t>
  </si>
  <si>
    <t>Pf00089, Pf09342, Pf13365</t>
  </si>
  <si>
    <t>59226</t>
  </si>
  <si>
    <t>FBgn0250841</t>
  </si>
  <si>
    <t>CG17242</t>
  </si>
  <si>
    <t>Q9W2S6</t>
  </si>
  <si>
    <t>IP09335p OS=Drosophila melanogaster OX=7227 GN=Dmel\CG12637 PE=2 SV=1</t>
  </si>
  <si>
    <t>31996</t>
  </si>
  <si>
    <t>FBgn0030224</t>
  </si>
  <si>
    <t>CG12637</t>
  </si>
  <si>
    <t>Q8T975</t>
  </si>
  <si>
    <t>AT18358p OS=Drosophila melanogaster OX=7227 GN=BcDNA:AT18358 PE=2 SV=1</t>
  </si>
  <si>
    <t>42262</t>
  </si>
  <si>
    <t>FBgn0038656</t>
  </si>
  <si>
    <t>CG14294</t>
  </si>
  <si>
    <t>Q9VBF9</t>
  </si>
  <si>
    <t>CG6036 protein OS=Drosophila melanogaster OX=7227 GN=Dmel\CG6036 PE=3 SV=2</t>
  </si>
  <si>
    <t>Pf00481, Pf07830, Pf13672</t>
  </si>
  <si>
    <t>43185</t>
  </si>
  <si>
    <t>FBgn0039421</t>
  </si>
  <si>
    <t>CG6036</t>
  </si>
  <si>
    <t>MAPK signaling pathway - fly</t>
  </si>
  <si>
    <t>ISG15 antiviral mechanism; Energy dependent regulation of mTOR by LKB1-AMPK; Downregulation of SMAD2/3:SMAD4 transcriptional activity</t>
  </si>
  <si>
    <t>Q8SZY4</t>
  </si>
  <si>
    <t>Ecto-5'-nucleotidase 2, isoform A OS=Drosophila melanogaster OX=7227 GN=NT5E-2 PE=1 SV=1</t>
  </si>
  <si>
    <t>246458</t>
  </si>
  <si>
    <t>FBgn0050104</t>
  </si>
  <si>
    <t>CG30104; NT5E-2</t>
  </si>
  <si>
    <t>Q9W0Q5</t>
  </si>
  <si>
    <t>IP07763p OS=Drosophila melanogaster OX=7227 GN=Dmel\CG13891 PE=2 SV=1</t>
  </si>
  <si>
    <t>38066</t>
  </si>
  <si>
    <t>FBgn0035139</t>
  </si>
  <si>
    <t>CG13891</t>
  </si>
  <si>
    <t>Q9VR43</t>
  </si>
  <si>
    <t>AT09986p OS=Drosophila melanogaster OX=7227 GN=Dmel\CG15625 PE=2 SV=1</t>
  </si>
  <si>
    <t>Pf00536, Pf07647</t>
  </si>
  <si>
    <t>33694</t>
  </si>
  <si>
    <t>FBgn0031644</t>
  </si>
  <si>
    <t>CG15625</t>
  </si>
  <si>
    <t>B7YZV3</t>
  </si>
  <si>
    <t>Phosphodiesterase OS=Drosophila melanogaster OX=7227 GN=Pde1c PE=1 SV=2</t>
  </si>
  <si>
    <t>metabolic process;regulation of biological process;reproduction;response to stimulus</t>
  </si>
  <si>
    <t>Pf00233, Pf08499</t>
  </si>
  <si>
    <t>34594</t>
  </si>
  <si>
    <t>FBgn0264815</t>
  </si>
  <si>
    <t>Pde1c</t>
  </si>
  <si>
    <t>Q8T4B6</t>
  </si>
  <si>
    <t>AT06885p OS=Drosophila melanogaster OX=7227 GN=NEST:bs06h05 PE=2 SV=1</t>
  </si>
  <si>
    <t>40536</t>
  </si>
  <si>
    <t>FBgn0250821</t>
  </si>
  <si>
    <t>CG14644</t>
  </si>
  <si>
    <t>Q9VKM3</t>
  </si>
  <si>
    <t>ATP synthase subunit OS=Drosophila melanogaster OX=7227 GN=ATPsynG PE=1 SV=1</t>
  </si>
  <si>
    <t>46069</t>
  </si>
  <si>
    <t>FBgn0010612</t>
  </si>
  <si>
    <t>l(2)06225; ATPsynG</t>
  </si>
  <si>
    <t>Q9VAY3</t>
  </si>
  <si>
    <t>Mitoferrin OS=Drosophila melanogaster OX=7227 GN=mfrn PE=2 SV=1</t>
  </si>
  <si>
    <t>cell differentiation;transport</t>
  </si>
  <si>
    <t>43353</t>
  </si>
  <si>
    <t>FBgn0039561</t>
  </si>
  <si>
    <t>mfrn</t>
  </si>
  <si>
    <t>Q8T485</t>
  </si>
  <si>
    <t>AT10995p OS=Drosophila melanogaster OX=7227 GN=Dmel\CG5623 PE=2 SV=1</t>
  </si>
  <si>
    <t>41904</t>
  </si>
  <si>
    <t>FBgn0038357</t>
  </si>
  <si>
    <t>CG5623</t>
  </si>
  <si>
    <t>A0A023GQA5</t>
  </si>
  <si>
    <t>Prohibitin OS=Drosophila melanogaster OX=7227 GN=l(2)37Cc PE=1 SV=1</t>
  </si>
  <si>
    <t>development;response to stimulus</t>
  </si>
  <si>
    <t>49168</t>
  </si>
  <si>
    <t>FBgn0002031</t>
  </si>
  <si>
    <t>l(2)37Cc</t>
  </si>
  <si>
    <t>Q9VGA0</t>
  </si>
  <si>
    <t>Glutathione S transferase D9, isoform A OS=Drosophila melanogaster OX=7227 GN=GstD9 PE=1 SV=1</t>
  </si>
  <si>
    <t>41502</t>
  </si>
  <si>
    <t>FBgn0038020</t>
  </si>
  <si>
    <t>GstD9</t>
  </si>
  <si>
    <t>Metabolism of xenobiotics by cytochrome P450; Drug metabolism - cytochrome P450; Glutathione metabolism</t>
  </si>
  <si>
    <t>Q9VEG5</t>
  </si>
  <si>
    <t>Autophagy-related 8b, isoform A OS=Drosophila melanogaster OX=7227 GN=Atg8b PE=2 SV=1</t>
  </si>
  <si>
    <t>cell communication;cell organization and biogenesis;metabolic process;response to stimulus</t>
  </si>
  <si>
    <t>cytoplasm;cytosol;membrane;vacuole</t>
  </si>
  <si>
    <t>Pf02991, Pf04110</t>
  </si>
  <si>
    <t>42132</t>
  </si>
  <si>
    <t>FBgn0038539</t>
  </si>
  <si>
    <t>Atg8b</t>
  </si>
  <si>
    <t>FoxO signaling pathway; Autophagy</t>
  </si>
  <si>
    <t>TBC/RABGAPs; Macroautophagy</t>
  </si>
  <si>
    <t>Q9W168</t>
  </si>
  <si>
    <t>GEO02361p1 OS=Drosophila melanogaster OX=7227 GN=Dmel\CG16837 PE=2 SV=1</t>
  </si>
  <si>
    <t>Pf03259</t>
  </si>
  <si>
    <t>37904</t>
  </si>
  <si>
    <t>FBgn0035009</t>
  </si>
  <si>
    <t>CG16837</t>
  </si>
  <si>
    <t>Intraflagellar transport</t>
  </si>
  <si>
    <t>Q9W3L0</t>
  </si>
  <si>
    <t>FI19907p1 OS=Drosophila melanogaster OX=7227 GN=Dmel\CG1571 PE=2 SV=1</t>
  </si>
  <si>
    <t>31725</t>
  </si>
  <si>
    <t>FBgn0029993</t>
  </si>
  <si>
    <t>CG1571</t>
  </si>
  <si>
    <t>Q7KTH6</t>
  </si>
  <si>
    <t>Uncharacterized protein OS=Drosophila melanogaster OX=7227 GN=CG13394 PE=4 SV=1</t>
  </si>
  <si>
    <t>34161</t>
  </si>
  <si>
    <t>FBgn0262002</t>
  </si>
  <si>
    <t>CG42820</t>
  </si>
  <si>
    <t>Q9VIE8</t>
  </si>
  <si>
    <t>Aconitate hydratase, mitochondrial OS=Drosophila melanogaster OX=7227 GN=mAcon1 PE=1 SV=2</t>
  </si>
  <si>
    <t>44149</t>
  </si>
  <si>
    <t>FBgn0010100</t>
  </si>
  <si>
    <t>Acon</t>
  </si>
  <si>
    <t>Carbon metabolism; Metabolic pathways; Glyoxylate and dicarboxylate metabolism; Biosynthesis of amino acids; 2-Oxocarboxylic acid metabolism; Citrate cycle (TCA cycle)</t>
  </si>
  <si>
    <t>Q6IH48</t>
  </si>
  <si>
    <t>HDC03337 OS=Drosophila melanogaster OX=7227 GN=HDC03337 PE=4 SV=1</t>
  </si>
  <si>
    <t>3885660</t>
  </si>
  <si>
    <t>FBgn0054051</t>
  </si>
  <si>
    <t>CG34051</t>
  </si>
  <si>
    <t>Q9VR92</t>
  </si>
  <si>
    <t>Uncharacterized protein OS=Drosophila melanogaster OX=7227 GN=Dmel\CG15459 PE=4 SV=1</t>
  </si>
  <si>
    <t>Pf14960</t>
  </si>
  <si>
    <t>33036</t>
  </si>
  <si>
    <t>FBgn0031108</t>
  </si>
  <si>
    <t>CG15459</t>
  </si>
  <si>
    <t>Q9W0X0</t>
  </si>
  <si>
    <t>Epithelial membrane protein, isoform B OS=Drosophila melanogaster OX=7227 GN=emp PE=3 SV=2</t>
  </si>
  <si>
    <t>cell death</t>
  </si>
  <si>
    <t>receptor activity</t>
  </si>
  <si>
    <t>Pf01130</t>
  </si>
  <si>
    <t>37999</t>
  </si>
  <si>
    <t>FBgn0010435</t>
  </si>
  <si>
    <t>emp</t>
  </si>
  <si>
    <t>Q9V3Q0</t>
  </si>
  <si>
    <t>IP06404p OS=Drosophila melanogaster OX=7227 GN=BG:DS07486.2 PE=2 SV=1</t>
  </si>
  <si>
    <t>Pf12799, Pf13855</t>
  </si>
  <si>
    <t>34944</t>
  </si>
  <si>
    <t>FBgn0028858</t>
  </si>
  <si>
    <t>CG10839</t>
  </si>
  <si>
    <t>Q8IQ00</t>
  </si>
  <si>
    <t>Protein kinase domain-containing protein OS=Drosophila melanogaster OX=7227 GN=Dmel\CG3277 PE=4 SV=3</t>
  </si>
  <si>
    <t>catalytic activity;nucleotide binding;signal transducer activity</t>
  </si>
  <si>
    <t>Pf00069, Pf07714</t>
  </si>
  <si>
    <t>33543</t>
  </si>
  <si>
    <t>FBgn0031518</t>
  </si>
  <si>
    <t>CG3277</t>
  </si>
  <si>
    <t>Q86BA8</t>
  </si>
  <si>
    <t>AT24654p OS=Drosophila melanogaster OX=7227 GN=Dmel\CG33189 PE=2 SV=1</t>
  </si>
  <si>
    <t>326328</t>
  </si>
  <si>
    <t>FBgn0053189</t>
  </si>
  <si>
    <t>CG33189</t>
  </si>
  <si>
    <t>Q9VK83</t>
  </si>
  <si>
    <t>Uncharacterized protein, isoform A OS=Drosophila melanogaster OX=7227 GN=Dmel\CG5421 PE=3 SV=1</t>
  </si>
  <si>
    <t>34661</t>
  </si>
  <si>
    <t>FBgn0032434</t>
  </si>
  <si>
    <t>CG5421</t>
  </si>
  <si>
    <t>Q9VM79</t>
  </si>
  <si>
    <t>AT07410p OS=Drosophila melanogaster OX=7227 GN=Dmel\CG17375 PE=2 SV=3</t>
  </si>
  <si>
    <t>33956</t>
  </si>
  <si>
    <t>FBgn0031861</t>
  </si>
  <si>
    <t>CG17375</t>
  </si>
  <si>
    <t>Q9VG69</t>
  </si>
  <si>
    <t>LP03547p OS=Drosophila melanogaster OX=7227 GN=Srlp PE=1 SV=1</t>
  </si>
  <si>
    <t>41533</t>
  </si>
  <si>
    <t>FBgn0038049</t>
  </si>
  <si>
    <t>CG5844</t>
  </si>
  <si>
    <t>Q5LJN2</t>
  </si>
  <si>
    <t>Serine/threonine-protein phosphatase OS=Drosophila melanogaster OX=7227 GN=Pp1-Y2 PE=2 SV=4</t>
  </si>
  <si>
    <t>3355173</t>
  </si>
  <si>
    <t>FBgn0046698</t>
  </si>
  <si>
    <t>Pp1-Y2</t>
  </si>
  <si>
    <t>Q6IHT7</t>
  </si>
  <si>
    <t>HDC01001 OS=Drosophila melanogaster OX=7227 GN=Sfp26Ad PE=4 SV=1</t>
  </si>
  <si>
    <t>8673981</t>
  </si>
  <si>
    <t>FBgn0261055</t>
  </si>
  <si>
    <t>Sfp26Ad</t>
  </si>
  <si>
    <t>C0PDF4</t>
  </si>
  <si>
    <t>MIP06482p OS=Drosophila melanogaster OX=7227 GN=CG18815-RA PE=1 SV=1</t>
  </si>
  <si>
    <t>Pf02230, Pf03959, Pf12695, Pf12697</t>
  </si>
  <si>
    <t>59176</t>
  </si>
  <si>
    <t>FBgn0042138</t>
  </si>
  <si>
    <t>CG18815</t>
  </si>
  <si>
    <t>eNOS activation</t>
  </si>
  <si>
    <t>P18932</t>
  </si>
  <si>
    <t>NADH-ubiquinone oxidoreductase chain 5 OS=Drosophila melanogaster OX=7227 GN=mt:ND5 PE=3 SV=4</t>
  </si>
  <si>
    <t>Pf00361, Pf00662, Pf06455</t>
  </si>
  <si>
    <t>19893549</t>
  </si>
  <si>
    <t>ND5</t>
  </si>
  <si>
    <t>Q9VA96</t>
  </si>
  <si>
    <t>Uncharacterized protein, isoform A OS=Drosophila melanogaster OX=7227 GN=Dmel\CG15530 PE=4 SV=2</t>
  </si>
  <si>
    <t>Pf03729</t>
  </si>
  <si>
    <t>43589</t>
  </si>
  <si>
    <t>FBgn0039752</t>
  </si>
  <si>
    <t>CG15530</t>
  </si>
  <si>
    <t>M9PBY4</t>
  </si>
  <si>
    <t>Complex I-15 kDa OS=Drosophila melanogaster OX=7227 GN=ND-15 PE=3 SV=1</t>
  </si>
  <si>
    <t>Pf10200</t>
  </si>
  <si>
    <t>33179</t>
  </si>
  <si>
    <t>FBgn0031228</t>
  </si>
  <si>
    <t>CG11455; ND-15</t>
  </si>
  <si>
    <t>Q9VZL3</t>
  </si>
  <si>
    <t>Very-long-chain enoyl-CoA reductase OS=Drosophila melanogaster OX=7227 GN=Sc2 PE=1 SV=1</t>
  </si>
  <si>
    <t>Pf00240, Pf02544</t>
  </si>
  <si>
    <t>38457</t>
  </si>
  <si>
    <t>FBgn0035471</t>
  </si>
  <si>
    <t>Sc2</t>
  </si>
  <si>
    <t>Fatty acid metabolism; Biosynthesis of unsaturated fatty acids; Fatty acid elongation</t>
  </si>
  <si>
    <t>Q8IQQ0</t>
  </si>
  <si>
    <t>Neural conserved at 73EF, isoform F OS=Drosophila melanogaster OX=7227 GN=Nc73EF PE=1 SV=1</t>
  </si>
  <si>
    <t>39899</t>
  </si>
  <si>
    <t>FBgn0010352</t>
  </si>
  <si>
    <t>Nc73EF</t>
  </si>
  <si>
    <t>Q7JWD6</t>
  </si>
  <si>
    <t>Elongin-C OS=Drosophila melanogaster OX=7227 GN=EloC PE=1 SV=1</t>
  </si>
  <si>
    <t>Pf03931</t>
  </si>
  <si>
    <t>37237</t>
  </si>
  <si>
    <t>FBgn0266711</t>
  </si>
  <si>
    <t>Elongin-C; EloC</t>
  </si>
  <si>
    <t>Neddylation; RNA Polymerase II Pre-transcription Events; TP53 Regulates Transcription of DNA Repair Genes; RNA Polymerase II Transcription Elongation; Oxygen-dependent proline hydroxylation of Hypoxia-inducible Factor Alpha</t>
  </si>
  <si>
    <t>Q9W0F0</t>
  </si>
  <si>
    <t>Dynein light chain roadblock OS=Drosophila melanogaster OX=7227 GN=robl62A PE=2 SV=1</t>
  </si>
  <si>
    <t>38170</t>
  </si>
  <si>
    <t>FBgn0028567</t>
  </si>
  <si>
    <t>robl62A</t>
  </si>
  <si>
    <t>A0A0B4KGG5</t>
  </si>
  <si>
    <t>Vibrator, isoform B OS=Drosophila melanogaster OX=7227 GN=vib PE=1 SV=1</t>
  </si>
  <si>
    <t>Golgi;membrane;mitochondrion</t>
  </si>
  <si>
    <t>Pf02121</t>
  </si>
  <si>
    <t>42306</t>
  </si>
  <si>
    <t>FBgn0262468</t>
  </si>
  <si>
    <t>vib</t>
  </si>
  <si>
    <t>PI and PC transport between ER and Golgi membranes</t>
  </si>
  <si>
    <t>Q9VJE7</t>
  </si>
  <si>
    <t>AT25465p OS=Drosophila melanogaster OX=7227 GN=Dmel\CG6380 PE=2 SV=1</t>
  </si>
  <si>
    <t>Pf04979</t>
  </si>
  <si>
    <t>35040</t>
  </si>
  <si>
    <t>FBgn0032632</t>
  </si>
  <si>
    <t>CG6380</t>
  </si>
  <si>
    <t>Q9W401</t>
  </si>
  <si>
    <t>Probable citrate synthase, mitochondrial OS=Drosophila melanogaster OX=7227 GN=kdn PE=2 SV=1</t>
  </si>
  <si>
    <t>31579</t>
  </si>
  <si>
    <t>FBgn0261955</t>
  </si>
  <si>
    <t>kdn</t>
  </si>
  <si>
    <t>Biosynthesis of amino acids; 2-Oxocarboxylic acid metabolism; Citrate cycle (TCA cycle); Metabolic pathways; Carbon metabolism; Glyoxylate and dicarboxylate metabolism</t>
  </si>
  <si>
    <t>P12982</t>
  </si>
  <si>
    <t>Serine/threonine-protein phosphatase alpha-2 isoform OS=Drosophila melanogaster OX=7227 GN=Pp1-87B PE=1 SV=1</t>
  </si>
  <si>
    <t>chromosome;cytoplasm;cytosol</t>
  </si>
  <si>
    <t>49260</t>
  </si>
  <si>
    <t>FBgn0004103</t>
  </si>
  <si>
    <t>Pp1-87B</t>
  </si>
  <si>
    <t>Activation of non-muscle Myosin II; Dephosphorylation of TIM; Myosin phosphatase dephosphoylates SQH</t>
  </si>
  <si>
    <t>A1Z9M2</t>
  </si>
  <si>
    <t>Receptor expression-enhancing protein OS=Drosophila melanogaster OX=7227 GN=ReepB PE=3 SV=1</t>
  </si>
  <si>
    <t>36569</t>
  </si>
  <si>
    <t>FBgn0033906</t>
  </si>
  <si>
    <t>CG8331</t>
  </si>
  <si>
    <t>Q7JXA8</t>
  </si>
  <si>
    <t>RE36324p OS=Drosophila melanogaster OX=7227 GN=rhi PE=1 SV=1</t>
  </si>
  <si>
    <t>Pf00385</t>
  </si>
  <si>
    <t>44879</t>
  </si>
  <si>
    <t>FBgn0004400</t>
  </si>
  <si>
    <t>rhi</t>
  </si>
  <si>
    <t>A0A0B4K877</t>
  </si>
  <si>
    <t>Uncharacterized protein OS=Drosophila melanogaster OX=7227 GN=Dmel\CG43209 PE=4 SV=1</t>
  </si>
  <si>
    <t>12797860</t>
  </si>
  <si>
    <t>FBgn0262845</t>
  </si>
  <si>
    <t>CG43209</t>
  </si>
  <si>
    <t>A4V1N8</t>
  </si>
  <si>
    <t>FI03688p OS=Drosophila melanogaster OX=7227 GN=Prm PE=1 SV=1</t>
  </si>
  <si>
    <t>Pf01576</t>
  </si>
  <si>
    <t>39002</t>
  </si>
  <si>
    <t>FBgn0003149</t>
  </si>
  <si>
    <t>Prm</t>
  </si>
  <si>
    <t>A1Z8V6</t>
  </si>
  <si>
    <t>Dynein regulatory complex protein 10 OS=Drosophila melanogaster OX=7227 GN=Dmel\CG13168 PE=3 SV=1</t>
  </si>
  <si>
    <t>36327</t>
  </si>
  <si>
    <t>FBgn0033705</t>
  </si>
  <si>
    <t>CG13168</t>
  </si>
  <si>
    <t>Q9VIL5</t>
  </si>
  <si>
    <t>GEO08953p1 OS=Drosophila melanogaster OX=7227 GN=Dmel\CG17472 PE=2 SV=1</t>
  </si>
  <si>
    <t>35320</t>
  </si>
  <si>
    <t>FBgn0032868</t>
  </si>
  <si>
    <t>CG17472</t>
  </si>
  <si>
    <t>P13706</t>
  </si>
  <si>
    <t>Glycerol-3-phosphate dehydrogenase [NAD(+)], cytoplasmic OS=Drosophila melanogaster OX=7227 GN=Gpdh PE=1 SV=3</t>
  </si>
  <si>
    <t>Pf01210, Pf07479</t>
  </si>
  <si>
    <t>33824</t>
  </si>
  <si>
    <t>FBgn0001128</t>
  </si>
  <si>
    <t>Gpdh</t>
  </si>
  <si>
    <t>Triacylglyceride Synthesis</t>
  </si>
  <si>
    <t>Q8MKK4</t>
  </si>
  <si>
    <t>Facilitated trehalose transporter Tret1-2 homolog OS=Drosophila melanogaster OX=7227 GN=Tret1-2 PE=2 SV=1</t>
  </si>
  <si>
    <t>36249</t>
  </si>
  <si>
    <t>FBgn0033644</t>
  </si>
  <si>
    <t>Tret1-2</t>
  </si>
  <si>
    <t>Q0E924</t>
  </si>
  <si>
    <t>Prohibitin OS=Drosophila melanogaster OX=7227 GN=Phb2 PE=1 SV=2</t>
  </si>
  <si>
    <t>46038</t>
  </si>
  <si>
    <t>FBgn0010551</t>
  </si>
  <si>
    <t>l(2)03709; Phb2</t>
  </si>
  <si>
    <t>Q9V9P1</t>
  </si>
  <si>
    <t>Dynein light chain roadblock OS=Drosophila melanogaster OX=7227 GN=Dmel\CG10834 PE=2 SV=1</t>
  </si>
  <si>
    <t>35438</t>
  </si>
  <si>
    <t>FBgn0032972</t>
  </si>
  <si>
    <t>CG10834</t>
  </si>
  <si>
    <t>Q9W1B2</t>
  </si>
  <si>
    <t>MICOS complex subunit MIC10 OS=Drosophila melanogaster OX=7227 GN=Minos1c PE=2 SV=1</t>
  </si>
  <si>
    <t>defense response;response to stimulus</t>
  </si>
  <si>
    <t>Pf04418</t>
  </si>
  <si>
    <t>37855</t>
  </si>
  <si>
    <t>FBgn0034973</t>
  </si>
  <si>
    <t>CG13564</t>
  </si>
  <si>
    <t>Q4V3Y0</t>
  </si>
  <si>
    <t>GEO02127p1 OS=Drosophila melanogaster OX=7227 GN=CG15149 PE=2 SV=1</t>
  </si>
  <si>
    <t>35075</t>
  </si>
  <si>
    <t>FBgn0261358</t>
  </si>
  <si>
    <t>CG42635</t>
  </si>
  <si>
    <t>Q9VYH6</t>
  </si>
  <si>
    <t>GEO02534p1 OS=Drosophila melanogaster OX=7227 GN=Dmel\CG15719 PE=2 SV=2</t>
  </si>
  <si>
    <t>Pf01990</t>
  </si>
  <si>
    <t>32249</t>
  </si>
  <si>
    <t>FBgn0030440</t>
  </si>
  <si>
    <t>CG15719</t>
  </si>
  <si>
    <t>Metabolic pathways; Oxidative phosphorylation; Phagosome; mTOR signaling pathway</t>
  </si>
  <si>
    <t>Q4QPW2</t>
  </si>
  <si>
    <t>GEO12048p1 OS=Drosophila melanogaster OX=7227 GN=Dmel\CG10822 PE=2 SV=2</t>
  </si>
  <si>
    <t>37274</t>
  </si>
  <si>
    <t>FBgn0034478</t>
  </si>
  <si>
    <t>CG10822</t>
  </si>
  <si>
    <t>Q9V9P6</t>
  </si>
  <si>
    <t>FI21914p1 OS=Drosophila melanogaster OX=7227 GN=Dmel\CG11634 PE=2 SV=2</t>
  </si>
  <si>
    <t>35434</t>
  </si>
  <si>
    <t>FBgn0032968</t>
  </si>
  <si>
    <t>CG11634</t>
  </si>
  <si>
    <t>A1Z6J6</t>
  </si>
  <si>
    <t>Uncharacterized protein OS=Drosophila melanogaster OX=7227 GN=Dmel\CG7856 PE=4 SV=1</t>
  </si>
  <si>
    <t>35533</t>
  </si>
  <si>
    <t>FBgn0033056</t>
  </si>
  <si>
    <t>CG7856</t>
  </si>
  <si>
    <t>A8JV22</t>
  </si>
  <si>
    <t>Bleomycin hydrolase OS=Drosophila melanogaster OX=7227 GN=Dmel\CG1440 PE=1 SV=1</t>
  </si>
  <si>
    <t>Pf03051</t>
  </si>
  <si>
    <t>31776</t>
  </si>
  <si>
    <t>FBgn0030038</t>
  </si>
  <si>
    <t>CG1440</t>
  </si>
  <si>
    <t>Q8T421</t>
  </si>
  <si>
    <t>AT21561p OS=Drosophila melanogaster OX=7227 GN=Dmel\CG31910 PE=2 SV=1</t>
  </si>
  <si>
    <t>319021</t>
  </si>
  <si>
    <t>FBgn0051910</t>
  </si>
  <si>
    <t>CG31910</t>
  </si>
  <si>
    <t>Q7JWU2</t>
  </si>
  <si>
    <t>AT11581p OS=Drosophila melanogaster OX=7227 GN=Dmel\CG13186 PE=2 SV=1</t>
  </si>
  <si>
    <t>36294</t>
  </si>
  <si>
    <t>FBgn0033680</t>
  </si>
  <si>
    <t>CG13186</t>
  </si>
  <si>
    <t>Q9VAS1</t>
  </si>
  <si>
    <t>Neprilysin-like 19 OS=Drosophila melanogaster OX=7227 GN=Nepl19 PE=3 SV=1</t>
  </si>
  <si>
    <t>Pf01431, Pf05649</t>
  </si>
  <si>
    <t>43411</t>
  </si>
  <si>
    <t>FBgn0039612</t>
  </si>
  <si>
    <t>CG14523</t>
  </si>
  <si>
    <t>Q9VDT4</t>
  </si>
  <si>
    <t>Uncharacterized protein, isoform A OS=Drosophila melanogaster OX=7227 GN=BcDNA:AT09463 PE=3 SV=1</t>
  </si>
  <si>
    <t>Pf04241</t>
  </si>
  <si>
    <t>42361</t>
  </si>
  <si>
    <t>FBgn0038739</t>
  </si>
  <si>
    <t>CG4686</t>
  </si>
  <si>
    <t>Q9VMX4</t>
  </si>
  <si>
    <t>AT19154p OS=Drosophila melanogaster OX=7227 GN=Scox PE=1 SV=1</t>
  </si>
  <si>
    <t>cell organization and biogenesis;cellular homeostasis;metabolic process;regulation of biological process;response to stimulus;transport</t>
  </si>
  <si>
    <t>antioxidant activity;catalytic activity;metal ion binding;transporter activity</t>
  </si>
  <si>
    <t>Pf00578, Pf02630, Pf13905</t>
  </si>
  <si>
    <t>33711</t>
  </si>
  <si>
    <t>FBgn0262467</t>
  </si>
  <si>
    <t>Scox</t>
  </si>
  <si>
    <t>Q4QPY7</t>
  </si>
  <si>
    <t>Cytochrome c oxidase subunit 6A-like OS=Drosophila melanogaster OX=7227 GN=COX6AL PE=2 SV=1</t>
  </si>
  <si>
    <t>246451</t>
  </si>
  <si>
    <t>FBgn0050093</t>
  </si>
  <si>
    <t>CG30093; COX6AL</t>
  </si>
  <si>
    <t>Q9VMA4</t>
  </si>
  <si>
    <t>Uncharacterized protein, isoform A OS=Drosophila melanogaster OX=7227 GN=Dmel\CG13771 PE=4 SV=2</t>
  </si>
  <si>
    <t>33933</t>
  </si>
  <si>
    <t>FBgn0031844</t>
  </si>
  <si>
    <t>CG13771</t>
  </si>
  <si>
    <t>Q7JV23</t>
  </si>
  <si>
    <t>Acetyl-CoA carboxylase OS=Drosophila melanogaster OX=7227 GN=ACC PE=1 SV=1</t>
  </si>
  <si>
    <t>Pf00289, Pf00364, Pf01039, Pf02785, Pf02786, Pf08326, Pf13535, Pf15632</t>
  </si>
  <si>
    <t>35761</t>
  </si>
  <si>
    <t>FBgn0033246</t>
  </si>
  <si>
    <t>ACC</t>
  </si>
  <si>
    <t>Fatty acid metabolism; Propanoate metabolism; Metabolic pathways; Fatty acid biosynthesis; Pyruvate metabolism</t>
  </si>
  <si>
    <t>Import of palmitoyl-CoA into the mitochondrial matrix; Biotin transport and metabolism; Fatty acyl-CoA biosynthesis; ChREBP activates metabolic gene expression</t>
  </si>
  <si>
    <t>Q9W4C5</t>
  </si>
  <si>
    <t>Sodium-dependent nutrient amino acid transporter 1 OS=Drosophila melanogaster OX=7227 GN=NAAT1 PE=1 SV=2</t>
  </si>
  <si>
    <t>Pf00209</t>
  </si>
  <si>
    <t>31457</t>
  </si>
  <si>
    <t>FBgn0029762</t>
  </si>
  <si>
    <t>NAAT1</t>
  </si>
  <si>
    <t>P19889</t>
  </si>
  <si>
    <t>60S acidic ribosomal protein P0 OS=Drosophila melanogaster OX=7227 GN=RpLP0 PE=1 SV=1</t>
  </si>
  <si>
    <t>catalytic activity;metal ion binding;protein binding;structural molecule activity</t>
  </si>
  <si>
    <t>Pf00428, Pf00466</t>
  </si>
  <si>
    <t>40451</t>
  </si>
  <si>
    <t>FBgn0000100</t>
  </si>
  <si>
    <t>RpLP0</t>
  </si>
  <si>
    <t>Formation of a pool of free 40S subunits; GTP hydrolysis and joining of the 60S ribosomal subunit; L13a-mediated translational silencing of Ceruloplasmin expression; SRP-dependent cotranslational protein targeting to membrane; Nonsense Mediated Decay (NMD) enhanced by the Exon Junction Complex (EJC); Nonsense Mediated Decay (NMD) independent of the Exon Junction Complex (EJC)</t>
  </si>
  <si>
    <t>A0A0B4LH50</t>
  </si>
  <si>
    <t>Actin 87E, isoform C OS=Drosophila melanogaster OX=7227 GN=Act87E PE=3 SV=1</t>
  </si>
  <si>
    <t>48632</t>
  </si>
  <si>
    <t>FBgn0000046</t>
  </si>
  <si>
    <t>Act87E</t>
  </si>
  <si>
    <t>Q9VLJ7</t>
  </si>
  <si>
    <t>Fatty acyl-CoA reductase OS=Drosophila melanogaster OX=7227 GN=Sgp PE=2 SV=2</t>
  </si>
  <si>
    <t>Pf01073, Pf01370, Pf03015, Pf07993</t>
  </si>
  <si>
    <t>34188</t>
  </si>
  <si>
    <t>FBgn0032055</t>
  </si>
  <si>
    <t>CG13091</t>
  </si>
  <si>
    <t>Q9I7U2</t>
  </si>
  <si>
    <t>GH23190p OS=Drosophila melanogaster OX=7227 GN=Dmel\CG1275 PE=1 SV=1</t>
  </si>
  <si>
    <t>Pf03188</t>
  </si>
  <si>
    <t>38286</t>
  </si>
  <si>
    <t>FBgn0035321</t>
  </si>
  <si>
    <t>CG1275</t>
  </si>
  <si>
    <t>Iron uptake and transport</t>
  </si>
  <si>
    <t>Q7KUM9</t>
  </si>
  <si>
    <t>Uncharacterized protein OS=Drosophila melanogaster OX=7227 GN=Dmel\CG7276 PE=3 SV=1</t>
  </si>
  <si>
    <t>39668</t>
  </si>
  <si>
    <t>FBgn0036499</t>
  </si>
  <si>
    <t>CG7276</t>
  </si>
  <si>
    <t>P39018</t>
  </si>
  <si>
    <t>40S ribosomal protein S19a OS=Drosophila melanogaster OX=7227 GN=RpS19a PE=1 SV=3</t>
  </si>
  <si>
    <t>ribosome</t>
  </si>
  <si>
    <t>Pf01090</t>
  </si>
  <si>
    <t>32635</t>
  </si>
  <si>
    <t>FBgn0010412</t>
  </si>
  <si>
    <t>RpS19a</t>
  </si>
  <si>
    <t>SRP-dependent cotranslational protein targeting to membrane; Formation of a pool of free 40S subunits; Ribosomal scanning and start codon recognition; Translation initiation complex formation; L13a-mediated translational silencing of Ceruloplasmin expression; GTP hydrolysis and joining of the 60S ribosomal subunit; Formation of the ternary complex, and subsequently, the 43S complex; Major pathway of rRNA processing in the nucleolus and cytosol; Nonsense Mediated Decay (NMD) enhanced by the Exon Junction Complex (EJC); Nonsense Mediated Decay (NMD) independent of the Exon Junction Complex (EJC)</t>
  </si>
  <si>
    <t>Q29QL9</t>
  </si>
  <si>
    <t>IP07080p OS=Drosophila melanogaster OX=7227 GN=anon-SAGE:Wang-129 PE=2 SV=1</t>
  </si>
  <si>
    <t>246426</t>
  </si>
  <si>
    <t>FBgn0265272</t>
  </si>
  <si>
    <t>CG30060</t>
  </si>
  <si>
    <t>Q7KSM5</t>
  </si>
  <si>
    <t>Activator of SUMO 1 OS=Drosophila melanogaster OX=7227 GN=Aos1 PE=1 SV=1</t>
  </si>
  <si>
    <t>Pf00899</t>
  </si>
  <si>
    <t>41532</t>
  </si>
  <si>
    <t>FBgn0029512</t>
  </si>
  <si>
    <t>Aos1</t>
  </si>
  <si>
    <t>Q9W5R8</t>
  </si>
  <si>
    <t>60S ribosomal protein L5 OS=Drosophila melanogaster OX=7227 GN=RpL5 PE=1 SV=2</t>
  </si>
  <si>
    <t>cytoplasm;nucleus;ribosome</t>
  </si>
  <si>
    <t>protein binding;RNA binding;structural molecule activity</t>
  </si>
  <si>
    <t>Pf00861, Pf14204</t>
  </si>
  <si>
    <t>3355124</t>
  </si>
  <si>
    <t>FBgn0064225</t>
  </si>
  <si>
    <t>RpL5</t>
  </si>
  <si>
    <t>Q8MKN0</t>
  </si>
  <si>
    <t>Ubiquinone biosynthesis protein COQ9, mitochondrial OS=Drosophila melanogaster OX=7227 GN=Coq9 PE=2 SV=1</t>
  </si>
  <si>
    <t>Pf08511</t>
  </si>
  <si>
    <t>246650</t>
  </si>
  <si>
    <t>FBgn0050493</t>
  </si>
  <si>
    <t>CG30493</t>
  </si>
  <si>
    <t>Q0E9L4</t>
  </si>
  <si>
    <t>Down syndrome cell adhesion molecule 1, isoform AT OS=Drosophila melanogaster OX=7227 GN=Dscam1 PE=1 SV=1</t>
  </si>
  <si>
    <t>cell growth;cellular component movement;regulation of biological process;response to stimulus;transport</t>
  </si>
  <si>
    <t>protein binding;receptor activity;signal transducer activity</t>
  </si>
  <si>
    <t>Pf00041, Pf00047, Pf07679, Pf12355, Pf13895, Pf13927</t>
  </si>
  <si>
    <t>35652</t>
  </si>
  <si>
    <t>FBgn0033159</t>
  </si>
  <si>
    <t>Dscam; Dscam1</t>
  </si>
  <si>
    <t>A1ZAM7</t>
  </si>
  <si>
    <t>CAAX prenyl protease OS=Drosophila melanogaster OX=7227 GN=ste24b PE=3 SV=1</t>
  </si>
  <si>
    <t>Pf01435</t>
  </si>
  <si>
    <t>36907</t>
  </si>
  <si>
    <t>FBgn0034175</t>
  </si>
  <si>
    <t>ste24b</t>
  </si>
  <si>
    <t>Q9VHM7</t>
  </si>
  <si>
    <t>IP14660p OS=Drosophila melanogaster OX=7227 GN=nom PE=1 SV=2</t>
  </si>
  <si>
    <t>Pf13465</t>
  </si>
  <si>
    <t>41038</t>
  </si>
  <si>
    <t>FBgn0037617</t>
  </si>
  <si>
    <t>CG8145; nom</t>
  </si>
  <si>
    <t>Q9VZZ4</t>
  </si>
  <si>
    <t>Peroxidasin OS=Drosophila melanogaster OX=7227 GN=Pxn PE=1 SV=1</t>
  </si>
  <si>
    <t>Pf00047, Pf00093, Pf03098, Pf07679, Pf12799, Pf13855, Pf13895, Pf13927</t>
  </si>
  <si>
    <t>38326</t>
  </si>
  <si>
    <t>FBgn0011828</t>
  </si>
  <si>
    <t>Pxn</t>
  </si>
  <si>
    <t>Q0KI42</t>
  </si>
  <si>
    <t>FI04462p OS=Drosophila melanogaster OX=7227 GN=GluRIIE PE=2 SV=1</t>
  </si>
  <si>
    <t>receptor activity;signal transducer activity;transporter activity</t>
  </si>
  <si>
    <t>Pf00060, Pf00497, Pf01094, Pf10613, Pf13458</t>
  </si>
  <si>
    <t>318623</t>
  </si>
  <si>
    <t>FBgn0051201</t>
  </si>
  <si>
    <t>GluRIIE</t>
  </si>
  <si>
    <t>Presynaptic function of Kainate receptors; Activation of Ca-permeable Kainate Receptor; Activation of Na-permeable kainate receptors</t>
  </si>
  <si>
    <t>Q9VI03</t>
  </si>
  <si>
    <t>IP07908p OS=Drosophila melanogaster OX=7227 GN=Dmel\CG10919 PE=2 SV=2</t>
  </si>
  <si>
    <t>40917</t>
  </si>
  <si>
    <t>FBgn0037514</t>
  </si>
  <si>
    <t>CG10919</t>
  </si>
  <si>
    <t>Q8T4I5</t>
  </si>
  <si>
    <t>AT04449p OS=Drosophila melanogaster OX=7227 GN=BcDNA:AT04449 PE=2 SV=1</t>
  </si>
  <si>
    <t>318601</t>
  </si>
  <si>
    <t>FBgn0051128</t>
  </si>
  <si>
    <t>CG31128</t>
  </si>
  <si>
    <t>Q9W3R8</t>
  </si>
  <si>
    <t>Uncharacterized protein CG2059 OS=Drosophila melanogaster OX=7227 GN=Dmel\CG2059 PE=1 SV=1</t>
  </si>
  <si>
    <t>Pf00561, Pf07819, Pf09752, Pf12695, Pf12697</t>
  </si>
  <si>
    <t>31663</t>
  </si>
  <si>
    <t>FBgn0029942</t>
  </si>
  <si>
    <t>CG2059</t>
  </si>
  <si>
    <t>A8DYC7</t>
  </si>
  <si>
    <t>Uncharacterized protein OS=Drosophila melanogaster OX=7227 GN=Dmel\CG34235 PE=4 SV=2</t>
  </si>
  <si>
    <t>5740771</t>
  </si>
  <si>
    <t>FBgn0085264</t>
  </si>
  <si>
    <t>CG34235</t>
  </si>
  <si>
    <t>A1Z8X1</t>
  </si>
  <si>
    <t>GEO02358p1 OS=Drosophila melanogaster OX=7227 GN=Dmel\CG34021 PE=2 SV=1</t>
  </si>
  <si>
    <t>3885589</t>
  </si>
  <si>
    <t>FBgn0054021</t>
  </si>
  <si>
    <t>CG34021</t>
  </si>
  <si>
    <t>Q7KW39</t>
  </si>
  <si>
    <t>Probable methylmalonate-semialdehyde dehydrogenase [acylating], mitochondrial OS=Drosophila melanogaster OX=7227 GN=CG17896 PE=2 SV=1</t>
  </si>
  <si>
    <t>30995</t>
  </si>
  <si>
    <t>FBgn0023537</t>
  </si>
  <si>
    <t>CG17896</t>
  </si>
  <si>
    <t>Carbon metabolism; Propanoate metabolism; Valine, leucine and isoleucine degradation; Inositol phosphate metabolism; beta-Alanine metabolism; Metabolic pathways</t>
  </si>
  <si>
    <t>Q9VF00</t>
  </si>
  <si>
    <t>GATAe, isoform A OS=Drosophila melanogaster OX=7227 GN=GATAe PE=2 SV=2</t>
  </si>
  <si>
    <t>cell differentiation;metabolic process;regulation of biological process;response to stimulus</t>
  </si>
  <si>
    <t>Pf00320</t>
  </si>
  <si>
    <t>41945</t>
  </si>
  <si>
    <t>FBgn0038391</t>
  </si>
  <si>
    <t>GATAe</t>
  </si>
  <si>
    <t>Q9VU30</t>
  </si>
  <si>
    <t>CitMHS domain-containing protein OS=Drosophila melanogaster OX=7227 GN=Dmel\CG11262 PE=4 SV=2</t>
  </si>
  <si>
    <t>Pf00939, Pf03553, Pf03600, Pf03606</t>
  </si>
  <si>
    <t>39471</t>
  </si>
  <si>
    <t>FBgn0036329</t>
  </si>
  <si>
    <t>CG11262</t>
  </si>
  <si>
    <t>Q9W3X6</t>
  </si>
  <si>
    <t>Fumarate hydratase OS=Drosophila melanogaster OX=7227 GN=Fum1 PE=1 SV=3</t>
  </si>
  <si>
    <t>31605</t>
  </si>
  <si>
    <t>FBgn0028336</t>
  </si>
  <si>
    <t>l(1)G0255</t>
  </si>
  <si>
    <t>Citrate cycle (TCA cycle); Carbon metabolism; Metabolic pathways; Pyruvate metabolism</t>
  </si>
  <si>
    <t>X2JEB6</t>
  </si>
  <si>
    <t>Imaginal disc growth factor 4, isoform C OS=Drosophila melanogaster OX=7227 GN=Idgf4 PE=1 SV=1</t>
  </si>
  <si>
    <t>development;metabolic process;response to stimulus</t>
  </si>
  <si>
    <t>Pf00704</t>
  </si>
  <si>
    <t>31926</t>
  </si>
  <si>
    <t>FBgn0026415</t>
  </si>
  <si>
    <t>Idgf4</t>
  </si>
  <si>
    <t>Q9VKX7</t>
  </si>
  <si>
    <t>Probable dolichyl pyrophosphate Man9GlcNAc2 alpha-1,3-glucosyltransferase OS=Drosophila melanogaster OX=7227 GN=gny PE=2 SV=2</t>
  </si>
  <si>
    <t>Pf03155</t>
  </si>
  <si>
    <t>34409</t>
  </si>
  <si>
    <t>FBgn0032234</t>
  </si>
  <si>
    <t>gny</t>
  </si>
  <si>
    <t>Metabolic pathways; N-Glycan biosynthesis</t>
  </si>
  <si>
    <t>Biosynthesis of the N-glycan precursor (dolichol lipid-linked oligosaccharide, LLO) and transfer to a nascent protein</t>
  </si>
  <si>
    <t>A0A0B4LG52</t>
  </si>
  <si>
    <t>GEO08239p1 OS=Drosophila melanogaster OX=7227 GN=RpS16 PE=2 SV=1</t>
  </si>
  <si>
    <t>RNA binding;structural molecule activity</t>
  </si>
  <si>
    <t>Pf00380</t>
  </si>
  <si>
    <t>37580</t>
  </si>
  <si>
    <t>FBgn0034743</t>
  </si>
  <si>
    <t>RpS16</t>
  </si>
  <si>
    <t>Q9V397</t>
  </si>
  <si>
    <t>Enoyl-CoA hydratase OS=Drosophila melanogaster OX=7227 GN=Mtpalpha PE=1 SV=1</t>
  </si>
  <si>
    <t>Pf00378, Pf00725, Pf02737</t>
  </si>
  <si>
    <t>34276</t>
  </si>
  <si>
    <t>FBgn0028479</t>
  </si>
  <si>
    <t>CG4389; Mtpalpha</t>
  </si>
  <si>
    <t>Biosynthesis of unsaturated fatty acids; Lysine degradation; Tryptophan metabolism; Carbon metabolism; Propanoate metabolism; Fatty acid degradation; Fatty acid elongation; Metabolic pathways; beta-Alanine metabolism; Valine, leucine and isoleucine degradation; Butanoate metabolism; Fatty acid metabolism</t>
  </si>
  <si>
    <t>Beta oxidation of hexanoyl-CoA to butanoyl-CoA; Beta oxidation of palmitoyl-CoA to myristoyl-CoA; Acyl chain remodeling of CL; Beta oxidation of octanoyl-CoA to hexanoyl-CoA; Beta oxidation of decanoyl-CoA to octanoyl-CoA-CoA; Beta oxidation of lauroyl-CoA to decanoyl-CoA-CoA; Beta oxidation of myristoyl-CoA to lauroyl-CoA</t>
  </si>
  <si>
    <t>Fatty Acid Beta Oxidation 2; Beta Oxidation of Unsaturated Fatty Acids; Fatty Acid Beta Oxidation 3; Fatty Acid Beta Oxidation 1; Mitochondrial LC-Fatty Acid Beta-Oxidation; Beta Oxidation Meta MAPP</t>
  </si>
  <si>
    <t>C0HKA1</t>
  </si>
  <si>
    <t>40S ribosomal protein S14b OS=Drosophila melanogaster OX=7227 GN=RpS14b PE=2 SV=1</t>
  </si>
  <si>
    <t>Pf00411</t>
  </si>
  <si>
    <t>47218; 47219</t>
  </si>
  <si>
    <t>FBgn0004404; FBgn0004403</t>
  </si>
  <si>
    <t>RpS14a; RpS14b</t>
  </si>
  <si>
    <t>Q8T8Y8</t>
  </si>
  <si>
    <t>AT15826p OS=Drosophila melanogaster OX=7227 GN=CG15662 PE=2 SV=1</t>
  </si>
  <si>
    <t>246588</t>
  </si>
  <si>
    <t>FBgn0050393</t>
  </si>
  <si>
    <t>CG30393</t>
  </si>
  <si>
    <t>Q9V8K2</t>
  </si>
  <si>
    <t>Exocyst complex component 3 OS=Drosophila melanogaster OX=7227 GN=Sec6 PE=2 SV=2</t>
  </si>
  <si>
    <t>Pf06046</t>
  </si>
  <si>
    <t>37142</t>
  </si>
  <si>
    <t>FBgn0266671</t>
  </si>
  <si>
    <t>sec6</t>
  </si>
  <si>
    <t>VxPx cargo-targeting to cilium; Insulin processing</t>
  </si>
  <si>
    <t>Q9VAN7</t>
  </si>
  <si>
    <t>Phosphoglycerate mutase OS=Drosophila melanogaster OX=7227 GN=Pglym78 PE=1 SV=2</t>
  </si>
  <si>
    <t>43447</t>
  </si>
  <si>
    <t>FBgn0014869</t>
  </si>
  <si>
    <t>Pglym78</t>
  </si>
  <si>
    <t>Glycine, serine and threonine metabolism; Glycolysis / Gluconeogenesis; Biosynthesis of amino acids; Carbon metabolism; Metabolic pathways</t>
  </si>
  <si>
    <t>Q8IQG0</t>
  </si>
  <si>
    <t>Uncharacterized protein, isoform A OS=Drosophila melanogaster OX=7227 GN=CG6100 PE=4 SV=1</t>
  </si>
  <si>
    <t>326195</t>
  </si>
  <si>
    <t>FBgn0052086</t>
  </si>
  <si>
    <t>CG32086</t>
  </si>
  <si>
    <t>Q9W2J0</t>
  </si>
  <si>
    <t>Uncharacterized protein OS=Drosophila melanogaster OX=7227 GN=CG15662 PE=4 SV=2</t>
  </si>
  <si>
    <t>37423</t>
  </si>
  <si>
    <t>FBgn0050391</t>
  </si>
  <si>
    <t>CG30391</t>
  </si>
  <si>
    <t>Q9VNW6</t>
  </si>
  <si>
    <t>Delta-1-pyrroline-5-carboxylate synthase OS=Drosophila melanogaster OX=7227 GN=Dmel\CG7470 PE=1 SV=1</t>
  </si>
  <si>
    <t>cytoplasm;membrane;mitochondrion</t>
  </si>
  <si>
    <t>Pf00171, Pf00696</t>
  </si>
  <si>
    <t>40443</t>
  </si>
  <si>
    <t>FBgn0037146</t>
  </si>
  <si>
    <t>CG7470</t>
  </si>
  <si>
    <t>Metabolic pathways; Biosynthesis of amino acids; Arginine and proline metabolism</t>
  </si>
  <si>
    <t>E2QCF1</t>
  </si>
  <si>
    <t>ATP-citrate synthase OS=Drosophila melanogaster OX=7227 GN=ATPCL PE=1 SV=1</t>
  </si>
  <si>
    <t>Pf00285, Pf00549, Pf02629, Pf08442, Pf13607</t>
  </si>
  <si>
    <t>36760</t>
  </si>
  <si>
    <t>FBgn0020236</t>
  </si>
  <si>
    <t>ATPCL</t>
  </si>
  <si>
    <t>Neutrophil degranulation; Fatty acyl-CoA biosynthesis; ChREBP activates metabolic gene expression</t>
  </si>
  <si>
    <t>Q9VWV6</t>
  </si>
  <si>
    <t>Transferrin OS=Drosophila melanogaster OX=7227 GN=Tsf1 PE=1 SV=1</t>
  </si>
  <si>
    <t>extracellular;membrane</t>
  </si>
  <si>
    <t>Pf00405, Pf12974</t>
  </si>
  <si>
    <t>32821</t>
  </si>
  <si>
    <t>FBgn0022355</t>
  </si>
  <si>
    <t>Tsf1</t>
  </si>
  <si>
    <t>Regulation of Insulin-like Growth Factor (IGF) transport and uptake by Insulin-like Growth Factor Binding Proteins (IGFBPs); Platelet degranulation ; Post-translational protein phosphorylation; Neutrophil degranulation; Metal sequestration by antimicrobial proteins; Antimicrobial peptides; Iron uptake and transport</t>
  </si>
  <si>
    <t>P18929</t>
  </si>
  <si>
    <t>NADH-ubiquinone oxidoreductase chain 1 OS=Drosophila melanogaster OX=7227 GN=mt:ND1 PE=3 SV=3</t>
  </si>
  <si>
    <t>Pf00146</t>
  </si>
  <si>
    <t>19893558</t>
  </si>
  <si>
    <t>ND1</t>
  </si>
  <si>
    <t>Q9VXK3</t>
  </si>
  <si>
    <t>Cyclic nucleotide-binding domain-containing protein OS=Drosophila melanogaster OX=7227 GN=Dmel\CG12698 PE=4 SV=2</t>
  </si>
  <si>
    <t>Pf00027</t>
  </si>
  <si>
    <t>32570</t>
  </si>
  <si>
    <t>FBgn0030721</t>
  </si>
  <si>
    <t>CG12698</t>
  </si>
  <si>
    <t>Q9V8F3</t>
  </si>
  <si>
    <t>Protein GSKIP homolog OS=Drosophila melanogaster OX=7227 GN=CG14505 PE=3 SV=1</t>
  </si>
  <si>
    <t>Pf05303</t>
  </si>
  <si>
    <t>37098</t>
  </si>
  <si>
    <t>FBgn0034327</t>
  </si>
  <si>
    <t>CG14505</t>
  </si>
  <si>
    <t>P26675</t>
  </si>
  <si>
    <t>Protein son of sevenless OS=Drosophila melanogaster OX=7227 GN=Sos PE=1 SV=2</t>
  </si>
  <si>
    <t>cell differentiation;development;regulation of biological process;response to stimulus</t>
  </si>
  <si>
    <t>Pf00125, Pf00169, Pf00617, Pf00618, Pf00621</t>
  </si>
  <si>
    <t>34790</t>
  </si>
  <si>
    <t>FBgn0001965</t>
  </si>
  <si>
    <t>Sos</t>
  </si>
  <si>
    <t>FoxO signaling pathway; Dorso-ventral axis formation; MAPK signaling pathway - fly; mTOR signaling pathway</t>
  </si>
  <si>
    <t>EGFR Transactivation by Gastrin; Interleukin-20 family signaling; FRS-mediated FGFR4 signaling; SHC1 events in EGFR signaling; SHC-mediated cascade:FGFR4; GRB2 events in EGFR signaling; SHC-mediated cascade:FGFR1; Signal attenuation; Role of LAT2/NTAL/LAB on calcium mobilization; GRB2 events in ERBB2 signaling; Tie2 Signaling; G alpha (12/13) signalling events; Rho GTPase cycle; SOS-mediated signalling; SHC1 events in ERBB4 signaling; Signaling by MET; Signalling to RAS; Regulation of KIT signaling; SHC-related events triggered by IGF1R; RAF/MAP kinase cascade; MET activates RAS signaling; GRB2:SOS provides linkage to MAPK signaling for Integrins ; NRAGE signals death through JNK; NCAM signaling for neurite out-growth; FRS-mediated FGFR3 signaling; FRS-mediated FGFR2 signaling; FCERI mediated MAPK activation; FRS-mediated FGFR1 signaling; DAP12 signaling; SHC-mediated cascade:FGFR3; SHC-mediated cascade:FGFR2</t>
  </si>
  <si>
    <t>Q9W0Y9</t>
  </si>
  <si>
    <t>AT11877p OS=Drosophila melanogaster OX=7227 GN=Tpc2 PE=2 SV=1</t>
  </si>
  <si>
    <t>37983</t>
  </si>
  <si>
    <t>FBgn0035078</t>
  </si>
  <si>
    <t>Tpc2</t>
  </si>
  <si>
    <t>P50887</t>
  </si>
  <si>
    <t>60S ribosomal protein L22 OS=Drosophila melanogaster OX=7227 GN=RpL22 PE=1 SV=2</t>
  </si>
  <si>
    <t>Pf01776</t>
  </si>
  <si>
    <t>31022</t>
  </si>
  <si>
    <t>FBgn0015288</t>
  </si>
  <si>
    <t>RpL22</t>
  </si>
  <si>
    <t>M9PHJ0</t>
  </si>
  <si>
    <t>Upheld, isoform P OS=Drosophila melanogaster OX=7227 GN=up PE=1 SV=1</t>
  </si>
  <si>
    <t>cell organization and biogenesis;cellular homeostasis;regulation of biological process</t>
  </si>
  <si>
    <t>Pf00992</t>
  </si>
  <si>
    <t>32314</t>
  </si>
  <si>
    <t>FBgn0004169</t>
  </si>
  <si>
    <t>up</t>
  </si>
  <si>
    <t>Q9VXZ0</t>
  </si>
  <si>
    <t>NADH dehydrogenase [ubiquinone] 1 beta subcomplex subunit 7 OS=Drosophila melanogaster OX=7227 GN=ND-B18 PE=1 SV=1</t>
  </si>
  <si>
    <t>Pf05676</t>
  </si>
  <si>
    <t>32434</t>
  </si>
  <si>
    <t>FBgn0030605</t>
  </si>
  <si>
    <t>CG5548; ND-B18</t>
  </si>
  <si>
    <t>Q9VMS1</t>
  </si>
  <si>
    <t>Cyclope, isoform A OS=Drosophila melanogaster OX=7227 GN=cype PE=1 SV=3</t>
  </si>
  <si>
    <t>46040</t>
  </si>
  <si>
    <t>FBgn0015031</t>
  </si>
  <si>
    <t>cype</t>
  </si>
  <si>
    <t>A0A0B4LHN5</t>
  </si>
  <si>
    <t>Yellow-emperor, isoform C OS=Drosophila melanogaster OX=7227 GN=ymp PE=4 SV=1</t>
  </si>
  <si>
    <t>Q9W3H4</t>
  </si>
  <si>
    <t>LD36273p OS=Drosophila melanogaster OX=7227 GN=sni PE=1 SV=1</t>
  </si>
  <si>
    <t>Pf00106</t>
  </si>
  <si>
    <t>31761</t>
  </si>
  <si>
    <t>FBgn0030026</t>
  </si>
  <si>
    <t>sni</t>
  </si>
  <si>
    <t>Q9VIN5</t>
  </si>
  <si>
    <t>AT04152p OS=Drosophila melanogaster OX=7227 GN=Dmel\CG12617 PE=2 SV=2</t>
  </si>
  <si>
    <t>50470</t>
  </si>
  <si>
    <t>FBgn0040996</t>
  </si>
  <si>
    <t>CG12617</t>
  </si>
  <si>
    <t>Q9W1V1</t>
  </si>
  <si>
    <t>Protein arginine N-methyltransferase 7 OS=Drosophila melanogaster OX=7227 GN=Art7 PE=2 SV=4</t>
  </si>
  <si>
    <t>Pf05175, Pf08241</t>
  </si>
  <si>
    <t>37664</t>
  </si>
  <si>
    <t>FBgn0034817</t>
  </si>
  <si>
    <t>Art7</t>
  </si>
  <si>
    <t>RMTs methylate histone arginines</t>
  </si>
  <si>
    <t>Q9VZJ1</t>
  </si>
  <si>
    <t>Dpy-30-like 2, isoform A OS=Drosophila melanogaster OX=7227 GN=Dpy-30L2 PE=2 SV=1</t>
  </si>
  <si>
    <t>cell organization and biogenesis;cellular component movement;metabolic process;regulation of biological process</t>
  </si>
  <si>
    <t>38480</t>
  </si>
  <si>
    <t>FBgn0035491</t>
  </si>
  <si>
    <t>Dpy-30L2</t>
  </si>
  <si>
    <t>PKMTs methylate histone lysines; RUNX1 regulates genes involved in megakaryocyte differentiation and platelet function</t>
  </si>
  <si>
    <t>Q9VZ12</t>
  </si>
  <si>
    <t>GEO11552p1 OS=Drosophila melanogaster OX=7227 GN=Dmel\CG15198 PE=2 SV=1</t>
  </si>
  <si>
    <t>32065</t>
  </si>
  <si>
    <t>FBgn0030283</t>
  </si>
  <si>
    <t>CG15198</t>
  </si>
  <si>
    <t>A4V2B8</t>
  </si>
  <si>
    <t>Casein kinase IIalpha, isoform C OS=Drosophila melanogaster OX=7227 GN=CkIIalpha PE=1 SV=1</t>
  </si>
  <si>
    <t>cell communication;cellular component movement;metabolic process;regulation of biological process;response to stimulus</t>
  </si>
  <si>
    <t>Pf00069, Pf01633, Pf01636, Pf07714</t>
  </si>
  <si>
    <t>48448</t>
  </si>
  <si>
    <t>FBgn0264492</t>
  </si>
  <si>
    <t>CkIIalpha</t>
  </si>
  <si>
    <t>Ribosome biogenesis in eukaryotes; Wnt signaling pathway</t>
  </si>
  <si>
    <t>Phosphorylation of SMO; Phosphorylation of PER and TIM; Phosphorylation of CI</t>
  </si>
  <si>
    <t>Q7KSE0</t>
  </si>
  <si>
    <t>RE23003p OS=Drosophila melanogaster OX=7227 GN=Dmel\CG7208 PE=2 SV=2</t>
  </si>
  <si>
    <t>42172</t>
  </si>
  <si>
    <t>FBgn0038575</t>
  </si>
  <si>
    <t>CG7208</t>
  </si>
  <si>
    <t>Q9VDE2</t>
  </si>
  <si>
    <t>Uncharacterized protein, isoform B OS=Drosophila melanogaster OX=7227 GN=Dmel\CG5793 PE=1 SV=3</t>
  </si>
  <si>
    <t>Pf01557</t>
  </si>
  <si>
    <t>42505</t>
  </si>
  <si>
    <t>FBgn0038858</t>
  </si>
  <si>
    <t>CG5793</t>
  </si>
  <si>
    <t>Tyrosine metabolism; Metabolic pathways</t>
  </si>
  <si>
    <t>A0A4W0WZA6</t>
  </si>
  <si>
    <t>GEO08823p1 OS=Drosophila melanogaster OX=7227 GN=BcDNA:AT30770 PE=2 SV=1</t>
  </si>
  <si>
    <t>P13060</t>
  </si>
  <si>
    <t>Elongation factor 2 OS=Drosophila melanogaster OX=7227 GN=EF2 PE=1 SV=4</t>
  </si>
  <si>
    <t>Pf00009, Pf00679, Pf03144, Pf03764, Pf14492</t>
  </si>
  <si>
    <t>35422</t>
  </si>
  <si>
    <t>FBgn0000559</t>
  </si>
  <si>
    <t>Ef2b; EF2</t>
  </si>
  <si>
    <t>Protein methylation; Peptide chain elongation; Synthesis of diphthamide-EEF2; Neutrophil degranulation</t>
  </si>
  <si>
    <t>P84345</t>
  </si>
  <si>
    <t>ATP synthase protein 8 OS=Drosophila melanogaster OX=7227 GN=mt:ATPase8 PE=3 SV=1</t>
  </si>
  <si>
    <t>19893538</t>
  </si>
  <si>
    <t>FBgn0013673</t>
  </si>
  <si>
    <t>ATP8</t>
  </si>
  <si>
    <t>A1Z9C4</t>
  </si>
  <si>
    <t>Uncharacterized protein OS=Drosophila melanogaster OX=7227 GN=Dmel\CG4744 PE=4 SV=1</t>
  </si>
  <si>
    <t>36485</t>
  </si>
  <si>
    <t>FBgn0033834</t>
  </si>
  <si>
    <t>CG4744</t>
  </si>
  <si>
    <t>Q9VFC8</t>
  </si>
  <si>
    <t>Glycogen [starch] synthase OS=Drosophila melanogaster OX=7227 GN=GlyS PE=1 SV=2</t>
  </si>
  <si>
    <t>vacuole</t>
  </si>
  <si>
    <t>Pf00534, Pf05693</t>
  </si>
  <si>
    <t>41823</t>
  </si>
  <si>
    <t>FBgn0266064</t>
  </si>
  <si>
    <t>CG6904; GlyS</t>
  </si>
  <si>
    <t>Glycogen synthesis</t>
  </si>
  <si>
    <t>F3YD80</t>
  </si>
  <si>
    <t>MIP29220p OS=Drosophila melanogaster OX=7227 GN=CG42814-RA PE=2 SV=1</t>
  </si>
  <si>
    <t>Pf00293</t>
  </si>
  <si>
    <t>10178958</t>
  </si>
  <si>
    <t>FBgn0261996</t>
  </si>
  <si>
    <t>CG42814</t>
  </si>
  <si>
    <t>Synthesis of dolichyl-phosphate-glucose</t>
  </si>
  <si>
    <t>P00850</t>
  </si>
  <si>
    <t>ATP synthase subunit a OS=Drosophila melanogaster OX=7227 GN=mt:ATPase6 PE=3 SV=4</t>
  </si>
  <si>
    <t>Pf00119</t>
  </si>
  <si>
    <t>19893539</t>
  </si>
  <si>
    <t>ATP6</t>
  </si>
  <si>
    <t>Q86BM2</t>
  </si>
  <si>
    <t>LP15408p OS=Drosophila melanogaster OX=7227 GN=CG18663 PE=2 SV=1</t>
  </si>
  <si>
    <t>318274</t>
  </si>
  <si>
    <t>FBgn0052988</t>
  </si>
  <si>
    <t>CG32988</t>
  </si>
  <si>
    <t>Q9VA91</t>
  </si>
  <si>
    <t>40S ribosomal protein S7 OS=Drosophila melanogaster OX=7227 GN=RpS7 PE=1 SV=1</t>
  </si>
  <si>
    <t>nucleus;ribosome</t>
  </si>
  <si>
    <t>Pf01251</t>
  </si>
  <si>
    <t>43594</t>
  </si>
  <si>
    <t>FBgn0039757</t>
  </si>
  <si>
    <t>RpS7</t>
  </si>
  <si>
    <t>Q8MLZ7</t>
  </si>
  <si>
    <t>Chitinase-like protein Idgf3 OS=Drosophila melanogaster OX=7227 GN=Idgf3 PE=1 SV=3</t>
  </si>
  <si>
    <t>34981</t>
  </si>
  <si>
    <t>Idgf3</t>
  </si>
  <si>
    <t>Q9VU17</t>
  </si>
  <si>
    <t>HL01062p OS=Drosophila melanogaster OX=7227 GN=CT30701 PE=1 SV=1</t>
  </si>
  <si>
    <t>39458</t>
  </si>
  <si>
    <t>FBgn0036316</t>
  </si>
  <si>
    <t>CG10960</t>
  </si>
  <si>
    <t>Q8INI3</t>
  </si>
  <si>
    <t>FI08055p OS=Drosophila melanogaster OX=7227 GN=Dmel\CG31347 PE=2 SV=1</t>
  </si>
  <si>
    <t>318693</t>
  </si>
  <si>
    <t>FBgn0051347</t>
  </si>
  <si>
    <t>CG31347</t>
  </si>
  <si>
    <t>Q9VKS9</t>
  </si>
  <si>
    <t>GH10507p OS=Drosophila melanogaster OX=7227 GN=Acp PE=2 SV=2</t>
  </si>
  <si>
    <t>Pf04083, Pf12695, Pf12697</t>
  </si>
  <si>
    <t>34460</t>
  </si>
  <si>
    <t>FBgn0043825</t>
  </si>
  <si>
    <t>CG18284</t>
  </si>
  <si>
    <t>M9PJQ5</t>
  </si>
  <si>
    <t>Wings up A, isoform K OS=Drosophila melanogaster OX=7227 GN=wupA PE=1 SV=1</t>
  </si>
  <si>
    <t>cell organization and biogenesis;cellular homeostasis;response to stimulus</t>
  </si>
  <si>
    <t>32794</t>
  </si>
  <si>
    <t>FBgn0004028</t>
  </si>
  <si>
    <t>wupA</t>
  </si>
  <si>
    <t>Q8IPY5</t>
  </si>
  <si>
    <t>Uncharacterized protein, isoform B OS=Drosophila melanogaster OX=7227 GN=CG9966 PE=4 SV=1</t>
  </si>
  <si>
    <t>Pf14560</t>
  </si>
  <si>
    <t>326178</t>
  </si>
  <si>
    <t>FBgn0051948</t>
  </si>
  <si>
    <t>CG31948</t>
  </si>
  <si>
    <t>A0A0S0WN65</t>
  </si>
  <si>
    <t>No mechanoreceptor potential C, isoform G OS=Drosophila melanogaster OX=7227 GN=nompC PE=4 SV=1</t>
  </si>
  <si>
    <t>protein binding;transporter activity</t>
  </si>
  <si>
    <t>Pf00023, Pf12796, Pf13606, Pf13637, Pf13857</t>
  </si>
  <si>
    <t>33768</t>
  </si>
  <si>
    <t>nompC</t>
  </si>
  <si>
    <t>A0A0B4LES3</t>
  </si>
  <si>
    <t>Presequence protease, mitochondrial OS=Drosophila melanogaster OX=7227 GN=Dmel\CG3107 PE=3 SV=1</t>
  </si>
  <si>
    <t>Pf00675, Pf05193, Pf08367</t>
  </si>
  <si>
    <t>35475</t>
  </si>
  <si>
    <t>FBgn0033005</t>
  </si>
  <si>
    <t>CG3107</t>
  </si>
  <si>
    <t>Q7KVQ8</t>
  </si>
  <si>
    <t>Uncharacterized protein, isoform B OS=Drosophila melanogaster OX=7227 GN=Dmel\CG1628 PE=3 SV=1</t>
  </si>
  <si>
    <t>31990</t>
  </si>
  <si>
    <t>FBgn0030218</t>
  </si>
  <si>
    <t>CG1628</t>
  </si>
  <si>
    <t>Urea cycle</t>
  </si>
  <si>
    <t>X2J5G6</t>
  </si>
  <si>
    <t>Ribosomal protein L7, isoform B OS=Drosophila melanogaster OX=7227 GN=RpL7 PE=3 SV=1</t>
  </si>
  <si>
    <t>Pf00327, Pf08079</t>
  </si>
  <si>
    <t>34352</t>
  </si>
  <si>
    <t>FBgn0005593</t>
  </si>
  <si>
    <t>RpL7</t>
  </si>
  <si>
    <t>M9PI24</t>
  </si>
  <si>
    <t>Anoctamin OS=Drosophila melanogaster OX=7227 GN=Dmel\CG6938 PE=3 SV=1</t>
  </si>
  <si>
    <t>Pf04547</t>
  </si>
  <si>
    <t>39362</t>
  </si>
  <si>
    <t>FBgn0036235</t>
  </si>
  <si>
    <t>CG6938</t>
  </si>
  <si>
    <t>Stimuli-sensing channels</t>
  </si>
  <si>
    <t>Q9VCN9</t>
  </si>
  <si>
    <t>LD16387p OS=Drosophila melanogaster OX=7227 GN=wda PE=2 SV=1</t>
  </si>
  <si>
    <t>42750</t>
  </si>
  <si>
    <t>FBgn0039067</t>
  </si>
  <si>
    <t>wda</t>
  </si>
  <si>
    <t>Basal transcription factors</t>
  </si>
  <si>
    <t>X2JCG8</t>
  </si>
  <si>
    <t>Uncharacterized protein, isoform E OS=Drosophila melanogaster OX=7227 GN=CG32780 PE=1 SV=1</t>
  </si>
  <si>
    <t>Pf00854, Pf07690</t>
  </si>
  <si>
    <t>31341</t>
  </si>
  <si>
    <t>FBgn0028491</t>
  </si>
  <si>
    <t>CG2930</t>
  </si>
  <si>
    <t>Proton/oligopeptide cotransporters</t>
  </si>
  <si>
    <t>Q7KVX1</t>
  </si>
  <si>
    <t>Pyruvate dehydrogenase E1 component subunit alpha OS=Drosophila melanogaster OX=7227 GN=Pdha PE=1 SV=1</t>
  </si>
  <si>
    <t>31406</t>
  </si>
  <si>
    <t>FBgn0028325</t>
  </si>
  <si>
    <t>l(1)G0334</t>
  </si>
  <si>
    <t>A1Z7D7</t>
  </si>
  <si>
    <t>Hug-bell, isoform A OS=Drosophila melanogaster OX=7227 GN=hubl PE=4 SV=1</t>
  </si>
  <si>
    <t>246567</t>
  </si>
  <si>
    <t>FBgn0050364</t>
  </si>
  <si>
    <t>hubl</t>
  </si>
  <si>
    <t>A4UZR3</t>
  </si>
  <si>
    <t>Trehalase OS=Drosophila melanogaster OX=7227 GN=Treh PE=1 SV=1</t>
  </si>
  <si>
    <t>Pf01204, Pf06202</t>
  </si>
  <si>
    <t>45368</t>
  </si>
  <si>
    <t>FBgn0003748</t>
  </si>
  <si>
    <t>Treh</t>
  </si>
  <si>
    <t>P58953</t>
  </si>
  <si>
    <t>Gustatory receptor for bitter taste 22e OS=Drosophila melanogaster OX=7227 GN=Gr22e PE=2 SV=1</t>
  </si>
  <si>
    <t>117498</t>
  </si>
  <si>
    <t>FBgn0045497</t>
  </si>
  <si>
    <t>Gr22e</t>
  </si>
  <si>
    <t>P09180</t>
  </si>
  <si>
    <t>60S ribosomal protein L4 OS=Drosophila melanogaster OX=7227 GN=RpL4 PE=1 SV=2</t>
  </si>
  <si>
    <t>Pf00573, Pf14374</t>
  </si>
  <si>
    <t>43349</t>
  </si>
  <si>
    <t>FBgn0003279</t>
  </si>
  <si>
    <t>RpL4</t>
  </si>
  <si>
    <t>P13607</t>
  </si>
  <si>
    <t>Sodium/potassium-transporting ATPase subunit alpha OS=Drosophila melanogaster OX=7227 GN=Atpalpha PE=1 SV=3</t>
  </si>
  <si>
    <t>48971</t>
  </si>
  <si>
    <t>FBgn0002921</t>
  </si>
  <si>
    <t>Atpalpha</t>
  </si>
  <si>
    <t>Q9VAF7</t>
  </si>
  <si>
    <t>Protamine-like protein 99C OS=Drosophila melanogaster OX=7227 GN=Prtl99C PE=2 SV=3</t>
  </si>
  <si>
    <t>cell differentiation;cell organization and biogenesis;metabolic process</t>
  </si>
  <si>
    <t>43526</t>
  </si>
  <si>
    <t>FBgn0039707</t>
  </si>
  <si>
    <t>CG15510; Prtl99C</t>
  </si>
  <si>
    <t>M9MRQ3</t>
  </si>
  <si>
    <t>Uncharacterized protein OS=Drosophila melanogaster OX=7227 GN=Dmel\CG42659 PE=4 SV=1</t>
  </si>
  <si>
    <t>10178901</t>
  </si>
  <si>
    <t>FBgn0261531</t>
  </si>
  <si>
    <t>CG42659</t>
  </si>
  <si>
    <t>Q7JWU6</t>
  </si>
  <si>
    <t>AT11401p OS=Drosophila melanogaster OX=7227 GN=Dmel\CG12902 PE=2 SV=1</t>
  </si>
  <si>
    <t>36092</t>
  </si>
  <si>
    <t>FBgn0033512</t>
  </si>
  <si>
    <t>CG12902</t>
  </si>
  <si>
    <t>Q01604</t>
  </si>
  <si>
    <t>Phosphoglycerate kinase OS=Drosophila melanogaster OX=7227 GN=Pgk PE=2 SV=2</t>
  </si>
  <si>
    <t>cell communication;cellular homeostasis;metabolic process</t>
  </si>
  <si>
    <t>33461</t>
  </si>
  <si>
    <t>FBgn0250906</t>
  </si>
  <si>
    <t>Pgk</t>
  </si>
  <si>
    <t>Metabolic pathways; Carbon metabolism; Biosynthesis of amino acids; Glycolysis / Gluconeogenesis</t>
  </si>
  <si>
    <t>P54385</t>
  </si>
  <si>
    <t>Glutamate dehydrogenase, mitochondrial OS=Drosophila melanogaster OX=7227 GN=Gdh PE=1 SV=2</t>
  </si>
  <si>
    <t>42832</t>
  </si>
  <si>
    <t>FBgn0001098</t>
  </si>
  <si>
    <t>Gdh</t>
  </si>
  <si>
    <t>Nitrogen metabolism; D-Glutamine and D-glutamate metabolism; Arginine biosynthesis; Alanine, aspartate and glutamate metabolism; Metabolic pathways; Carbon metabolism</t>
  </si>
  <si>
    <t>Amino acid synthesis and interconversion (transamination); Transcriptional activation of mitochondrial biogenesis</t>
  </si>
  <si>
    <t>P48613</t>
  </si>
  <si>
    <t>Protein tipE OS=Drosophila melanogaster OX=7227 GN=tipE PE=2 SV=1</t>
  </si>
  <si>
    <t>38504</t>
  </si>
  <si>
    <t>FBgn0003710</t>
  </si>
  <si>
    <t>tipE</t>
  </si>
  <si>
    <t>Q02748</t>
  </si>
  <si>
    <t>Eukaryotic initiation factor 4A OS=Drosophila melanogaster OX=7227 GN=eIF4A PE=1 SV=3</t>
  </si>
  <si>
    <t>cell division;metabolic process;regulation of biological process;response to stimulus</t>
  </si>
  <si>
    <t>Pf00270, Pf00271</t>
  </si>
  <si>
    <t>33835</t>
  </si>
  <si>
    <t>FBgn0001942</t>
  </si>
  <si>
    <t>eIF-4a</t>
  </si>
  <si>
    <t>Deadenylation of mRNA; ISG15 antiviral mechanism; Ribosomal scanning and start codon recognition; Translation initiation complex formation; L13a-mediated translational silencing of Ceruloplasmin expression; GTP hydrolysis and joining of the 60S ribosomal subunit</t>
  </si>
  <si>
    <t>O18332</t>
  </si>
  <si>
    <t>FI01544p OS=Drosophila melanogaster OX=7227 GN=Rab1 PE=1 SV=1</t>
  </si>
  <si>
    <t>cell organization and biogenesis;cellular component movement;regulation of biological process;response to stimulus;transport</t>
  </si>
  <si>
    <t>cytoplasm;Golgi;membrane</t>
  </si>
  <si>
    <t>Pf00025, Pf00071, Pf01926, Pf04670, Pf08477, Pf09439</t>
  </si>
  <si>
    <t>42524</t>
  </si>
  <si>
    <t>FBgn0016700</t>
  </si>
  <si>
    <t>Rab1</t>
  </si>
  <si>
    <t>Golgi Cisternae Pericentriolar Stack Reorganization; COPII (Coat Protein 2) Mediated Vesicle Transport; RAB GEFs exchange GTP for GDP on RABs; COPI-dependent Golgi-to-ER retrograde traffic; RAB geranylgeranylation; COPI-mediated anterograde transport</t>
  </si>
  <si>
    <t>Q9VNF5</t>
  </si>
  <si>
    <t>3-oxoacyl-[acyl-carrier-protein] synthase OS=Drosophila melanogaster OX=7227 GN=anon-WO0118547.367 PE=1 SV=1</t>
  </si>
  <si>
    <t>Pf00109, Pf02801, Pf06722</t>
  </si>
  <si>
    <t>40692</t>
  </si>
  <si>
    <t>FBgn0037356</t>
  </si>
  <si>
    <t>CG12170</t>
  </si>
  <si>
    <t>Fatty acid metabolism; Biotin metabolism; Metabolic pathways; Fatty acid biosynthesis</t>
  </si>
  <si>
    <t>B7Z0T2</t>
  </si>
  <si>
    <t>Smallish, isoform H OS=Drosophila melanogaster OX=7227 GN=smash PE=1 SV=2</t>
  </si>
  <si>
    <t>40583</t>
  </si>
  <si>
    <t>FBgn0263346</t>
  </si>
  <si>
    <t>CG43427</t>
  </si>
  <si>
    <t>Q9VX69</t>
  </si>
  <si>
    <t>FI01450p OS=Drosophila melanogaster OX=7227 GN=Dmel\CG5162 PE=1 SV=1</t>
  </si>
  <si>
    <t>Pf00151</t>
  </si>
  <si>
    <t>32709</t>
  </si>
  <si>
    <t>FBgn0030828</t>
  </si>
  <si>
    <t>CG5162</t>
  </si>
  <si>
    <t>Acyl chain remodelling of PS; Synthesis of PA</t>
  </si>
  <si>
    <t>Q7KT67</t>
  </si>
  <si>
    <t>Uncharacterized protein OS=Drosophila melanogaster OX=7227 GN=Dmel\CG12448 PE=4 SV=2</t>
  </si>
  <si>
    <t>34942</t>
  </si>
  <si>
    <t>FBgn0028857</t>
  </si>
  <si>
    <t>CG12448</t>
  </si>
  <si>
    <t>Q9W099</t>
  </si>
  <si>
    <t>MIP04866p OS=Drosophila melanogaster OX=7227 GN=Dmel\CG18171 PE=2 SV=1</t>
  </si>
  <si>
    <t>38216</t>
  </si>
  <si>
    <t>FBgn0035262</t>
  </si>
  <si>
    <t>CG18171</t>
  </si>
  <si>
    <t>Q0E8T1</t>
  </si>
  <si>
    <t>Uncharacterized protein, isoform B OS=Drosophila melanogaster OX=7227 GN=anon-SAGE:Wang-122 PE=3 SV=1</t>
  </si>
  <si>
    <t>Pf00151, Pf12697</t>
  </si>
  <si>
    <t>33751</t>
  </si>
  <si>
    <t>FBgn0250847</t>
  </si>
  <si>
    <t>CG14034</t>
  </si>
  <si>
    <t>Q9VM82</t>
  </si>
  <si>
    <t>Uncharacterized protein, isoform A OS=Drosophila melanogaster OX=7227 GN=CG18461 PE=4 SV=1</t>
  </si>
  <si>
    <t>Q8IPP8</t>
  </si>
  <si>
    <t>Uncharacterized protein OS=Drosophila melanogaster OX=7227 GN=Dmel\CG31548 PE=1 SV=1</t>
  </si>
  <si>
    <t>318794</t>
  </si>
  <si>
    <t>FBgn0051548</t>
  </si>
  <si>
    <t>CG31548</t>
  </si>
  <si>
    <t>Q7KRS1</t>
  </si>
  <si>
    <t>Uncharacterized protein, isoform A OS=Drosophila melanogaster OX=7227 GN=Dmel\CG31693 PE=4 SV=1</t>
  </si>
  <si>
    <t>318887</t>
  </si>
  <si>
    <t>FBgn0051693</t>
  </si>
  <si>
    <t>CG31693</t>
  </si>
  <si>
    <t>Q9VVW1</t>
  </si>
  <si>
    <t>Accessory gland protein Acp76A OS=Drosophila melanogaster OX=7227 GN=Acp76A PE=2 SV=2</t>
  </si>
  <si>
    <t>40078</t>
  </si>
  <si>
    <t>Acp76A</t>
  </si>
  <si>
    <t>Q9VKX2</t>
  </si>
  <si>
    <t>Malate dehydrogenase OS=Drosophila melanogaster OX=7227 GN=Mdh1 PE=1 SV=2</t>
  </si>
  <si>
    <t>34414</t>
  </si>
  <si>
    <t>FBgn0262782</t>
  </si>
  <si>
    <t>Mdh1</t>
  </si>
  <si>
    <t>Carbon metabolism; Citrate cycle (TCA cycle); Cysteine and methionine metabolism; Metabolic pathways; Glyoxylate and dicarboxylate metabolism; Pyruvate metabolism</t>
  </si>
  <si>
    <t>P41042</t>
  </si>
  <si>
    <t>40S ribosomal protein S4 OS=Drosophila melanogaster OX=7227 GN=RpS4 PE=1 SV=2</t>
  </si>
  <si>
    <t>Pf00900, Pf01479, Pf08071</t>
  </si>
  <si>
    <t>39484</t>
  </si>
  <si>
    <t>FBgn0011284</t>
  </si>
  <si>
    <t>RpS4</t>
  </si>
  <si>
    <t>P14318</t>
  </si>
  <si>
    <t>Muscle-specific protein 20 OS=Drosophila melanogaster OX=7227 GN=Mp20 PE=2 SV=2</t>
  </si>
  <si>
    <t>Pf00307, Pf00402</t>
  </si>
  <si>
    <t>36468</t>
  </si>
  <si>
    <t>FBgn0002789</t>
  </si>
  <si>
    <t>Mp20</t>
  </si>
  <si>
    <t>Q9VMV5</t>
  </si>
  <si>
    <t>Viking, isoform A OS=Drosophila melanogaster OX=7227 GN=vkg PE=1 SV=1</t>
  </si>
  <si>
    <t>Pf01391, Pf01413</t>
  </si>
  <si>
    <t>33726</t>
  </si>
  <si>
    <t>FBgn0016075</t>
  </si>
  <si>
    <t>vkg</t>
  </si>
  <si>
    <t>AGE-RAGE signaling pathway in diabetic complications; ECM-receptor interaction</t>
  </si>
  <si>
    <t>E1JHL3</t>
  </si>
  <si>
    <t>FI16531p1 OS=Drosophila melanogaster OX=7227 GN=Mst36Fb PE=2 SV=1</t>
  </si>
  <si>
    <t>8673957</t>
  </si>
  <si>
    <t>FBgn0261349</t>
  </si>
  <si>
    <t>Mst36Fb</t>
  </si>
  <si>
    <t>D1Z3A2</t>
  </si>
  <si>
    <t>ATP synthase-coupling factor 6, mitochondrial OS=Drosophila melanogaster OX=7227 GN=ATPsynCF6 PE=1 SV=1</t>
  </si>
  <si>
    <t>42759</t>
  </si>
  <si>
    <t>FBgn0016119</t>
  </si>
  <si>
    <t>ATPsyn-Cf6; ATPsynCF6</t>
  </si>
  <si>
    <t>A0A0B4KHJ9</t>
  </si>
  <si>
    <t>Tropomyosin 2, isoform E OS=Drosophila melanogaster OX=7227 GN=Tm2 PE=1 SV=1</t>
  </si>
  <si>
    <t>Pf00261, Pf04111, Pf04156, Pf12718</t>
  </si>
  <si>
    <t>41853</t>
  </si>
  <si>
    <t>FBgn0004117</t>
  </si>
  <si>
    <t>Tm2</t>
  </si>
  <si>
    <t>Q9W1R3</t>
  </si>
  <si>
    <t>Golgin-245 OS=Drosophila melanogaster OX=7227 GN=Golgin245 PE=1 SV=2</t>
  </si>
  <si>
    <t>Golgi</t>
  </si>
  <si>
    <t>Pf01465, Pf04111, Pf05667, Pf12128</t>
  </si>
  <si>
    <t>37702</t>
  </si>
  <si>
    <t>FBgn0034854</t>
  </si>
  <si>
    <t>CG3493; Golgin245</t>
  </si>
  <si>
    <t>Retrograde transport at the Trans-Golgi-Network</t>
  </si>
  <si>
    <t>P41572</t>
  </si>
  <si>
    <t>6-phosphogluconate dehydrogenase, decarboxylating OS=Drosophila melanogaster OX=7227 GN=Pgd PE=2 SV=1</t>
  </si>
  <si>
    <t>Pf00393, Pf03446, Pf14833</t>
  </si>
  <si>
    <t>31185</t>
  </si>
  <si>
    <t>Pgd</t>
  </si>
  <si>
    <t>Carbon metabolism; Metabolic pathways; Pentose phosphate pathway; Glutathione metabolism</t>
  </si>
  <si>
    <t>A0A0B4K6N1</t>
  </si>
  <si>
    <t>40S ribosomal protein S8 OS=Drosophila melanogaster OX=7227 GN=RpS8 PE=3 SV=1</t>
  </si>
  <si>
    <t>Pf01201</t>
  </si>
  <si>
    <t>43532</t>
  </si>
  <si>
    <t>FBgn0039713</t>
  </si>
  <si>
    <t>RpS8</t>
  </si>
  <si>
    <t>Equilibrium Signalling Pathway of Differentiated Cells</t>
  </si>
  <si>
    <t>O16797</t>
  </si>
  <si>
    <t>60S ribosomal protein L3 OS=Drosophila melanogaster OX=7227 GN=RpL3 PE=1 SV=3</t>
  </si>
  <si>
    <t>cytoplasm;ribosome</t>
  </si>
  <si>
    <t>Pf00297</t>
  </si>
  <si>
    <t>41347</t>
  </si>
  <si>
    <t>FBgn0020910</t>
  </si>
  <si>
    <t>RpL3</t>
  </si>
  <si>
    <t>A0A6F7SG83</t>
  </si>
  <si>
    <t>Phosphatidylinositol 4-kinase II alpha, isoform E OS=Drosophila melanogaster OX=7227 GN=Pi4KIIalpha PE=4 SV=1</t>
  </si>
  <si>
    <t>A1ZAZ6</t>
  </si>
  <si>
    <t>IP20259p OS=Drosophila melanogaster OX=7227 GN=Dmel\CG14488 PE=2 SV=1</t>
  </si>
  <si>
    <t>37030</t>
  </si>
  <si>
    <t>FBgn0034278</t>
  </si>
  <si>
    <t>CG14488</t>
  </si>
  <si>
    <t>P84029</t>
  </si>
  <si>
    <t>Cytochrome c-2 OS=Drosophila melanogaster OX=7227 GN=Cyt-c-p PE=1 SV=2</t>
  </si>
  <si>
    <t>34996</t>
  </si>
  <si>
    <t>FBgn0000409</t>
  </si>
  <si>
    <t>Cyt-c-p</t>
  </si>
  <si>
    <t>Apoptosis - multiple species; Sulfur metabolism; Metabolic pathways; Apoptosis - fly</t>
  </si>
  <si>
    <t>Q9V3L7</t>
  </si>
  <si>
    <t>Complex I-ESSS OS=Drosophila melanogaster OX=7227 GN=NP15.6 PE=1 SV=1</t>
  </si>
  <si>
    <t>Pf10183</t>
  </si>
  <si>
    <t>42282</t>
  </si>
  <si>
    <t>FBgn0027785</t>
  </si>
  <si>
    <t>NP15.6</t>
  </si>
  <si>
    <t>Q7K2N3</t>
  </si>
  <si>
    <t>GH23975p OS=Drosophila melanogaster OX=7227 GN=MFS9 PE=2 SV=1</t>
  </si>
  <si>
    <t>42426</t>
  </si>
  <si>
    <t>FBgn0038799</t>
  </si>
  <si>
    <t>CG4288; MFS9</t>
  </si>
  <si>
    <t>A0A0S0WH10</t>
  </si>
  <si>
    <t>Neuropeptide-like 2, isoform C OS=Drosophila melanogaster OX=7227 GN=Nplp2 PE=4 SV=1</t>
  </si>
  <si>
    <t>50286</t>
  </si>
  <si>
    <t>FBgn0040813</t>
  </si>
  <si>
    <t>Nplp2</t>
  </si>
  <si>
    <t>Q4QPY6</t>
  </si>
  <si>
    <t>Cytochrome b-c1 complex subunit 6 OS=Drosophila melanogaster OX=7227 GN=UQCR-11L PE=2 SV=1</t>
  </si>
  <si>
    <t>Pf02320</t>
  </si>
  <si>
    <t>246560</t>
  </si>
  <si>
    <t>FBgn0050354</t>
  </si>
  <si>
    <t>CG30354; UQCR-11L</t>
  </si>
  <si>
    <t>A1Z7Z6</t>
  </si>
  <si>
    <t>Lectin-46Ca OS=Drosophila melanogaster OX=7227 GN=lectin-46Ca PE=4 SV=1</t>
  </si>
  <si>
    <t>cell surface</t>
  </si>
  <si>
    <t>Pf00059</t>
  </si>
  <si>
    <t>53523</t>
  </si>
  <si>
    <t>FBgn0040093</t>
  </si>
  <si>
    <t>lectin-46Ca</t>
  </si>
  <si>
    <t>Q8INK2</t>
  </si>
  <si>
    <t>Fatty acid binding protein, isoform A OS=Drosophila melanogaster OX=7227 GN=fabp PE=1 SV=1</t>
  </si>
  <si>
    <t>3772232</t>
  </si>
  <si>
    <t>FBgn0037913</t>
  </si>
  <si>
    <t>fabp</t>
  </si>
  <si>
    <t>Triglyceride catabolism; Signaling by GPCR; Retinoid metabolism and transport; RA biosynthesis pathway; The canonical retinoid cycle in rods (twilight vision); Neutrophil degranulation</t>
  </si>
  <si>
    <t>Q8SZY9</t>
  </si>
  <si>
    <t>LD47413p OS=Drosophila melanogaster OX=7227 GN=CG6316 PE=1 SV=1</t>
  </si>
  <si>
    <t>Pf04031</t>
  </si>
  <si>
    <t>326192</t>
  </si>
  <si>
    <t>FBgn0052075</t>
  </si>
  <si>
    <t>CG32075</t>
  </si>
  <si>
    <t>Major pathway of rRNA processing in the nucleolus and cytosol</t>
  </si>
  <si>
    <t>Q8INL4</t>
  </si>
  <si>
    <t>IP12394p OS=Drosophila melanogaster OX=7227 GN=CG6471 PE=2 SV=1</t>
  </si>
  <si>
    <t>318751</t>
  </si>
  <si>
    <t>FBgn0051467</t>
  </si>
  <si>
    <t>CG31467</t>
  </si>
  <si>
    <t>Q4V5H8</t>
  </si>
  <si>
    <t>IP07034p OS=Drosophila melanogaster OX=7227 GN=sowi PE=2 SV=1</t>
  </si>
  <si>
    <t>40809</t>
  </si>
  <si>
    <t>FBgn0037460</t>
  </si>
  <si>
    <t>sowi</t>
  </si>
  <si>
    <t>Q9W229</t>
  </si>
  <si>
    <t>40S ribosomal protein S24 OS=Drosophila melanogaster OX=7227 GN=RpS24 PE=1 SV=1</t>
  </si>
  <si>
    <t>Pf01282</t>
  </si>
  <si>
    <t>37589</t>
  </si>
  <si>
    <t>FBgn0261596</t>
  </si>
  <si>
    <t>RpS24</t>
  </si>
  <si>
    <t>Q9VUY4</t>
  </si>
  <si>
    <t>Isoleucyl-tRNA synthetase OS=Drosophila melanogaster OX=7227 GN=IleRS-m PE=1 SV=2</t>
  </si>
  <si>
    <t>Pf00133, Pf01406, Pf01921, Pf08264, Pf09334</t>
  </si>
  <si>
    <t>39762</t>
  </si>
  <si>
    <t>FBgn0036569</t>
  </si>
  <si>
    <t>CG5414; IleRS-m</t>
  </si>
  <si>
    <t>Aminoacyl-tRNA biosynthesis</t>
  </si>
  <si>
    <t>Q9VZZ6</t>
  </si>
  <si>
    <t>CG16985 protein OS=Drosophila melanogaster OX=7227 GN=BcDNA:RE30174 PE=1 SV=1</t>
  </si>
  <si>
    <t>Pf03061</t>
  </si>
  <si>
    <t>38323</t>
  </si>
  <si>
    <t>FBgn0035355</t>
  </si>
  <si>
    <t>CG16985</t>
  </si>
  <si>
    <t>P29845</t>
  </si>
  <si>
    <t>Heat shock 70 kDa protein cognate 5 OS=Drosophila melanogaster OX=7227 GN=Hsc70-5 PE=1 SV=2</t>
  </si>
  <si>
    <t>36583</t>
  </si>
  <si>
    <t>FBgn0001220</t>
  </si>
  <si>
    <t>Hsc70-5</t>
  </si>
  <si>
    <t>A1Z8Q0</t>
  </si>
  <si>
    <t>Tweedlebeta OS=Drosophila melanogaster OX=7227 GN=Twdlbeta PE=4 SV=1</t>
  </si>
  <si>
    <t>Pf03103</t>
  </si>
  <si>
    <t>36265</t>
  </si>
  <si>
    <t>FBgn0033658</t>
  </si>
  <si>
    <t>TwdlBeta</t>
  </si>
  <si>
    <t>Q9W2M4</t>
  </si>
  <si>
    <t>Uncharacterized protein OS=Drosophila melanogaster OX=7227 GN=Dmel\CG10527 PE=1 SV=1</t>
  </si>
  <si>
    <t>Pf11901, Pf12248</t>
  </si>
  <si>
    <t>37393</t>
  </si>
  <si>
    <t>FBgn0034583</t>
  </si>
  <si>
    <t>CG10527</t>
  </si>
  <si>
    <t>Q9VQ61</t>
  </si>
  <si>
    <t>Aspartate aminotransferase OS=Drosophila melanogaster OX=7227 GN=Got2 PE=1 SV=1</t>
  </si>
  <si>
    <t>33373</t>
  </si>
  <si>
    <t>FBgn0001125</t>
  </si>
  <si>
    <t>Got2</t>
  </si>
  <si>
    <t>Q9U1K7</t>
  </si>
  <si>
    <t>Thioredoxin domain-containing protein 17 OS=Drosophila melanogaster OX=7227 GN=EG:140G11.5 PE=1 SV=1</t>
  </si>
  <si>
    <t>Pf06110</t>
  </si>
  <si>
    <t>31295</t>
  </si>
  <si>
    <t>FBgn0040396</t>
  </si>
  <si>
    <t>CG3939</t>
  </si>
  <si>
    <t>Q9VQ17</t>
  </si>
  <si>
    <t>IP08350p OS=Drosophila melanogaster OX=7227 GN=Dmel\CG18132 PE=2 SV=1</t>
  </si>
  <si>
    <t>cellular homeostasis;regulation of biological process</t>
  </si>
  <si>
    <t>Pf00085</t>
  </si>
  <si>
    <t>33333</t>
  </si>
  <si>
    <t>FBgn0031345</t>
  </si>
  <si>
    <t>CG18132</t>
  </si>
  <si>
    <t>Q9VXK0</t>
  </si>
  <si>
    <t>Protein NipSnap OS=Drosophila melanogaster OX=7227 GN=Nipsnap PE=2 SV=2</t>
  </si>
  <si>
    <t>Pf07978</t>
  </si>
  <si>
    <t>32573</t>
  </si>
  <si>
    <t>FBgn0030724</t>
  </si>
  <si>
    <t>Nipsnap</t>
  </si>
  <si>
    <t>Q9VFP1</t>
  </si>
  <si>
    <t>Probable cytochrome P450 6d5 OS=Drosophila melanogaster OX=7227 GN=Cyp6d5 PE=2 SV=1</t>
  </si>
  <si>
    <t>41706</t>
  </si>
  <si>
    <t>FBgn0038194</t>
  </si>
  <si>
    <t>Cyp6d5</t>
  </si>
  <si>
    <t>Q9VRD4</t>
  </si>
  <si>
    <t>Glyoxalase domain-containing protein 4 OS=Drosophila melanogaster OX=7227 GN=Dmel\CG1532 PE=1 SV=1</t>
  </si>
  <si>
    <t>Pf00903, Pf12681</t>
  </si>
  <si>
    <t>33076</t>
  </si>
  <si>
    <t>FBgn0031143</t>
  </si>
  <si>
    <t>CG1532</t>
  </si>
  <si>
    <t>Q4V424</t>
  </si>
  <si>
    <t>IP09433p OS=Drosophila melanogaster OX=7227 GN=Dmel\CG12620 PE=2 SV=1</t>
  </si>
  <si>
    <t>35034</t>
  </si>
  <si>
    <t>FBgn0032626</t>
  </si>
  <si>
    <t>CG12620</t>
  </si>
  <si>
    <t>E1JJR9</t>
  </si>
  <si>
    <t>N-acetylglucosamine-6-phosphate deacetylase OS=Drosophila melanogaster OX=7227 GN=Dmel\CG17065 PE=3 SV=1</t>
  </si>
  <si>
    <t>Pf01979, Pf13147, Pf13594</t>
  </si>
  <si>
    <t>33026</t>
  </si>
  <si>
    <t>FBgn0031099</t>
  </si>
  <si>
    <t>CG17065</t>
  </si>
  <si>
    <t>P05389</t>
  </si>
  <si>
    <t>60S acidic ribosomal protein P2 OS=Drosophila melanogaster OX=7227 GN=RpLP2 PE=1 SV=1</t>
  </si>
  <si>
    <t>Pf00428</t>
  </si>
  <si>
    <t>36855</t>
  </si>
  <si>
    <t>FBgn0003274</t>
  </si>
  <si>
    <t>RpLP2</t>
  </si>
  <si>
    <t>Q8SWR2</t>
  </si>
  <si>
    <t>Bicaudal D-related protein homolog OS=Drosophila melanogaster OX=7227 GN=CG17365 PE=2 SV=1</t>
  </si>
  <si>
    <t>Pf04111, Pf10186</t>
  </si>
  <si>
    <t>39537</t>
  </si>
  <si>
    <t>FBgn0052137</t>
  </si>
  <si>
    <t>CG32137</t>
  </si>
  <si>
    <t>Q9VP51</t>
  </si>
  <si>
    <t>LD40450p OS=Drosophila melanogaster OX=7227 GN=Dmel\CG11309 PE=1 SV=1</t>
  </si>
  <si>
    <t>Pf00561, Pf07819, Pf12146, Pf12695, Pf12697</t>
  </si>
  <si>
    <t>40356</t>
  </si>
  <si>
    <t>FBgn0037070</t>
  </si>
  <si>
    <t>CG11309</t>
  </si>
  <si>
    <t>A8JRC1</t>
  </si>
  <si>
    <t>Uncharacterized protein, isoform D OS=Drosophila melanogaster OX=7227 GN=Dmel\CG5028 PE=1 SV=1</t>
  </si>
  <si>
    <t>43102</t>
  </si>
  <si>
    <t>FBgn0039358</t>
  </si>
  <si>
    <t>CG5028</t>
  </si>
  <si>
    <t>A0A0B4KEL0</t>
  </si>
  <si>
    <t>Aldehyde dehydrogenase OS=Drosophila melanogaster OX=7227 GN=Aldh-III PE=1 SV=1</t>
  </si>
  <si>
    <t>45398</t>
  </si>
  <si>
    <t>FBgn0010548</t>
  </si>
  <si>
    <t>Aldh-III</t>
  </si>
  <si>
    <t>Neutrophil degranulation; Phase I - Functionalization of compounds; Alpha-oxidation of phytanate; Sphingolipid de novo biosynthesis</t>
  </si>
  <si>
    <t>P07486</t>
  </si>
  <si>
    <t>Glyceraldehyde-3-phosphate dehydrogenase 1 OS=Drosophila melanogaster OX=7227 GN=Gapdh1 PE=2 SV=2</t>
  </si>
  <si>
    <t>35728</t>
  </si>
  <si>
    <t>FBgn0001091</t>
  </si>
  <si>
    <t>Gapdh1</t>
  </si>
  <si>
    <t>Metabolic pathways; Glycolysis / Gluconeogenesis; Biosynthesis of amino acids; Carbon metabolism</t>
  </si>
  <si>
    <t>Q9VZ64</t>
  </si>
  <si>
    <t>Probable 6-phosphogluconolactonase OS=Drosophila melanogaster OX=7227 GN=CG17333 PE=2 SV=1</t>
  </si>
  <si>
    <t>Pf01182</t>
  </si>
  <si>
    <t>32013</t>
  </si>
  <si>
    <t>FBgn0030239</t>
  </si>
  <si>
    <t>CG17333</t>
  </si>
  <si>
    <t>Carbon metabolism; Metabolic pathways; Pentose phosphate pathway</t>
  </si>
  <si>
    <t>Q9VP94</t>
  </si>
  <si>
    <t>Uncharacterized protein, isoform A OS=Drosophila melanogaster OX=7227 GN=Dmel\CG10588 PE=3 SV=2</t>
  </si>
  <si>
    <t>40316</t>
  </si>
  <si>
    <t>FBgn0037037</t>
  </si>
  <si>
    <t>CG10588</t>
  </si>
  <si>
    <t>Q9VGE9</t>
  </si>
  <si>
    <t>GH11519p OS=Drosophila melanogaster OX=7227 GN=mfas PE=1 SV=1</t>
  </si>
  <si>
    <t>cell organization and biogenesis;regulation of biological process;reproduction</t>
  </si>
  <si>
    <t>Pf02469</t>
  </si>
  <si>
    <t>41455</t>
  </si>
  <si>
    <t>FBgn0260745</t>
  </si>
  <si>
    <t>mfas</t>
  </si>
  <si>
    <t>Q06559</t>
  </si>
  <si>
    <t>40S ribosomal protein S3 OS=Drosophila melanogaster OX=7227 GN=RpS3 PE=1 SV=1</t>
  </si>
  <si>
    <t>catalytic activity;DNA binding;RNA binding;structural molecule activity</t>
  </si>
  <si>
    <t>Pf00189, Pf07650</t>
  </si>
  <si>
    <t>42761</t>
  </si>
  <si>
    <t>FBgn0002622</t>
  </si>
  <si>
    <t>RpS3</t>
  </si>
  <si>
    <t>Q9VFC6</t>
  </si>
  <si>
    <t>MIP06926p OS=Drosophila melanogaster OX=7227 GN=Mf PE=1 SV=1</t>
  </si>
  <si>
    <t>41824</t>
  </si>
  <si>
    <t>FBgn0038294</t>
  </si>
  <si>
    <t>Mf</t>
  </si>
  <si>
    <t>Q9VIB6</t>
  </si>
  <si>
    <t>Alpha-Esterase-6 OS=Drosophila melanogaster OX=7227 GN=alpha-Est6 PE=4 SV=1</t>
  </si>
  <si>
    <t>Pf00135, Pf07859</t>
  </si>
  <si>
    <t>40902</t>
  </si>
  <si>
    <t>FBgn0015574</t>
  </si>
  <si>
    <t>alpha-Est6</t>
  </si>
  <si>
    <t>M9PDU4</t>
  </si>
  <si>
    <t>Acyl carrier protein OS=Drosophila melanogaster OX=7227 GN=ND-ACP PE=1 SV=1</t>
  </si>
  <si>
    <t>Pf00550</t>
  </si>
  <si>
    <t>38154</t>
  </si>
  <si>
    <t>FBgn0011361</t>
  </si>
  <si>
    <t>mtacp1; ND-ACP</t>
  </si>
  <si>
    <t>Q9W1B9</t>
  </si>
  <si>
    <t>60S ribosomal protein L12 OS=Drosophila melanogaster OX=7227 GN=RpL12 PE=1 SV=1</t>
  </si>
  <si>
    <t>Pf00298, Pf03946</t>
  </si>
  <si>
    <t>45329</t>
  </si>
  <si>
    <t>FBgn0034968</t>
  </si>
  <si>
    <t>RpL12</t>
  </si>
  <si>
    <t>Q9VB96</t>
  </si>
  <si>
    <t>Uncharacterized protein, isoform A OS=Drosophila melanogaster OX=7227 GN=Dmel\CG31075 PE=1 SV=2</t>
  </si>
  <si>
    <t>43244</t>
  </si>
  <si>
    <t>FBgn0051075</t>
  </si>
  <si>
    <t>CG31075</t>
  </si>
  <si>
    <t>Q9V597</t>
  </si>
  <si>
    <t>60S ribosomal protein L31 OS=Drosophila melanogaster OX=7227 GN=RpL31 PE=1 SV=1</t>
  </si>
  <si>
    <t>Pf01198</t>
  </si>
  <si>
    <t>35988</t>
  </si>
  <si>
    <t>FBgn0025286</t>
  </si>
  <si>
    <t>RpL31</t>
  </si>
  <si>
    <t>Q9XYU0</t>
  </si>
  <si>
    <t>DNA replication licensing factor Mcm7 OS=Drosophila melanogaster OX=7227 GN=Mcm7 PE=1 SV=1</t>
  </si>
  <si>
    <t>catalytic activity;DNA binding;nucleotide binding</t>
  </si>
  <si>
    <t>Pf00493, Pf07728, Pf14551</t>
  </si>
  <si>
    <t>39014</t>
  </si>
  <si>
    <t>FBgn0020633</t>
  </si>
  <si>
    <t>Mcm7</t>
  </si>
  <si>
    <t>DNA replication</t>
  </si>
  <si>
    <t>Orc1 removal from chromatin; Activation of ATR in response to replication stress; Removal of licensing factors from origins; Regulation of DNA replication; M/G1 Transition; Activation of the pre-replicative complex; Assembly of the pre-replicative complex</t>
  </si>
  <si>
    <t>P38979</t>
  </si>
  <si>
    <t>40S ribosomal protein SA OS=Drosophila melanogaster OX=7227 GN=sta PE=1 SV=3</t>
  </si>
  <si>
    <t>cell organization and biogenesis;development;metabolic process;transport</t>
  </si>
  <si>
    <t>Pf00318</t>
  </si>
  <si>
    <t>31106</t>
  </si>
  <si>
    <t>FBgn0003517</t>
  </si>
  <si>
    <t>sta</t>
  </si>
  <si>
    <t>A1ZAA9</t>
  </si>
  <si>
    <t>Uncharacterized protein, isoform B OS=Drosophila melanogaster OX=7227 GN=ATPW PE=3 SV=1</t>
  </si>
  <si>
    <t>3772305</t>
  </si>
  <si>
    <t>FBgn0034081</t>
  </si>
  <si>
    <t>CG10731</t>
  </si>
  <si>
    <t>Q9VDR4</t>
  </si>
  <si>
    <t>Uncharacterized protein, isoform B OS=Drosophila melanogaster OX=7227 GN=CG11460 PE=4 SV=3</t>
  </si>
  <si>
    <t>Pf00005, Pf00499, Pf12698, Pf13304</t>
  </si>
  <si>
    <t>42382</t>
  </si>
  <si>
    <t>FBgn0051213</t>
  </si>
  <si>
    <t>CG31213</t>
  </si>
  <si>
    <t>ABC transporters</t>
  </si>
  <si>
    <t>ABC transporters in lipid homeostasis; Surfactant metabolism</t>
  </si>
  <si>
    <t>Q8IMH4</t>
  </si>
  <si>
    <t>Saposin-related, isoform B OS=Drosophila melanogaster OX=7227 GN=Sap-r PE=1 SV=2</t>
  </si>
  <si>
    <t>Pf03489, Pf05184</t>
  </si>
  <si>
    <t>43662</t>
  </si>
  <si>
    <t>FBgn0000416</t>
  </si>
  <si>
    <t>Sap-r</t>
  </si>
  <si>
    <t>Platelet degranulation ; Surfactant metabolism; Peptide ligand-binding receptors; Neutrophil degranulation; Glycosphingolipid metabolism</t>
  </si>
  <si>
    <t>Q7KSB7</t>
  </si>
  <si>
    <t>Apoptotic signal-regulating kinase 1, isoform B OS=Drosophila melanogaster OX=7227 GN=Ask1 PE=1 SV=1</t>
  </si>
  <si>
    <t>Pf00069, Pf07714, Pf13281</t>
  </si>
  <si>
    <t>42366</t>
  </si>
  <si>
    <t>FBgn0014006</t>
  </si>
  <si>
    <t>Pk92B; Ask1</t>
  </si>
  <si>
    <t>Oxidative Stress Induced Senescence</t>
  </si>
  <si>
    <t>Q8SYJ2</t>
  </si>
  <si>
    <t>GEO09626p1 OS=Drosophila melanogaster OX=7227 GN=ND-MLRQ PE=1 SV=1</t>
  </si>
  <si>
    <t>Pf02558, Pf06522</t>
  </si>
  <si>
    <t>317928</t>
  </si>
  <si>
    <t>FBgn0052230</t>
  </si>
  <si>
    <t>CG32230; ND-MLRQ</t>
  </si>
  <si>
    <t>P21187</t>
  </si>
  <si>
    <t>Polyadenylate-binding protein OS=Drosophila melanogaster OX=7227 GN=pAbp PE=1 SV=3</t>
  </si>
  <si>
    <t>cell communication;cell organization and biogenesis;metabolic process;regulation of biological process</t>
  </si>
  <si>
    <t>cytoplasm;cytosol;nucleus;spliceosomal complex</t>
  </si>
  <si>
    <t>protein binding;RNA binding</t>
  </si>
  <si>
    <t>Pf00076, Pf00658, Pf13893, Pf14259</t>
  </si>
  <si>
    <t>37070</t>
  </si>
  <si>
    <t>FBgn0265297</t>
  </si>
  <si>
    <t>pAbp</t>
  </si>
  <si>
    <t>RNA degradation; RNA transport; mRNA surveillance pathway</t>
  </si>
  <si>
    <t>Q7JQR3</t>
  </si>
  <si>
    <t>Sulfhydryl oxidase OS=Drosophila melanogaster OX=7227 GN=Qsox1 PE=1 SV=1</t>
  </si>
  <si>
    <t>Pf00085, Pf04777, Pf13905</t>
  </si>
  <si>
    <t>36464</t>
  </si>
  <si>
    <t>FBgn0033814</t>
  </si>
  <si>
    <t>CG4670</t>
  </si>
  <si>
    <t>Regulation of Insulin-like Growth Factor (IGF) transport and uptake by Insulin-like Growth Factor Binding Proteins (IGFBPs); Post-translational protein phosphorylation; Platelet degranulation ; Neutrophil degranulation</t>
  </si>
  <si>
    <t>F0JAR8</t>
  </si>
  <si>
    <t>MIP29201p OS=Drosophila melanogaster OX=7227 GN=CG42688-RA PE=2 SV=1</t>
  </si>
  <si>
    <t>10178824</t>
  </si>
  <si>
    <t>FBgn0265263</t>
  </si>
  <si>
    <t>CG42688</t>
  </si>
  <si>
    <t>Q9W330</t>
  </si>
  <si>
    <t>Phosphotransferase OS=Drosophila melanogaster OX=7227 GN=Hex-A PE=1 SV=1</t>
  </si>
  <si>
    <t>catalytic activity;enzyme regulator activity;nucleotide binding</t>
  </si>
  <si>
    <t>45875</t>
  </si>
  <si>
    <t>FBgn0001186</t>
  </si>
  <si>
    <t>Hex-A</t>
  </si>
  <si>
    <t>Q9V4E0</t>
  </si>
  <si>
    <t>Complex I-49kD OS=Drosophila melanogaster OX=7227 GN=ND-49 PE=1 SV=2</t>
  </si>
  <si>
    <t>cell communication;cell organization and biogenesis;metabolic process</t>
  </si>
  <si>
    <t>43798</t>
  </si>
  <si>
    <t>FBgn0039909</t>
  </si>
  <si>
    <t>CG1970; ND-49</t>
  </si>
  <si>
    <t>Q8SXR1</t>
  </si>
  <si>
    <t>Neural lazarillo, isoform A OS=Drosophila melanogaster OX=7227 GN=NLaz PE=1 SV=1</t>
  </si>
  <si>
    <t>Pf00061, Pf08212</t>
  </si>
  <si>
    <t>33324</t>
  </si>
  <si>
    <t>FBgn0053126</t>
  </si>
  <si>
    <t>NLaz</t>
  </si>
  <si>
    <t>B4ZJA7</t>
  </si>
  <si>
    <t>GEO13347p1 OS=Drosophila melanogaster OX=7227 GN=Sfp87B PE=2 SV=1</t>
  </si>
  <si>
    <t>8674076</t>
  </si>
  <si>
    <t>FBgn0259975</t>
  </si>
  <si>
    <t>Sfp87B</t>
  </si>
  <si>
    <t>Q9VII7</t>
  </si>
  <si>
    <t>Serpin 38F, isoform A OS=Drosophila melanogaster OX=7227 GN=Spn38F PE=3 SV=3</t>
  </si>
  <si>
    <t>defense response;regulation of biological process;reproduction;response to stimulus</t>
  </si>
  <si>
    <t>49806</t>
  </si>
  <si>
    <t>FBgn0028986</t>
  </si>
  <si>
    <t>Spn3; Spn38F</t>
  </si>
  <si>
    <t>B4ZJ91</t>
  </si>
  <si>
    <t>Seminal fluid protein 24Bb OS=Drosophila melanogaster OX=7227 GN=Sfp24Bb PE=2 SV=1</t>
  </si>
  <si>
    <t>regulation of biological process;reproduction</t>
  </si>
  <si>
    <t>8674094</t>
  </si>
  <si>
    <t>FBgn0259952</t>
  </si>
  <si>
    <t>Sfp24Bb</t>
  </si>
  <si>
    <t>A0A0B4LFP7</t>
  </si>
  <si>
    <t>Thin, isoform D OS=Drosophila melanogaster OX=7227 GN=tn PE=1 SV=1</t>
  </si>
  <si>
    <t>cell organization and biogenesis;cellular homeostasis;metabolic process;response to stimulus</t>
  </si>
  <si>
    <t>Pf00097, Pf00643, Pf01436, Pf08450, Pf13445, Pf13639, Pf13920, Pf13923, Pf14634, Pf15227</t>
  </si>
  <si>
    <t>37190</t>
  </si>
  <si>
    <t>FBgn0265356</t>
  </si>
  <si>
    <t>abba; tn</t>
  </si>
  <si>
    <t>Q9VLY6</t>
  </si>
  <si>
    <t>Transporter OS=Drosophila melanogaster OX=7227 GN=Ntl PE=3 SV=2</t>
  </si>
  <si>
    <t>cellular component movement;regulation of biological process;transport</t>
  </si>
  <si>
    <t>34046</t>
  </si>
  <si>
    <t>FBgn0267326</t>
  </si>
  <si>
    <t>Ntl</t>
  </si>
  <si>
    <t>P29844</t>
  </si>
  <si>
    <t>Endoplasmic reticulum chaperone BiP OS=Drosophila melanogaster OX=7227 GN=Hsc70-3 PE=1 SV=2</t>
  </si>
  <si>
    <t>endoplasmic reticulum;organelle lumen</t>
  </si>
  <si>
    <t>Pf00012, Pf01968, Pf06723</t>
  </si>
  <si>
    <t>32133</t>
  </si>
  <si>
    <t>FBgn0001218</t>
  </si>
  <si>
    <t>Hsc70-3</t>
  </si>
  <si>
    <t>Protein export; Protein processing in endoplasmic reticulum</t>
  </si>
  <si>
    <t>Q9W3K3</t>
  </si>
  <si>
    <t>LD41718p OS=Drosophila melanogaster OX=7227 GN=Dmel\CG2260 PE=1 SV=1</t>
  </si>
  <si>
    <t>Pf00400, Pf08149</t>
  </si>
  <si>
    <t>31732</t>
  </si>
  <si>
    <t>FBgn0030000</t>
  </si>
  <si>
    <t>CG2260</t>
  </si>
  <si>
    <t>Q6IGY0</t>
  </si>
  <si>
    <t>HDC04285 OS=Drosophila melanogaster OX=7227 GN=Dmel\CG34210 PE=2 SV=1</t>
  </si>
  <si>
    <t>5740490</t>
  </si>
  <si>
    <t>FBgn0085239</t>
  </si>
  <si>
    <t>CG34210</t>
  </si>
  <si>
    <t>P48375</t>
  </si>
  <si>
    <t>12 kDa FK506-binding protein OS=Drosophila melanogaster OX=7227 GN=FK506-bp2 PE=3 SV=2</t>
  </si>
  <si>
    <t>Pf00254</t>
  </si>
  <si>
    <t>37214</t>
  </si>
  <si>
    <t>FBgn0013954</t>
  </si>
  <si>
    <t>FK506-bp2</t>
  </si>
  <si>
    <t>P41094</t>
  </si>
  <si>
    <t>40S ribosomal protein S18 OS=Drosophila melanogaster OX=7227 GN=RpS18 PE=1 SV=1</t>
  </si>
  <si>
    <t>chromosome;cytoplasm;ribosome</t>
  </si>
  <si>
    <t>Pf00416</t>
  </si>
  <si>
    <t>37292</t>
  </si>
  <si>
    <t>FBgn0010411</t>
  </si>
  <si>
    <t>RpS18</t>
  </si>
  <si>
    <t>Q9W4E6</t>
  </si>
  <si>
    <t>AT31219p OS=Drosophila melanogaster OX=7227 GN=Rpn13R PE=2 SV=1</t>
  </si>
  <si>
    <t>Pf04683</t>
  </si>
  <si>
    <t>31433</t>
  </si>
  <si>
    <t>FBgn0029745</t>
  </si>
  <si>
    <t>CG6789; Rpn13R</t>
  </si>
  <si>
    <t>Ub-specific processing proteases; UCH proteinases</t>
  </si>
  <si>
    <t>Q9VJD6</t>
  </si>
  <si>
    <t>LP21446p OS=Drosophila melanogaster OX=7227 GN=Dmel\CG18563 PE=2 SV=2</t>
  </si>
  <si>
    <t>Pf00089</t>
  </si>
  <si>
    <t>35050</t>
  </si>
  <si>
    <t>FBgn0032639</t>
  </si>
  <si>
    <t>CG18563</t>
  </si>
  <si>
    <t>Q0KHZ6</t>
  </si>
  <si>
    <t>Electron transfer flavoprotein subunit beta OS=Drosophila melanogaster OX=7227 GN=ETFB PE=1 SV=1</t>
  </si>
  <si>
    <t>Pf01012</t>
  </si>
  <si>
    <t>43515</t>
  </si>
  <si>
    <t>FBgn0039697</t>
  </si>
  <si>
    <t>CG7834</t>
  </si>
  <si>
    <t>Q7KN94</t>
  </si>
  <si>
    <t>Electron transfer flavoprotein subunit alpha OS=Drosophila melanogaster OX=7227 GN=wal PE=1 SV=1</t>
  </si>
  <si>
    <t>Pf00766, Pf01012</t>
  </si>
  <si>
    <t>36252</t>
  </si>
  <si>
    <t>FBgn0010516</t>
  </si>
  <si>
    <t>wal</t>
  </si>
  <si>
    <t>Q9VM12</t>
  </si>
  <si>
    <t>MIP26555p1 OS=Drosophila melanogaster OX=7227 GN=Dmel\CG5958 PE=1 SV=1</t>
  </si>
  <si>
    <t>Pf00650, Pf13716</t>
  </si>
  <si>
    <t>34022</t>
  </si>
  <si>
    <t>FBgn0031913</t>
  </si>
  <si>
    <t>CG5958</t>
  </si>
  <si>
    <t>P13008</t>
  </si>
  <si>
    <t>40S ribosomal protein S26 OS=Drosophila melanogaster OX=7227 GN=RpS26 PE=1 SV=1</t>
  </si>
  <si>
    <t>Pf01283</t>
  </si>
  <si>
    <t>35098</t>
  </si>
  <si>
    <t>FBgn0261597</t>
  </si>
  <si>
    <t>RpS26</t>
  </si>
  <si>
    <t>Q8T0L3</t>
  </si>
  <si>
    <t>Ubiquitin-activating enzyme E1 OS=Drosophila melanogaster OX=7227 GN=Uba1 PE=1 SV=1</t>
  </si>
  <si>
    <t>cell death;cell proliferation;metabolic process;regulation of biological process;response to stimulus</t>
  </si>
  <si>
    <t>Pf00899, Pf02134, Pf09358, Pf10585</t>
  </si>
  <si>
    <t>35998</t>
  </si>
  <si>
    <t>FBgn0023143</t>
  </si>
  <si>
    <t>Uba1</t>
  </si>
  <si>
    <t>ISG15 antiviral mechanism; Synthesis of active ubiquitin: roles of E1 and E2 enzymes; DDX58/IFIH1-mediated induction of interferon-alpha/beta; Negative regulators of DDX58/IFIH1 signaling</t>
  </si>
  <si>
    <t>Proteasome Degradation</t>
  </si>
  <si>
    <t>A0A0B4LGB7</t>
  </si>
  <si>
    <t>Calcium-transporting ATPase OS=Drosophila melanogaster OX=7227 GN=SERCA PE=1 SV=1</t>
  </si>
  <si>
    <t>cell communication;cell differentiation;cellular homeostasis;metabolic process;regulation of biological process;response to stimulus;transport</t>
  </si>
  <si>
    <t>catalytic activity;metal ion binding;nucleotide binding;protein binding;transporter activity</t>
  </si>
  <si>
    <t>Pf00122, Pf00689, Pf00690, Pf00702, Pf08282, Pf12710, Pf13246</t>
  </si>
  <si>
    <t>49297</t>
  </si>
  <si>
    <t>FBgn0263006</t>
  </si>
  <si>
    <t>Ca-P60A; SERCA</t>
  </si>
  <si>
    <t>X2JDA5</t>
  </si>
  <si>
    <t>Glutamine synthetase OS=Drosophila melanogaster OX=7227 GN=Gs2 PE=1 SV=1</t>
  </si>
  <si>
    <t>Pf00120, Pf03951</t>
  </si>
  <si>
    <t>32087</t>
  </si>
  <si>
    <t>FBgn0001145</t>
  </si>
  <si>
    <t>Gs2</t>
  </si>
  <si>
    <t>Q9VBT0</t>
  </si>
  <si>
    <t>CHK domain-containing protein OS=Drosophila melanogaster OX=7227 GN=CG13665 PE=4 SV=3</t>
  </si>
  <si>
    <t>Pf01636, Pf02958, Pf07914</t>
  </si>
  <si>
    <t>43058</t>
  </si>
  <si>
    <t>FBgn0051097</t>
  </si>
  <si>
    <t>CG31097</t>
  </si>
  <si>
    <t>Q86BP1</t>
  </si>
  <si>
    <t>3-hydroxyisobutyryl-CoA hydrolase, mitochondrial OS=Drosophila melanogaster OX=7227 GN=Dmel\CG5044 PE=1 SV=1</t>
  </si>
  <si>
    <t>Pf00378, Pf13766</t>
  </si>
  <si>
    <t>41869</t>
  </si>
  <si>
    <t>FBgn0038326</t>
  </si>
  <si>
    <t>CG5044</t>
  </si>
  <si>
    <t>Q9W1U8</t>
  </si>
  <si>
    <t>IP06655p OS=Drosophila melanogaster OX=7227 GN=Dmel\CG13538 PE=2 SV=2</t>
  </si>
  <si>
    <t>37667</t>
  </si>
  <si>
    <t>FBgn0034820</t>
  </si>
  <si>
    <t>CG13538</t>
  </si>
  <si>
    <t>P83101</t>
  </si>
  <si>
    <t>Putative glycogen synthase kinase-3 homolog OS=Drosophila melanogaster OX=7227 GN=gskt PE=2 SV=1</t>
  </si>
  <si>
    <t>Pf00069, Pf01633, Pf01636, Pf07714, Pf14531</t>
  </si>
  <si>
    <t>318552</t>
  </si>
  <si>
    <t>FBgn0046332</t>
  </si>
  <si>
    <t>gskt</t>
  </si>
  <si>
    <t>Wnt signaling pathway; Hedgehog signaling pathway - fly; Circadian rhythm - fly; mTOR signaling pathway</t>
  </si>
  <si>
    <t>GLI3 is processed to GLI3R by the proteasome; Regulation of HSF1-mediated heat shock response; Disassembly of the destruction complex and recruitment of AXIN to the membrane; Beta-catenin phosphorylation cascade</t>
  </si>
  <si>
    <t>P18930</t>
  </si>
  <si>
    <t>NADH-ubiquinone oxidoreductase chain 3 OS=Drosophila melanogaster OX=7227 GN=mt:ND3 PE=3 SV=1</t>
  </si>
  <si>
    <t>Pf00507</t>
  </si>
  <si>
    <t>19893542</t>
  </si>
  <si>
    <t>FBgn0013681</t>
  </si>
  <si>
    <t>ND3</t>
  </si>
  <si>
    <t>Q9VXX2</t>
  </si>
  <si>
    <t>IP07274p OS=Drosophila melanogaster OX=7227 GN=Dmel\CG9101 PE=2 SV=1</t>
  </si>
  <si>
    <t>32452</t>
  </si>
  <si>
    <t>FBgn0030622</t>
  </si>
  <si>
    <t>CG9101</t>
  </si>
  <si>
    <t>Q8INR8</t>
  </si>
  <si>
    <t>SCP domain-containing protein OS=Drosophila melanogaster OX=7227 GN=NEST:bs36b12 PE=4 SV=1</t>
  </si>
  <si>
    <t>318662</t>
  </si>
  <si>
    <t>FBgn0051286</t>
  </si>
  <si>
    <t>CG31286</t>
  </si>
  <si>
    <t>A0A0B4JCS8</t>
  </si>
  <si>
    <t>Uncharacterized protein, isoform D OS=Drosophila melanogaster OX=7227 GN=CG12901 PE=4 SV=1</t>
  </si>
  <si>
    <t>36093</t>
  </si>
  <si>
    <t>FBgn0261686</t>
  </si>
  <si>
    <t>CG42733</t>
  </si>
  <si>
    <t>Q7KTW5</t>
  </si>
  <si>
    <t>Inositol-1-monophosphatase OS=Drosophila melanogaster OX=7227 GN=Dmel\CG9391 PE=1 SV=1</t>
  </si>
  <si>
    <t>40346</t>
  </si>
  <si>
    <t>FBgn0037063</t>
  </si>
  <si>
    <t>CG9391</t>
  </si>
  <si>
    <t>X2JE06</t>
  </si>
  <si>
    <t>GEO07624p1 OS=Drosophila melanogaster OX=7227 GN=RpL24 PE=1 SV=1</t>
  </si>
  <si>
    <t>Pf01246</t>
  </si>
  <si>
    <t>34754</t>
  </si>
  <si>
    <t>FBgn0032518</t>
  </si>
  <si>
    <t>RpL24</t>
  </si>
  <si>
    <t>Q9VT21</t>
  </si>
  <si>
    <t>GH06403p OS=Drosophila melanogaster OX=7227 GN=Dmel\CG8336 PE=2 SV=1</t>
  </si>
  <si>
    <t>Pf00160, Pf00515, Pf07719, Pf13414, Pf13432, Pf14559</t>
  </si>
  <si>
    <t>39121</t>
  </si>
  <si>
    <t>FBgn0036020</t>
  </si>
  <si>
    <t>CG8336</t>
  </si>
  <si>
    <t>Q9VLB7</t>
  </si>
  <si>
    <t>Rab GDP dissociation inhibitor OS=Drosophila melanogaster OX=7227 GN=Gdi PE=1 SV=1</t>
  </si>
  <si>
    <t>Pf00996</t>
  </si>
  <si>
    <t>34264</t>
  </si>
  <si>
    <t>FBgn0004868</t>
  </si>
  <si>
    <t>Gdi</t>
  </si>
  <si>
    <t>Rho GTPase cycle; RAB GEFs exchange GTP for GDP on RABs; Neutrophil degranulation</t>
  </si>
  <si>
    <t>P55830</t>
  </si>
  <si>
    <t>40S ribosomal protein S3a OS=Drosophila melanogaster OX=7227 GN=RpS3A PE=1 SV=4</t>
  </si>
  <si>
    <t>cell differentiation;development;metabolic process</t>
  </si>
  <si>
    <t>Pf01015</t>
  </si>
  <si>
    <t>43768</t>
  </si>
  <si>
    <t>FBgn0017545</t>
  </si>
  <si>
    <t>RpS3A</t>
  </si>
  <si>
    <t>Q8T0U2</t>
  </si>
  <si>
    <t>GH06435p OS=Drosophila melanogaster OX=7227 GN=Dmel\CG5089 PE=2 SV=1</t>
  </si>
  <si>
    <t>36859</t>
  </si>
  <si>
    <t>FBgn0034144</t>
  </si>
  <si>
    <t>CG5089</t>
  </si>
  <si>
    <t>B7Z0K1</t>
  </si>
  <si>
    <t>Bitesize, isoform H OS=Drosophila melanogaster OX=7227 GN=btsz PE=4 SV=1</t>
  </si>
  <si>
    <t>cell organization and biogenesis;regulation of biological process;transport</t>
  </si>
  <si>
    <t>Pf00168</t>
  </si>
  <si>
    <t>3346167</t>
  </si>
  <si>
    <t>FBgn0266756</t>
  </si>
  <si>
    <t>btsz</t>
  </si>
  <si>
    <t>TBC/RABGAPs; Platelet degranulation</t>
  </si>
  <si>
    <t>Q9U1L2</t>
  </si>
  <si>
    <t>EG:BACR7A4.14 protein OS=Drosophila melanogaster OX=7227 GN=EG:BACR7A4.14 PE=1 SV=1</t>
  </si>
  <si>
    <t>Pf00106, Pf08659, Pf13561</t>
  </si>
  <si>
    <t>31046</t>
  </si>
  <si>
    <t>FBgn0040349</t>
  </si>
  <si>
    <t>CG3699</t>
  </si>
  <si>
    <t>Q500Y7</t>
  </si>
  <si>
    <t>GEO11443p1 OS=Drosophila melanogaster OX=7227 GN=UQCR-6.4 PE=2 SV=1</t>
  </si>
  <si>
    <t>36991</t>
  </si>
  <si>
    <t>FBgn0034245</t>
  </si>
  <si>
    <t>CG14482; UQCR-6.4</t>
  </si>
  <si>
    <t>Q9VZS5</t>
  </si>
  <si>
    <t>60S ribosomal protein L28 OS=Drosophila melanogaster OX=7227 GN=RpL28 PE=1 SV=1</t>
  </si>
  <si>
    <t>Pf01778</t>
  </si>
  <si>
    <t>38397</t>
  </si>
  <si>
    <t>FBgn0035422</t>
  </si>
  <si>
    <t>RpL28</t>
  </si>
  <si>
    <t>X2J847</t>
  </si>
  <si>
    <t>Bunched, isoform P OS=Drosophila melanogaster OX=7227 GN=bun PE=3 SV=1</t>
  </si>
  <si>
    <t>cell death;cell differentiation;cellular component movement;regulation of biological process;response to stimulus</t>
  </si>
  <si>
    <t>Pf01166</t>
  </si>
  <si>
    <t>34665</t>
  </si>
  <si>
    <t>FBgn0259176</t>
  </si>
  <si>
    <t>bun</t>
  </si>
  <si>
    <t>Q9VS34</t>
  </si>
  <si>
    <t>60S ribosomal protein L18 OS=Drosophila melanogaster OX=7227 GN=RpL18 PE=1 SV=1</t>
  </si>
  <si>
    <t>Pf00828</t>
  </si>
  <si>
    <t>38794</t>
  </si>
  <si>
    <t>FBgn0035753</t>
  </si>
  <si>
    <t>RpL18</t>
  </si>
  <si>
    <t>A1ZAL7</t>
  </si>
  <si>
    <t>V-type proton ATPase proteolipid subunit OS=Drosophila melanogaster OX=7227 GN=Vha16-4 PE=2 SV=1</t>
  </si>
  <si>
    <t>36900</t>
  </si>
  <si>
    <t>FBgn0262513</t>
  </si>
  <si>
    <t>Vha16-4</t>
  </si>
  <si>
    <t>Metabolic pathways; Lysosome; Phagosome; Oxidative phosphorylation</t>
  </si>
  <si>
    <t>A1Z8T9</t>
  </si>
  <si>
    <t>Dynein light chain OS=Drosophila melanogaster OX=7227 GN=Dmel\CG8407 PE=2 SV=1</t>
  </si>
  <si>
    <t>cellular component movement;regulation of biological process</t>
  </si>
  <si>
    <t>36303</t>
  </si>
  <si>
    <t>FBgn0033687</t>
  </si>
  <si>
    <t>CG8407</t>
  </si>
  <si>
    <t>Q9VEQ6</t>
  </si>
  <si>
    <t>V-type proton ATPase subunit OS=Drosophila melanogaster OX=7227 GN=VhaM9.7-d PE=2 SV=1</t>
  </si>
  <si>
    <t>Pf05493</t>
  </si>
  <si>
    <t>42041</t>
  </si>
  <si>
    <t>FBgn0038458</t>
  </si>
  <si>
    <t>VhaM9.7-d</t>
  </si>
  <si>
    <t>Oxidative phosphorylation; Phagosome; Metabolic pathways</t>
  </si>
  <si>
    <t>P46222</t>
  </si>
  <si>
    <t>60S ribosomal protein L11 OS=Drosophila melanogaster OX=7227 GN=RpL11 PE=1 SV=2</t>
  </si>
  <si>
    <t>chromosome;cytoplasm;nucleus;ribosome</t>
  </si>
  <si>
    <t>Pf00281, Pf00673</t>
  </si>
  <si>
    <t>37235</t>
  </si>
  <si>
    <t>FBgn0013325</t>
  </si>
  <si>
    <t>RpL11</t>
  </si>
  <si>
    <t>RIOK1 and RIOK2 in EGFR- and PI3K-mediated tumorigenesis</t>
  </si>
  <si>
    <t>P17704</t>
  </si>
  <si>
    <t>40S ribosomal protein S17 OS=Drosophila melanogaster OX=7227 GN=RpS17 PE=1 SV=2</t>
  </si>
  <si>
    <t>Pf00833</t>
  </si>
  <si>
    <t>39088</t>
  </si>
  <si>
    <t>FBgn0005533</t>
  </si>
  <si>
    <t>RpS17</t>
  </si>
  <si>
    <t>Q8MSM7</t>
  </si>
  <si>
    <t>AT19257p OS=Drosophila melanogaster OX=7227 GN=Dmel\CG32181 PE=2 SV=1</t>
  </si>
  <si>
    <t>317897</t>
  </si>
  <si>
    <t>FBgn0052181</t>
  </si>
  <si>
    <t>CG32181</t>
  </si>
  <si>
    <t>Q9VBP6</t>
  </si>
  <si>
    <t>Succinate-semialdehyde dehydrogenase OS=Drosophila melanogaster OX=7227 GN=Ssadh PE=1 SV=1</t>
  </si>
  <si>
    <t>43092</t>
  </si>
  <si>
    <t>FBgn0039349</t>
  </si>
  <si>
    <t>Ssadh</t>
  </si>
  <si>
    <t>Butanoate metabolism; Metabolic pathways; Alanine, aspartate and glutamate metabolism</t>
  </si>
  <si>
    <t>Degradation of GABA</t>
  </si>
  <si>
    <t>Q7JYX0</t>
  </si>
  <si>
    <t>Glutathione S-transferase E14 OS=Drosophila melanogaster OX=7227 GN=GstE14 PE=1 SV=1</t>
  </si>
  <si>
    <t>36467</t>
  </si>
  <si>
    <t>FBgn0033817</t>
  </si>
  <si>
    <t>CG4688; GstE14</t>
  </si>
  <si>
    <t>P22464</t>
  </si>
  <si>
    <t>Annexin B9 OS=Drosophila melanogaster OX=7227 GN=AnxB9 PE=2 SV=2</t>
  </si>
  <si>
    <t>Pf00191</t>
  </si>
  <si>
    <t>42492</t>
  </si>
  <si>
    <t>FBgn0000083</t>
  </si>
  <si>
    <t>AnnIX; AnxB9</t>
  </si>
  <si>
    <t>A0A0B4LH20</t>
  </si>
  <si>
    <t>Uncharacterized protein, isoform G OS=Drosophila melanogaster OX=7227 GN=Dmel\CG9492 PE=3 SV=1</t>
  </si>
  <si>
    <t>41171</t>
  </si>
  <si>
    <t>FBgn0037726</t>
  </si>
  <si>
    <t>CG9492</t>
  </si>
  <si>
    <t>Q9VY65</t>
  </si>
  <si>
    <t>MICOS complex subunit MIC10 OS=Drosophila melanogaster OX=7227 GN=Minos1a PE=2 SV=1</t>
  </si>
  <si>
    <t>50344</t>
  </si>
  <si>
    <t>FBgn0040871</t>
  </si>
  <si>
    <t>CG12479</t>
  </si>
  <si>
    <t>Q9VQL6</t>
  </si>
  <si>
    <t>3-hydroxyacyl-[acyl-carrier-protein] dehydratase OS=Drosophila melanogaster OX=7227 GN=FASN2 PE=1 SV=1</t>
  </si>
  <si>
    <t>Pf00106, Pf00107, Pf00109, Pf00550, Pf00698, Pf00975, Pf02801, Pf08659, Pf13602, Pf14765</t>
  </si>
  <si>
    <t>117361</t>
  </si>
  <si>
    <t>FBgn0042627</t>
  </si>
  <si>
    <t>v(2)k05816; FASN2</t>
  </si>
  <si>
    <t>Q1ECA7</t>
  </si>
  <si>
    <t>IP07407p OS=Drosophila melanogaster OX=7227 GN=Dmel\CG31659 PE=2 SV=1</t>
  </si>
  <si>
    <t>318875</t>
  </si>
  <si>
    <t>FBgn0051659</t>
  </si>
  <si>
    <t>CG31659</t>
  </si>
  <si>
    <t>Q9W0A8</t>
  </si>
  <si>
    <t>FI01658p OS=Drosophila melanogaster OX=7227 GN=RpL23A PE=1 SV=1</t>
  </si>
  <si>
    <t>Pf00276, Pf03939</t>
  </si>
  <si>
    <t>38208</t>
  </si>
  <si>
    <t>FBgn0026372</t>
  </si>
  <si>
    <t>RpL23A</t>
  </si>
  <si>
    <t>A0A0B4KG85</t>
  </si>
  <si>
    <t>Microtubule-associated protein Jupiter OS=Drosophila melanogaster OX=7227 GN=Jupiter PE=1 SV=1</t>
  </si>
  <si>
    <t>41392</t>
  </si>
  <si>
    <t>FBgn0051363</t>
  </si>
  <si>
    <t>Jupiter</t>
  </si>
  <si>
    <t>A0A0B4KFD6</t>
  </si>
  <si>
    <t>Drip, isoform F OS=Drosophila melanogaster OX=7227 GN=Drip PE=3 SV=1</t>
  </si>
  <si>
    <t>Pf00230</t>
  </si>
  <si>
    <t>36236</t>
  </si>
  <si>
    <t>FBgn0015872</t>
  </si>
  <si>
    <t>Drip</t>
  </si>
  <si>
    <t>Q9VXN2</t>
  </si>
  <si>
    <t>Protein stunted OS=Drosophila melanogaster OX=7227 GN=sun PE=1 SV=1</t>
  </si>
  <si>
    <t>cell communication;metabolic process;regulation of biological process;response to stimulus;transport</t>
  </si>
  <si>
    <t>44046</t>
  </si>
  <si>
    <t>FBgn0014391</t>
  </si>
  <si>
    <t>sun</t>
  </si>
  <si>
    <t>Q9VZZ5</t>
  </si>
  <si>
    <t>GEO12033p1 OS=Drosophila melanogaster OX=7227 GN=Dmel\CG16986 PE=1 SV=1</t>
  </si>
  <si>
    <t>38325</t>
  </si>
  <si>
    <t>FBgn0035356</t>
  </si>
  <si>
    <t>CG16986</t>
  </si>
  <si>
    <t>Q9W1N3</t>
  </si>
  <si>
    <t>Levy, isoform A OS=Drosophila melanogaster OX=7227 GN=levy PE=1 SV=1</t>
  </si>
  <si>
    <t>37728</t>
  </si>
  <si>
    <t>FBgn0034877</t>
  </si>
  <si>
    <t>levy</t>
  </si>
  <si>
    <t>Q8IR83</t>
  </si>
  <si>
    <t>MIP14002p OS=Drosophila melanogaster OX=7227 GN=Dmel\CG32655 PE=1 SV=1</t>
  </si>
  <si>
    <t>318143</t>
  </si>
  <si>
    <t>FBgn0052655</t>
  </si>
  <si>
    <t>CG32655</t>
  </si>
  <si>
    <t>Q7K2I4</t>
  </si>
  <si>
    <t>Peptidyl-prolyl cis-trans isomerase OS=Drosophila melanogaster OX=7227 GN=Dmel\CG7768 PE=2 SV=1</t>
  </si>
  <si>
    <t>39573</t>
  </si>
  <si>
    <t>FBgn0036415</t>
  </si>
  <si>
    <t>CG7768</t>
  </si>
  <si>
    <t>Q9Y166</t>
  </si>
  <si>
    <t>BcDNA.GH02431 OS=Drosophila melanogaster OX=7227 GN=Dic1 PE=1 SV=1</t>
  </si>
  <si>
    <t>41640</t>
  </si>
  <si>
    <t>FBgn0027610</t>
  </si>
  <si>
    <t>Dic1</t>
  </si>
  <si>
    <t>A0A0B4LJ12</t>
  </si>
  <si>
    <t>Nucleoside diphosphate kinase OS=Drosophila melanogaster OX=7227 GN=awd PE=1 SV=1</t>
  </si>
  <si>
    <t>catalytic activity;metal ion binding;nucleotide binding;protein binding</t>
  </si>
  <si>
    <t>43739</t>
  </si>
  <si>
    <t>FBgn0000150</t>
  </si>
  <si>
    <t>awd</t>
  </si>
  <si>
    <t>Q9VY06</t>
  </si>
  <si>
    <t>FI04917p OS=Drosophila melanogaster OX=7227 GN=Dm GMCdelta1 PE=2 SV=1</t>
  </si>
  <si>
    <t>Pf00732, Pf05199</t>
  </si>
  <si>
    <t>32418</t>
  </si>
  <si>
    <t>FBgn0030592</t>
  </si>
  <si>
    <t>CG9514</t>
  </si>
  <si>
    <t>Metabolic pathways; Glycine, serine and threonine metabolism</t>
  </si>
  <si>
    <t>Q9VT84</t>
  </si>
  <si>
    <t>IP10354p OS=Drosophila melanogaster OX=7227 GN=Dmel\CG6628 PE=2 SV=1</t>
  </si>
  <si>
    <t>39183</t>
  </si>
  <si>
    <t>FBgn0036072</t>
  </si>
  <si>
    <t>CG6628</t>
  </si>
  <si>
    <t>P18432</t>
  </si>
  <si>
    <t>Myosin regulatory light chain 2 OS=Drosophila melanogaster OX=7227 GN=Mlc2 PE=1 SV=2</t>
  </si>
  <si>
    <t>Pf13405</t>
  </si>
  <si>
    <t>43587</t>
  </si>
  <si>
    <t>FBgn0002773</t>
  </si>
  <si>
    <t>Mlc2</t>
  </si>
  <si>
    <t>Q9VVX5</t>
  </si>
  <si>
    <t>Lysophospholipid acyltransferase 5 OS=Drosophila melanogaster OX=7227 GN=nes PE=1 SV=1</t>
  </si>
  <si>
    <t>Pf03062</t>
  </si>
  <si>
    <t>40093</t>
  </si>
  <si>
    <t>FBgn0026630</t>
  </si>
  <si>
    <t>nes</t>
  </si>
  <si>
    <t>Acyl chain remodelling of PE; Acyl chain remodelling of PS; Acyl chain remodelling of PC</t>
  </si>
  <si>
    <t>Q7JY62</t>
  </si>
  <si>
    <t>AT03573p OS=Drosophila melanogaster OX=7227 GN=lectin-46Cb PE=2 SV=1</t>
  </si>
  <si>
    <t>53522</t>
  </si>
  <si>
    <t>FBgn0040092</t>
  </si>
  <si>
    <t>lectin-46Cb</t>
  </si>
  <si>
    <t>E1JHQ1</t>
  </si>
  <si>
    <t>Glutamine synthetase OS=Drosophila melanogaster OX=7227 GN=Gs1 PE=1 SV=1</t>
  </si>
  <si>
    <t>33172</t>
  </si>
  <si>
    <t>FBgn0001142</t>
  </si>
  <si>
    <t>Gs1</t>
  </si>
  <si>
    <t>Arginine biosynthesis; Alanine, aspartate and glutamate metabolism; Metabolic pathways; Nitrogen metabolism; Biosynthesis of amino acids; Glyoxylate and dicarboxylate metabolism</t>
  </si>
  <si>
    <t>Astrocytic Glutamate-Glutamine Uptake And Metabolism; Amino acid synthesis and interconversion (transamination)</t>
  </si>
  <si>
    <t>Q9VWM7</t>
  </si>
  <si>
    <t>MIP16618p OS=Drosophila melanogaster OX=7227 GN=Dmel\CG14190 PE=2 SV=1</t>
  </si>
  <si>
    <t>32891</t>
  </si>
  <si>
    <t>FBgn0030979</t>
  </si>
  <si>
    <t>CG14190</t>
  </si>
  <si>
    <t>P45594</t>
  </si>
  <si>
    <t>Cofilin/actin-depolymerizing factor homolog OS=Drosophila melanogaster OX=7227 GN=tsr PE=1 SV=1</t>
  </si>
  <si>
    <t>cell division;cell organization and biogenesis;cellular component movement;regulation of biological process</t>
  </si>
  <si>
    <t>cytoplasm;cytoskeleton;cytosol;nucleus</t>
  </si>
  <si>
    <t>Pf00241</t>
  </si>
  <si>
    <t>37841</t>
  </si>
  <si>
    <t>FBgn0011726</t>
  </si>
  <si>
    <t>tsr</t>
  </si>
  <si>
    <t>Q9VVU1</t>
  </si>
  <si>
    <t>FI09602p OS=Drosophila melanogaster OX=7227 GN=GH07925p PE=1 SV=1</t>
  </si>
  <si>
    <t>Pf00441, Pf02770, Pf02771, Pf08028</t>
  </si>
  <si>
    <t>40059</t>
  </si>
  <si>
    <t>FBgn0036824</t>
  </si>
  <si>
    <t>CG3902</t>
  </si>
  <si>
    <t>Valine, leucine and isoleucine degradation; Fatty acid degradation; Metabolic pathways; Fatty acid metabolism</t>
  </si>
  <si>
    <t>Q9VYX8</t>
  </si>
  <si>
    <t>LD04844p OS=Drosophila melanogaster OX=7227 GN=Dmel\CG1572 PE=1 SV=1</t>
  </si>
  <si>
    <t>32098</t>
  </si>
  <si>
    <t>FBgn0030309</t>
  </si>
  <si>
    <t>CG1572</t>
  </si>
  <si>
    <t>Q9VU11</t>
  </si>
  <si>
    <t>Uncharacterized protein OS=Drosophila melanogaster OX=7227 GN=Dmel\CG10969 PE=4 SV=1</t>
  </si>
  <si>
    <t>39451</t>
  </si>
  <si>
    <t>FBgn0036310</t>
  </si>
  <si>
    <t>CG10969</t>
  </si>
  <si>
    <t>A2VEQ4</t>
  </si>
  <si>
    <t>IP18174p OS=Drosophila melanogaster OX=7227 GN=Dmel\CG34287 PE=2 SV=1</t>
  </si>
  <si>
    <t>5740126</t>
  </si>
  <si>
    <t>FBgn0085316</t>
  </si>
  <si>
    <t>CG34287</t>
  </si>
  <si>
    <t>A0A0B4LFD9</t>
  </si>
  <si>
    <t>40S ribosomal protein S23 OS=Drosophila melanogaster OX=7227 GN=RpS23 PE=2 SV=1</t>
  </si>
  <si>
    <t>cytosol;ribosome</t>
  </si>
  <si>
    <t>Pf00164</t>
  </si>
  <si>
    <t>36576</t>
  </si>
  <si>
    <t>FBgn0033912</t>
  </si>
  <si>
    <t>RpS23</t>
  </si>
  <si>
    <t>Q7KJP2</t>
  </si>
  <si>
    <t>FI08437p OS=Drosophila melanogaster OX=7227 GN=sut3 PE=2 SV=1</t>
  </si>
  <si>
    <t>Pf00083</t>
  </si>
  <si>
    <t>44268</t>
  </si>
  <si>
    <t>FBgn0028561</t>
  </si>
  <si>
    <t>sut3</t>
  </si>
  <si>
    <t>Q9VKW5</t>
  </si>
  <si>
    <t>Post-proline cleaving enzyme OS=Drosophila melanogaster OX=7227 GN=Dmel\CG5355 PE=1 SV=2</t>
  </si>
  <si>
    <t>Pf00326, Pf02897</t>
  </si>
  <si>
    <t>34421</t>
  </si>
  <si>
    <t>FBgn0032242</t>
  </si>
  <si>
    <t>CG5355</t>
  </si>
  <si>
    <t>Q9VC85</t>
  </si>
  <si>
    <t>FI17420p1 OS=Drosophila melanogaster OX=7227 GN=CG13612 PE=2 SV=3</t>
  </si>
  <si>
    <t>Pf07841</t>
  </si>
  <si>
    <t>2768681</t>
  </si>
  <si>
    <t>FBgn0053339</t>
  </si>
  <si>
    <t>CG33339</t>
  </si>
  <si>
    <t>Q95U34</t>
  </si>
  <si>
    <t>GH11113p OS=Drosophila melanogaster OX=7227 GN=Galk PE=1 SV=1</t>
  </si>
  <si>
    <t>Pf00288, Pf08544, Pf10509</t>
  </si>
  <si>
    <t>39031</t>
  </si>
  <si>
    <t>FBgn0263199</t>
  </si>
  <si>
    <t>Galk</t>
  </si>
  <si>
    <t>M9PF46</t>
  </si>
  <si>
    <t>Ribose-phosphate diphosphokinase OS=Drosophila melanogaster OX=7227 GN=Prps PE=1 SV=1</t>
  </si>
  <si>
    <t>Pf00156, Pf13793, Pf14572</t>
  </si>
  <si>
    <t>39132</t>
  </si>
  <si>
    <t>FBgn0036030</t>
  </si>
  <si>
    <t>CG6767</t>
  </si>
  <si>
    <t>5-Phosphoribose 1-diphosphate biosynthesis</t>
  </si>
  <si>
    <t>Q8MQX9</t>
  </si>
  <si>
    <t>Ankyrin repeat and LEM domain-containing protein 2 homolog OS=Drosophila melanogaster OX=7227 GN=Ankle2 PE=1 SV=1</t>
  </si>
  <si>
    <t>cytoplasm;endoplasmic reticulum</t>
  </si>
  <si>
    <t>32732</t>
  </si>
  <si>
    <t>FBgn0028343</t>
  </si>
  <si>
    <t>l(1)G0222; Ankle2</t>
  </si>
  <si>
    <t>Initiation of Nuclear Envelope Reformation</t>
  </si>
  <si>
    <t>A0A0B4JCT8</t>
  </si>
  <si>
    <t>Lap1, isoform B OS=Drosophila melanogaster OX=7227 GN=Lap1 PE=4 SV=1</t>
  </si>
  <si>
    <t>Pf00595, Pf12799, Pf13855</t>
  </si>
  <si>
    <t>36670</t>
  </si>
  <si>
    <t>FBgn0033984</t>
  </si>
  <si>
    <t>Lap1</t>
  </si>
  <si>
    <t>Longevity regulating pathway - multiple species; Purine metabolism</t>
  </si>
  <si>
    <t>Downregulation of ERBB2 signaling; Neutrophil degranulation</t>
  </si>
  <si>
    <t>M9MRM4</t>
  </si>
  <si>
    <t>Sac1 phosphatase, isoform B OS=Drosophila melanogaster OX=7227 GN=Sac1 PE=4 SV=1</t>
  </si>
  <si>
    <t>cell organization and biogenesis;cellular component movement;metabolic process;regulation of biological process;transport</t>
  </si>
  <si>
    <t>Pf02383, Pf04018</t>
  </si>
  <si>
    <t>38137</t>
  </si>
  <si>
    <t>FBgn0035195</t>
  </si>
  <si>
    <t>Sac1</t>
  </si>
  <si>
    <t>Synthesis of PIPs at the ER membrane; Synthesis of PIPs at the Golgi membrane</t>
  </si>
  <si>
    <t>P55841</t>
  </si>
  <si>
    <t>60S ribosomal protein L14 OS=Drosophila melanogaster OX=7227 GN=RpL14 PE=1 SV=1</t>
  </si>
  <si>
    <t>Pf01929</t>
  </si>
  <si>
    <t>38983</t>
  </si>
  <si>
    <t>FBgn0017579</t>
  </si>
  <si>
    <t>RpL14</t>
  </si>
  <si>
    <t>Q8IPZ3</t>
  </si>
  <si>
    <t>FI02982p OS=Drosophila melanogaster OX=7227 GN=Dmel\CG17221 PE=1 SV=1</t>
  </si>
  <si>
    <t>Pf00107, Pf08240, Pf13602</t>
  </si>
  <si>
    <t>33521</t>
  </si>
  <si>
    <t>FBgn0031500</t>
  </si>
  <si>
    <t>CG17221</t>
  </si>
  <si>
    <t>Q9VMI3</t>
  </si>
  <si>
    <t>NADH dehydrogenase [ubiquinone] flavoprotein 1, mitochondrial OS=Drosophila melanogaster OX=7227 GN=ND-51 PE=1 SV=1</t>
  </si>
  <si>
    <t>33852</t>
  </si>
  <si>
    <t>FBgn0031771</t>
  </si>
  <si>
    <t>CG9140; ND-51</t>
  </si>
  <si>
    <t>Q9W1H8</t>
  </si>
  <si>
    <t>GH13256p OS=Drosophila melanogaster OX=7227 GN=Mtpbeta PE=1 SV=1</t>
  </si>
  <si>
    <t>Pf00108, Pf00109, Pf02803</t>
  </si>
  <si>
    <t>37784</t>
  </si>
  <si>
    <t>FBgn0025352</t>
  </si>
  <si>
    <t>Thiolase</t>
  </si>
  <si>
    <t>Metabolic pathways; Fatty acid metabolism; Fatty acid elongation; Valine, leucine and isoleucine degradation; Fatty acid degradation</t>
  </si>
  <si>
    <t>Fatty Acid Beta Oxidation 2; Beta Oxidation of Unsaturated Fatty Acids; Fatty Acid Beta Oxidation 3; Fatty Acid Beta Oxidation 1; Beta Oxidation Meta MAPP</t>
  </si>
  <si>
    <t>Q9VAT7</t>
  </si>
  <si>
    <t>Aquarius OS=Drosophila melanogaster OX=7227 GN=aqrs PE=4 SV=2</t>
  </si>
  <si>
    <t>metabolic process;reproduction;response to stimulus</t>
  </si>
  <si>
    <t>43396</t>
  </si>
  <si>
    <t>FBgn0039598</t>
  </si>
  <si>
    <t>CG14061; aqrs</t>
  </si>
  <si>
    <t>Q8IN72</t>
  </si>
  <si>
    <t>Uncharacterized protein OS=Drosophila melanogaster OX=7227 GN=CG3575 PE=4 SV=1</t>
  </si>
  <si>
    <t>318714</t>
  </si>
  <si>
    <t>FBgn0051404</t>
  </si>
  <si>
    <t>CG31404</t>
  </si>
  <si>
    <t>Q8MRG6</t>
  </si>
  <si>
    <t>Precursor RNA processing 3, isoform B OS=Drosophila melanogaster OX=7227 GN=Prp3 PE=1 SV=1</t>
  </si>
  <si>
    <t>nucleus;spliceosomal complex</t>
  </si>
  <si>
    <t>Pf06544, Pf08572</t>
  </si>
  <si>
    <t>40172</t>
  </si>
  <si>
    <t>FBgn0036915</t>
  </si>
  <si>
    <t>CG7757; Prp3</t>
  </si>
  <si>
    <t>mRNA Splicing - Major Pathway</t>
  </si>
  <si>
    <t>Q9VKV1</t>
  </si>
  <si>
    <t>Alpha-mannosidase OS=Drosophila melanogaster OX=7227 GN=LManII PE=1 SV=2</t>
  </si>
  <si>
    <t>Pf01074, Pf07748, Pf09261</t>
  </si>
  <si>
    <t>34437</t>
  </si>
  <si>
    <t>FBgn0027611</t>
  </si>
  <si>
    <t>CG6206; LM408; LManII</t>
  </si>
  <si>
    <t>Lysosome; Other glycan degradation</t>
  </si>
  <si>
    <t>Lysosomal oligosaccharide catabolism; Neutrophil degranulation</t>
  </si>
  <si>
    <t>Q9VLQ7</t>
  </si>
  <si>
    <t>Serpin 28F OS=Drosophila melanogaster OX=7227 GN=Spn28F PE=3 SV=2</t>
  </si>
  <si>
    <t>49807</t>
  </si>
  <si>
    <t>FBgn0028987</t>
  </si>
  <si>
    <t>Spn2; Spn28F</t>
  </si>
  <si>
    <t>Q7JZW2</t>
  </si>
  <si>
    <t>40S ribosomal protein S15 OS=Drosophila melanogaster OX=7227 GN=RpS15 PE=1 SV=1</t>
  </si>
  <si>
    <t>Pf00203</t>
  </si>
  <si>
    <t>36851</t>
  </si>
  <si>
    <t>FBgn0034138</t>
  </si>
  <si>
    <t>RpS15</t>
  </si>
  <si>
    <t>Q4V459</t>
  </si>
  <si>
    <t>IP10836p OS=Drosophila melanogaster OX=7227 GN=BG:DS07486.5 PE=2 SV=1</t>
  </si>
  <si>
    <t>34943</t>
  </si>
  <si>
    <t>FBgn0028856</t>
  </si>
  <si>
    <t>CG18063</t>
  </si>
  <si>
    <t>A1ZBJ2</t>
  </si>
  <si>
    <t>Uncharacterized protein, isoform B OS=Drosophila melanogaster OX=7227 GN=cg7461 PE=1 SV=2</t>
  </si>
  <si>
    <t>37217</t>
  </si>
  <si>
    <t>FBgn0034432</t>
  </si>
  <si>
    <t>CG7461</t>
  </si>
  <si>
    <t>Fatty acid metabolism; Metabolic pathways; Fatty acid degradation</t>
  </si>
  <si>
    <t>Beta oxidation of palmitoyl-CoA to myristoyl-CoA</t>
  </si>
  <si>
    <t>Q7KE32</t>
  </si>
  <si>
    <t>IP02289p OS=Drosophila melanogaster OX=7227 GN=Obp56f PE=2 SV=1</t>
  </si>
  <si>
    <t>246668</t>
  </si>
  <si>
    <t>FBgn0043533</t>
  </si>
  <si>
    <t>Obp56f</t>
  </si>
  <si>
    <t>B4ZJA1</t>
  </si>
  <si>
    <t>Seminal fluid protein 60F OS=Drosophila melanogaster OX=7227 GN=Sfp60F PE=2 SV=1</t>
  </si>
  <si>
    <t>8673980</t>
  </si>
  <si>
    <t>FBgn0259968</t>
  </si>
  <si>
    <t>Sfp60F</t>
  </si>
  <si>
    <t>Q9VMP6</t>
  </si>
  <si>
    <t>Cilia- and flagella-associated protein 299 OS=Drosophila melanogaster OX=7227 GN=Dmel\CG14013 PE=2 SV=1</t>
  </si>
  <si>
    <t>33786</t>
  </si>
  <si>
    <t>FBgn0031720</t>
  </si>
  <si>
    <t>CG14013</t>
  </si>
  <si>
    <t>P41126</t>
  </si>
  <si>
    <t>60S ribosomal protein L13 OS=Drosophila melanogaster OX=7227 GN=RpL13 PE=1 SV=1</t>
  </si>
  <si>
    <t>Pf01294</t>
  </si>
  <si>
    <t>34329</t>
  </si>
  <si>
    <t>FBgn0011272</t>
  </si>
  <si>
    <t>RpL13</t>
  </si>
  <si>
    <t>Q9VV72</t>
  </si>
  <si>
    <t>Multiple inositol polyphosphate phosphatase 1 OS=Drosophila melanogaster OX=7227 GN=Mipp1 PE=1 SV=2</t>
  </si>
  <si>
    <t>development;metabolic process;regulation of biological process</t>
  </si>
  <si>
    <t>Pf00328</t>
  </si>
  <si>
    <t>39841</t>
  </si>
  <si>
    <t>FBgn0026061</t>
  </si>
  <si>
    <t>Mipp1</t>
  </si>
  <si>
    <t>Inositol phosphate metabolism; Metabolic pathways; Glycolysis / Gluconeogenesis</t>
  </si>
  <si>
    <t>Synthesis of IPs in the ER lumen</t>
  </si>
  <si>
    <t>Q9VF86</t>
  </si>
  <si>
    <t>GlcNAc kinase OS=Drosophila melanogaster OX=7227 GN=Dmel\CG6218 PE=1 SV=1</t>
  </si>
  <si>
    <t>Pf01869</t>
  </si>
  <si>
    <t>41863</t>
  </si>
  <si>
    <t>FBgn0038321</t>
  </si>
  <si>
    <t>CG6218</t>
  </si>
  <si>
    <t>Amino sugar and nucleotide sugar metabolism; Metabolic pathways</t>
  </si>
  <si>
    <t>Synthesis of UDP-N-acetyl-glucosamine</t>
  </si>
  <si>
    <t>P40304</t>
  </si>
  <si>
    <t>Proteasome subunit beta type-1 OS=Drosophila melanogaster OX=7227 GN=Prosbeta6 PE=2 SV=2</t>
  </si>
  <si>
    <t>cytoplasm;cytosol;nucleus;proteasome</t>
  </si>
  <si>
    <t>Pf00227</t>
  </si>
  <si>
    <t>39855</t>
  </si>
  <si>
    <t>FBgn0002284</t>
  </si>
  <si>
    <t>Pros26; Prosbeta6</t>
  </si>
  <si>
    <t>AUF1 (hnRNP D0) binds and destabilizes mRNA; Degradation of PER; Ub-specific processing proteases; Degradation of CLK; Degradation of AXIN; Degradation of DVL; SCF-beta-TrCP mediated degradation of Emi1; UCH proteinases; CDK-mediated phosphorylation and removal of Cdc6; FCERI mediated NF-kB activation; Regulation of RUNX3 expression and activity; Downstream TCR signaling; Nuclear CI is degraded; SCF(Skp2)-mediated degradation of p27/p21; APC/C:Cdh1 mediated degradation of Cdc20 and other APC/C:Cdh1 targeted proteins in late mitosis/early G1; Dectin-1 mediated noncanonical NF-kB signaling; Asymmetric localization of PCP proteins; NIK--&gt;noncanonical NF-kB signaling; Neutrophil degranulation; Degradation of beta-catenin by the destruction complex; Cdc20:Phospho-APC/C mediated degradation of Cyclin A; Regulation of ornithine decarboxylase (ODC); Orc1 removal from chromatin; FBXL7 down-regulates AURKA during mitotic entry and in early mitosis; Autodegradation of Cdh1 by Cdh1:APC/C; Oxygen-dependent proline hydroxylation of Hypoxia-inducible Factor Alpha; Ubiquitin-dependent degradation of Cyclin D1; Interleukin-20 family signaling; Metabolism of polyamines; Activation of NF-kappaB in B cells; Regulation of RAS by GAPs; Hedgehog ligand biogenesis; Ubiquitination and proteolysis of phosphorylated CI; Degradation of NF-kappa-B inhibitor, CACT; Ubiquitination and degradation of phosphorylated ARM; Removal of licensing factors from origins; Regulation of DNA replication; Cross-presentation of soluble exogenous antigens (endosomes); Regulation of PTEN stability and activity; Degradation of TIM; Degradation of CRY; Interleukin-1 family signaling; Antigen processing: Ubiquitination &amp; Proteasome degradation; GLI3 is processed to GLI3R by the proteasome; Ubiquitin Mediated Degradation of Phosphorylated Cdc25A</t>
  </si>
  <si>
    <t>Q9VA73</t>
  </si>
  <si>
    <t>Calcium-binding mitochondrial carrier protein Aralar1 OS=Drosophila melanogaster OX=7227 GN=aralar1 PE=2 SV=1</t>
  </si>
  <si>
    <t>Pf00153, Pf13499, Pf13833</t>
  </si>
  <si>
    <t>43616</t>
  </si>
  <si>
    <t>FBgn0028646</t>
  </si>
  <si>
    <t>aralar1</t>
  </si>
  <si>
    <t>Q9W499</t>
  </si>
  <si>
    <t>60S ribosomal protein L35 OS=Drosophila melanogaster OX=7227 GN=RpL35 PE=1 SV=2</t>
  </si>
  <si>
    <t>Pf00831</t>
  </si>
  <si>
    <t>31483</t>
  </si>
  <si>
    <t>FBgn0029785</t>
  </si>
  <si>
    <t>RpL35</t>
  </si>
  <si>
    <t>M9PHG2</t>
  </si>
  <si>
    <t>Moesin/ezrin/radixin homolog 1 OS=Drosophila melanogaster OX=7227 GN=Moe PE=1 SV=1</t>
  </si>
  <si>
    <t>cell organization and biogenesis;cellular component movement;metabolic process;regulation of biological process;response to stimulus</t>
  </si>
  <si>
    <t>cytoplasm;cytoskeleton;cytosol;membrane;nucleus</t>
  </si>
  <si>
    <t>Pf00373, Pf00769, Pf03938, Pf03961, Pf04111, Pf04156, Pf05262, Pf08317, Pf08614, Pf09379, Pf09380, Pf09726, Pf10351, Pf12072, Pf12128, Pf12795, Pf13779</t>
  </si>
  <si>
    <t>31816</t>
  </si>
  <si>
    <t>FBgn0011661</t>
  </si>
  <si>
    <t>Moe</t>
  </si>
  <si>
    <t>M9PHE1</t>
  </si>
  <si>
    <t>Uncharacterized protein, isoform C OS=Drosophila melanogaster OX=7227 GN=anon-WO0140519.124 PE=4 SV=1</t>
  </si>
  <si>
    <t>32179</t>
  </si>
  <si>
    <t>FBgn0030376</t>
  </si>
  <si>
    <t>CG2750</t>
  </si>
  <si>
    <t>Q9VL70</t>
  </si>
  <si>
    <t>HL08109p OS=Drosophila melanogaster OX=7227 GN=yip2 PE=1 SV=1</t>
  </si>
  <si>
    <t>Pf00108, Pf02803</t>
  </si>
  <si>
    <t>34313</t>
  </si>
  <si>
    <t>FBgn0040064</t>
  </si>
  <si>
    <t>yip2</t>
  </si>
  <si>
    <t>Fatty acid metabolism; Fatty acid elongation; Valine, leucine and isoleucine degradation; Fatty acid degradation; Metabolic pathways</t>
  </si>
  <si>
    <t>Q8IQI1</t>
  </si>
  <si>
    <t>Uncharacterized protein, isoform A OS=Drosophila melanogaster OX=7227 GN=bs31g10.y1 PE=4 SV=1</t>
  </si>
  <si>
    <t>39452</t>
  </si>
  <si>
    <t>FBgn0036311</t>
  </si>
  <si>
    <t>CG17666</t>
  </si>
  <si>
    <t>A1ZAC8</t>
  </si>
  <si>
    <t>Uncharacterized protein, isoform B OS=Drosophila melanogaster OX=7227 GN=CG15703 PE=4 SV=1</t>
  </si>
  <si>
    <t>Pf10545</t>
  </si>
  <si>
    <t>36811</t>
  </si>
  <si>
    <t>FBgn0053017</t>
  </si>
  <si>
    <t>CG33017</t>
  </si>
  <si>
    <t>Q8I725</t>
  </si>
  <si>
    <t>Uncharacterized protein OS=Drosophila melanogaster OX=7227 GN=Dmel\CG1236 PE=1 SV=2</t>
  </si>
  <si>
    <t>Pf00389, Pf02826, Pf03807</t>
  </si>
  <si>
    <t>40708</t>
  </si>
  <si>
    <t>FBgn0037370</t>
  </si>
  <si>
    <t>CG1236</t>
  </si>
  <si>
    <t>Glyoxylate and dicarboxylate metabolism; Glycine, serine and threonine metabolism; Metabolic pathways; Pyruvate metabolism</t>
  </si>
  <si>
    <t>Glyoxylate metabolism and glycine degradation</t>
  </si>
  <si>
    <t>Q7JZE8</t>
  </si>
  <si>
    <t>RE38146p OS=Drosophila melanogaster OX=7227 GN=Dmel\CG8323 PE=2 SV=1</t>
  </si>
  <si>
    <t>36566</t>
  </si>
  <si>
    <t>FBgn0033903</t>
  </si>
  <si>
    <t>CG8323</t>
  </si>
  <si>
    <t>A0A0B4LHM3</t>
  </si>
  <si>
    <t>Uncharacterized protein, isoform D OS=Drosophila melanogaster OX=7227 GN=Dmel\CG10175 PE=3 SV=1</t>
  </si>
  <si>
    <t>Pf00135, Pf07859, Pf12695</t>
  </si>
  <si>
    <t>42773</t>
  </si>
  <si>
    <t>FBgn0039084</t>
  </si>
  <si>
    <t>CG10175</t>
  </si>
  <si>
    <t>Q9VKQ8</t>
  </si>
  <si>
    <t>V-type proton ATPase proteolipid subunit OS=Drosophila melanogaster OX=7227 GN=Vha16-5 PE=2 SV=1</t>
  </si>
  <si>
    <t>34482</t>
  </si>
  <si>
    <t>FBgn0032294</t>
  </si>
  <si>
    <t>Vha16-5</t>
  </si>
  <si>
    <t>H0RNN2</t>
  </si>
  <si>
    <t>FI17505p1 OS=Drosophila melanogaster OX=7227 GN=sll PE=2 SV=1</t>
  </si>
  <si>
    <t>development;metabolic process;transport</t>
  </si>
  <si>
    <t>Golgi;membrane</t>
  </si>
  <si>
    <t>Pf03151, Pf08449</t>
  </si>
  <si>
    <t>42115</t>
  </si>
  <si>
    <t>FBgn0038524</t>
  </si>
  <si>
    <t>sll</t>
  </si>
  <si>
    <t>Transport and synthesis of PAPS; Transport of nucleotide sugars</t>
  </si>
  <si>
    <t>Q9VFL4</t>
  </si>
  <si>
    <t>AT18408p OS=Drosophila melanogaster OX=7227 GN=Dmel\CG14840 PE=2 SV=1</t>
  </si>
  <si>
    <t>Pf05335</t>
  </si>
  <si>
    <t>41734</t>
  </si>
  <si>
    <t>FBgn0038217</t>
  </si>
  <si>
    <t>CG14840</t>
  </si>
  <si>
    <t>X2JC35</t>
  </si>
  <si>
    <t>60S ribosomal protein L36 OS=Drosophila melanogaster OX=7227 GN=RpL36 PE=2 SV=1</t>
  </si>
  <si>
    <t>Pf01158</t>
  </si>
  <si>
    <t>31009</t>
  </si>
  <si>
    <t>FBgn0002579</t>
  </si>
  <si>
    <t>RpL36</t>
  </si>
  <si>
    <t>Q9VG65</t>
  </si>
  <si>
    <t>GH03227p OS=Drosophila melanogaster OX=7227 GN=vrs PE=2 SV=1</t>
  </si>
  <si>
    <t>41537</t>
  </si>
  <si>
    <t>FBgn0038052</t>
  </si>
  <si>
    <t>CG5538</t>
  </si>
  <si>
    <t>Q9W4W8</t>
  </si>
  <si>
    <t>Paraplegin, isoform A OS=Drosophila melanogaster OX=7227 GN=Spg7 PE=1 SV=1</t>
  </si>
  <si>
    <t>Pf00004, Pf01078, Pf01434, Pf06068, Pf06480, Pf07724, Pf07728, Pf13401</t>
  </si>
  <si>
    <t>31253</t>
  </si>
  <si>
    <t>FBgn0024992</t>
  </si>
  <si>
    <t>CG2658</t>
  </si>
  <si>
    <t>P48149</t>
  </si>
  <si>
    <t>40S ribosomal protein S15Aa OS=Drosophila melanogaster OX=7227 GN=RpS15Aa PE=1 SV=2</t>
  </si>
  <si>
    <t>Pf00410</t>
  </si>
  <si>
    <t>44150</t>
  </si>
  <si>
    <t>FBgn0010198</t>
  </si>
  <si>
    <t>RpS15Aa</t>
  </si>
  <si>
    <t>Q8IQZ7</t>
  </si>
  <si>
    <t>FI19014p1 OS=Drosophila melanogaster OX=7227 GN=Fim PE=1 SV=1</t>
  </si>
  <si>
    <t>Pf00307, Pf13499</t>
  </si>
  <si>
    <t>32721</t>
  </si>
  <si>
    <t>FBgn0024238</t>
  </si>
  <si>
    <t>Fim</t>
  </si>
  <si>
    <t>X2JCS6</t>
  </si>
  <si>
    <t>60S ribosomal protein L7a OS=Drosophila melanogaster OX=7227 GN=RpL7A PE=3 SV=1</t>
  </si>
  <si>
    <t>Pf01248</t>
  </si>
  <si>
    <t>31588</t>
  </si>
  <si>
    <t>FBgn0014026</t>
  </si>
  <si>
    <t>RpL7A</t>
  </si>
  <si>
    <t>P61209</t>
  </si>
  <si>
    <t>ADP-ribosylation factor 1 OS=Drosophila melanogaster OX=7227 GN=Arf79F PE=1 SV=2</t>
  </si>
  <si>
    <t>cytoplasm;cytosol;Golgi</t>
  </si>
  <si>
    <t>catalytic activity;nucleotide binding;protein binding;signal transducer activity</t>
  </si>
  <si>
    <t>Pf00025, Pf00071, Pf00503, Pf04670, Pf08477, Pf09439</t>
  </si>
  <si>
    <t>40506</t>
  </si>
  <si>
    <t>FBgn0010348</t>
  </si>
  <si>
    <t>Arf79F</t>
  </si>
  <si>
    <t>Endocytosis</t>
  </si>
  <si>
    <t>Synthesis of PIPs at the plasma membrane; Synthesis of PIPs at the Golgi membrane; Intra-Golgi traffic; Clathrin derived vesicle budding</t>
  </si>
  <si>
    <t>M9ND95</t>
  </si>
  <si>
    <t>Myosin heavy chain, isoform U OS=Drosophila melanogaster OX=7227 GN=Mhc PE=1 SV=1</t>
  </si>
  <si>
    <t>cell differentiation;cell organization and biogenesis;cellular component movement;metabolic process;regulation of biological process;transport</t>
  </si>
  <si>
    <t>catalytic activity;motor activity;nucleotide binding;protein binding;structural molecule activity;transporter activity</t>
  </si>
  <si>
    <t>Pf00038, Pf00063, Pf01496, Pf01576, Pf02463, Pf02601, Pf02736, Pf03148, Pf04111, Pf05483, Pf05557, Pf05957, Pf07888, Pf09726, Pf12128, Pf13166, Pf13514, Pf13851, Pf14662, Pf15619</t>
  </si>
  <si>
    <t>M9PCY6</t>
  </si>
  <si>
    <t>Uncharacterized protein OS=Drosophila melanogaster OX=7227 GN=Dmel\CG43796 PE=4 SV=1</t>
  </si>
  <si>
    <t>14462726</t>
  </si>
  <si>
    <t>FBgn0264340</t>
  </si>
  <si>
    <t>CG43796</t>
  </si>
  <si>
    <t>C8VV14</t>
  </si>
  <si>
    <t>Pentose phosphate pathway; Biosynthesis of amino acids; Fructose and mannose metabolism; Glycolysis / Gluconeogenesis; Metabolic pathways; Carbon metabolism</t>
  </si>
  <si>
    <t>Q9W2E8</t>
  </si>
  <si>
    <t>Complex I-B12 OS=Drosophila melanogaster OX=7227 GN=ND-B12 PE=2 SV=1</t>
  </si>
  <si>
    <t>Pf08122</t>
  </si>
  <si>
    <t>37466</t>
  </si>
  <si>
    <t>FBgn0034645</t>
  </si>
  <si>
    <t>CG10320; ND-B12</t>
  </si>
  <si>
    <t>C9QPD4</t>
  </si>
  <si>
    <t>MIP05037p OS=Drosophila melanogaster OX=7227 GN=CG10999-RB PE=2 SV=1</t>
  </si>
  <si>
    <t>Pf13913</t>
  </si>
  <si>
    <t>40722</t>
  </si>
  <si>
    <t>FBgn0261561</t>
  </si>
  <si>
    <t>CG42675</t>
  </si>
  <si>
    <t>Q9VFF3</t>
  </si>
  <si>
    <t>Rrp6, isoform B OS=Drosophila melanogaster OX=7227 GN=Rrp6 PE=1 SV=3</t>
  </si>
  <si>
    <t>Pf00570, Pf01612, Pf08066</t>
  </si>
  <si>
    <t>41798</t>
  </si>
  <si>
    <t>FBgn0038269</t>
  </si>
  <si>
    <t>Rrp6</t>
  </si>
  <si>
    <t>Q9VC05</t>
  </si>
  <si>
    <t>Oxysterol-binding protein OS=Drosophila melanogaster OX=7227 GN=Osbp PE=1 SV=1</t>
  </si>
  <si>
    <t>endoplasmic reticulum;Golgi</t>
  </si>
  <si>
    <t>Pf00169, Pf01237, Pf15409, Pf15413</t>
  </si>
  <si>
    <t>42985</t>
  </si>
  <si>
    <t>FBgn0020626</t>
  </si>
  <si>
    <t>Osbp</t>
  </si>
  <si>
    <t>Synthesis of bile acids and bile salts; Sphingolipid de novo biosynthesis</t>
  </si>
  <si>
    <t>Q9VH57</t>
  </si>
  <si>
    <t>Elongation of very long chain fatty acids protein OS=Drosophila melanogaster OX=7227 GN=Dmel\CG16904 PE=2 SV=1</t>
  </si>
  <si>
    <t>Pf01151</t>
  </si>
  <si>
    <t>41212</t>
  </si>
  <si>
    <t>FBgn0037763</t>
  </si>
  <si>
    <t>CG16904</t>
  </si>
  <si>
    <t>alpha-linolenic acid (ALA) metabolism; Linoleic acid (LA) metabolism; Synthesis of very long-chain fatty acyl-CoAs</t>
  </si>
  <si>
    <t>Q9VZQ8</t>
  </si>
  <si>
    <t>Glutathione peroxidase OS=Drosophila melanogaster OX=7227 GN=PHGPx PE=1 SV=1</t>
  </si>
  <si>
    <t>cytoplasm;Golgi;mitochondrion</t>
  </si>
  <si>
    <t>Pf00255, Pf00578, Pf08534</t>
  </si>
  <si>
    <t>38413</t>
  </si>
  <si>
    <t>FBgn0035438</t>
  </si>
  <si>
    <t>PHGPx</t>
  </si>
  <si>
    <t>Q9XYZ9</t>
  </si>
  <si>
    <t>Glutathione S transferase E12, isoform A OS=Drosophila melanogaster OX=7227 GN=GstE12 PE=1 SV=1</t>
  </si>
  <si>
    <t>Pf00043, Pf02798, Pf13409, Pf13410, Pf13417</t>
  </si>
  <si>
    <t>37960</t>
  </si>
  <si>
    <t>FBgn0027590</t>
  </si>
  <si>
    <t>CG16936; GstE12</t>
  </si>
  <si>
    <t>P35600</t>
  </si>
  <si>
    <t>Replication factor C subunit 1 OS=Drosophila melanogaster OX=7227 GN=Gnf1 PE=1 SV=2</t>
  </si>
  <si>
    <t>cell communication;cell organization and biogenesis;metabolic process;regulation of biological process;response to stimulus</t>
  </si>
  <si>
    <t>catalytic activity;DNA binding;nucleotide binding;RNA binding</t>
  </si>
  <si>
    <t>Pf00004, Pf00533, Pf00910, Pf05496, Pf08519, Pf13207, Pf13401</t>
  </si>
  <si>
    <t>40607</t>
  </si>
  <si>
    <t>FBgn0004913</t>
  </si>
  <si>
    <t>Gnf1</t>
  </si>
  <si>
    <t>Mismatch repair; DNA replication; Nucleotide excision repair</t>
  </si>
  <si>
    <t>PCNA-Dependent Long Patch Base Excision Repair; Translesion synthesis by REV1; Recognition of DNA damage by PCNA-containing replication complex; Polymerase switching; Gap-filling DNA repair synthesis and ligation in TC-NER; Dual incision in TC-NER; Termination of translesion DNA synthesis; Translesion synthesis by POLK; Gap-filling DNA repair synthesis and ligation in GG-NER; Polymerase switching on the C-strand of the telomere; Translesion Synthesis by POLH; Translesion synthesis by POLI</t>
  </si>
  <si>
    <t>Mismatch Repair; DNA Replication</t>
  </si>
  <si>
    <t>Q9NJH0</t>
  </si>
  <si>
    <t>Elongation factor 1-gamma OS=Drosophila melanogaster OX=7227 GN=eEF1gamma PE=2 SV=2</t>
  </si>
  <si>
    <t>catalytic activity;protein binding;RNA binding</t>
  </si>
  <si>
    <t>Pf00043, Pf00647, Pf02798, Pf13409, Pf13410, Pf13417, Pf14497</t>
  </si>
  <si>
    <t>44791</t>
  </si>
  <si>
    <t>FBgn0029176</t>
  </si>
  <si>
    <t>Ef1gamma</t>
  </si>
  <si>
    <t>Eukaryotic Translation Elongation</t>
  </si>
  <si>
    <t>C0HK95</t>
  </si>
  <si>
    <t>Protein anoxia up-regulated OS=Drosophila melanogaster OX=7227 GN=fau PE=2 SV=1</t>
  </si>
  <si>
    <t>response to stimulus</t>
  </si>
  <si>
    <t>41291</t>
  </si>
  <si>
    <t>FBgn0266451</t>
  </si>
  <si>
    <t>fau</t>
  </si>
  <si>
    <t>Q01645</t>
  </si>
  <si>
    <t>Male-specific sperm protein Mst84Dd OS=Drosophila melanogaster OX=7227 GN=Mst84Dd PE=1 SV=2</t>
  </si>
  <si>
    <t>cell differentiation;cell organization and biogenesis;development</t>
  </si>
  <si>
    <t>40886</t>
  </si>
  <si>
    <t>FBgn0004175</t>
  </si>
  <si>
    <t>Mst84Dd</t>
  </si>
  <si>
    <t>P48159</t>
  </si>
  <si>
    <t>60S ribosomal protein L23 OS=Drosophila melanogaster OX=7227 GN=RpL23 PE=1 SV=2</t>
  </si>
  <si>
    <t>Pf00238</t>
  </si>
  <si>
    <t>37628</t>
  </si>
  <si>
    <t>FBgn0010078</t>
  </si>
  <si>
    <t>RpL23</t>
  </si>
  <si>
    <t>Q9VVZ4</t>
  </si>
  <si>
    <t>Uncharacterized protein OS=Drosophila melanogaster OX=7227 GN=Dmel\CG14095 PE=1 SV=1</t>
  </si>
  <si>
    <t>40112</t>
  </si>
  <si>
    <t>FBgn0036870</t>
  </si>
  <si>
    <t>CG14095</t>
  </si>
  <si>
    <t>Q6NN09</t>
  </si>
  <si>
    <t>ATPase protein 9 OS=Drosophila melanogaster OX=7227 GN=ATPsynC PE=2 SV=1</t>
  </si>
  <si>
    <t>43693</t>
  </si>
  <si>
    <t>FBgn0039830</t>
  </si>
  <si>
    <t>CG1746; ATPsynC</t>
  </si>
  <si>
    <t>Q9VTP4</t>
  </si>
  <si>
    <t>60S ribosomal protein L10a-2 OS=Drosophila melanogaster OX=7227 GN=RpL10Ab PE=1 SV=2</t>
  </si>
  <si>
    <t>Pf00687</t>
  </si>
  <si>
    <t>39338</t>
  </si>
  <si>
    <t>FBgn0036213</t>
  </si>
  <si>
    <t>RpL10Ab</t>
  </si>
  <si>
    <t>A4V4I0</t>
  </si>
  <si>
    <t>G protein beta-subunit 13F, isoform C OS=Drosophila melanogaster OX=7227 GN=Gbeta13F PE=1 SV=1</t>
  </si>
  <si>
    <t>cell division;cell organization and biogenesis;regulation of biological process;response to stimulus</t>
  </si>
  <si>
    <t>32544</t>
  </si>
  <si>
    <t>FBgn0001105</t>
  </si>
  <si>
    <t>Gbeta13F</t>
  </si>
  <si>
    <t>Activation of G protein gated Potassium channels; G alpha (z) signalling events; G alpha (i) signalling events; Inhibition  of voltage gated Ca2+ channels via Gbeta/gamma subunits; G alpha (s) signalling events; Cooperation of PDCL (PhLP1) and TRiC/CCT in G-protein beta folding</t>
  </si>
  <si>
    <t>A8DYG8</t>
  </si>
  <si>
    <t>SVWC domain-containing protein OS=Drosophila melanogaster OX=7227 GN=bs26g12.y1 PE=4 SV=1</t>
  </si>
  <si>
    <t>5740316</t>
  </si>
  <si>
    <t>FBgn0085489</t>
  </si>
  <si>
    <t>CG34460</t>
  </si>
  <si>
    <t>E1JI19</t>
  </si>
  <si>
    <t>I'm not dead yet, isoform D OS=Drosophila melanogaster OX=7227 GN=Indy PE=1 SV=1</t>
  </si>
  <si>
    <t>40049</t>
  </si>
  <si>
    <t>FBgn0036816</t>
  </si>
  <si>
    <t>Indy</t>
  </si>
  <si>
    <t>Q9VAS7</t>
  </si>
  <si>
    <t>Innexin inx3 OS=Drosophila melanogaster OX=7227 GN=Inx3 PE=1 SV=1</t>
  </si>
  <si>
    <t>development;transport</t>
  </si>
  <si>
    <t>Pf00876</t>
  </si>
  <si>
    <t>44266</t>
  </si>
  <si>
    <t>FBgn0265274</t>
  </si>
  <si>
    <t>inx3</t>
  </si>
  <si>
    <t>A0A0C4DHE7</t>
  </si>
  <si>
    <t>Glutamate dehydrogenase OS=Drosophila melanogaster OX=7227 GN=Gdh PE=1 SV=1</t>
  </si>
  <si>
    <t>A0A0B4LFU6</t>
  </si>
  <si>
    <t>Beta-glucuronidase OS=Drosophila melanogaster OX=7227 GN=Dmel\CG15117 PE=1 SV=1</t>
  </si>
  <si>
    <t>Pf00150, Pf00703, Pf02836, Pf02837</t>
  </si>
  <si>
    <t>37197</t>
  </si>
  <si>
    <t>FBgn0034417</t>
  </si>
  <si>
    <t>CG15117</t>
  </si>
  <si>
    <t>Hyaluronan uptake and degradation; Neutrophil degranulation; HS-GAG degradation</t>
  </si>
  <si>
    <t>Q6ILD8</t>
  </si>
  <si>
    <t>HDC09558 OS=Drosophila melanogaster OX=7227 GN=CG34012-RA PE=2 SV=1</t>
  </si>
  <si>
    <t>3885632</t>
  </si>
  <si>
    <t>FBgn0054012</t>
  </si>
  <si>
    <t>CG34012</t>
  </si>
  <si>
    <t>Q6IHY5</t>
  </si>
  <si>
    <t>HDC00331 OS=Drosophila melanogaster OX=7227 GN=Dmel\CG34172 PE=1 SV=1</t>
  </si>
  <si>
    <t>5740746</t>
  </si>
  <si>
    <t>FBgn0085201</t>
  </si>
  <si>
    <t>CG34172</t>
  </si>
  <si>
    <t>O02649</t>
  </si>
  <si>
    <t>Heat shock protein 60A OS=Drosophila melanogaster OX=7227 GN=Hsp60A PE=1 SV=3</t>
  </si>
  <si>
    <t>cytoplasm;cytosol;membrane;mitochondrion;organelle lumen</t>
  </si>
  <si>
    <t>32045</t>
  </si>
  <si>
    <t>FBgn0015245</t>
  </si>
  <si>
    <t>Hsp60; Hsp60A</t>
  </si>
  <si>
    <t>Q9W0S7</t>
  </si>
  <si>
    <t>Staphylococcal nuclease domain-containing protein 1 OS=Drosophila melanogaster OX=7227 GN=Tudor-SN PE=1 SV=1</t>
  </si>
  <si>
    <t>Pf00565, Pf00567</t>
  </si>
  <si>
    <t>38045</t>
  </si>
  <si>
    <t>FBgn0035121</t>
  </si>
  <si>
    <t>Tudor-SN</t>
  </si>
  <si>
    <t>Q9VE75</t>
  </si>
  <si>
    <t>V-type proton ATPase subunit a OS=Drosophila melanogaster OX=7227 GN=Vha100-2 PE=1 SV=2</t>
  </si>
  <si>
    <t>Pf01496, Pf03063</t>
  </si>
  <si>
    <t>42216</t>
  </si>
  <si>
    <t>FBgn0028670</t>
  </si>
  <si>
    <t>Vha100-2</t>
  </si>
  <si>
    <t>A0A0B4LGE9</t>
  </si>
  <si>
    <t>Uncharacterized protein, isoform A OS=Drosophila melanogaster OX=7227 GN=CG13569 PE=4 SV=1</t>
  </si>
  <si>
    <t>14462631</t>
  </si>
  <si>
    <t>FBgn0264299</t>
  </si>
  <si>
    <t>CG43777</t>
  </si>
  <si>
    <t>Q9VXI1</t>
  </si>
  <si>
    <t>Beta hydroxy acid dehydrogenase 1, isoform A OS=Drosophila melanogaster OX=7227 GN=Had1 PE=1 SV=2</t>
  </si>
  <si>
    <t>Pf00725, Pf02737</t>
  </si>
  <si>
    <t>32592</t>
  </si>
  <si>
    <t>FBgn0030737</t>
  </si>
  <si>
    <t>CG9914</t>
  </si>
  <si>
    <t>Pentose and glucuronate interconversions; Metabolic pathways</t>
  </si>
  <si>
    <t>A0A0B4KF84</t>
  </si>
  <si>
    <t>Stretchin-Mlck, isoform S OS=Drosophila melanogaster OX=7227 GN=Strn-Mlck PE=1 SV=1</t>
  </si>
  <si>
    <t>catalytic activity;enzyme regulator activity;nucleotide binding;protein binding;receptor activity;signal transducer activity;structural molecule activity</t>
  </si>
  <si>
    <t>Pf00041, Pf00047, Pf00069, Pf07679, Pf07714, Pf13895, Pf13927</t>
  </si>
  <si>
    <t>36753</t>
  </si>
  <si>
    <t>FBgn0265045</t>
  </si>
  <si>
    <t>Strn-Mlck</t>
  </si>
  <si>
    <t>RHO GTPases activate PAKs</t>
  </si>
  <si>
    <t>Q9I7S8</t>
  </si>
  <si>
    <t>Multifunctional protein ADE2 OS=Drosophila melanogaster OX=7227 GN=ade5 PE=2 SV=2</t>
  </si>
  <si>
    <t>Pf00731, Pf01259</t>
  </si>
  <si>
    <t>32228</t>
  </si>
  <si>
    <t>FBgn0020513</t>
  </si>
  <si>
    <t>ade5</t>
  </si>
  <si>
    <t>Purine ribonucleoside monophosphate biosynthesis</t>
  </si>
  <si>
    <t>Q9W2H8</t>
  </si>
  <si>
    <t>4-alpha-glucanotransferase OS=Drosophila melanogaster OX=7227 GN=BEST:GH22856 PE=1 SV=3</t>
  </si>
  <si>
    <t>Pf00128, Pf06202, Pf06925, Pf14699, Pf14701, Pf14702</t>
  </si>
  <si>
    <t>37435</t>
  </si>
  <si>
    <t>FBgn0034618</t>
  </si>
  <si>
    <t>CG9485</t>
  </si>
  <si>
    <t>Q9VWG3</t>
  </si>
  <si>
    <t>40S ribosomal protein S10b OS=Drosophila melanogaster OX=7227 GN=RpS10b PE=1 SV=2</t>
  </si>
  <si>
    <t>Pf03501</t>
  </si>
  <si>
    <t>32953</t>
  </si>
  <si>
    <t>FBgn0261593</t>
  </si>
  <si>
    <t>RpS10b</t>
  </si>
  <si>
    <t>Q8T405</t>
  </si>
  <si>
    <t>Nicotinamide-nucleotide adenylyltransferase OS=Drosophila melanogaster OX=7227 GN=Nmnat PE=1 SV=1</t>
  </si>
  <si>
    <t>Pf01467</t>
  </si>
  <si>
    <t>FBgn0039254</t>
  </si>
  <si>
    <t>Nicotinate metabolism</t>
  </si>
  <si>
    <t>Q7JV41</t>
  </si>
  <si>
    <t>CAAX prenyl protease OS=Drosophila melanogaster OX=7227 GN=ste24c PE=2 SV=1</t>
  </si>
  <si>
    <t>3772676</t>
  </si>
  <si>
    <t>FBgn0050462</t>
  </si>
  <si>
    <t>ste24c</t>
  </si>
  <si>
    <t>A0A0B4K776</t>
  </si>
  <si>
    <t>Uncharacterized protein OS=Drosophila melanogaster OX=7227 GN=Dmel\CG43371 PE=4 SV=1</t>
  </si>
  <si>
    <t>12798324</t>
  </si>
  <si>
    <t>FBgn0263114</t>
  </si>
  <si>
    <t>CG43371</t>
  </si>
  <si>
    <t>Q9VI51</t>
  </si>
  <si>
    <t>Don juan like OS=Drosophila melanogaster OX=7227 GN=djl PE=2 SV=2</t>
  </si>
  <si>
    <t>mitochondrion;nucleus</t>
  </si>
  <si>
    <t>40839</t>
  </si>
  <si>
    <t>FBgn0037463</t>
  </si>
  <si>
    <t>djl</t>
  </si>
  <si>
    <t>Q9W4J7</t>
  </si>
  <si>
    <t>Uncharacterized protein OS=Drosophila melanogaster OX=7227 GN=24639695 PE=4 SV=1</t>
  </si>
  <si>
    <t>Pf00702, Pf13242, Pf13419</t>
  </si>
  <si>
    <t>31385</t>
  </si>
  <si>
    <t>FBgn0029712</t>
  </si>
  <si>
    <t>CG15912</t>
  </si>
  <si>
    <t>Q8T0N5</t>
  </si>
  <si>
    <t>GH17516p OS=Drosophila melanogaster OX=7227 GN=Dmel\CG8768 PE=1 SV=1</t>
  </si>
  <si>
    <t>Pf00070, Pf01370, Pf03446, Pf08338, Pf13460</t>
  </si>
  <si>
    <t>36400</t>
  </si>
  <si>
    <t>FBgn0033769</t>
  </si>
  <si>
    <t>CG8768</t>
  </si>
  <si>
    <t>Q7JX87</t>
  </si>
  <si>
    <t>Peroxiredoxin 2540-2 OS=Drosophila melanogaster OX=7227 GN=Prx2540-2 PE=1 SV=1</t>
  </si>
  <si>
    <t>36098</t>
  </si>
  <si>
    <t>FBgn0033518</t>
  </si>
  <si>
    <t>Prx2540-2</t>
  </si>
  <si>
    <t>Metabolic pathways</t>
  </si>
  <si>
    <t>P08120</t>
  </si>
  <si>
    <t>Collagen alpha-1(IV) chain OS=Drosophila melanogaster OX=7227 GN=Col4a1 PE=1 SV=3</t>
  </si>
  <si>
    <t>33727</t>
  </si>
  <si>
    <t>FBgn0000299</t>
  </si>
  <si>
    <t>Cg25C; Col4a1</t>
  </si>
  <si>
    <t>Integrin cell surface interactions</t>
  </si>
  <si>
    <t>E1JHT6</t>
  </si>
  <si>
    <t>Reticulon-like protein OS=Drosophila melanogaster OX=7227 GN=Rtnl1 PE=1 SV=1</t>
  </si>
  <si>
    <t>cell organization and biogenesis;response to stimulus</t>
  </si>
  <si>
    <t>cytoplasm;cytosol;endoplasmic reticulum;membrane</t>
  </si>
  <si>
    <t>Pf02453</t>
  </si>
  <si>
    <t>33721</t>
  </si>
  <si>
    <t>FBgn0053113</t>
  </si>
  <si>
    <t>Rtnl1</t>
  </si>
  <si>
    <t>Q9VJC3</t>
  </si>
  <si>
    <t>CFAP91 domain-containing protein OS=Drosophila melanogaster OX=7227 GN=Dmel\CG15145 PE=4 SV=3</t>
  </si>
  <si>
    <t>35064</t>
  </si>
  <si>
    <t>FBgn0032649</t>
  </si>
  <si>
    <t>CG15145</t>
  </si>
  <si>
    <t>P33438</t>
  </si>
  <si>
    <t>Glutactin OS=Drosophila melanogaster OX=7227 GN=Glt PE=1 SV=2</t>
  </si>
  <si>
    <t>cell organization and biogenesis;cellular component movement;defense response;metabolic process;regulation of biological process;response to stimulus;transport</t>
  </si>
  <si>
    <t>cell surface;extracellular</t>
  </si>
  <si>
    <t>catalytic activity;protein binding;receptor activity</t>
  </si>
  <si>
    <t>34193</t>
  </si>
  <si>
    <t>FBgn0001114</t>
  </si>
  <si>
    <t>Glt</t>
  </si>
  <si>
    <t>Q6NN55</t>
  </si>
  <si>
    <t>Oysgedart, isoform A OS=Drosophila melanogaster OX=7227 GN=oys PE=2 SV=1</t>
  </si>
  <si>
    <t>36045</t>
  </si>
  <si>
    <t>FBgn0033476</t>
  </si>
  <si>
    <t>oys</t>
  </si>
  <si>
    <t>Q9VSA3</t>
  </si>
  <si>
    <t>Probable medium-chain specific acyl-CoA dehydrogenase, mitochondrial OS=Drosophila melanogaster OX=7227 GN=CG12262 PE=2 SV=1</t>
  </si>
  <si>
    <t>Pf00441, Pf02770, Pf02771, Pf08028, Pf11794</t>
  </si>
  <si>
    <t>38864</t>
  </si>
  <si>
    <t>FBgn0035811</t>
  </si>
  <si>
    <t>CG12262</t>
  </si>
  <si>
    <t>Carbon metabolism; Propanoate metabolism; Valine, leucine and isoleucine degradation; Fatty acid degradation; Metabolic pathways; Fatty acid metabolism; beta-Alanine metabolism</t>
  </si>
  <si>
    <t>Beta oxidation of octanoyl-CoA to hexanoyl-CoA; Beta oxidation of decanoyl-CoA to octanoyl-CoA-CoA; mitochondrial fatty acid beta-oxidation of unsaturated fatty acids</t>
  </si>
  <si>
    <t>Fatty Acid Beta Oxidation 2; Beta Oxidation of Unsaturated Fatty Acids; Mitochondrial LC-Fatty Acid Beta-Oxidation; Beta Oxidation Meta MAPP</t>
  </si>
  <si>
    <t>Q9W4Y1</t>
  </si>
  <si>
    <t>Arylalkylamine N-acetyltransferase-like 7, isoform A OS=Drosophila melanogaster OX=7227 GN=AANATL7 PE=2 SV=2</t>
  </si>
  <si>
    <t>Pf00583, Pf13673, Pf14542</t>
  </si>
  <si>
    <t>31236</t>
  </si>
  <si>
    <t>FBgn0040376</t>
  </si>
  <si>
    <t>CG13759</t>
  </si>
  <si>
    <t>Q6NR72</t>
  </si>
  <si>
    <t>Entomoglyceroporin 4, isoform A OS=Drosophila melanogaster OX=7227 GN=Eglp4 PE=1 SV=1</t>
  </si>
  <si>
    <t>37739</t>
  </si>
  <si>
    <t>FBgn0034885</t>
  </si>
  <si>
    <t>CG4019; Eglp4</t>
  </si>
  <si>
    <t>Passive transport by Aquaporins</t>
  </si>
  <si>
    <t>A1Z6W2</t>
  </si>
  <si>
    <t>Uncharacterized protein OS=Drosophila melanogaster OX=7227 GN=Dmel\CG30384 PE=4 SV=1</t>
  </si>
  <si>
    <t>246584</t>
  </si>
  <si>
    <t>FBgn0050384</t>
  </si>
  <si>
    <t>CG30384</t>
  </si>
  <si>
    <t>Q9VF41</t>
  </si>
  <si>
    <t>GH11140p OS=Drosophila melanogaster OX=7227 GN=Ttc26 PE=2 SV=1</t>
  </si>
  <si>
    <t>Pf14559</t>
  </si>
  <si>
    <t>41905</t>
  </si>
  <si>
    <t>FBgn0038358</t>
  </si>
  <si>
    <t>CG4525</t>
  </si>
  <si>
    <t>A1Z992</t>
  </si>
  <si>
    <t>1,4-alpha-glucan branching enzyme OS=Drosophila melanogaster OX=7227 GN=AGBE PE=1 SV=1</t>
  </si>
  <si>
    <t>Pf00128, Pf02806, Pf02922</t>
  </si>
  <si>
    <t>326264</t>
  </si>
  <si>
    <t>FBgn0053138</t>
  </si>
  <si>
    <t>CG33138; AGBE</t>
  </si>
  <si>
    <t>Q9VBU9</t>
  </si>
  <si>
    <t>40S ribosomal protein S27 OS=Drosophila melanogaster OX=7227 GN=RpS27 PE=1 SV=1</t>
  </si>
  <si>
    <t>metal ion binding;structural molecule activity</t>
  </si>
  <si>
    <t>Pf01667</t>
  </si>
  <si>
    <t>43039</t>
  </si>
  <si>
    <t>FBgn0039300</t>
  </si>
  <si>
    <t>RpS27</t>
  </si>
  <si>
    <t>Q9W0H6</t>
  </si>
  <si>
    <t>Uncharacterized protein OS=Drosophila melanogaster OX=7227 GN=Dmel\CG9149 PE=1 SV=2</t>
  </si>
  <si>
    <t>38147</t>
  </si>
  <si>
    <t>FBgn0035203</t>
  </si>
  <si>
    <t>CG9149</t>
  </si>
  <si>
    <t>Fatty acid metabolism; Synthesis and degradation of ketone bodies; Terpenoid backbone biosynthesis; Valine, leucine and isoleucine degradation; Lysine degradation; Butanoate metabolism; Glyoxylate and dicarboxylate metabolism; Metabolic pathways; Tryptophan metabolism; Carbon metabolism; Pyruvate metabolism; Fatty acid degradation; Propanoate metabolism</t>
  </si>
  <si>
    <t>Cholesterol biosynthesis</t>
  </si>
  <si>
    <t>Q8IP27</t>
  </si>
  <si>
    <t>AT25112p OS=Drosophila melanogaster OX=7227 GN=Dmel\CG31820 PE=2 SV=1</t>
  </si>
  <si>
    <t>318961</t>
  </si>
  <si>
    <t>FBgn0051820</t>
  </si>
  <si>
    <t>CG31820</t>
  </si>
  <si>
    <t>Q95RI5</t>
  </si>
  <si>
    <t>Failed axon connections OS=Drosophila melanogaster OX=7227 GN=fax PE=1 SV=1</t>
  </si>
  <si>
    <t>cell organization and biogenesis;development</t>
  </si>
  <si>
    <t>Pf13409, Pf13410, Pf13417, Pf14497</t>
  </si>
  <si>
    <t>39826</t>
  </si>
  <si>
    <t>FBgn0014163</t>
  </si>
  <si>
    <t>fax</t>
  </si>
  <si>
    <t>X2JIQ5</t>
  </si>
  <si>
    <t>60S ribosomal protein L17 OS=Drosophila melanogaster OX=7227 GN=RpL17 PE=3 SV=1</t>
  </si>
  <si>
    <t>Pf00237</t>
  </si>
  <si>
    <t>31613</t>
  </si>
  <si>
    <t>FBgn0029897</t>
  </si>
  <si>
    <t>RpL17</t>
  </si>
  <si>
    <t>O97477</t>
  </si>
  <si>
    <t>Inositol-3-phosphate synthase OS=Drosophila melanogaster OX=7227 GN=Inos PE=1 SV=1</t>
  </si>
  <si>
    <t>Pf01658, Pf07994</t>
  </si>
  <si>
    <t>35671</t>
  </si>
  <si>
    <t>FBgn0025885</t>
  </si>
  <si>
    <t>Inos</t>
  </si>
  <si>
    <t>Inositol phosphate metabolism; Metabolic pathways</t>
  </si>
  <si>
    <t>Synthesis of IP2, IP, and Ins in the cytosol</t>
  </si>
  <si>
    <t>Q9W2U8</t>
  </si>
  <si>
    <t>Neb-cGP, isoform A OS=Drosophila melanogaster OX=7227 GN=Neb-cGP PE=1 SV=1</t>
  </si>
  <si>
    <t>50417</t>
  </si>
  <si>
    <t>FBgn0083167</t>
  </si>
  <si>
    <t>Neb-cGP</t>
  </si>
  <si>
    <t>Q9VVA4</t>
  </si>
  <si>
    <t>GH26789p OS=Drosophila melanogaster OX=7227 GN=GS PE=1 SV=2</t>
  </si>
  <si>
    <t>Pf00070, Pf00310, Pf00743, Pf01266, Pf01493, Pf01593, Pf01645, Pf01946, Pf03486, Pf04898, Pf07992, Pf13450, Pf14691</t>
  </si>
  <si>
    <t>39878</t>
  </si>
  <si>
    <t>FBgn0036663</t>
  </si>
  <si>
    <t>CG9674</t>
  </si>
  <si>
    <t>Q9VVK6</t>
  </si>
  <si>
    <t>Uncharacterized protein OS=Drosophila melanogaster OX=7227 GN=Dmel\CG42816 PE=4 SV=3</t>
  </si>
  <si>
    <t>Pf00005, Pf03193, Pf12698, Pf13304, Pf13476</t>
  </si>
  <si>
    <t>39977</t>
  </si>
  <si>
    <t>FBgn0261998</t>
  </si>
  <si>
    <t>CG42816</t>
  </si>
  <si>
    <t>P62152</t>
  </si>
  <si>
    <t>Calmodulin OS=Drosophila melanogaster OX=7227 GN=Cam PE=1 SV=2</t>
  </si>
  <si>
    <t>cell communication;cell death;cell organization and biogenesis;cellular component movement;cellular homeostasis;metabolic process;regulation of biological process;response to stimulus</t>
  </si>
  <si>
    <t>cytoplasm;cytosol;membrane</t>
  </si>
  <si>
    <t>Pf00036, Pf08726, Pf12763, Pf13202, Pf13405, Pf13499, Pf13833, Pf14658</t>
  </si>
  <si>
    <t>36329</t>
  </si>
  <si>
    <t>FBgn0000253</t>
  </si>
  <si>
    <t>Cam</t>
  </si>
  <si>
    <t>Phototransduction - fly; Phosphatidylinositol signaling system</t>
  </si>
  <si>
    <t>Q9W018</t>
  </si>
  <si>
    <t>Supervillin, isoform AF OS=Drosophila melanogaster OX=7227 GN=Svil PE=4 SV=3</t>
  </si>
  <si>
    <t>CG13800; CG42669; CG45186</t>
  </si>
  <si>
    <t>Q9XZJ4</t>
  </si>
  <si>
    <t>Proteasome subunit alpha type-6 OS=Drosophila melanogaster OX=7227 GN=Prosalpha1 PE=1 SV=2</t>
  </si>
  <si>
    <t>Pf00227, Pf10584</t>
  </si>
  <si>
    <t>45780; 246582</t>
  </si>
  <si>
    <t>FBgn0050382; FBgn0263121</t>
  </si>
  <si>
    <t>Prosalpha1; CG30382</t>
  </si>
  <si>
    <t>AUF1 (hnRNP D0) binds and destabilizes mRNA; Degradation of PER; Ub-specific processing proteases; Degradation of CLK; Degradation of AXIN; Degradation of DVL; SCF-beta-TrCP mediated degradation of Emi1; UCH proteinases; CDK-mediated phosphorylation and removal of Cdc6; FCERI mediated NF-kB activation; Regulation of RUNX3 expression and activity; Downstream TCR signaling; Nuclear CI is degraded; SCF(Skp2)-mediated degradation of p27/p21; APC/C:Cdh1 mediated degradation of Cdc20 and other APC/C:Cdh1 targeted proteins in late mitosis/early G1; Dectin-1 mediated noncanonical NF-kB signaling; Asymmetric localization of PCP proteins; NIK--&gt;noncanonical NF-kB signaling; Degradation of beta-catenin by the destruction complex; Cdc20:Phospho-APC/C mediated degradation of Cyclin A; Regulation of ornithine decarboxylase (ODC); Orc1 removal from chromatin; FBXL7 down-regulates AURKA during mitotic entry and in early mitosis; Autodegradation of Cdh1 by Cdh1:APC/C; Oxygen-dependent proline hydroxylation of Hypoxia-inducible Factor Alpha; Ubiquitin-dependent degradation of Cyclin D1; Interleukin-20 family signaling; Metabolism of polyamines; Activation of NF-kappaB in B cells; Regulation of RAS by GAPs; Hedgehog ligand biogenesis; Ubiquitination and proteolysis of phosphorylated CI; Degradation of NF-kappa-B inhibitor, CACT; Ubiquitination and degradation of phosphorylated ARM; Removal of licensing factors from origins; Regulation of DNA replication; Cross-presentation of soluble exogenous antigens (endosomes); Regulation of PTEN stability and activity; Degradation of TIM; Degradation of CRY; Interleukin-1 family signaling; Antigen processing: Ubiquitination &amp; Proteasome degradation; GLI3 is processed to GLI3R by the proteasome; Ubiquitin Mediated Degradation of Phosphorylated Cdc25A</t>
  </si>
  <si>
    <t>Q9V7D2</t>
  </si>
  <si>
    <t>V-type proton ATPase subunit D 1 OS=Drosophila melanogaster OX=7227 GN=Vha36-1 PE=2 SV=1</t>
  </si>
  <si>
    <t>Pf01813</t>
  </si>
  <si>
    <t>44702</t>
  </si>
  <si>
    <t>FBgn0022097</t>
  </si>
  <si>
    <t>Vha36-1</t>
  </si>
  <si>
    <t>A0A0B4KHZ1</t>
  </si>
  <si>
    <t>Lipid storage droplet-1, isoform D OS=Drosophila melanogaster OX=7227 GN=Lsd-1 PE=1 SV=1</t>
  </si>
  <si>
    <t>cell organization and biogenesis;metabolic process;regulation of biological process;transport</t>
  </si>
  <si>
    <t>Pf03036</t>
  </si>
  <si>
    <t>42810</t>
  </si>
  <si>
    <t>FBgn0039114</t>
  </si>
  <si>
    <t>Lsd-1</t>
  </si>
  <si>
    <t>A0A0C4DHE0</t>
  </si>
  <si>
    <t>Nuclear protein MDM1 OS=Drosophila melanogaster OX=7227 GN=Dmel\CG17816 PE=1 SV=1</t>
  </si>
  <si>
    <t>Pf15501</t>
  </si>
  <si>
    <t>40928</t>
  </si>
  <si>
    <t>FBgn0037525</t>
  </si>
  <si>
    <t>CG17816</t>
  </si>
  <si>
    <t>Q86BH2</t>
  </si>
  <si>
    <t>Grunge, isoform C OS=Drosophila melanogaster OX=7227 GN=Gug PE=4 SV=1</t>
  </si>
  <si>
    <t>catalytic activity;DNA binding;protein binding</t>
  </si>
  <si>
    <t>Pf00249, Pf01448, Pf03154</t>
  </si>
  <si>
    <t>46156</t>
  </si>
  <si>
    <t>FBgn0010825</t>
  </si>
  <si>
    <t>Gug</t>
  </si>
  <si>
    <t>P06742</t>
  </si>
  <si>
    <t>Myosin light chain alkali OS=Drosophila melanogaster OX=7227 GN=Mlc1 PE=1 SV=4</t>
  </si>
  <si>
    <t>catalytic activity;metal ion binding;motor activity</t>
  </si>
  <si>
    <t>43323</t>
  </si>
  <si>
    <t>FBgn0002772</t>
  </si>
  <si>
    <t>Mlc1</t>
  </si>
  <si>
    <t>P27398</t>
  </si>
  <si>
    <t>Calpain-D OS=Drosophila melanogaster OX=7227 GN=sol PE=1 SV=2</t>
  </si>
  <si>
    <t>development;metabolic process;regulation of biological process;response to stimulus</t>
  </si>
  <si>
    <t>Pf00641, Pf00648</t>
  </si>
  <si>
    <t>44014</t>
  </si>
  <si>
    <t>FBgn0003464</t>
  </si>
  <si>
    <t>sol</t>
  </si>
  <si>
    <t>Q24400</t>
  </si>
  <si>
    <t>Muscle LIM protein Mlp84B OS=Drosophila melanogaster OX=7227 GN=Mlp84B PE=1 SV=1</t>
  </si>
  <si>
    <t>cell differentiation;cell organization and biogenesis;development;regulation of biological process</t>
  </si>
  <si>
    <t>Pf00412</t>
  </si>
  <si>
    <t>40849</t>
  </si>
  <si>
    <t>FBgn0014863</t>
  </si>
  <si>
    <t>Mlp84B</t>
  </si>
  <si>
    <t>Q9VZJ8</t>
  </si>
  <si>
    <t>RH40737p OS=Drosophila melanogaster OX=7227 GN=Dmel\CG11594 PE=1 SV=1</t>
  </si>
  <si>
    <t>38473</t>
  </si>
  <si>
    <t>FBgn0035484</t>
  </si>
  <si>
    <t>CG11594</t>
  </si>
  <si>
    <t>Q7K0L5</t>
  </si>
  <si>
    <t>LP01562p OS=Drosophila melanogaster OX=7227 GN=veil PE=1 SV=1</t>
  </si>
  <si>
    <t>36968</t>
  </si>
  <si>
    <t>FBgn0034225</t>
  </si>
  <si>
    <t>veil</t>
  </si>
  <si>
    <t>Purine metabolism; Metabolic pathways; Pyrimidine metabolism; Nicotinate and nicotinamide metabolism</t>
  </si>
  <si>
    <t>A0A0B4LID7</t>
  </si>
  <si>
    <t>Uncharacterized protein, isoform C OS=Drosophila melanogaster OX=7227 GN=ClpX PE=1 SV=1</t>
  </si>
  <si>
    <t>Pf00004, Pf07724, Pf07728, Pf10431, Pf13401</t>
  </si>
  <si>
    <t>42369</t>
  </si>
  <si>
    <t>FBgn0038745</t>
  </si>
  <si>
    <t>CG4538</t>
  </si>
  <si>
    <t>Q9V9P9</t>
  </si>
  <si>
    <t>IP11623p1 OS=Drosophila melanogaster OX=7227 GN=Dmel\CG11629 PE=2 SV=1</t>
  </si>
  <si>
    <t>35431</t>
  </si>
  <si>
    <t>FBgn0032965</t>
  </si>
  <si>
    <t>CG11629</t>
  </si>
  <si>
    <t>Q9W279</t>
  </si>
  <si>
    <t>FI01029p OS=Drosophila melanogaster OX=7227 GN=Dmel\CG11275 PE=1 SV=1</t>
  </si>
  <si>
    <t>37534</t>
  </si>
  <si>
    <t>FBgn0034706</t>
  </si>
  <si>
    <t>CG11275</t>
  </si>
  <si>
    <t>Q03334</t>
  </si>
  <si>
    <t>40S ribosomal protein S13 OS=Drosophila melanogaster OX=7227 GN=RpS13 PE=1 SV=3</t>
  </si>
  <si>
    <t>Pf00312, Pf08069</t>
  </si>
  <si>
    <t>34149</t>
  </si>
  <si>
    <t>FBgn0010265</t>
  </si>
  <si>
    <t>RpS13</t>
  </si>
  <si>
    <t>Q95RA9</t>
  </si>
  <si>
    <t>GILT-like protein 1 OS=Drosophila melanogaster OX=7227 GN=GILT1 PE=1 SV=1</t>
  </si>
  <si>
    <t>Pf03227</t>
  </si>
  <si>
    <t>41650</t>
  </si>
  <si>
    <t>FBgn0038149</t>
  </si>
  <si>
    <t>CG9796; GILT1</t>
  </si>
  <si>
    <t>MHC class II antigen presentation</t>
  </si>
  <si>
    <t>Q8SZF4</t>
  </si>
  <si>
    <t>RE02548p OS=Drosophila melanogaster OX=7227 GN=Spn42De PE=2 SV=1</t>
  </si>
  <si>
    <t>35602</t>
  </si>
  <si>
    <t>FBgn0033115</t>
  </si>
  <si>
    <t>Spn42De</t>
  </si>
  <si>
    <t>M9PB84</t>
  </si>
  <si>
    <t>40S ribosomal protein S2 OS=Drosophila melanogaster OX=7227 GN=RpS2 PE=3 SV=1</t>
  </si>
  <si>
    <t>Pf00333, Pf03719</t>
  </si>
  <si>
    <t>34309</t>
  </si>
  <si>
    <t>FBgn0004867</t>
  </si>
  <si>
    <t>RpS2</t>
  </si>
  <si>
    <t>Protein methylation; RMTs methylate histone arginines; SRP-dependent cotranslational protein targeting to membrane; Formation of a pool of free 40S subunits; Ribosomal scanning and start codon recognition; Translation initiation complex formation; L13a-mediated translational silencing of Ceruloplasmin expression; GTP hydrolysis and joining of the 60S ribosomal subunit; Formation of the ternary complex, and subsequently, the 43S complex; Major pathway of rRNA processing in the nucleolus and cytosol; Nonsense Mediated Decay (NMD) enhanced by the Exon Junction Complex (EJC); Nonsense Mediated Decay (NMD) independent of the Exon Junction Complex (EJC)</t>
  </si>
  <si>
    <t>Q9VR87</t>
  </si>
  <si>
    <t>AT16570p OS=Drosophila melanogaster OX=7227 GN=Dmel\CG12679 PE=2 SV=1</t>
  </si>
  <si>
    <t>33031</t>
  </si>
  <si>
    <t>FBgn0031103</t>
  </si>
  <si>
    <t>CG12679</t>
  </si>
  <si>
    <t>A0A0B4LGC0</t>
  </si>
  <si>
    <t>Tripeptidyl-peptidase 2 OS=Drosophila melanogaster OX=7227 GN=TppII PE=4 SV=1</t>
  </si>
  <si>
    <t>Pf00082, Pf12580, Pf12583</t>
  </si>
  <si>
    <t>36444</t>
  </si>
  <si>
    <t>FBgn0020370</t>
  </si>
  <si>
    <t>TppII</t>
  </si>
  <si>
    <t>Q9VRG3</t>
  </si>
  <si>
    <t>Uncharacterized protein, isoform B OS=Drosophila melanogaster OX=7227 GN=Dmel\CG1494 PE=4 SV=3</t>
  </si>
  <si>
    <t>33102</t>
  </si>
  <si>
    <t>FBgn0031169</t>
  </si>
  <si>
    <t>CG1494</t>
  </si>
  <si>
    <t>Q9V9W2</t>
  </si>
  <si>
    <t>60S ribosomal protein L6 OS=Drosophila melanogaster OX=7227 GN=RpL6 PE=1 SV=1</t>
  </si>
  <si>
    <t>Pf01159, Pf03868</t>
  </si>
  <si>
    <t>43723</t>
  </si>
  <si>
    <t>FBgn0039857</t>
  </si>
  <si>
    <t>RpL6</t>
  </si>
  <si>
    <t>O46084</t>
  </si>
  <si>
    <t>Serine/threonine-protein phosphatase Pgam5, mitochondrial OS=Drosophila melanogaster OX=7227 GN=Pgam5 PE=1 SV=1</t>
  </si>
  <si>
    <t>catalytic activity;enzyme regulator activity;protein binding</t>
  </si>
  <si>
    <t>31143</t>
  </si>
  <si>
    <t>FBgn0023517</t>
  </si>
  <si>
    <t>Pgam5</t>
  </si>
  <si>
    <t>Q7JWF1</t>
  </si>
  <si>
    <t>Electron transfer flavoprotein-ubiquinone oxidoreductase OS=Drosophila melanogaster OX=7227 GN=Etf-QO PE=1 SV=1</t>
  </si>
  <si>
    <t>Pf00890, Pf01494, Pf01946, Pf03486, Pf05187, Pf07992, Pf12831, Pf12838, Pf13450, Pf13454, Pf13738</t>
  </si>
  <si>
    <t>36031</t>
  </si>
  <si>
    <t>FBgn0033465</t>
  </si>
  <si>
    <t>CG12140; Etf-QO</t>
  </si>
  <si>
    <t>Q9VBL8</t>
  </si>
  <si>
    <t>AT11648p OS=Drosophila melanogaster OX=7227 GN=Dmel\CG14354 PE=2 SV=1</t>
  </si>
  <si>
    <t>43120</t>
  </si>
  <si>
    <t>FBgn0039376</t>
  </si>
  <si>
    <t>CG14354</t>
  </si>
  <si>
    <t>Q95SI7</t>
  </si>
  <si>
    <t>GH23390p OS=Drosophila melanogaster OX=7227 GN=Dmel\CG6028 PE=1 SV=1</t>
  </si>
  <si>
    <t>42589</t>
  </si>
  <si>
    <t>FBgn0038924</t>
  </si>
  <si>
    <t>CG6028</t>
  </si>
  <si>
    <t>A1Z9I0</t>
  </si>
  <si>
    <t>Uncharacterized protein OS=Drosophila melanogaster OX=7227 GN=Dmel\CG6357 PE=1 SV=1</t>
  </si>
  <si>
    <t>Pf08246</t>
  </si>
  <si>
    <t>36532</t>
  </si>
  <si>
    <t>FBgn0033875</t>
  </si>
  <si>
    <t>CG6357</t>
  </si>
  <si>
    <t>Q8INU9</t>
  </si>
  <si>
    <t>Uncharacterized protein OS=Drosophila melanogaster OX=7227 GN=BcDNA:AT19802 PE=4 SV=1</t>
  </si>
  <si>
    <t>318881</t>
  </si>
  <si>
    <t>FBgn0051680</t>
  </si>
  <si>
    <t>CG31680</t>
  </si>
  <si>
    <t>Q9VA93</t>
  </si>
  <si>
    <t>FA_desaturase domain-containing protein OS=Drosophila melanogaster OX=7227 GN=Dmel\CG15531 PE=3 SV=1</t>
  </si>
  <si>
    <t>43592</t>
  </si>
  <si>
    <t>FBgn0039755</t>
  </si>
  <si>
    <t>CG15531</t>
  </si>
  <si>
    <t>Fatty acid metabolism; Biosynthesis of unsaturated fatty acids</t>
  </si>
  <si>
    <t>Fatty acyl-CoA biosynthesis</t>
  </si>
  <si>
    <t>Q9VDH8</t>
  </si>
  <si>
    <t>40S ribosomal protein S30 OS=Drosophila melanogaster OX=7227 GN=RpS30 PE=1 SV=1</t>
  </si>
  <si>
    <t>Pf04758</t>
  </si>
  <si>
    <t>42470</t>
  </si>
  <si>
    <t>FBgn0038834</t>
  </si>
  <si>
    <t>RpS30</t>
  </si>
  <si>
    <t>P46415</t>
  </si>
  <si>
    <t>Alcohol dehydrogenase class-3 OS=Drosophila melanogaster OX=7227 GN=Fdh PE=1 SV=3</t>
  </si>
  <si>
    <t>Pf00107, Pf08240, Pf13578</t>
  </si>
  <si>
    <t>41311</t>
  </si>
  <si>
    <t>FBgn0011768</t>
  </si>
  <si>
    <t>Fdh</t>
  </si>
  <si>
    <t>Drug metabolism - cytochrome P450; Retinol metabolism; Metabolism of xenobiotics by cytochrome P450; Glycolysis / Gluconeogenesis; Fatty acid degradation; Tyrosine metabolism; Metabolic pathways; Carbon metabolism</t>
  </si>
  <si>
    <t>Ethanol oxidation; RA biosynthesis pathway; Abacavir metabolism</t>
  </si>
  <si>
    <t>Q9VAJ9</t>
  </si>
  <si>
    <t>SD09259p OS=Drosophila melanogaster OX=7227 GN=Dmel\CG1907 PE=1 SV=1</t>
  </si>
  <si>
    <t>43483</t>
  </si>
  <si>
    <t>FBgn0039674</t>
  </si>
  <si>
    <t>CG1907</t>
  </si>
  <si>
    <t>Q7KVX5</t>
  </si>
  <si>
    <t>VAMP-associated protein 33kDa, isoform A OS=Drosophila melanogaster OX=7227 GN=Vap33 PE=1 SV=1</t>
  </si>
  <si>
    <t>cell organization and biogenesis;cellular component movement;defense response;metabolic process;response to stimulus;transport</t>
  </si>
  <si>
    <t>31349</t>
  </si>
  <si>
    <t>FBgn0029687</t>
  </si>
  <si>
    <t>Vap-33-1; Vap-33A; Vap33</t>
  </si>
  <si>
    <t>Neutrophil degranulation; Sphingolipid de novo biosynthesis</t>
  </si>
  <si>
    <t>Q9VJC5</t>
  </si>
  <si>
    <t>CFAP91 domain-containing protein OS=Drosophila melanogaster OX=7227 GN=Dmel\CG15143 PE=4 SV=2</t>
  </si>
  <si>
    <t>35062</t>
  </si>
  <si>
    <t>FBgn0032647</t>
  </si>
  <si>
    <t>CG15143</t>
  </si>
  <si>
    <t>Q03427</t>
  </si>
  <si>
    <t>Lamin-C OS=Drosophila melanogaster OX=7227 GN=LamC PE=1 SV=2</t>
  </si>
  <si>
    <t>membrane;nucleus</t>
  </si>
  <si>
    <t>catalytic activity;motor activity;structural molecule activity</t>
  </si>
  <si>
    <t>Pf00038, Pf00932, Pf01576, Pf12128, Pf13166</t>
  </si>
  <si>
    <t>36615</t>
  </si>
  <si>
    <t>FBgn0010397</t>
  </si>
  <si>
    <t>LamC</t>
  </si>
  <si>
    <t>Apoptosis - fly</t>
  </si>
  <si>
    <t>Depolymerisation of the Nuclear Lamina</t>
  </si>
  <si>
    <t>Q7K3W2</t>
  </si>
  <si>
    <t>GH09295p OS=Drosophila melanogaster OX=7227 GN=CG8728-RA PE=1 SV=1</t>
  </si>
  <si>
    <t>membrane;organelle lumen</t>
  </si>
  <si>
    <t>35748</t>
  </si>
  <si>
    <t>FBgn0033235</t>
  </si>
  <si>
    <t>CG8728</t>
  </si>
  <si>
    <t>Q9VJG0</t>
  </si>
  <si>
    <t>Xaa-Pro aminopeptidase ApepP OS=Drosophila melanogaster OX=7227 GN=ApepP PE=1 SV=1</t>
  </si>
  <si>
    <t>Pf00557, Pf01321</t>
  </si>
  <si>
    <t>35029</t>
  </si>
  <si>
    <t>FBgn0026150</t>
  </si>
  <si>
    <t>ApepP</t>
  </si>
  <si>
    <t>Q9VAY2</t>
  </si>
  <si>
    <t>HSP 82 OS=Drosophila melanogaster OX=7227 GN=Gp93 PE=1 SV=1</t>
  </si>
  <si>
    <t>43354</t>
  </si>
  <si>
    <t>FBgn0039562</t>
  </si>
  <si>
    <t>Gp93</t>
  </si>
  <si>
    <t>Regulation of Insulin-like Growth Factor (IGF) transport and uptake by Insulin-like Growth Factor Binding Proteins (IGFBPs); Post-translational protein phosphorylation; Trafficking and processing of endosomal TLR</t>
  </si>
  <si>
    <t>Q9VDW5</t>
  </si>
  <si>
    <t>AT22101p OS=Drosophila melanogaster OX=7227 GN=Dmel\CG15025 PE=2 SV=1</t>
  </si>
  <si>
    <t>42328</t>
  </si>
  <si>
    <t>FBgn0038709</t>
  </si>
  <si>
    <t>CG15025</t>
  </si>
  <si>
    <t>X2JEA2</t>
  </si>
  <si>
    <t>Uncharacterized protein, isoform B OS=Drosophila melanogaster OX=7227 GN=Dmel\CG4666 PE=4 SV=1</t>
  </si>
  <si>
    <t>Pf13279</t>
  </si>
  <si>
    <t>31541</t>
  </si>
  <si>
    <t>FBgn0029838</t>
  </si>
  <si>
    <t>CG4666</t>
  </si>
  <si>
    <t>Q9W3K9</t>
  </si>
  <si>
    <t>FI02989p OS=Drosophila melanogaster OX=7227 GN=Ldsdh1 PE=1 SV=1</t>
  </si>
  <si>
    <t>31726</t>
  </si>
  <si>
    <t>FBgn0029994</t>
  </si>
  <si>
    <t>CG2254</t>
  </si>
  <si>
    <t>A0A0B4LFX4</t>
  </si>
  <si>
    <t>Coracle, isoform F OS=Drosophila melanogaster OX=7227 GN=cora PE=1 SV=1</t>
  </si>
  <si>
    <t>cytoskeleton;membrane</t>
  </si>
  <si>
    <t>Pf00373, Pf05902, Pf08736, Pf09379, Pf09380</t>
  </si>
  <si>
    <t>37205</t>
  </si>
  <si>
    <t>FBgn0010434</t>
  </si>
  <si>
    <t>cora</t>
  </si>
  <si>
    <t>Q86BM5</t>
  </si>
  <si>
    <t>A kinase anchor protein 200, isoform D OS=Drosophila melanogaster OX=7227 GN=Akap200 PE=1 SV=1</t>
  </si>
  <si>
    <t>34170</t>
  </si>
  <si>
    <t>FBgn0027932</t>
  </si>
  <si>
    <t>Akap200</t>
  </si>
  <si>
    <t>A1Z7S3</t>
  </si>
  <si>
    <t>Rab32, isoform B OS=Drosophila melanogaster OX=7227 GN=Rab32 PE=1 SV=1</t>
  </si>
  <si>
    <t>endosome;Golgi;mitochondrion;vacuole</t>
  </si>
  <si>
    <t>Pf00025, Pf00071, Pf04670, Pf08477</t>
  </si>
  <si>
    <t>35940</t>
  </si>
  <si>
    <t>FBgn0002567</t>
  </si>
  <si>
    <t>ltd; Rab32</t>
  </si>
  <si>
    <t>RAB geranylgeranylation; RAB GEFs exchange GTP for GDP on RABs</t>
  </si>
  <si>
    <t>A0A0B4KH94</t>
  </si>
  <si>
    <t>Fasciclin 1, isoform G OS=Drosophila melanogaster OX=7227 GN=Fas1 PE=1 SV=1</t>
  </si>
  <si>
    <t>42025</t>
  </si>
  <si>
    <t>FBgn0262742</t>
  </si>
  <si>
    <t>Fas1</t>
  </si>
  <si>
    <t>A4V0B5</t>
  </si>
  <si>
    <t>Nervana 2, isoform F OS=Drosophila melanogaster OX=7227 GN=nrv2 PE=1 SV=1</t>
  </si>
  <si>
    <t>33953</t>
  </si>
  <si>
    <t>FBgn0015777</t>
  </si>
  <si>
    <t>nrv2</t>
  </si>
  <si>
    <t>Basigin interactions; SMAD2/SMAD3:SMAD4 heterotrimer regulates transcription</t>
  </si>
  <si>
    <t>A1A724</t>
  </si>
  <si>
    <t>IP17337p OS=Drosophila melanogaster OX=7227 GN=CG34286-RA PE=2 SV=2</t>
  </si>
  <si>
    <t>5740178</t>
  </si>
  <si>
    <t>FBgn0085315</t>
  </si>
  <si>
    <t>CG34286</t>
  </si>
  <si>
    <t>Q7KSW3</t>
  </si>
  <si>
    <t>Pyridoxal 5'-phosphate synthase OS=Drosophila melanogaster OX=7227 GN=sgll PE=1 SV=1</t>
  </si>
  <si>
    <t>Pf01243, Pf10590, Pf12766</t>
  </si>
  <si>
    <t>40925</t>
  </si>
  <si>
    <t>FBgn0051472</t>
  </si>
  <si>
    <t>CG31472; sgll</t>
  </si>
  <si>
    <t>Vitamins B6 activation to pyridoxal phosphate</t>
  </si>
  <si>
    <t>Q9VT16</t>
  </si>
  <si>
    <t>MORN repeat-containing protein 5 OS=Drosophila melanogaster OX=7227 GN=Dmel\CG3306 PE=2 SV=1</t>
  </si>
  <si>
    <t>39116</t>
  </si>
  <si>
    <t>FBgn0036016</t>
  </si>
  <si>
    <t>CG3306</t>
  </si>
  <si>
    <t>Q9VFN5</t>
  </si>
  <si>
    <t>AT30951p OS=Drosophila melanogaster OX=7227 GN=anon-WO0140519.48 PE=1 SV=1</t>
  </si>
  <si>
    <t>cytoplasm;organelle lumen</t>
  </si>
  <si>
    <t>Pf00166</t>
  </si>
  <si>
    <t>41712</t>
  </si>
  <si>
    <t>FBgn0038200</t>
  </si>
  <si>
    <t>CG9920</t>
  </si>
  <si>
    <t>Q9VMK0</t>
  </si>
  <si>
    <t>IP15246p OS=Drosophila melanogaster OX=7227 GN=Ucp4B PE=2 SV=1</t>
  </si>
  <si>
    <t>33833</t>
  </si>
  <si>
    <t>FBgn0031758</t>
  </si>
  <si>
    <t>Ucp4B</t>
  </si>
  <si>
    <t>A0A0B4KFZ7</t>
  </si>
  <si>
    <t>Mitochondrial pyruvate carrier OS=Drosophila melanogaster OX=7227 GN=Dmel\CG9399 PE=1 SV=1</t>
  </si>
  <si>
    <t>41157</t>
  </si>
  <si>
    <t>FBgn0037715</t>
  </si>
  <si>
    <t>CG9399</t>
  </si>
  <si>
    <t>Q9VVW8</t>
  </si>
  <si>
    <t>ATP-dependent (S)-NAD(P)H-hydrate dehydratase OS=Drosophila melanogaster OX=7227 GN=Naxd PE=2 SV=1</t>
  </si>
  <si>
    <t>Pf01256</t>
  </si>
  <si>
    <t>40085</t>
  </si>
  <si>
    <t>FBgn0036848</t>
  </si>
  <si>
    <t>CG10424</t>
  </si>
  <si>
    <t>Nicotinamide salvaging</t>
  </si>
  <si>
    <t>Q9VXJ0</t>
  </si>
  <si>
    <t>Peroxisomal multifunctional enzyme type 2 OS=Drosophila melanogaster OX=7227 GN=Mfe2 PE=1 SV=1</t>
  </si>
  <si>
    <t>Pf00106, Pf01575, Pf08659, Pf13452, Pf13561</t>
  </si>
  <si>
    <t>32582</t>
  </si>
  <si>
    <t>FBgn0030731</t>
  </si>
  <si>
    <t>Mfe2</t>
  </si>
  <si>
    <t>Metabolic pathways; Peroxisome</t>
  </si>
  <si>
    <t>Q7K485</t>
  </si>
  <si>
    <t>CathD, isoform A OS=Drosophila melanogaster OX=7227 GN=cathD PE=1 SV=1</t>
  </si>
  <si>
    <t>Pf00026, Pf07966, Pf14541, Pf14543</t>
  </si>
  <si>
    <t>45268</t>
  </si>
  <si>
    <t>FBgn0029093</t>
  </si>
  <si>
    <t>cathD</t>
  </si>
  <si>
    <t>Q8IPU0</t>
  </si>
  <si>
    <t>Uncharacterized protein, isoform B OS=Drosophila melanogaster OX=7227 GN=Dmel\CG10512 PE=1 SV=1</t>
  </si>
  <si>
    <t>Pf02615</t>
  </si>
  <si>
    <t>40339</t>
  </si>
  <si>
    <t>FBgn0037057</t>
  </si>
  <si>
    <t>CG10512</t>
  </si>
  <si>
    <t>P22817</t>
  </si>
  <si>
    <t>Insulin-degrading enzyme OS=Drosophila melanogaster OX=7227 GN=Ide PE=1 SV=4</t>
  </si>
  <si>
    <t>40248</t>
  </si>
  <si>
    <t>FBgn0001247</t>
  </si>
  <si>
    <t>Ide</t>
  </si>
  <si>
    <t>Q0KI07</t>
  </si>
  <si>
    <t>IP19836p OS=Drosophila melanogaster OX=7227 GN=Dmel\CG34130 PE=2 SV=1</t>
  </si>
  <si>
    <t>4379866</t>
  </si>
  <si>
    <t>FBgn0083966</t>
  </si>
  <si>
    <t>CG34130</t>
  </si>
  <si>
    <t>Q6NP72</t>
  </si>
  <si>
    <t>GEO09659p1 OS=Drosophila melanogaster OX=7227 GN=Dmel\CG13220 PE=1 SV=1</t>
  </si>
  <si>
    <t>36200</t>
  </si>
  <si>
    <t>FBgn0033608</t>
  </si>
  <si>
    <t>CG13220</t>
  </si>
  <si>
    <t>P50882</t>
  </si>
  <si>
    <t>60S ribosomal protein L9 OS=Drosophila melanogaster OX=7227 GN=RpL9 PE=1 SV=2</t>
  </si>
  <si>
    <t>Pf00347</t>
  </si>
  <si>
    <t>34526</t>
  </si>
  <si>
    <t>FBgn0015756</t>
  </si>
  <si>
    <t>RpL9</t>
  </si>
  <si>
    <t>Q9VG47</t>
  </si>
  <si>
    <t>Lipase OS=Drosophila melanogaster OX=7227 GN=Dmel\CG11608 PE=3 SV=4</t>
  </si>
  <si>
    <t>Pf00561, Pf04083, Pf12695, Pf12697</t>
  </si>
  <si>
    <t>41556</t>
  </si>
  <si>
    <t>FBgn0038069</t>
  </si>
  <si>
    <t>CG11608</t>
  </si>
  <si>
    <t>A0A0B4LEY6</t>
  </si>
  <si>
    <t>Nascent polypeptide associated complex protein alpha subunit, isoform D OS=Drosophila melanogaster OX=7227 GN=Nacalpha PE=4 SV=1</t>
  </si>
  <si>
    <t>Pf01849</t>
  </si>
  <si>
    <t>36409</t>
  </si>
  <si>
    <t>FBgn0086904</t>
  </si>
  <si>
    <t>Nacalpha</t>
  </si>
  <si>
    <t>Q9VP61</t>
  </si>
  <si>
    <t>Acetyl-coenzyme A synthetase OS=Drosophila melanogaster OX=7227 GN=AcCoAS PE=2 SV=1</t>
  </si>
  <si>
    <t>Pf00501, Pf13193</t>
  </si>
  <si>
    <t>40348</t>
  </si>
  <si>
    <t>AcCoAS</t>
  </si>
  <si>
    <t>Carbon metabolism; Glycolysis / Gluconeogenesis; Metabolic pathways; Pyruvate metabolism; Propanoate metabolism</t>
  </si>
  <si>
    <t>Ethanol oxidation</t>
  </si>
  <si>
    <t>Fatty Acid Beta Oxidation 1; Beta Oxidation Meta MAPP; Fatty Acid Biosynthesis</t>
  </si>
  <si>
    <t>Q9VXJ8</t>
  </si>
  <si>
    <t>Cyclic nucleotide-binding domain-containing protein OS=Drosophila melanogaster OX=7227 GN=Dmel\CG8958 PE=4 SV=2</t>
  </si>
  <si>
    <t>32575</t>
  </si>
  <si>
    <t>FBgn0030725</t>
  </si>
  <si>
    <t>CG8958</t>
  </si>
  <si>
    <t>P48601</t>
  </si>
  <si>
    <t>26S proteasome regulatory subunit 4 OS=Drosophila melanogaster OX=7227 GN=Rpt2 PE=1 SV=2</t>
  </si>
  <si>
    <t>Pf00004, Pf00910, Pf01078, Pf05496, Pf05673, Pf05729, Pf07724, Pf07726, Pf07728, Pf13191, Pf13207, Pf13401</t>
  </si>
  <si>
    <t>42828</t>
  </si>
  <si>
    <t>FBgn0015282</t>
  </si>
  <si>
    <t>Pros26.4; Rpt2</t>
  </si>
  <si>
    <t>Q9VA18</t>
  </si>
  <si>
    <t>Coiled-coil-helix-coiled-coil-helix domain containing 3 OS=Drosophila melanogaster OX=7227 GN=Chchd3 PE=1 SV=1</t>
  </si>
  <si>
    <t>43672</t>
  </si>
  <si>
    <t>FBgn0010808</t>
  </si>
  <si>
    <t>l(3)03670</t>
  </si>
  <si>
    <t>A1Z9E3</t>
  </si>
  <si>
    <t>Elongation factor Tu OS=Drosophila melanogaster OX=7227 GN=mEFTu1 PE=1 SV=1</t>
  </si>
  <si>
    <t>cell organization and biogenesis;cell proliferation;metabolic process</t>
  </si>
  <si>
    <t>44438</t>
  </si>
  <si>
    <t>FBgn0024556</t>
  </si>
  <si>
    <t>EfTuM</t>
  </si>
  <si>
    <t>Q9VB54</t>
  </si>
  <si>
    <t>AT19988p OS=Drosophila melanogaster OX=7227 GN=Dmel\CG14262 PE=2 SV=1</t>
  </si>
  <si>
    <t>43286</t>
  </si>
  <si>
    <t>FBgn0039503</t>
  </si>
  <si>
    <t>CG14262</t>
  </si>
  <si>
    <t>Q9VJ18</t>
  </si>
  <si>
    <t>IP01982p OS=Drosophila melanogaster OX=7227 GN=robl37BC PE=2 SV=1</t>
  </si>
  <si>
    <t>35166</t>
  </si>
  <si>
    <t>FBgn0028569</t>
  </si>
  <si>
    <t>robl37BC</t>
  </si>
  <si>
    <t>Q9V492</t>
  </si>
  <si>
    <t>Mpv17-like protein OS=Drosophila melanogaster OX=7227 GN=CG11077 PE=2 SV=1</t>
  </si>
  <si>
    <t>Pf04117</t>
  </si>
  <si>
    <t>43831</t>
  </si>
  <si>
    <t>FBgn0039930</t>
  </si>
  <si>
    <t>CG11077</t>
  </si>
  <si>
    <t>Q9GU68</t>
  </si>
  <si>
    <t>Eukaryotic translation initiation factor 5A OS=Drosophila melanogaster OX=7227 GN=eEF5 PE=2 SV=2</t>
  </si>
  <si>
    <t>metabolic process;regulation of biological process;reproduction</t>
  </si>
  <si>
    <t>Pf01287</t>
  </si>
  <si>
    <t>37846</t>
  </si>
  <si>
    <t>FBgn0034967</t>
  </si>
  <si>
    <t>eIF-5A</t>
  </si>
  <si>
    <t>Hypusine synthesis from eIF5A-lysine</t>
  </si>
  <si>
    <t>Q9W3L4</t>
  </si>
  <si>
    <t>GH20802p OS=Drosophila melanogaster OX=7227 GN=Dmel\CG2233 PE=1 SV=1</t>
  </si>
  <si>
    <t>31721</t>
  </si>
  <si>
    <t>FBgn0029990</t>
  </si>
  <si>
    <t>CG2233</t>
  </si>
  <si>
    <t>Q9V3Y4</t>
  </si>
  <si>
    <t>LD43650p OS=Drosophila melanogaster OX=7227 GN=Mtch PE=1 SV=1</t>
  </si>
  <si>
    <t>38026</t>
  </si>
  <si>
    <t>FBgn0027786</t>
  </si>
  <si>
    <t>Mtch</t>
  </si>
  <si>
    <t>Q9VH09</t>
  </si>
  <si>
    <t>Glycine cleavage system P protein OS=Drosophila melanogaster OX=7227 GN=Dmel\CG3999 PE=1 SV=1</t>
  </si>
  <si>
    <t>Pf01053, Pf01212, Pf02347</t>
  </si>
  <si>
    <t>41253</t>
  </si>
  <si>
    <t>FBgn0037801</t>
  </si>
  <si>
    <t>CG3999</t>
  </si>
  <si>
    <t>Carbon metabolism; Glycine, serine and threonine metabolism; Metabolic pathways; Glyoxylate and dicarboxylate metabolism</t>
  </si>
  <si>
    <t>Glycine degradation</t>
  </si>
  <si>
    <t>Q9VT82</t>
  </si>
  <si>
    <t>MIP16674p OS=Drosophila melanogaster OX=7227 GN=Dmel\CG8072 PE=2 SV=1</t>
  </si>
  <si>
    <t>39181</t>
  </si>
  <si>
    <t>FBgn0036070</t>
  </si>
  <si>
    <t>CG8072</t>
  </si>
  <si>
    <t>Q7KMI3</t>
  </si>
  <si>
    <t>BcDNA.LD23371 OS=Drosophila melanogaster OX=7227 GN=BcDNA.LD23371 PE=2 SV=1</t>
  </si>
  <si>
    <t>Pf00069</t>
  </si>
  <si>
    <t>36302</t>
  </si>
  <si>
    <t>FBgn0027504</t>
  </si>
  <si>
    <t>CG8878</t>
  </si>
  <si>
    <t>Q9VVV0</t>
  </si>
  <si>
    <t>Uncharacterized protein, isoform A OS=Drosophila melanogaster OX=7227 GN=Dmel\CG18223 PE=4 SV=3</t>
  </si>
  <si>
    <t>40068</t>
  </si>
  <si>
    <t>FBgn0036832</t>
  </si>
  <si>
    <t>CG18223</t>
  </si>
  <si>
    <t>Q9VWC7</t>
  </si>
  <si>
    <t>FI02109p OS=Drosophila melanogaster OX=7227 GN=lincRNA.1023 PE=1 SV=1</t>
  </si>
  <si>
    <t>Pf01442, Pf01576, Pf02841, Pf02994, Pf03962, Pf04111, Pf04156, Pf05483, Pf05557, Pf05622, Pf07888, Pf08614, Pf09726, Pf09787, Pf09789, Pf10174, Pf10186, Pf12128, Pf12252, Pf12329, Pf13166, Pf13863, Pf13870, Pf14662, Pf14931, Pf15035, Pf15619</t>
  </si>
  <si>
    <t>32993</t>
  </si>
  <si>
    <t>FBgn0031070</t>
  </si>
  <si>
    <t>CG12702</t>
  </si>
  <si>
    <t>M9PD18</t>
  </si>
  <si>
    <t>H(+)-transporting two-sector ATPase OS=Drosophila melanogaster OX=7227 GN=Vha68-1 PE=1 SV=1</t>
  </si>
  <si>
    <t>cellular homeostasis;metabolic process;regulation of biological process;response to stimulus;transport</t>
  </si>
  <si>
    <t>45668</t>
  </si>
  <si>
    <t>FBgn0265262</t>
  </si>
  <si>
    <t>Vha68-1</t>
  </si>
  <si>
    <t>Q9VPR1</t>
  </si>
  <si>
    <t>GH02075p OS=Drosophila melanogaster OX=7227 GN=Tspo PE=1 SV=1</t>
  </si>
  <si>
    <t>Pf03073</t>
  </si>
  <si>
    <t>33231</t>
  </si>
  <si>
    <t>FBgn0031263</t>
  </si>
  <si>
    <t>CG2789; Tspo</t>
  </si>
  <si>
    <t>Neuroactive ligand-receptor interaction; Apoptosis - fly</t>
  </si>
  <si>
    <t>Pregnenolone biosynthesis</t>
  </si>
  <si>
    <t>C8VV60</t>
  </si>
  <si>
    <t>FI03659p OS=Drosophila melanogaster OX=7227 GN=CG10616-RA PE=1 SV=1</t>
  </si>
  <si>
    <t>Pf14778</t>
  </si>
  <si>
    <t>39420</t>
  </si>
  <si>
    <t>FBgn0036286</t>
  </si>
  <si>
    <t>CG10616</t>
  </si>
  <si>
    <t>Q7K1M4</t>
  </si>
  <si>
    <t>SD04017p OS=Drosophila melanogaster OX=7227 GN=Dmel\CG1902 PE=1 SV=1</t>
  </si>
  <si>
    <t>Pf00650, Pf03765</t>
  </si>
  <si>
    <t>35993</t>
  </si>
  <si>
    <t>FBgn0033434</t>
  </si>
  <si>
    <t>CG1902</t>
  </si>
  <si>
    <t>Lysosome Vesicle Biogenesis; The retinoid cycle in cones (daylight vision); Signaling by GPCR; Vitamin E; The canonical retinoid cycle in rods (twilight vision)</t>
  </si>
  <si>
    <t>Q9VFV9</t>
  </si>
  <si>
    <t>DnaJ-like-2, isoform A OS=Drosophila melanogaster OX=7227 GN=Droj2 PE=1 SV=1</t>
  </si>
  <si>
    <t>metal ion binding;nucleotide binding;protein binding</t>
  </si>
  <si>
    <t>Pf00226, Pf00684, Pf01556</t>
  </si>
  <si>
    <t>41646</t>
  </si>
  <si>
    <t>FBgn0038145</t>
  </si>
  <si>
    <t>Droj2</t>
  </si>
  <si>
    <t>HSP90 chaperone cycle for steroid hormone receptors (SHR)</t>
  </si>
  <si>
    <t>Q9VDT1</t>
  </si>
  <si>
    <t>Arc42 OS=Drosophila melanogaster OX=7227 GN=Arc42 PE=1 SV=1</t>
  </si>
  <si>
    <t>42364</t>
  </si>
  <si>
    <t>FBgn0038742</t>
  </si>
  <si>
    <t>Arc42</t>
  </si>
  <si>
    <t>Fatty acid metabolism; Valine, leucine and isoleucine degradation; Butanoate metabolism; Metabolic pathways; Carbon metabolism; Fatty acid degradation</t>
  </si>
  <si>
    <t>Beta oxidation of hexanoyl-CoA to butanoyl-CoA; Beta oxidation of butanoyl-CoA to acetyl-CoA</t>
  </si>
  <si>
    <t>Fatty Acid Beta Oxidation 2; Fatty Acid Beta Oxidation 3; Mitochondrial LC-Fatty Acid Beta-Oxidation; Beta Oxidation Meta MAPP</t>
  </si>
  <si>
    <t>P82147</t>
  </si>
  <si>
    <t>Protein lethal(2)essential for life OS=Drosophila melanogaster OX=7227 GN=l(2)efl PE=1 SV=1</t>
  </si>
  <si>
    <t>cell organization and biogenesis;development;metabolic process;regulation of biological process;response to stimulus</t>
  </si>
  <si>
    <t>Pf00011</t>
  </si>
  <si>
    <t>37744</t>
  </si>
  <si>
    <t>FBgn0011296</t>
  </si>
  <si>
    <t>l(2)efl</t>
  </si>
  <si>
    <t>Longevity regulating pathway - multiple species; Protein processing in endoplasmic reticulum</t>
  </si>
  <si>
    <t>AUF1 (hnRNP D0) binds and destabilizes mRNA; HSF1-dependent transactivation</t>
  </si>
  <si>
    <t>Q9W2J4</t>
  </si>
  <si>
    <t>UDP-glucuronosyltransferase OS=Drosophila melanogaster OX=7227 GN=Ugt49B1 PE=1 SV=2</t>
  </si>
  <si>
    <t>Pf00201</t>
  </si>
  <si>
    <t>37420</t>
  </si>
  <si>
    <t>FBgn0027073</t>
  </si>
  <si>
    <t>CG4302</t>
  </si>
  <si>
    <t>Ascorbate and aldarate metabolism; Porphyrin and chlorophyll metabolism; Drug metabolism - cytochrome P450; Metabolic pathways; Pentose and glucuronate interconversions; Metabolism of xenobiotics by cytochrome P450; Drug metabolism - other enzymes; Retinol metabolism</t>
  </si>
  <si>
    <t>Q9VJR3</t>
  </si>
  <si>
    <t>IP08657p OS=Drosophila melanogaster OX=7227 GN=Dmel\CG4480 PE=2 SV=2</t>
  </si>
  <si>
    <t>Pf04750</t>
  </si>
  <si>
    <t>34864</t>
  </si>
  <si>
    <t>FBgn0032553</t>
  </si>
  <si>
    <t>CG4480</t>
  </si>
  <si>
    <t>Q9W0P5</t>
  </si>
  <si>
    <t>UDP-glucose 4-epimerase OS=Drosophila melanogaster OX=7227 GN=Gale PE=1 SV=1</t>
  </si>
  <si>
    <t>Pf00106, Pf01073, Pf01370, Pf02719, Pf04321, Pf07993, Pf08659, Pf13460, Pf13950</t>
  </si>
  <si>
    <t>38076</t>
  </si>
  <si>
    <t>FBgn0035147</t>
  </si>
  <si>
    <t>Gale</t>
  </si>
  <si>
    <t>Metabolic pathways; Galactose metabolism; Amino sugar and nucleotide sugar metabolism</t>
  </si>
  <si>
    <t>Galactose catabolism</t>
  </si>
  <si>
    <t>Q9V3J4</t>
  </si>
  <si>
    <t>Protein SEC13 homolog OS=Drosophila melanogaster OX=7227 GN=Sec13 PE=1 SV=1</t>
  </si>
  <si>
    <t>cell organization and biogenesis;development;metabolic process;regulation of biological process;response to stimulus;transport</t>
  </si>
  <si>
    <t>chromosome;cytoplasm;cytoskeleton;endoplasmic reticulum;membrane;nucleus;vacuole</t>
  </si>
  <si>
    <t>44437</t>
  </si>
  <si>
    <t>FBgn0024509</t>
  </si>
  <si>
    <t>sec13</t>
  </si>
  <si>
    <t>mTOR signaling pathway; Protein processing in endoplasmic reticulum; RNA transport</t>
  </si>
  <si>
    <t>COPII (Coat Protein 2) Mediated Vesicle Transport</t>
  </si>
  <si>
    <t>Q8MLR1</t>
  </si>
  <si>
    <t>3',5'-cyclic-AMP phosphodiesterase OS=Drosophila melanogaster OX=7227 GN=Pde8 PE=1 SV=1</t>
  </si>
  <si>
    <t>Pf00072, Pf00233, Pf00989, Pf13426</t>
  </si>
  <si>
    <t>37741</t>
  </si>
  <si>
    <t>FBgn0266377</t>
  </si>
  <si>
    <t>Pde8</t>
  </si>
  <si>
    <t>A2VEQ2</t>
  </si>
  <si>
    <t>IP18157p OS=Drosophila melanogaster OX=7227 GN=Dmel\CG34274 PE=2 SV=1</t>
  </si>
  <si>
    <t>5740212</t>
  </si>
  <si>
    <t>FBgn0085303</t>
  </si>
  <si>
    <t>CG34274</t>
  </si>
  <si>
    <t>Q9W004</t>
  </si>
  <si>
    <t>Purine nucleoside phosphorylase OS=Drosophila melanogaster OX=7227 GN=c62E-15 PE=1 SV=3</t>
  </si>
  <si>
    <t>Q9VUC1</t>
  </si>
  <si>
    <t>Hsc70Cb, isoform A OS=Drosophila melanogaster OX=7227 GN=Hsc70Cb PE=1 SV=1</t>
  </si>
  <si>
    <t>nucleotide binding</t>
  </si>
  <si>
    <t>Pf00012</t>
  </si>
  <si>
    <t>39557</t>
  </si>
  <si>
    <t>FBgn0026418</t>
  </si>
  <si>
    <t>Hsc70Cb</t>
  </si>
  <si>
    <t>Regulation of HSF1-mediated heat shock response</t>
  </si>
  <si>
    <t>Q9W286</t>
  </si>
  <si>
    <t>FI15737p1 OS=Drosophila melanogaster OX=7227 GN=Dmel\CG11269 PE=2 SV=1</t>
  </si>
  <si>
    <t>37527</t>
  </si>
  <si>
    <t>FBgn0034700</t>
  </si>
  <si>
    <t>CG11269</t>
  </si>
  <si>
    <t>Q9W227</t>
  </si>
  <si>
    <t>Peptidyl-prolyl cis-trans isomerase OS=Drosophila melanogaster OX=7227 GN=Dmel\CG2852 PE=1 SV=1</t>
  </si>
  <si>
    <t>37591</t>
  </si>
  <si>
    <t>FBgn0034753</t>
  </si>
  <si>
    <t>CG2852</t>
  </si>
  <si>
    <t>Q9VBA6</t>
  </si>
  <si>
    <t>RE49565p OS=Drosophila melanogaster OX=7227 GN=Dmel\CG5500 PE=2 SV=1</t>
  </si>
  <si>
    <t>Pf00135, Pf09791</t>
  </si>
  <si>
    <t>43233</t>
  </si>
  <si>
    <t>FBgn0039461</t>
  </si>
  <si>
    <t>CG5500</t>
  </si>
  <si>
    <t>Q9VWB4</t>
  </si>
  <si>
    <t>Serpin 77Bb OS=Drosophila melanogaster OX=7227 GN=Spn77Bb PE=1 SV=3</t>
  </si>
  <si>
    <t>40235</t>
  </si>
  <si>
    <t>FBgn0036969</t>
  </si>
  <si>
    <t>Spn77Bb</t>
  </si>
  <si>
    <t>Q4V4P1</t>
  </si>
  <si>
    <t>IP04230p OS=Drosophila melanogaster OX=7227 GN=Dmel\CG12868 PE=2 SV=1</t>
  </si>
  <si>
    <t>36620</t>
  </si>
  <si>
    <t>FBgn0033945</t>
  </si>
  <si>
    <t>CG12868</t>
  </si>
  <si>
    <t>Q8IPH5</t>
  </si>
  <si>
    <t>Thioester-containing protein 2, isoform F OS=Drosophila melanogaster OX=7227 GN=Tep2 PE=1 SV=2</t>
  </si>
  <si>
    <t>defense response;regulation of biological process;response to stimulus;transport</t>
  </si>
  <si>
    <t>Pf00207, Pf01835, Pf07677, Pf07678, Pf07703, Pf10569, Pf11974, Pf13249</t>
  </si>
  <si>
    <t>34044</t>
  </si>
  <si>
    <t>FBgn0041182</t>
  </si>
  <si>
    <t>Tep2; TepII</t>
  </si>
  <si>
    <t>Platelet degranulation</t>
  </si>
  <si>
    <t>P52034</t>
  </si>
  <si>
    <t>ATP-dependent 6-phosphofructokinase OS=Drosophila melanogaster OX=7227 GN=Pfk PE=2 SV=2</t>
  </si>
  <si>
    <t>Metabolic pathways; Glycolysis / Gluconeogenesis; Galactose metabolism; Biosynthesis of amino acids; Carbon metabolism; Pentose phosphate pathway; RNA degradation; Fructose and mannose metabolism</t>
  </si>
  <si>
    <t>Q86BM0</t>
  </si>
  <si>
    <t>Uncharacterized protein, isoform A OS=Drosophila melanogaster OX=7227 GN=gh06087 PE=3 SV=1</t>
  </si>
  <si>
    <t>Pf02545</t>
  </si>
  <si>
    <t>3771965</t>
  </si>
  <si>
    <t>FBgn0032077</t>
  </si>
  <si>
    <t>CG9515</t>
  </si>
  <si>
    <t>Serotonin and melatonin biosynthesis</t>
  </si>
  <si>
    <t>Q9W3N9</t>
  </si>
  <si>
    <t>LD24105p OS=Drosophila melanogaster OX=7227 GN=154229_at PE=1 SV=1</t>
  </si>
  <si>
    <t>31695</t>
  </si>
  <si>
    <t>FBgn0029969</t>
  </si>
  <si>
    <t>CG10932</t>
  </si>
  <si>
    <t>Fatty acid degradation; Synthesis and degradation of ketone bodies; Valine, leucine and isoleucine degradation; Propanoate metabolism; Butanoate metabolism; Fatty acid metabolism; Terpenoid backbone biosynthesis; Lysine degradation; Glyoxylate and dicarboxylate metabolism; Metabolic pathways; Tryptophan metabolism; Carbon metabolism; Pyruvate metabolism</t>
  </si>
  <si>
    <t>Branched-chain amino acid catabolism; Synthesis of Ketone Bodies; Utilization of Ketone Bodies</t>
  </si>
  <si>
    <t>Synthesis and Degradation of Ketone Bodies; Fatty Acid Beta Oxidation 3; Beta Oxidation Meta MAPP</t>
  </si>
  <si>
    <t>Q9W4U2</t>
  </si>
  <si>
    <t>RH09070p OS=Drosophila melanogaster OX=7227 GN=BcDNA:RH09070 PE=1 SV=2</t>
  </si>
  <si>
    <t>Pf00106, Pf02826, Pf08659, Pf13561</t>
  </si>
  <si>
    <t>31289</t>
  </si>
  <si>
    <t>FBgn0029648</t>
  </si>
  <si>
    <t>CG3603</t>
  </si>
  <si>
    <t>P18091</t>
  </si>
  <si>
    <t>Alpha-actinin, sarcomeric OS=Drosophila melanogaster OX=7227 GN=Actn PE=1 SV=2</t>
  </si>
  <si>
    <t>Pf00036, Pf00307, Pf00435, Pf08726, Pf11971, Pf13405, Pf13499, Pf13833</t>
  </si>
  <si>
    <t>31166</t>
  </si>
  <si>
    <t>FBgn0000667</t>
  </si>
  <si>
    <t>Actn</t>
  </si>
  <si>
    <t>Platelet degranulation ; Unblocking of NMDA receptor, glutamate binding and activation; Regulation of cytoskeletal remodeling and cell spreading by IPP complex components; CREB phosphorylation through the activation of CaMKII</t>
  </si>
  <si>
    <t>Q9VKI8</t>
  </si>
  <si>
    <t>GH03305p OS=Drosophila melanogaster OX=7227 GN=GH26 PE=1 SV=1</t>
  </si>
  <si>
    <t>Pf00389, Pf00670, Pf02826</t>
  </si>
  <si>
    <t>34554</t>
  </si>
  <si>
    <t>FBgn0032350</t>
  </si>
  <si>
    <t>CG6287</t>
  </si>
  <si>
    <t>Biosynthesis of amino acids; Glycine, serine and threonine metabolism; Metabolic pathways; Carbon metabolism</t>
  </si>
  <si>
    <t>Serine biosynthesis</t>
  </si>
  <si>
    <t>M9MRC9</t>
  </si>
  <si>
    <t>60S ribosomal protein L27a OS=Drosophila melanogaster OX=7227 GN=RpL27A PE=2 SV=1</t>
  </si>
  <si>
    <t>33654</t>
  </si>
  <si>
    <t>FBgn0261606</t>
  </si>
  <si>
    <t>RpL27A</t>
  </si>
  <si>
    <t>A0A0B4K7X0</t>
  </si>
  <si>
    <t>Uncharacterized protein OS=Drosophila melanogaster OX=7227 GN=Dmel\CG43111 PE=4 SV=1</t>
  </si>
  <si>
    <t>12798347</t>
  </si>
  <si>
    <t>FBgn0262571</t>
  </si>
  <si>
    <t>CG43111</t>
  </si>
  <si>
    <t>P06604</t>
  </si>
  <si>
    <t>Tubulin alpha-2 chain OS=Drosophila melanogaster OX=7227 GN=alphaTub85E PE=1 SV=1</t>
  </si>
  <si>
    <t>41183</t>
  </si>
  <si>
    <t>FBgn0003886</t>
  </si>
  <si>
    <t>alphaTub85E</t>
  </si>
  <si>
    <t>O97479</t>
  </si>
  <si>
    <t>FI05212p OS=Drosophila melanogaster OX=7227 GN=Sodh-1 PE=1 SV=1</t>
  </si>
  <si>
    <t>40836</t>
  </si>
  <si>
    <t>FBgn0024289</t>
  </si>
  <si>
    <t>Sodh-1</t>
  </si>
  <si>
    <t>Fructose and mannose metabolism; Pentose and glucuronate interconversions; Metabolic pathways</t>
  </si>
  <si>
    <t>Catabolism of glucuronate to xylulose-5-phosphate; Fructose biosynthesis</t>
  </si>
  <si>
    <t>A1ZA05</t>
  </si>
  <si>
    <t>SR protein kinase, isoform C OS=Drosophila melanogaster OX=7227 GN=SRPK PE=1 SV=1</t>
  </si>
  <si>
    <t>36706</t>
  </si>
  <si>
    <t>FBgn0026370</t>
  </si>
  <si>
    <t>SRPK</t>
  </si>
  <si>
    <t>Q8I0F1</t>
  </si>
  <si>
    <t>AT27831p OS=Drosophila melanogaster OX=7227 GN=NEST:bs09g01 PE=1 SV=1</t>
  </si>
  <si>
    <t>318790</t>
  </si>
  <si>
    <t>FBgn0051538</t>
  </si>
  <si>
    <t>CG31538</t>
  </si>
  <si>
    <t>M9ND31</t>
  </si>
  <si>
    <t>Glucosamine-6-phosphate isomerase OS=Drosophila melanogaster OX=7227 GN=Oscillin PE=3 SV=1</t>
  </si>
  <si>
    <t>33783</t>
  </si>
  <si>
    <t>FBgn0031717</t>
  </si>
  <si>
    <t>Oscillin</t>
  </si>
  <si>
    <t>Q9VHJ8</t>
  </si>
  <si>
    <t>Succinate--CoA ligase [ADP-forming] subunit beta, mitochondrial OS=Drosophila melanogaster OX=7227 GN=ScsbetaA PE=1 SV=2</t>
  </si>
  <si>
    <t>Carbon metabolism; Citrate cycle (TCA cycle); Metabolic pathways; Propanoate metabolism</t>
  </si>
  <si>
    <t>Q9VGJ2</t>
  </si>
  <si>
    <t>Inhibitor-t OS=Drosophila melanogaster OX=7227 GN=I-t PE=4 SV=1</t>
  </si>
  <si>
    <t>41414</t>
  </si>
  <si>
    <t>FBgn0025821</t>
  </si>
  <si>
    <t>I-t</t>
  </si>
  <si>
    <t>Q8IMV4</t>
  </si>
  <si>
    <t>Carbonic anhydrase OS=Drosophila melanogaster OX=7227 GN=CAH4 PE=2 SV=1</t>
  </si>
  <si>
    <t>Pf00194</t>
  </si>
  <si>
    <t>42965</t>
  </si>
  <si>
    <t>FBgn0039235</t>
  </si>
  <si>
    <t>CG10899</t>
  </si>
  <si>
    <t>P41043</t>
  </si>
  <si>
    <t>Glutathione S-transferase S1 OS=Drosophila melanogaster OX=7227 GN=GstS1 PE=1 SV=2</t>
  </si>
  <si>
    <t>36927</t>
  </si>
  <si>
    <t>FBgn0010226</t>
  </si>
  <si>
    <t>GstS1</t>
  </si>
  <si>
    <t>Glutathione metabolism; Metabolic pathways; Arachidonic acid metabolism; Metabolism of xenobiotics by cytochrome P450; Drug metabolism - cytochrome P450</t>
  </si>
  <si>
    <t>Glutathione conjugation; Synthesis of Prostaglandins (PG) and Thromboxanes (TX)</t>
  </si>
  <si>
    <t>Q6NLJ5</t>
  </si>
  <si>
    <t>AT16075p OS=Drosophila melanogaster OX=7227 GN=swif PE=2 SV=1</t>
  </si>
  <si>
    <t>246569</t>
  </si>
  <si>
    <t>FBgn0050366</t>
  </si>
  <si>
    <t>swif</t>
  </si>
  <si>
    <t>Q8SWS3</t>
  </si>
  <si>
    <t>RE26528p OS=Drosophila melanogaster OX=7227 GN=BcDNA:RE26528 PE=1 SV=1</t>
  </si>
  <si>
    <t>39788</t>
  </si>
  <si>
    <t>FBgn0036592</t>
  </si>
  <si>
    <t>CG13049</t>
  </si>
  <si>
    <t>Q9VI53</t>
  </si>
  <si>
    <t>LD44267p OS=Drosophila melanogaster OX=7227 GN=Dmel\CG1105 PE=1 SV=1</t>
  </si>
  <si>
    <t>Pf00339, Pf02752, Pf13002</t>
  </si>
  <si>
    <t>40841</t>
  </si>
  <si>
    <t>FBgn0037465</t>
  </si>
  <si>
    <t>CG1105</t>
  </si>
  <si>
    <t>Q9VQB4</t>
  </si>
  <si>
    <t>LD06553p OS=Drosophila melanogaster OX=7227 GN=Dmel\CG3609 PE=1 SV=1</t>
  </si>
  <si>
    <t>Pf01408, Pf02894</t>
  </si>
  <si>
    <t>33421</t>
  </si>
  <si>
    <t>FBgn0031418</t>
  </si>
  <si>
    <t>CG3609</t>
  </si>
  <si>
    <t>Pentose and glucuronate interconversions; Metabolism of xenobiotics by cytochrome P450</t>
  </si>
  <si>
    <t>Q9VXM4</t>
  </si>
  <si>
    <t>LD12946p OS=Drosophila melanogaster OX=7227 GN=MSBP PE=1 SV=1</t>
  </si>
  <si>
    <t>32548</t>
  </si>
  <si>
    <t>FBgn0030703</t>
  </si>
  <si>
    <t>MSBP</t>
  </si>
  <si>
    <t>Q9VWV5</t>
  </si>
  <si>
    <t>Uncharacterized protein, isoform G OS=Drosophila melanogaster OX=7227 GN=24643014 PE=1 SV=3</t>
  </si>
  <si>
    <t>Pf05761</t>
  </si>
  <si>
    <t>32822</t>
  </si>
  <si>
    <t>FBgn0052549</t>
  </si>
  <si>
    <t>CG32549</t>
  </si>
  <si>
    <t>Purine catabolism; Abacavir metabolism</t>
  </si>
  <si>
    <t>M9PD27</t>
  </si>
  <si>
    <t>Eukaryotic peptide chain release factor subunit 1 OS=Drosophila melanogaster OX=7227 GN=eRF1 PE=1 SV=1</t>
  </si>
  <si>
    <t>cell death;cell organization and biogenesis;regulation of biological process;response to stimulus</t>
  </si>
  <si>
    <t>Pf03463, Pf03464, Pf03465</t>
  </si>
  <si>
    <t>40240</t>
  </si>
  <si>
    <t>FBgn0036974</t>
  </si>
  <si>
    <t>eRF1</t>
  </si>
  <si>
    <t>Q7K3P0</t>
  </si>
  <si>
    <t>Cysteinyl-tRNA synthetase OS=Drosophila melanogaster OX=7227 GN=CysRS-m PE=2 SV=1</t>
  </si>
  <si>
    <t>Pf00133, Pf01406, Pf09190, Pf09334</t>
  </si>
  <si>
    <t>36563</t>
  </si>
  <si>
    <t>FBgn0033900</t>
  </si>
  <si>
    <t>CG8257; CysRS-m</t>
  </si>
  <si>
    <t>E6EK17</t>
  </si>
  <si>
    <t>Calcium-transporting ATPase OS=Drosophila melanogaster OX=7227 GN=PMCA PE=1 SV=1</t>
  </si>
  <si>
    <t>Pf00122, Pf00689, Pf00690, Pf00702, Pf08282, Pf12424, Pf12710, Pf13246</t>
  </si>
  <si>
    <t>43787</t>
  </si>
  <si>
    <t>FBgn0259214</t>
  </si>
  <si>
    <t>PMCA</t>
  </si>
  <si>
    <t>Reduction of cytosolic Ca++ levels; Ion transport by P-type ATPases; Ion homeostasis</t>
  </si>
  <si>
    <t>Q9VI49</t>
  </si>
  <si>
    <t>Uncharacterized protein OS=Drosophila melanogaster OX=7227 GN=BcDNA:GH19145 PE=4 SV=2</t>
  </si>
  <si>
    <t>40837</t>
  </si>
  <si>
    <t>FBgn0026563</t>
  </si>
  <si>
    <t>CG1979</t>
  </si>
  <si>
    <t>Q7PLB8</t>
  </si>
  <si>
    <t>3-hydroxyacyl-[acyl-carrier-protein] dehydratase OS=Drosophila melanogaster OX=7227 GN=FASN3 PE=1 SV=3</t>
  </si>
  <si>
    <t>3355111</t>
  </si>
  <si>
    <t>FBgn0040001</t>
  </si>
  <si>
    <t>CG17374; FASN3</t>
  </si>
  <si>
    <t>Fatty acid metabolism; Metabolic pathways; Fatty acid biosynthesis</t>
  </si>
  <si>
    <t>P02518</t>
  </si>
  <si>
    <t>Heat shock protein 27 OS=Drosophila melanogaster OX=7227 GN=Hsp27 PE=1 SV=2</t>
  </si>
  <si>
    <t>defense response;metabolic process;response to stimulus</t>
  </si>
  <si>
    <t>39078</t>
  </si>
  <si>
    <t>FBgn0001226</t>
  </si>
  <si>
    <t>Hsp27</t>
  </si>
  <si>
    <t>Q9VUY9</t>
  </si>
  <si>
    <t>Phosphoglucomutase OS=Drosophila melanogaster OX=7227 GN=Pgm1 PE=1 SV=1</t>
  </si>
  <si>
    <t>44010</t>
  </si>
  <si>
    <t>FBgn0003076</t>
  </si>
  <si>
    <t>Pgm</t>
  </si>
  <si>
    <t>Purine metabolism; Metabolic pathways; Starch and sucrose metabolism; Galactose metabolism; Amino sugar and nucleotide sugar metabolism; Pentose phosphate pathway; Glycolysis / Gluconeogenesis</t>
  </si>
  <si>
    <t>Galactose catabolism; Glycogen synthesis; Neutrophil degranulation; Glycogen breakdown (glycogenolysis)</t>
  </si>
  <si>
    <t>M9PDP3</t>
  </si>
  <si>
    <t>Fondue, isoform D OS=Drosophila melanogaster OX=7227 GN=fon PE=1 SV=1</t>
  </si>
  <si>
    <t>coagulation;defense response;response to stimulus</t>
  </si>
  <si>
    <t>35211</t>
  </si>
  <si>
    <t>FBgn0032773</t>
  </si>
  <si>
    <t>fon</t>
  </si>
  <si>
    <t>Q7KSB5</t>
  </si>
  <si>
    <t>S-formylglutathione hydrolase OS=Drosophila melanogaster OX=7227 GN=Dmel\CG4390 PE=1 SV=1</t>
  </si>
  <si>
    <t>Pf00756</t>
  </si>
  <si>
    <t>42396</t>
  </si>
  <si>
    <t>FBgn0038771</t>
  </si>
  <si>
    <t>CG4390</t>
  </si>
  <si>
    <t>Glutathione conjugation</t>
  </si>
  <si>
    <t>Q9VVS1</t>
  </si>
  <si>
    <t>Dicarboxylate carrier 4, isoform A OS=Drosophila melanogaster OX=7227 GN=Dic4 PE=2 SV=1</t>
  </si>
  <si>
    <t>40039</t>
  </si>
  <si>
    <t>FBgn0036808</t>
  </si>
  <si>
    <t>Dic4</t>
  </si>
  <si>
    <t>Q8MLS1</t>
  </si>
  <si>
    <t>5-formyltetrahydrofolate cyclo-ligase OS=Drosophila melanogaster OX=7227 GN=Mthfs PE=3 SV=1</t>
  </si>
  <si>
    <t>Pf01812</t>
  </si>
  <si>
    <t>37699</t>
  </si>
  <si>
    <t>FBgn0085453</t>
  </si>
  <si>
    <t>CG34424</t>
  </si>
  <si>
    <t>One carbon pool by folate; Metabolic pathways</t>
  </si>
  <si>
    <t>Metabolism of folate and pterines</t>
  </si>
  <si>
    <t>One Carbon Metabolism</t>
  </si>
  <si>
    <t>Q9W2Y3</t>
  </si>
  <si>
    <t>NAD(P)H-hydrate epimerase OS=Drosophila melanogaster OX=7227 GN=Naxe PE=2 SV=2</t>
  </si>
  <si>
    <t>Pf03853</t>
  </si>
  <si>
    <t>31944</t>
  </si>
  <si>
    <t>FBgn0030178</t>
  </si>
  <si>
    <t>CG2974</t>
  </si>
  <si>
    <t>Q9VVL5</t>
  </si>
  <si>
    <t>FI11325p OS=Drosophila melanogaster OX=7227 GN=Dmel\CG5567 PE=1 SV=1</t>
  </si>
  <si>
    <t>Pf00702, Pf13242, Pf13344, Pf13419</t>
  </si>
  <si>
    <t>39986</t>
  </si>
  <si>
    <t>FBgn0036760</t>
  </si>
  <si>
    <t>CG5567</t>
  </si>
  <si>
    <t>Q9VYI6</t>
  </si>
  <si>
    <t>Coenzyme Q8 OS=Drosophila melanogaster OX=7227 GN=Coq8 PE=1 SV=2</t>
  </si>
  <si>
    <t>Pf03109</t>
  </si>
  <si>
    <t>32239</t>
  </si>
  <si>
    <t>FBgn0052649</t>
  </si>
  <si>
    <t>CG32649</t>
  </si>
  <si>
    <t>Q7K110</t>
  </si>
  <si>
    <t>Dolichyl-diphosphooligosaccharide--protein glycosyltransferase subunit 2 OS=Drosophila melanogaster OX=7227 GN=OstDelta PE=1 SV=1</t>
  </si>
  <si>
    <t>Pf05817</t>
  </si>
  <si>
    <t>37029</t>
  </si>
  <si>
    <t>FBgn0034277</t>
  </si>
  <si>
    <t>CG6370; OstDelta</t>
  </si>
  <si>
    <t>Q9VXF1</t>
  </si>
  <si>
    <t>Serine/threonine-protein phosphatase 2B catalytic subunit 3 OS=Drosophila melanogaster OX=7227 GN=CanA-14F PE=1 SV=4</t>
  </si>
  <si>
    <t>8674098</t>
  </si>
  <si>
    <t>FBgn0030758</t>
  </si>
  <si>
    <t>CanA-14F</t>
  </si>
  <si>
    <t>Ca2+ pathway; CLEC7A (Dectin-1) induces NFAT activation; FCERI mediated Ca+2 mobilization</t>
  </si>
  <si>
    <t>Q8T419</t>
  </si>
  <si>
    <t>AT21920p OS=Drosophila melanogaster OX=7227 GN=Dmel\CG15708 PE=2 SV=1</t>
  </si>
  <si>
    <t>Pf10601</t>
  </si>
  <si>
    <t>36805</t>
  </si>
  <si>
    <t>FBgn0034099</t>
  </si>
  <si>
    <t>CG15708</t>
  </si>
  <si>
    <t>A0A0B4LFZ4</t>
  </si>
  <si>
    <t>Vesicle-fusing ATPase OS=Drosophila melanogaster OX=7227 GN=TER94 PE=1 SV=1</t>
  </si>
  <si>
    <t>cell death;cell organization and biogenesis;cellular homeostasis;metabolic process;regulation of biological process;response to stimulus</t>
  </si>
  <si>
    <t>cytoplasm;membrane;nucleus;proteasome;vacuole</t>
  </si>
  <si>
    <t>Pf00004, Pf00910, Pf01057, Pf01078, Pf02359, Pf02933, Pf05496, Pf06068, Pf07724, Pf07728, Pf09336, Pf13207</t>
  </si>
  <si>
    <t>36040</t>
  </si>
  <si>
    <t>FBgn0261014</t>
  </si>
  <si>
    <t>TER94</t>
  </si>
  <si>
    <t>P53777</t>
  </si>
  <si>
    <t>Muscle LIM protein 1 OS=Drosophila melanogaster OX=7227 GN=Mlp60A PE=2 SV=1</t>
  </si>
  <si>
    <t>cell differentiation;development</t>
  </si>
  <si>
    <t>37853</t>
  </si>
  <si>
    <t>FBgn0259209</t>
  </si>
  <si>
    <t>Mlp60A</t>
  </si>
  <si>
    <t>A0A140SRF8</t>
  </si>
  <si>
    <t>Uncharacterized protein, isoform C OS=Drosophila melanogaster OX=7227 GN=Dmel\CG11857 PE=1 SV=1</t>
  </si>
  <si>
    <t>Pf03248</t>
  </si>
  <si>
    <t>43042</t>
  </si>
  <si>
    <t>FBgn0039303</t>
  </si>
  <si>
    <t>CG11857</t>
  </si>
  <si>
    <t>Q8INR5</t>
  </si>
  <si>
    <t>Pyridoxal 5'-phosphate synthase OS=Drosophila melanogaster OX=7227 GN=Dmel\CG31473 PE=2 SV=1</t>
  </si>
  <si>
    <t>Pf01243</t>
  </si>
  <si>
    <t>318753</t>
  </si>
  <si>
    <t>FBgn0051473</t>
  </si>
  <si>
    <t>CG31473</t>
  </si>
  <si>
    <t>A0A0B4JD95</t>
  </si>
  <si>
    <t>Zipper, isoform H OS=Drosophila melanogaster OX=7227 GN=zip PE=1 SV=1</t>
  </si>
  <si>
    <t>cell differentiation;cell organization and biogenesis;cellular component movement;metabolic process;regulation of biological process;response to stimulus</t>
  </si>
  <si>
    <t>cytoskeleton;cytosol</t>
  </si>
  <si>
    <t>Pf00038, Pf00063, Pf01576, Pf02736, Pf04111, Pf05557, Pf05701, Pf07888, Pf09731, Pf12128, Pf13166, Pf13851</t>
  </si>
  <si>
    <t>38001</t>
  </si>
  <si>
    <t>FBgn0265434</t>
  </si>
  <si>
    <t>zip</t>
  </si>
  <si>
    <t>Q8INX4</t>
  </si>
  <si>
    <t>Male-specific transcript 36Fa OS=Drosophila melanogaster OX=7227 GN=Mst36Fa PE=4 SV=3</t>
  </si>
  <si>
    <t>318948</t>
  </si>
  <si>
    <t>FBgn0086681</t>
  </si>
  <si>
    <t>Mst36Fa</t>
  </si>
  <si>
    <t>Q9VMQ9</t>
  </si>
  <si>
    <t>Thioredoxin domain-containing protein 17 OS=Drosophila melanogaster OX=7227 GN=cl PE=1 SV=1</t>
  </si>
  <si>
    <t>Pf00085, Pf06110</t>
  </si>
  <si>
    <t>43938</t>
  </si>
  <si>
    <t>FBgn0000318</t>
  </si>
  <si>
    <t>cl</t>
  </si>
  <si>
    <t>Q7K3N4</t>
  </si>
  <si>
    <t>GH26015p OS=Drosophila melanogaster OX=7227 GN=Dmel\CG8888 PE=1 SV=1</t>
  </si>
  <si>
    <t>36293</t>
  </si>
  <si>
    <t>FBgn0033679</t>
  </si>
  <si>
    <t>CG8888</t>
  </si>
  <si>
    <t>Synthesis of Ketone Bodies; Utilization of Ketone Bodies</t>
  </si>
  <si>
    <t>Q9W3W4</t>
  </si>
  <si>
    <t>5-demethoxyubiquinone hydroxylase, mitochondrial OS=Drosophila melanogaster OX=7227 GN=Coq7 PE=2 SV=2</t>
  </si>
  <si>
    <t>Pf03232</t>
  </si>
  <si>
    <t>44007</t>
  </si>
  <si>
    <t>FBgn0029502</t>
  </si>
  <si>
    <t>COQ7</t>
  </si>
  <si>
    <t>Metabolic pathways; Ubiquinone and other terpenoid-quinone biosynthesis</t>
  </si>
  <si>
    <t>Q9VGU3</t>
  </si>
  <si>
    <t>IP11331p OS=Drosophila melanogaster OX=7227 GN=Tengl4 PE=2 SV=3</t>
  </si>
  <si>
    <t>Pf01223</t>
  </si>
  <si>
    <t>41321</t>
  </si>
  <si>
    <t>FBgn0037857</t>
  </si>
  <si>
    <t>CG4683; Tengl4</t>
  </si>
  <si>
    <t>Q9VYA5</t>
  </si>
  <si>
    <t>DNA ligase 4 OS=Drosophila melanogaster OX=7227 GN=DNAlig4 PE=2 SV=1</t>
  </si>
  <si>
    <t>cell organization and biogenesis;metabolic process;response to stimulus</t>
  </si>
  <si>
    <t>Pf01068, Pf01331, Pf04675, Pf04679</t>
  </si>
  <si>
    <t>32322</t>
  </si>
  <si>
    <t>FBgn0030506</t>
  </si>
  <si>
    <t>Lig4</t>
  </si>
  <si>
    <t>Non-homologous end-joining</t>
  </si>
  <si>
    <t>O02195</t>
  </si>
  <si>
    <t>Eukaryotic translation initiation factor 3 subunit I OS=Drosophila melanogaster OX=7227 GN=eIF3i PE=1 SV=1</t>
  </si>
  <si>
    <t>33710</t>
  </si>
  <si>
    <t>FBgn0015834</t>
  </si>
  <si>
    <t>Trip1</t>
  </si>
  <si>
    <t>Formation of a pool of free 40S subunits; Ribosomal scanning and start codon recognition; Translation initiation complex formation; GTP hydrolysis and joining of the 60S ribosomal subunit; L13a-mediated translational silencing of Ceruloplasmin expression; Formation of the ternary complex, and subsequently, the 43S complex</t>
  </si>
  <si>
    <t>Q9VDG0</t>
  </si>
  <si>
    <t>Dynein heavy chain at 93AB, isoform B OS=Drosophila melanogaster OX=7227 GN=Dhc93AB PE=3 SV=3</t>
  </si>
  <si>
    <t>42485</t>
  </si>
  <si>
    <t>FBgn0013812</t>
  </si>
  <si>
    <t>Dhc93AB</t>
  </si>
  <si>
    <t>Q7JR49</t>
  </si>
  <si>
    <t>V-type proton ATPase subunit S1 OS=Drosophila melanogaster OX=7227 GN=VhaAC45 PE=1 SV=1</t>
  </si>
  <si>
    <t>35944</t>
  </si>
  <si>
    <t>FBgn0262515</t>
  </si>
  <si>
    <t>VhaAC45</t>
  </si>
  <si>
    <t>Oxidative phosphorylation; Phagosome; Metabolic pathways; Lysosome</t>
  </si>
  <si>
    <t>Insulin receptor recycling; Transferrin endocytosis and recycling; Ion channel transport</t>
  </si>
  <si>
    <t>Q9VD20</t>
  </si>
  <si>
    <t>Glycerol-3-phosphate dehydrogenase [NAD(+)] OS=Drosophila melanogaster OX=7227 GN=Gpdh3 PE=3 SV=3</t>
  </si>
  <si>
    <t>Pf01210, Pf02463, Pf07479</t>
  </si>
  <si>
    <t>42624</t>
  </si>
  <si>
    <t>FBgn0263048</t>
  </si>
  <si>
    <t>CG43343</t>
  </si>
  <si>
    <t>Q9VJM1</t>
  </si>
  <si>
    <t>GEO13348p1 OS=Drosophila melanogaster OX=7227 GN=CG4959 PE=2 SV=3</t>
  </si>
  <si>
    <t>50457</t>
  </si>
  <si>
    <t>FBgn0085197</t>
  </si>
  <si>
    <t>CG34168</t>
  </si>
  <si>
    <t>Q7K1U0</t>
  </si>
  <si>
    <t>Activity-regulated cytoskeleton associated protein 1 OS=Drosophila melanogaster OX=7227 GN=Arc1 PE=1 SV=1</t>
  </si>
  <si>
    <t>36595</t>
  </si>
  <si>
    <t>FBgn0033926</t>
  </si>
  <si>
    <t>Arc1</t>
  </si>
  <si>
    <t>Q9VWP2</t>
  </si>
  <si>
    <t>RH57257p OS=Drosophila melanogaster OX=7227 GN=Dmel\CG7322 PE=1 SV=1</t>
  </si>
  <si>
    <t>Pf00106, Pf01073, Pf01370, Pf01488, Pf02826, Pf04321, Pf08659, Pf13460, Pf13561</t>
  </si>
  <si>
    <t>32880</t>
  </si>
  <si>
    <t>FBgn0030968</t>
  </si>
  <si>
    <t>CG7322</t>
  </si>
  <si>
    <t>Metabolic pathways; Pentose and glucuronate interconversions</t>
  </si>
  <si>
    <t>Q9VXD2</t>
  </si>
  <si>
    <t>GEO11551p1 OS=Drosophila melanogaster OX=7227 GN=Dmel\CG13010 PE=2 SV=1</t>
  </si>
  <si>
    <t>32643</t>
  </si>
  <si>
    <t>FBgn0030770</t>
  </si>
  <si>
    <t>CG13010</t>
  </si>
  <si>
    <t>Q8IMS4</t>
  </si>
  <si>
    <t>CHK domain-containing protein OS=Drosophila melanogaster OX=7227 GN=Dmel\CG31380 PE=4 SV=1</t>
  </si>
  <si>
    <t>318701</t>
  </si>
  <si>
    <t>FBgn0051380</t>
  </si>
  <si>
    <t>CG31380</t>
  </si>
  <si>
    <t>P03896</t>
  </si>
  <si>
    <t>NADH-ubiquinone oxidoreductase chain 2 OS=Drosophila melanogaster OX=7227 GN=mt:ND2 PE=2 SV=3</t>
  </si>
  <si>
    <t>Pf00361</t>
  </si>
  <si>
    <t>19893529</t>
  </si>
  <si>
    <t>ND2</t>
  </si>
  <si>
    <t>Q9VLG9</t>
  </si>
  <si>
    <t>Argininosuccinate lyase, isoform B OS=Drosophila melanogaster OX=7227 GN=Argl PE=1 SV=3</t>
  </si>
  <si>
    <t>Pf00206, Pf14698</t>
  </si>
  <si>
    <t>3771738</t>
  </si>
  <si>
    <t>FBgn0032076</t>
  </si>
  <si>
    <t>CG9510</t>
  </si>
  <si>
    <t>Metabolic pathways; Arginine biosynthesis; Biosynthesis of amino acids; Alanine, aspartate and glutamate metabolism</t>
  </si>
  <si>
    <t>Q9VZI3</t>
  </si>
  <si>
    <t>Unc-112-related protein OS=Drosophila melanogaster OX=7227 GN=Fit1 PE=1 SV=1</t>
  </si>
  <si>
    <t>Pf00169, Pf00373</t>
  </si>
  <si>
    <t>38488</t>
  </si>
  <si>
    <t>FBgn0035498</t>
  </si>
  <si>
    <t>Fit1</t>
  </si>
  <si>
    <t>E2QD73</t>
  </si>
  <si>
    <t>Phosphodiesterase OS=Drosophila melanogaster OX=7227 GN=dnc PE=1 SV=1</t>
  </si>
  <si>
    <t>cell communication;cell growth;metabolic process;regulation of biological process;reproduction;response to stimulus</t>
  </si>
  <si>
    <t>Pf00233</t>
  </si>
  <si>
    <t>31309</t>
  </si>
  <si>
    <t>FBgn0000479</t>
  </si>
  <si>
    <t>dnc</t>
  </si>
  <si>
    <t>G alpha (s) signalling events; DARPP-32 events</t>
  </si>
  <si>
    <t>P02572</t>
  </si>
  <si>
    <t>Actin-42A OS=Drosophila melanogaster OX=7227 GN=Act42A PE=1 SV=3</t>
  </si>
  <si>
    <t>35526</t>
  </si>
  <si>
    <t>FBgn0000043</t>
  </si>
  <si>
    <t>Act42A</t>
  </si>
  <si>
    <t>A0A0B4KGX1</t>
  </si>
  <si>
    <t>Jaguar, isoform L OS=Drosophila melanogaster OX=7227 GN=jar PE=1 SV=1</t>
  </si>
  <si>
    <t>cell division;cell organization and biogenesis;cellular component movement;regulation of biological process;transport</t>
  </si>
  <si>
    <t>Pf00063, Pf02736</t>
  </si>
  <si>
    <t>42889</t>
  </si>
  <si>
    <t>FBgn0011225</t>
  </si>
  <si>
    <t>jar</t>
  </si>
  <si>
    <t>A0A0B4JCU8</t>
  </si>
  <si>
    <t>3-hydroxyisobutyrate dehydrogenase OS=Drosophila melanogaster OX=7227 GN=Dmel\CG15093 PE=1 SV=1</t>
  </si>
  <si>
    <t>Pf01408, Pf03446, Pf03721, Pf03807, Pf14833</t>
  </si>
  <si>
    <t>37166</t>
  </si>
  <si>
    <t>FBgn0034390</t>
  </si>
  <si>
    <t>CG15093</t>
  </si>
  <si>
    <t>Metabolic pathways; Valine, leucine and isoleucine degradation</t>
  </si>
  <si>
    <t>Q9VBX2</t>
  </si>
  <si>
    <t>Molybdopterin synthase catalytic subunit OS=Drosophila melanogaster OX=7227 GN=Mocs2B PE=1 SV=2</t>
  </si>
  <si>
    <t>Pf02391</t>
  </si>
  <si>
    <t>43017</t>
  </si>
  <si>
    <t>FBgn0039280</t>
  </si>
  <si>
    <t>Mocs2</t>
  </si>
  <si>
    <t>Sulfur relay system; Metabolic pathways; Folate biosynthesis</t>
  </si>
  <si>
    <t>Molybdenum cofactor biosynthesis</t>
  </si>
  <si>
    <t>Q7KVD1</t>
  </si>
  <si>
    <t>Trio, isoform A OS=Drosophila melanogaster OX=7227 GN=trio PE=1 SV=1</t>
  </si>
  <si>
    <t>cell communication;cell growth;cell organization and biogenesis;cellular component movement;regulation of biological process;response to stimulus</t>
  </si>
  <si>
    <t>catalytic activity;enzyme regulator activity;protein binding;receptor activity;signal transducer activity</t>
  </si>
  <si>
    <t>Pf00169, Pf00435, Pf00621, Pf00650, Pf13716</t>
  </si>
  <si>
    <t>43974</t>
  </si>
  <si>
    <t>FBgn0024277</t>
  </si>
  <si>
    <t>trio</t>
  </si>
  <si>
    <t>Rho GTPase cycle; NRAGE signals death through JNK; Gastrin-CREB signalling pathway via PKC and MAPK; G alpha (12/13) signalling events; EPHB-mediated forward signaling; Signalling by NGF; DCC mediated attractive signaling</t>
  </si>
  <si>
    <t>Q9VK99</t>
  </si>
  <si>
    <t>Atilla, isoform B OS=Drosophila melanogaster OX=7227 GN=atilla PE=4 SV=3</t>
  </si>
  <si>
    <t>34647</t>
  </si>
  <si>
    <t>FBgn0032422</t>
  </si>
  <si>
    <t>atilla</t>
  </si>
  <si>
    <t>Q9V3J9</t>
  </si>
  <si>
    <t>Down and out, isoform A OS=Drosophila melanogaster OX=7227 GN=dao PE=2 SV=1</t>
  </si>
  <si>
    <t>Pf01753</t>
  </si>
  <si>
    <t>34891</t>
  </si>
  <si>
    <t>FBgn0028862</t>
  </si>
  <si>
    <t>dao</t>
  </si>
  <si>
    <t>Q4V3S3</t>
  </si>
  <si>
    <t>IP10538p OS=Drosophila melanogaster OX=7227 GN=Dmel\CG12831 PE=2 SV=1</t>
  </si>
  <si>
    <t>35631</t>
  </si>
  <si>
    <t>FBgn0033141</t>
  </si>
  <si>
    <t>CG12831</t>
  </si>
  <si>
    <t>Q9VVL8</t>
  </si>
  <si>
    <t>Tryptophanyl-tRNA synthetase OS=Drosophila melanogaster OX=7227 GN=TrpRS-m PE=1 SV=1</t>
  </si>
  <si>
    <t>Pf00579</t>
  </si>
  <si>
    <t>39989</t>
  </si>
  <si>
    <t>FBgn0036763</t>
  </si>
  <si>
    <t>CG7441; TrpRS-m</t>
  </si>
  <si>
    <t>P83100</t>
  </si>
  <si>
    <t>Putative mitogen-activated protein kinase 14C OS=Drosophila melanogaster OX=7227 GN=p38c PE=2 SV=1</t>
  </si>
  <si>
    <t>Pf00069, Pf06293, Pf07714</t>
  </si>
  <si>
    <t>2768679</t>
  </si>
  <si>
    <t>FBgn0267339</t>
  </si>
  <si>
    <t>p38c</t>
  </si>
  <si>
    <t>FoxO signaling pathway; Toll and Imd signaling pathway; AGE-RAGE signaling pathway in diabetic complications; MAPK signaling pathway - fly</t>
  </si>
  <si>
    <t>Oxidative Stress Induced Senescence; activated TAK1 mediates p38 MAPK activation; DSCAM interactions; NOD1/2 Signaling Pathway; CDO in myogenesis; p38MAPK events; VEGFA-VEGFR2 Pathway; Platelet sensitization by LDL; Neutrophil degranulation; Activated TLR4 signalling; ADP signalling through P2Y purinoceptor 1; ERK/MAPK targets</t>
  </si>
  <si>
    <t>Q7K127</t>
  </si>
  <si>
    <t>Alpha-galactosidase OS=Drosophila melanogaster OX=7227 GN=Dmel\CG7997 PE=1 SV=1</t>
  </si>
  <si>
    <t>Pf02065</t>
  </si>
  <si>
    <t>36829</t>
  </si>
  <si>
    <t>FBgn0034117</t>
  </si>
  <si>
    <t>CG7997</t>
  </si>
  <si>
    <t>Galactose metabolism; Glycosphingolipid biosynthesis - globo and isoglobo series; Lysosome; Glycerolipid metabolism; Sphingolipid metabolism</t>
  </si>
  <si>
    <t>Neutrophil degranulation; Glycosphingolipid metabolism</t>
  </si>
  <si>
    <t>Q95T98</t>
  </si>
  <si>
    <t>Elongation of very long chain fatty acids protein OS=Drosophila melanogaster OX=7227 GN=CG9798 PE=2 SV=1</t>
  </si>
  <si>
    <t>326148</t>
  </si>
  <si>
    <t>FBgn0051523</t>
  </si>
  <si>
    <t>CG31523</t>
  </si>
  <si>
    <t>M9PB90</t>
  </si>
  <si>
    <t>Cullin-associated and neddylation-dissociated 1, isoform B OS=Drosophila melanogaster OX=7227 GN=Cand1 PE=1 SV=1</t>
  </si>
  <si>
    <t>Pf08623, Pf13513</t>
  </si>
  <si>
    <t>34403</t>
  </si>
  <si>
    <t>FBgn0027568</t>
  </si>
  <si>
    <t>Cand1</t>
  </si>
  <si>
    <t>Neddylation; Neutrophil degranulation; Iron uptake and transport</t>
  </si>
  <si>
    <t>Q9VPS5</t>
  </si>
  <si>
    <t>60 kDa heat shock protein homolog 1, mitochondrial OS=Drosophila melanogaster OX=7227 GN=Hsp60B PE=2 SV=1</t>
  </si>
  <si>
    <t>48572</t>
  </si>
  <si>
    <t>FBgn0011244</t>
  </si>
  <si>
    <t>Hsp60B</t>
  </si>
  <si>
    <t>Q7JQU6</t>
  </si>
  <si>
    <t>AT13886p OS=Drosophila melanogaster OX=7227 GN=Dmel\CG30376 PE=2 SV=1</t>
  </si>
  <si>
    <t>246576</t>
  </si>
  <si>
    <t>FBgn0050376</t>
  </si>
  <si>
    <t>CG30376</t>
  </si>
  <si>
    <t>P35421</t>
  </si>
  <si>
    <t>Phosphoribosylformylglycinamidine synthase OS=Drosophila melanogaster OX=7227 GN=Pfas PE=1 SV=2</t>
  </si>
  <si>
    <t>Pf00586, Pf02769, Pf13507</t>
  </si>
  <si>
    <t>33847</t>
  </si>
  <si>
    <t>FBgn0000052</t>
  </si>
  <si>
    <t>ade2</t>
  </si>
  <si>
    <t>Q9VK69</t>
  </si>
  <si>
    <t>T-complex protein 1 subunit delta OS=Drosophila melanogaster OX=7227 GN=CCT4 PE=1 SV=1</t>
  </si>
  <si>
    <t>34674</t>
  </si>
  <si>
    <t>FBgn0032444</t>
  </si>
  <si>
    <t>CG5525</t>
  </si>
  <si>
    <t>Association of TriC/CCT with target proteins during biosynthesis; Cooperation of PDCL (PhLP1) and TRiC/CCT in G-protein beta folding</t>
  </si>
  <si>
    <t>Q9VUB5</t>
  </si>
  <si>
    <t>UpSET, isoform A OS=Drosophila melanogaster OX=7227 GN=upSET PE=1 SV=3</t>
  </si>
  <si>
    <t>catalytic activity;DNA binding;metal ion binding;protein binding</t>
  </si>
  <si>
    <t>Pf00628, Pf00856</t>
  </si>
  <si>
    <t>39551</t>
  </si>
  <si>
    <t>FBgn0036398</t>
  </si>
  <si>
    <t>CG9007; upSET</t>
  </si>
  <si>
    <t>P49846</t>
  </si>
  <si>
    <t>Transcription initiation factor TFIID subunit 5 OS=Drosophila melanogaster OX=7227 GN=Taf5 PE=1 SV=1</t>
  </si>
  <si>
    <t>Pf00400, Pf04494</t>
  </si>
  <si>
    <t>47900</t>
  </si>
  <si>
    <t>FBgn0010356</t>
  </si>
  <si>
    <t>Taf5</t>
  </si>
  <si>
    <t>RNA Polymerase II Transcription Initiation; RNA polymerase II transcribes snRNA genes; RNA Polymerase II Promoter Escape; RNA Polymerase II Pre-transcription Events; RNA Polymerase II Transcription Pre-Initiation And Promoter Opening</t>
  </si>
  <si>
    <t>Eukaryotic Transcription Initiation</t>
  </si>
  <si>
    <t>X2JEY5</t>
  </si>
  <si>
    <t>AMP deaminase OS=Drosophila melanogaster OX=7227 GN=AMPdeam PE=1 SV=1</t>
  </si>
  <si>
    <t>Pf00962</t>
  </si>
  <si>
    <t>32352</t>
  </si>
  <si>
    <t>FBgn0052626</t>
  </si>
  <si>
    <t>CG32626; AMPdeam</t>
  </si>
  <si>
    <t>Purine salvage; Neutrophil degranulation</t>
  </si>
  <si>
    <t>Q5BIE4</t>
  </si>
  <si>
    <t>RE40577p OS=Drosophila melanogaster OX=7227 GN=CT42567 PE=1 SV=1</t>
  </si>
  <si>
    <t>37170</t>
  </si>
  <si>
    <t>FBgn0034394</t>
  </si>
  <si>
    <t>CG15096</t>
  </si>
  <si>
    <t>Q9VWU8</t>
  </si>
  <si>
    <t>GH12946p OS=Drosophila melanogaster OX=7227 GN=Dmel\CG32548 PE=2 SV=1</t>
  </si>
  <si>
    <t>32826</t>
  </si>
  <si>
    <t>FBgn0052548</t>
  </si>
  <si>
    <t>CG32548</t>
  </si>
  <si>
    <t>A1Z8Y3</t>
  </si>
  <si>
    <t>Cuticular protein 49Ab OS=Drosophila melanogaster OX=7227 GN=Cpr49Ab PE=4 SV=1</t>
  </si>
  <si>
    <t>Pf00379</t>
  </si>
  <si>
    <t>36345</t>
  </si>
  <si>
    <t>FBgn0050042</t>
  </si>
  <si>
    <t>Cpr49Ab</t>
  </si>
  <si>
    <t>M9PCV2</t>
  </si>
  <si>
    <t>RNA-binding protein 6, isoform G OS=Drosophila melanogaster OX=7227 GN=Rbp6 PE=3 SV=1</t>
  </si>
  <si>
    <t>39919</t>
  </si>
  <si>
    <t>FBgn0260943</t>
  </si>
  <si>
    <t>Rbp6</t>
  </si>
  <si>
    <t>Q07171</t>
  </si>
  <si>
    <t>Gelsolin OS=Drosophila melanogaster OX=7227 GN=Gel PE=1 SV=2</t>
  </si>
  <si>
    <t>cytoplasm;cytoskeleton;cytosol;extracellular</t>
  </si>
  <si>
    <t>Pf00626</t>
  </si>
  <si>
    <t>46008</t>
  </si>
  <si>
    <t>FBgn0010225</t>
  </si>
  <si>
    <t>Gel</t>
  </si>
  <si>
    <t>A1Z977</t>
  </si>
  <si>
    <t>Uncharacterized protein OS=Drosophila melanogaster OX=7227 GN=Dmel\CG33798 PE=4 SV=1</t>
  </si>
  <si>
    <t>Pf06477</t>
  </si>
  <si>
    <t>3772108</t>
  </si>
  <si>
    <t>FBgn0053798</t>
  </si>
  <si>
    <t>CG33798</t>
  </si>
  <si>
    <t>X2JD88</t>
  </si>
  <si>
    <t>Uncharacterized protein, isoform C OS=Drosophila melanogaster OX=7227 GN=CG15207 PE=4 SV=1</t>
  </si>
  <si>
    <t>32024</t>
  </si>
  <si>
    <t>FBgn0264502</t>
  </si>
  <si>
    <t>CG11203; CG43901</t>
  </si>
  <si>
    <t>Q9W4J1</t>
  </si>
  <si>
    <t>Pebbled, isoform A OS=Drosophila melanogaster OX=7227 GN=peb PE=4 SV=2</t>
  </si>
  <si>
    <t>cell organization and biogenesis;cellular component movement;regulation of biological process;response to stimulus</t>
  </si>
  <si>
    <t>DNA binding;metal ion binding</t>
  </si>
  <si>
    <t>Pf00096, Pf13465</t>
  </si>
  <si>
    <t>31391</t>
  </si>
  <si>
    <t>FBgn0003053</t>
  </si>
  <si>
    <t>peb</t>
  </si>
  <si>
    <t>P10351</t>
  </si>
  <si>
    <t>Xanthine dehydrogenase OS=Drosophila melanogaster OX=7227 GN=ry PE=2 SV=2</t>
  </si>
  <si>
    <t>Pf00111, Pf00941, Pf01315, Pf01799, Pf02738, Pf03450</t>
  </si>
  <si>
    <t>41605</t>
  </si>
  <si>
    <t>FBgn0003308</t>
  </si>
  <si>
    <t>ry</t>
  </si>
  <si>
    <t>Drug metabolism - other enzymes; Peroxisome; Caffeine metabolism; Purine metabolism; Metabolic pathways</t>
  </si>
  <si>
    <t>Purine catabolism; Vitamins B6 activation to pyridoxal phosphate</t>
  </si>
  <si>
    <t>M9NEL3</t>
  </si>
  <si>
    <t>Kismet, isoform F OS=Drosophila melanogaster OX=7227 GN=kis PE=1 SV=1</t>
  </si>
  <si>
    <t>Pf00176, Pf00270, Pf00271, Pf00385, Pf07533</t>
  </si>
  <si>
    <t>33185</t>
  </si>
  <si>
    <t>FBgn0266557</t>
  </si>
  <si>
    <t>kis</t>
  </si>
  <si>
    <t>Deactivation of the beta-catenin transactivating complex</t>
  </si>
  <si>
    <t>Q9VTR6</t>
  </si>
  <si>
    <t>Pericardin OS=Drosophila melanogaster OX=7227 GN=prc PE=1 SV=2</t>
  </si>
  <si>
    <t>Pf07054</t>
  </si>
  <si>
    <t>43930</t>
  </si>
  <si>
    <t>FBgn0028573</t>
  </si>
  <si>
    <t>prc</t>
  </si>
  <si>
    <t>H8F4T3</t>
  </si>
  <si>
    <t>MIP34848p1 OS=Drosophila melanogaster OX=7227 GN=smp-30 PE=1 SV=1</t>
  </si>
  <si>
    <t>cytosol;extracellular</t>
  </si>
  <si>
    <t>41786</t>
  </si>
  <si>
    <t>FBgn0038257</t>
  </si>
  <si>
    <t>smp-30</t>
  </si>
  <si>
    <t>Q9W2T1</t>
  </si>
  <si>
    <t>Uncharacterized protein, isoform B OS=Drosophila melanogaster OX=7227 GN=CG15295 PE=4 SV=2</t>
  </si>
  <si>
    <t>31991</t>
  </si>
  <si>
    <t>FBgn0263072</t>
  </si>
  <si>
    <t>CG43347</t>
  </si>
  <si>
    <t>Q9VF51</t>
  </si>
  <si>
    <t>Aldehyde oxidase 3, isoform A OS=Drosophila melanogaster OX=7227 GN=AOX3 PE=1 SV=1</t>
  </si>
  <si>
    <t>41896</t>
  </si>
  <si>
    <t>FBgn0038349</t>
  </si>
  <si>
    <t>CG6045; AOX3</t>
  </si>
  <si>
    <t>Metabolic pathways; Drug metabolism - other enzymes; Peroxisome; Caffeine metabolism; Purine metabolism</t>
  </si>
  <si>
    <t>Q23979</t>
  </si>
  <si>
    <t>Unconventional myosin IC OS=Drosophila melanogaster OX=7227 GN=Myo61F PE=1 SV=3</t>
  </si>
  <si>
    <t>cell organization and biogenesis;defense response;response to stimulus</t>
  </si>
  <si>
    <t>Pf00063, Pf06017</t>
  </si>
  <si>
    <t>38153</t>
  </si>
  <si>
    <t>FBgn0010246</t>
  </si>
  <si>
    <t>Myo61F</t>
  </si>
  <si>
    <t>O97064</t>
  </si>
  <si>
    <t>Ccp84Ag OS=Drosophila melanogaster OX=7227 GN=Ccp84Ag PE=1 SV=1</t>
  </si>
  <si>
    <t>40819</t>
  </si>
  <si>
    <t>FBgn0004777</t>
  </si>
  <si>
    <t>Ccp84Ag</t>
  </si>
  <si>
    <t>H1UUD2</t>
  </si>
  <si>
    <t>Ferritin OS=Drosophila melanogaster OX=7227 GN=Fer1HCH PE=1 SV=1</t>
  </si>
  <si>
    <t>cell proliferation;cellular homeostasis;metabolic process;response to stimulus;transport</t>
  </si>
  <si>
    <t>cytoplasm;extracellular;Golgi</t>
  </si>
  <si>
    <t>46415</t>
  </si>
  <si>
    <t>FBgn0015222</t>
  </si>
  <si>
    <t>Fer1HCH</t>
  </si>
  <si>
    <t>Q9VIB5</t>
  </si>
  <si>
    <t>Carboxylic ester hydrolase OS=Drosophila melanogaster OX=7227 GN=alpha-Est7 PE=1 SV=1</t>
  </si>
  <si>
    <t>40901</t>
  </si>
  <si>
    <t>FBgn0015575</t>
  </si>
  <si>
    <t>alpha-Est7</t>
  </si>
  <si>
    <t>Q9VI17</t>
  </si>
  <si>
    <t>SCP domain-containing protein OS=Drosophila melanogaster OX=7227 GN=Dmel\CG42564 PE=4 SV=2</t>
  </si>
  <si>
    <t>defense response;reproduction;response to stimulus</t>
  </si>
  <si>
    <t>40788</t>
  </si>
  <si>
    <t>FBgn0260766</t>
  </si>
  <si>
    <t>CG42564</t>
  </si>
  <si>
    <t>A0A0B4K6U9</t>
  </si>
  <si>
    <t>Don juan, isoform C OS=Drosophila melanogaster OX=7227 GN=dj PE=4 SV=1</t>
  </si>
  <si>
    <t>40838</t>
  </si>
  <si>
    <t>FBgn0019828</t>
  </si>
  <si>
    <t>dj</t>
  </si>
  <si>
    <t>Q7JZ94</t>
  </si>
  <si>
    <t>Cuticular protein 50Ca OS=Drosophila melanogaster OX=7227 GN=Cpr50Ca PE=2 SV=1</t>
  </si>
  <si>
    <t>36523</t>
  </si>
  <si>
    <t>FBgn0033867</t>
  </si>
  <si>
    <t>Cpr50Ca</t>
  </si>
  <si>
    <t>Q7KHI6</t>
  </si>
  <si>
    <t>Daydream OS=Drosophila melanogaster OX=7227 GN=Damm PE=2 SV=1</t>
  </si>
  <si>
    <t>Pf00656</t>
  </si>
  <si>
    <t>36266</t>
  </si>
  <si>
    <t>FBgn0033659</t>
  </si>
  <si>
    <t>Damm</t>
  </si>
  <si>
    <t>Q9VEF4</t>
  </si>
  <si>
    <t>IP01257p OS=Drosophila melanogaster OX=7227 GN=Dmel\CG17803 PE=2 SV=2</t>
  </si>
  <si>
    <t>Pf07776</t>
  </si>
  <si>
    <t>42141</t>
  </si>
  <si>
    <t>FBgn0038547</t>
  </si>
  <si>
    <t>CG17803</t>
  </si>
  <si>
    <t>C0PV55</t>
  </si>
  <si>
    <t>MIP07212p OS=Drosophila melanogaster OX=7227 GN=TCONS_00091845 PE=2 SV=1</t>
  </si>
  <si>
    <t>12798381</t>
  </si>
  <si>
    <t>FBgn0262812</t>
  </si>
  <si>
    <t>CG43183</t>
  </si>
  <si>
    <t>A1Z934</t>
  </si>
  <si>
    <t>SD19268p OS=Drosophila melanogaster OX=7227 GN=Dmel\CG8778 PE=1 SV=1</t>
  </si>
  <si>
    <t>36392</t>
  </si>
  <si>
    <t>FBgn0033761</t>
  </si>
  <si>
    <t>CG8778</t>
  </si>
  <si>
    <t>Q9VW12</t>
  </si>
  <si>
    <t>UPF0389 protein CG9231 OS=Drosophila melanogaster OX=7227 GN=CG9231 PE=1 SV=1</t>
  </si>
  <si>
    <t>Pf06388</t>
  </si>
  <si>
    <t>40130</t>
  </si>
  <si>
    <t>FBgn0036887</t>
  </si>
  <si>
    <t>CG9231</t>
  </si>
  <si>
    <t>A0A0B4KH56</t>
  </si>
  <si>
    <t>Uncoordinated 80, isoform E OS=Drosophila melanogaster OX=7227 GN=unc80 PE=4 SV=1</t>
  </si>
  <si>
    <t>43324</t>
  </si>
  <si>
    <t>FBgn0039536</t>
  </si>
  <si>
    <t>CG18437; unc80</t>
  </si>
  <si>
    <t>X2J9A5</t>
  </si>
  <si>
    <t>Uncharacterized protein, isoform B OS=Drosophila melanogaster OX=7227 GN=CCG31673 PE=1 SV=1</t>
  </si>
  <si>
    <t>Pf00389, Pf02826</t>
  </si>
  <si>
    <t>35348</t>
  </si>
  <si>
    <t>FBgn0051673</t>
  </si>
  <si>
    <t>CG31673</t>
  </si>
  <si>
    <t>Q9VGF7</t>
  </si>
  <si>
    <t>Glutamate carrier 1, isoform A OS=Drosophila melanogaster OX=7227 GN=GC1 PE=1 SV=1</t>
  </si>
  <si>
    <t>41448</t>
  </si>
  <si>
    <t>FBgn0260743</t>
  </si>
  <si>
    <t>CG18347; GC1</t>
  </si>
  <si>
    <t>A1ZBS3</t>
  </si>
  <si>
    <t>Uncharacterized protein OS=Drosophila melanogaster OX=7227 GN=Dmel\CG8908 PE=4 SV=2</t>
  </si>
  <si>
    <t>37293</t>
  </si>
  <si>
    <t>FBgn0034493</t>
  </si>
  <si>
    <t>CG8908</t>
  </si>
  <si>
    <t>Q9VN21</t>
  </si>
  <si>
    <t>LD30155p OS=Drosophila melanogaster OX=7227 GN=lost PE=1 SV=1</t>
  </si>
  <si>
    <t>cytoplasm;cytosol;spliceosomal complex</t>
  </si>
  <si>
    <t>40559</t>
  </si>
  <si>
    <t>FBgn0263594</t>
  </si>
  <si>
    <t>lost</t>
  </si>
  <si>
    <t>A0A0B4KF23</t>
  </si>
  <si>
    <t>Nipped-B protein OS=Drosophila melanogaster OX=7227 GN=Nipped-B PE=1 SV=1</t>
  </si>
  <si>
    <t>Pf12765, Pf12830</t>
  </si>
  <si>
    <t>3355136</t>
  </si>
  <si>
    <t>FBgn0026401</t>
  </si>
  <si>
    <t>Nipped-B</t>
  </si>
  <si>
    <t>Q8SXQ1</t>
  </si>
  <si>
    <t>Aldehyde dehydrogenase 7 family member A1 OS=Drosophila melanogaster OX=7227 GN=Aldh7A1 PE=1 SV=1</t>
  </si>
  <si>
    <t>40097</t>
  </si>
  <si>
    <t>FBgn0036857</t>
  </si>
  <si>
    <t>CG9629</t>
  </si>
  <si>
    <t>Pyruvate metabolism; Arginine and proline metabolism; Ascorbate and aldarate metabolism; Lysine biosynthesis; Glycolysis / Gluconeogenesis; Lysine degradation; Tryptophan metabolism; Histidine metabolism; Glycine, serine and threonine metabolism; Fatty acid degradation; Metabolic pathways; Glycerolipid metabolism; Biosynthesis of amino acids; beta-Alanine metabolism; Valine, leucine and isoleucine degradation</t>
  </si>
  <si>
    <t>Lysine catabolism; Choline catabolism</t>
  </si>
  <si>
    <t>M9PFF1</t>
  </si>
  <si>
    <t>ADP-ribosylation factor GTPase activating protein 1, isoform B OS=Drosophila melanogaster OX=7227 GN=ArfGAP1 PE=1 SV=1</t>
  </si>
  <si>
    <t>enzyme regulator activity;metal ion binding</t>
  </si>
  <si>
    <t>Pf01412</t>
  </si>
  <si>
    <t>39417</t>
  </si>
  <si>
    <t>FBgn0020655</t>
  </si>
  <si>
    <t>Gap69C; ArfGAP1</t>
  </si>
  <si>
    <t>COPI-dependent Golgi-to-ER retrograde traffic; Clathrin-mediated endocytosis; COPI-mediated anterograde transport</t>
  </si>
  <si>
    <t>Q9VVL0</t>
  </si>
  <si>
    <t>Battenin OS=Drosophila melanogaster OX=7227 GN=Cln3 PE=2 SV=2</t>
  </si>
  <si>
    <t>cell organization and biogenesis;cellular homeostasis;regulation of biological process;response to stimulus;transport</t>
  </si>
  <si>
    <t>endosome;membrane;vacuole</t>
  </si>
  <si>
    <t>Pf01032, Pf02487</t>
  </si>
  <si>
    <t>39981</t>
  </si>
  <si>
    <t>FBgn0036756</t>
  </si>
  <si>
    <t>cln3</t>
  </si>
  <si>
    <t>A8JMD5</t>
  </si>
  <si>
    <t>Black match, isoform D OS=Drosophila melanogaster OX=7227 GN=bma PE=4 SV=2</t>
  </si>
  <si>
    <t>5740442</t>
  </si>
  <si>
    <t>FBgn0085385</t>
  </si>
  <si>
    <t>CG34356; bma</t>
  </si>
  <si>
    <t>X2J516</t>
  </si>
  <si>
    <t>Trifunctional purine biosynthetic protein adenosine-3 OS=Drosophila melanogaster OX=7227 GN=Gart PE=1 SV=1</t>
  </si>
  <si>
    <t>Pf00551, Pf00586, Pf01071, Pf02769, Pf02843, Pf02844</t>
  </si>
  <si>
    <t>33986</t>
  </si>
  <si>
    <t>FBgn0000053</t>
  </si>
  <si>
    <t>ade3</t>
  </si>
  <si>
    <t>Purine metabolism; One carbon pool by folate; Metabolic pathways</t>
  </si>
  <si>
    <t>M9PGC9</t>
  </si>
  <si>
    <t>Structural maintenance of chromosomes protein 5 OS=Drosophila melanogaster OX=7227 GN=SMC5 PE=1 SV=1</t>
  </si>
  <si>
    <t>Pf02463, Pf13304, Pf13476, Pf13555</t>
  </si>
  <si>
    <t>326215</t>
  </si>
  <si>
    <t>FBgn0052438</t>
  </si>
  <si>
    <t>Smc5</t>
  </si>
  <si>
    <t>A0A0B4JDE7</t>
  </si>
  <si>
    <t>BPTI/Kunitz inhibitor domain-containing protein OS=Drosophila melanogaster OX=7227 GN=Dmel\CG42828 PE=4 SV=1</t>
  </si>
  <si>
    <t>Pf00014</t>
  </si>
  <si>
    <t>10178934</t>
  </si>
  <si>
    <t>FBgn0262010</t>
  </si>
  <si>
    <t>CG42828</t>
  </si>
  <si>
    <t>Q23982</t>
  </si>
  <si>
    <t>Ejaculatory bulb-specific protein 2 OS=Drosophila melanogaster OX=7227 GN=EbpII PE=2 SV=2</t>
  </si>
  <si>
    <t>326108</t>
  </si>
  <si>
    <t>FBgn0011694</t>
  </si>
  <si>
    <t>PebII; EbpII</t>
  </si>
  <si>
    <t>P92177</t>
  </si>
  <si>
    <t>14-3-3 protein epsilon OS=Drosophila melanogaster OX=7227 GN=14-3-3epsilon PE=1 SV=2</t>
  </si>
  <si>
    <t>chromosome;cytoplasm;cytosol;membrane;nucleus</t>
  </si>
  <si>
    <t>42186</t>
  </si>
  <si>
    <t>FBgn0020238</t>
  </si>
  <si>
    <t>14-3-3epsilon</t>
  </si>
  <si>
    <t>Hippo signaling pathway - fly</t>
  </si>
  <si>
    <t>Signaling by Hippo; Translocation of GLUT4 to the plasma membrane; TP53 Regulates Metabolic Genes; Phosphorylation of PER and TIM; Chk1/Chk2(Cds1) mediated inactivation of Cyclin B:Cdk1 complex; HSF1 activation; RAB GEFs exchange GTP for GDP on RABs; RHO GTPases activate PKNs; Regulation of HSF1-mediated heat shock response; Phosphorylation-dependent inhibition of YKI</t>
  </si>
  <si>
    <t>Q9VN93</t>
  </si>
  <si>
    <t>Putative cysteine proteinase CG12163 OS=Drosophila melanogaster OX=7227 GN=CG12163 PE=2 SV=2</t>
  </si>
  <si>
    <t>40628</t>
  </si>
  <si>
    <t>FBgn0260462</t>
  </si>
  <si>
    <t>CG12163</t>
  </si>
  <si>
    <t>Q9W1J5</t>
  </si>
  <si>
    <t>Receptor expression-enhancing protein OS=Drosophila melanogaster OX=7227 GN=Dmel\CG5539 PE=2 SV=2</t>
  </si>
  <si>
    <t>37766</t>
  </si>
  <si>
    <t>FBgn0034907</t>
  </si>
  <si>
    <t>CG5539</t>
  </si>
  <si>
    <t>M9PGV6</t>
  </si>
  <si>
    <t>Alpha spectrin, isoform B OS=Drosophila melanogaster OX=7227 GN=alpha-Spec PE=3 SV=1</t>
  </si>
  <si>
    <t>cell communication;cell organization and biogenesis;cell proliferation;regulation of biological process</t>
  </si>
  <si>
    <t>Pf00018, Pf00036, Pf00435, Pf07653, Pf08239, Pf08726, Pf12128, Pf13405, Pf13499, Pf14604</t>
  </si>
  <si>
    <t>38231</t>
  </si>
  <si>
    <t>FBgn0250789</t>
  </si>
  <si>
    <t>alpha-Spec</t>
  </si>
  <si>
    <t>Q9VW71</t>
  </si>
  <si>
    <t>Fat-like cadherin-related tumor suppressor homolog OS=Drosophila melanogaster OX=7227 GN=kug PE=2 SV=3</t>
  </si>
  <si>
    <t>cell organization and biogenesis;cellular component movement;defense response;regulation of biological process;response to stimulus</t>
  </si>
  <si>
    <t>metal ion binding;protein binding;receptor activity</t>
  </si>
  <si>
    <t>Pf00008, Pf00028, Pf00054, Pf02210, Pf05287, Pf07645, Pf07974</t>
  </si>
  <si>
    <t>40191</t>
  </si>
  <si>
    <t>FBgn0261574</t>
  </si>
  <si>
    <t>kug</t>
  </si>
  <si>
    <t>Q4V6M1</t>
  </si>
  <si>
    <t>Bis(5'-nucleosyl)-tetraphosphatase [asymmetrical] OS=Drosophila melanogaster OX=7227 GN=Apf PE=1 SV=1</t>
  </si>
  <si>
    <t>318908</t>
  </si>
  <si>
    <t>FBgn0051713</t>
  </si>
  <si>
    <t>Apf</t>
  </si>
  <si>
    <t>Pyrimidine metabolism; Purine metabolism</t>
  </si>
  <si>
    <t>Q9VGZ3</t>
  </si>
  <si>
    <t>Citrate hydro-lyase OS=Drosophila melanogaster OX=7227 GN=Irp-1B PE=1 SV=1</t>
  </si>
  <si>
    <t>cellular homeostasis;metabolic process;response to stimulus</t>
  </si>
  <si>
    <t>catalytic activity;metal ion binding;RNA binding</t>
  </si>
  <si>
    <t>41269</t>
  </si>
  <si>
    <t>FBgn0024957</t>
  </si>
  <si>
    <t>Irp-1B</t>
  </si>
  <si>
    <t>Q0E8P1</t>
  </si>
  <si>
    <t>Uncharacterized protein, isoform B OS=Drosophila melanogaster OX=7227 GN=Dmel\CG17549 PE=4 SV=1</t>
  </si>
  <si>
    <t>35212</t>
  </si>
  <si>
    <t>FBgn0032774</t>
  </si>
  <si>
    <t>CG17549</t>
  </si>
  <si>
    <t>Q9V406</t>
  </si>
  <si>
    <t>Activator protein 4 OS=Drosophila melanogaster OX=7227 GN=crp PE=1 SV=1</t>
  </si>
  <si>
    <t>Pf00010</t>
  </si>
  <si>
    <t>34956</t>
  </si>
  <si>
    <t>FBgn0001994</t>
  </si>
  <si>
    <t>crp</t>
  </si>
  <si>
    <t>Q9I7K8</t>
  </si>
  <si>
    <t>FI07222p OS=Drosophila melanogaster OX=7227 GN=Dmel\CG18746 PE=2 SV=2</t>
  </si>
  <si>
    <t>Pf00339, Pf02752</t>
  </si>
  <si>
    <t>59142</t>
  </si>
  <si>
    <t>FBgn0042103</t>
  </si>
  <si>
    <t>CG18746</t>
  </si>
  <si>
    <t>Q9VLN8</t>
  </si>
  <si>
    <t>GH17475p OS=Drosophila melanogaster OX=7227 GN=Dmel\CG7778 PE=2 SV=1</t>
  </si>
  <si>
    <t>34147</t>
  </si>
  <si>
    <t>FBgn0032025</t>
  </si>
  <si>
    <t>CG7778</t>
  </si>
  <si>
    <t>Q8T429</t>
  </si>
  <si>
    <t>AT20289p OS=Drosophila melanogaster OX=7227 GN=SP191 PE=1 SV=1</t>
  </si>
  <si>
    <t>40317</t>
  </si>
  <si>
    <t>FBgn0037038</t>
  </si>
  <si>
    <t>CG11037</t>
  </si>
  <si>
    <t>M9PDS8</t>
  </si>
  <si>
    <t>Sallimus, isoform Y OS=Drosophila melanogaster OX=7227 GN=sls PE=3 SV=1</t>
  </si>
  <si>
    <t>Pf00018, Pf00041, Pf00047, Pf06582, Pf07653, Pf07654, Pf07679, Pf13895, Pf13927, Pf14604</t>
  </si>
  <si>
    <t>44013</t>
  </si>
  <si>
    <t>FBgn0086906</t>
  </si>
  <si>
    <t>sls</t>
  </si>
  <si>
    <t>Q9VBT8</t>
  </si>
  <si>
    <t>IP11925p OS=Drosophila melanogaster OX=7227 GN=CT33083 PE=2 SV=1</t>
  </si>
  <si>
    <t>Pf01633, Pf01636, Pf02958, Pf07914</t>
  </si>
  <si>
    <t>43050</t>
  </si>
  <si>
    <t>FBgn0039310</t>
  </si>
  <si>
    <t>CG11878</t>
  </si>
  <si>
    <t>Q9W2J5</t>
  </si>
  <si>
    <t>Uncharacterized protein, isoform A OS=Drosophila melanogaster OX=7227 GN=Dmel\CG44245 PE=1 SV=3</t>
  </si>
  <si>
    <t>37419; 19835749</t>
  </si>
  <si>
    <t>FBgn0265180</t>
  </si>
  <si>
    <t>Glycogenin; CG44245</t>
  </si>
  <si>
    <t>Q9W297</t>
  </si>
  <si>
    <t>Ceramide glucosyltransferase OS=Drosophila melanogaster OX=7227 GN=GlcT PE=2 SV=1</t>
  </si>
  <si>
    <t>Pf13506, Pf13632, Pf13641</t>
  </si>
  <si>
    <t>37516</t>
  </si>
  <si>
    <t>FBgn0067102</t>
  </si>
  <si>
    <t>GlcT-1</t>
  </si>
  <si>
    <t>Metabolic pathways; Sphingolipid metabolism</t>
  </si>
  <si>
    <t>Glycosphingolipid metabolism</t>
  </si>
  <si>
    <t>Q7JYW9</t>
  </si>
  <si>
    <t>Phosphotransferase OS=Drosophila melanogaster OX=7227 GN=Hex-C PE=1 SV=1</t>
  </si>
  <si>
    <t>cell communication;cellular homeostasis;metabolic process;regulation of biological process</t>
  </si>
  <si>
    <t>44008</t>
  </si>
  <si>
    <t>FBgn0001187</t>
  </si>
  <si>
    <t>Hex-C</t>
  </si>
  <si>
    <t>Metabolic pathways; Amino sugar and nucleotide sugar metabolism; Carbon metabolism; Galactose metabolism; Starch and sucrose metabolism; Glycolysis / Gluconeogenesis; Fructose and mannose metabolism</t>
  </si>
  <si>
    <t>Q7JWX3</t>
  </si>
  <si>
    <t>GH10112p OS=Drosophila melanogaster OX=7227 GN=nec PE=1 SV=1</t>
  </si>
  <si>
    <t>defense response;regulation of biological process;response to stimulus</t>
  </si>
  <si>
    <t>45908</t>
  </si>
  <si>
    <t>FBgn0002930</t>
  </si>
  <si>
    <t>nec</t>
  </si>
  <si>
    <t>Toll and Imd signaling pathway</t>
  </si>
  <si>
    <t>Toll, IMD, JAK/STAT Pathways for Immune Response to Pathogens</t>
  </si>
  <si>
    <t>Q0E980</t>
  </si>
  <si>
    <t>Uncharacterized protein, isoform C OS=Drosophila melanogaster OX=7227 GN=Dmel\CG8547 PE=1 SV=2</t>
  </si>
  <si>
    <t>36586</t>
  </si>
  <si>
    <t>FBgn0033919</t>
  </si>
  <si>
    <t>CG8547</t>
  </si>
  <si>
    <t>F3YDE2</t>
  </si>
  <si>
    <t>A1Z9X0</t>
  </si>
  <si>
    <t>Atypical protein kinase C OS=Drosophila melanogaster OX=7227 GN=aPKC PE=1 SV=1</t>
  </si>
  <si>
    <t>cell death;cell differentiation;cell division;cell organization and biogenesis;defense response;metabolic process;regulation of biological process;response to stimulus</t>
  </si>
  <si>
    <t>Pf00069, Pf00130, Pf00433, Pf00564, Pf07714, Pf14531</t>
  </si>
  <si>
    <t>47594</t>
  </si>
  <si>
    <t>FBgn0261854</t>
  </si>
  <si>
    <t>aPKC</t>
  </si>
  <si>
    <t>Hippo signaling pathway - fly; Endocytosis</t>
  </si>
  <si>
    <t>VEGFR2 mediated cell proliferation; TGF-beta receptor signaling in EMT (epithelial to mesenchymal transition)</t>
  </si>
  <si>
    <t>Q7KN79</t>
  </si>
  <si>
    <t>Protein LTV1 homolog OS=Drosophila melanogaster OX=7227 GN=LTV1 PE=1 SV=1</t>
  </si>
  <si>
    <t>cell growth;cell organization and biogenesis;metabolic process;transport</t>
  </si>
  <si>
    <t>Pf04180</t>
  </si>
  <si>
    <t>36146</t>
  </si>
  <si>
    <t>FBgn0027525</t>
  </si>
  <si>
    <t>CG7686; LTV1</t>
  </si>
  <si>
    <t>Q8MLW0</t>
  </si>
  <si>
    <t>Receptor protein-tyrosine kinase OS=Drosophila melanogaster OX=7227 GN=Egfr PE=4 SV=1</t>
  </si>
  <si>
    <t>cell differentiation;cell organization and biogenesis;cell proliferation;cellular component movement;metabolic process;regulation of biological process;response to stimulus</t>
  </si>
  <si>
    <t>catalytic activity;nucleotide binding;protein binding;receptor activity;signal transducer activity</t>
  </si>
  <si>
    <t>Pf00069, Pf00757, Pf01030, Pf03302, Pf07714, Pf14843</t>
  </si>
  <si>
    <t>37455</t>
  </si>
  <si>
    <t>FBgn0003731</t>
  </si>
  <si>
    <t>Egfr</t>
  </si>
  <si>
    <t>E1JJF3</t>
  </si>
  <si>
    <t>Innexin OS=Drosophila melanogaster OX=7227 GN=Inx2 PE=1 SV=1</t>
  </si>
  <si>
    <t>cell communication;cell differentiation;cell proliferation;development;regulation of biological process;response to stimulus;transport</t>
  </si>
  <si>
    <t>31646</t>
  </si>
  <si>
    <t>FBgn0027108</t>
  </si>
  <si>
    <t>inx2</t>
  </si>
  <si>
    <t>Q8SZU1</t>
  </si>
  <si>
    <t>GH10778p OS=Drosophila melanogaster OX=7227 GN=CG31920 PE=2 SV=1</t>
  </si>
  <si>
    <t>Q95RV5</t>
  </si>
  <si>
    <t>Ribulose-phosphate 3-epimerase OS=Drosophila melanogaster OX=7227 GN=Rpe PE=1 SV=1</t>
  </si>
  <si>
    <t>Pf00834</t>
  </si>
  <si>
    <t>35692</t>
  </si>
  <si>
    <t>FBgn0050499</t>
  </si>
  <si>
    <t>CG30499</t>
  </si>
  <si>
    <t>Pentose and glucuronate interconversions; Pentose phosphate pathway; Biosynthesis of amino acids; Carbon metabolism; Metabolic pathways</t>
  </si>
  <si>
    <t>Q24319</t>
  </si>
  <si>
    <t>Dolichyl-diphosphooligosaccharide--protein glycosyltransferase 48 kDa subunit OS=Drosophila melanogaster OX=7227 GN=Ost48 PE=2 SV=2</t>
  </si>
  <si>
    <t>Pf03345</t>
  </si>
  <si>
    <t>31849</t>
  </si>
  <si>
    <t>FBgn0014868</t>
  </si>
  <si>
    <t>Ost48</t>
  </si>
  <si>
    <t>Protein processing in endoplasmic reticulum; N-Glycan biosynthesis; Metabolic pathways</t>
  </si>
  <si>
    <t>M9PF16</t>
  </si>
  <si>
    <t>Spectrin beta chain OS=Drosophila melanogaster OX=7227 GN=beta-Spec PE=3 SV=1</t>
  </si>
  <si>
    <t>cell communication;cell organization and biogenesis;cellular component movement;regulation of biological process</t>
  </si>
  <si>
    <t>Pf00169, Pf00307, Pf00435, Pf11971, Pf13514, Pf15410</t>
  </si>
  <si>
    <t>32746</t>
  </si>
  <si>
    <t>FBgn0250788</t>
  </si>
  <si>
    <t>beta-Spec</t>
  </si>
  <si>
    <t>A0A0B4LFA6</t>
  </si>
  <si>
    <t>Regulatory particle non-ATPase 13, isoform G OS=Drosophila melanogaster OX=7227 GN=Rpn13 PE=1 SV=1</t>
  </si>
  <si>
    <t>cytoplasm;nucleus;proteasome</t>
  </si>
  <si>
    <t>36545</t>
  </si>
  <si>
    <t>FBgn0033886</t>
  </si>
  <si>
    <t>CG13349; Rpn13</t>
  </si>
  <si>
    <t>Q9VC18</t>
  </si>
  <si>
    <t>5-aminoimidazole-4-carboxamide ribonucleotide formyltransferase OS=Drosophila melanogaster OX=7227 GN=BEST:GH11240 PE=1 SV=1</t>
  </si>
  <si>
    <t>Pf01808, Pf02142</t>
  </si>
  <si>
    <t>42973</t>
  </si>
  <si>
    <t>FBgn0039241</t>
  </si>
  <si>
    <t>CG11089</t>
  </si>
  <si>
    <t>One carbon pool by folate; Metabolic pathways; Purine metabolism</t>
  </si>
  <si>
    <t>Q9W186</t>
  </si>
  <si>
    <t>LD17501p OS=Drosophila melanogaster OX=7227 GN=nvy PE=2 SV=2</t>
  </si>
  <si>
    <t>cell organization and biogenesis;cellular component movement;regulation of biological process</t>
  </si>
  <si>
    <t>Pf01753, Pf07531, Pf08788</t>
  </si>
  <si>
    <t>37886</t>
  </si>
  <si>
    <t>FBgn0005636</t>
  </si>
  <si>
    <t>nvy</t>
  </si>
  <si>
    <t>Q8IQE6</t>
  </si>
  <si>
    <t>Insulin receptor substrate 53 kDa, isoform A OS=Drosophila melanogaster OX=7227 GN=IRSp53 PE=4 SV=2</t>
  </si>
  <si>
    <t>Pf00018, Pf07653, Pf08397, Pf14604</t>
  </si>
  <si>
    <t>39258</t>
  </si>
  <si>
    <t>FBgn0052082</t>
  </si>
  <si>
    <t>CG32082; IRSp53</t>
  </si>
  <si>
    <t>RHO GTPases Activate WASPs and WAVEs; VEGFA-VEGFR2 Pathway; Regulation of actin dynamics for phagocytic cup formation</t>
  </si>
  <si>
    <t>P08570</t>
  </si>
  <si>
    <t>60S acidic ribosomal protein P1 OS=Drosophila melanogaster OX=7227 GN=RpLP1 PE=1 SV=2</t>
  </si>
  <si>
    <t>enzyme regulator activity;protein binding;structural molecule activity</t>
  </si>
  <si>
    <t>33214</t>
  </si>
  <si>
    <t>FBgn0002593</t>
  </si>
  <si>
    <t>RpLP1</t>
  </si>
  <si>
    <t>Q9VEP6</t>
  </si>
  <si>
    <t>Adenylosuccinate lyase OS=Drosophila melanogaster OX=7227 GN=AdSL PE=1 SV=1</t>
  </si>
  <si>
    <t>Pf00206, Pf10397</t>
  </si>
  <si>
    <t>42051</t>
  </si>
  <si>
    <t>FBgn0038467</t>
  </si>
  <si>
    <t>CG3590; AdSL</t>
  </si>
  <si>
    <t>Metabolic pathways; Alanine, aspartate and glutamate metabolism; Purine metabolism</t>
  </si>
  <si>
    <t>Q05192</t>
  </si>
  <si>
    <t>Nuclear hormone receptor FTZ-F1 beta OS=Drosophila melanogaster OX=7227 GN=Hr39 PE=1 SV=3</t>
  </si>
  <si>
    <t>DNA binding;metal ion binding;protein binding;receptor activity;signal transducer activity</t>
  </si>
  <si>
    <t>Pf00104, Pf00105</t>
  </si>
  <si>
    <t>35398</t>
  </si>
  <si>
    <t>FBgn0261239</t>
  </si>
  <si>
    <t>Hr39</t>
  </si>
  <si>
    <t>Q9VRR3</t>
  </si>
  <si>
    <t>Uncharacterized protein, isoform A OS=Drosophila melanogaster OX=7227 GN=CG10727 PE=1 SV=2</t>
  </si>
  <si>
    <t>38667</t>
  </si>
  <si>
    <t>FBgn0052407</t>
  </si>
  <si>
    <t>CG32407</t>
  </si>
  <si>
    <t>Q9VCR9</t>
  </si>
  <si>
    <t>RH48101p OS=Drosophila melanogaster OX=7227 GN=Dmel\CG17121 PE=1 SV=1</t>
  </si>
  <si>
    <t>42721</t>
  </si>
  <si>
    <t>FBgn0039043</t>
  </si>
  <si>
    <t>CG17121</t>
  </si>
  <si>
    <t>P25867</t>
  </si>
  <si>
    <t>Ubiquitin-conjugating enzyme E2-17 kDa OS=Drosophila melanogaster OX=7227 GN=eff PE=2 SV=1</t>
  </si>
  <si>
    <t>cell differentiation;cell division;cell organization and biogenesis;metabolic process;regulation of biological process</t>
  </si>
  <si>
    <t>41785</t>
  </si>
  <si>
    <t>FBgn0011217</t>
  </si>
  <si>
    <t>eff</t>
  </si>
  <si>
    <t>Ubiquitin mediated proteolysis; Protein processing in endoplasmic reticulum; MAPK signaling pathway - fly; Toll and Imd signaling pathway</t>
  </si>
  <si>
    <t>Ubiquitination and proteolysis of phosphorylated CI; Ubiquitination and degradation of phosphorylated ARM</t>
  </si>
  <si>
    <t>Q9VSW7</t>
  </si>
  <si>
    <t>LD21662p OS=Drosophila melanogaster OX=7227 GN=anon-WO0172774.118 PE=1 SV=1</t>
  </si>
  <si>
    <t>39069</t>
  </si>
  <si>
    <t>FBgn0035981</t>
  </si>
  <si>
    <t>CG4452</t>
  </si>
  <si>
    <t>Q9VZX7</t>
  </si>
  <si>
    <t>Autophagy-related 2, isoform A OS=Drosophila melanogaster OX=7227 GN=Atg2 PE=2 SV=1</t>
  </si>
  <si>
    <t>Pf09333, Pf12624</t>
  </si>
  <si>
    <t>38344</t>
  </si>
  <si>
    <t>FBgn0044452</t>
  </si>
  <si>
    <t>Atg2</t>
  </si>
  <si>
    <t>P54622</t>
  </si>
  <si>
    <t>Single-stranded DNA-binding protein, mitochondrial OS=Drosophila melanogaster OX=7227 GN=mtSSB PE=1 SV=2</t>
  </si>
  <si>
    <t>chromosome;mitochondrion</t>
  </si>
  <si>
    <t>Pf00436</t>
  </si>
  <si>
    <t>41968</t>
  </si>
  <si>
    <t>FBgn0010438</t>
  </si>
  <si>
    <t>mtSSB</t>
  </si>
  <si>
    <t>Homologous recombination; DNA replication; Mismatch repair</t>
  </si>
  <si>
    <t>Q53YH3</t>
  </si>
  <si>
    <t>Calreticulin OS=Drosophila melanogaster OX=7227 GN=Calr PE=1 SV=1</t>
  </si>
  <si>
    <t>Pf00262</t>
  </si>
  <si>
    <t>41166</t>
  </si>
  <si>
    <t>FBgn0005585</t>
  </si>
  <si>
    <t>Crc; Calr</t>
  </si>
  <si>
    <t>Protein processing in endoplasmic reticulum; Phagosome</t>
  </si>
  <si>
    <t>Calnexin/calreticulin cycle</t>
  </si>
  <si>
    <t>A0A0B4K6X6</t>
  </si>
  <si>
    <t>Javelin-like, isoform G OS=Drosophila melanogaster OX=7227 GN=jvl PE=4 SV=1</t>
  </si>
  <si>
    <t>41788</t>
  </si>
  <si>
    <t>FBgn0263929</t>
  </si>
  <si>
    <t>CG43162; jvl</t>
  </si>
  <si>
    <t>X2JCB6</t>
  </si>
  <si>
    <t>Uncharacterized protein, isoform C OS=Drosophila melanogaster OX=7227 GN=Dmel\CG2277 PE=1 SV=1</t>
  </si>
  <si>
    <t>38148</t>
  </si>
  <si>
    <t>FBgn0035204</t>
  </si>
  <si>
    <t>CG2277</t>
  </si>
  <si>
    <t>Q4ABD8</t>
  </si>
  <si>
    <t>Histone H1 OS=Drosophila melanogaster OX=7227 GN=His1:CG33807 PE=3 SV=1</t>
  </si>
  <si>
    <t>Pf00538</t>
  </si>
  <si>
    <t>3771734</t>
  </si>
  <si>
    <t>FBgn0053807</t>
  </si>
  <si>
    <t>His1:CG33807</t>
  </si>
  <si>
    <t>O18338</t>
  </si>
  <si>
    <t>LD44762p OS=Drosophila melanogaster OX=7227 GN=Rab8 PE=1 SV=1</t>
  </si>
  <si>
    <t>endosome;Golgi;membrane</t>
  </si>
  <si>
    <t>40168</t>
  </si>
  <si>
    <t>FBgn0262518</t>
  </si>
  <si>
    <t>Rab8</t>
  </si>
  <si>
    <t>RAB geranylgeranylation; VxPx cargo-targeting to cilium</t>
  </si>
  <si>
    <t>P15215</t>
  </si>
  <si>
    <t>Laminin subunit gamma-1 OS=Drosophila melanogaster OX=7227 GN=LanB2 PE=2 SV=2</t>
  </si>
  <si>
    <t>cytoplasm;cytoskeleton;extracellular</t>
  </si>
  <si>
    <t>catalytic activity;motor activity;protein binding;transporter activity</t>
  </si>
  <si>
    <t>Pf00052, Pf00053, Pf00055, Pf00430, Pf00769, Pf01576, Pf01991, Pf02403, Pf03207, Pf04012, Pf05557, Pf05667, Pf05701, Pf05816, Pf06160, Pf09731, Pf10174, Pf10473, Pf12128, Pf12795, Pf13166, Pf13514</t>
  </si>
  <si>
    <t>39118</t>
  </si>
  <si>
    <t>FBgn0267348</t>
  </si>
  <si>
    <t>LanB2</t>
  </si>
  <si>
    <t>ECM-receptor interaction</t>
  </si>
  <si>
    <t>Cell junction organization; Laminin interactions; Regulation of Insulin-like Growth Factor (IGF) transport and uptake by Insulin-like Growth Factor Binding Proteins (IGFBPs); Type I hemidesmosome assembly; Post-translational protein phosphorylation</t>
  </si>
  <si>
    <t>G3JX30</t>
  </si>
  <si>
    <t>Z band alternatively spliced PDZ-motif protein 52, isoform U OS=Drosophila melanogaster OX=7227 GN=Zasp52 PE=1 SV=1</t>
  </si>
  <si>
    <t>Pf00412, Pf00595, Pf13180</t>
  </si>
  <si>
    <t>36740</t>
  </si>
  <si>
    <t>FBgn0265991</t>
  </si>
  <si>
    <t>Zasp52</t>
  </si>
  <si>
    <t>C9QPE7</t>
  </si>
  <si>
    <t>Trehalose 6-phosphate phosphatase OS=Drosophila melanogaster OX=7227 GN=CG5171-RC PE=1 SV=1</t>
  </si>
  <si>
    <t>Pf02358, Pf05116</t>
  </si>
  <si>
    <t>34016</t>
  </si>
  <si>
    <t>FBgn0031907</t>
  </si>
  <si>
    <t>CG5171</t>
  </si>
  <si>
    <t>Q8IN96</t>
  </si>
  <si>
    <t>Pyrroline-5-carboxylate reductase-like 2, isoform B OS=Drosophila melanogaster OX=7227 GN=P5cr-2 PE=1 SV=1</t>
  </si>
  <si>
    <t>Pf14748</t>
  </si>
  <si>
    <t>42106</t>
  </si>
  <si>
    <t>FBgn0038516</t>
  </si>
  <si>
    <t>CG5840; P5cr-2</t>
  </si>
  <si>
    <t>P91941</t>
  </si>
  <si>
    <t>Adult cuticle protein 65Aa OS=Drosophila melanogaster OX=7227 GN=Acp65Aa PE=1 SV=2</t>
  </si>
  <si>
    <t>38710</t>
  </si>
  <si>
    <t>FBgn0020765</t>
  </si>
  <si>
    <t>Acp65Aa</t>
  </si>
  <si>
    <t>A0A0B4K7T3</t>
  </si>
  <si>
    <t>Uncharacterized protein, isoform B OS=Drosophila melanogaster OX=7227 GN=AAF57948 PE=4 SV=1</t>
  </si>
  <si>
    <t>36883</t>
  </si>
  <si>
    <t>FBgn0034160</t>
  </si>
  <si>
    <t>CG5550</t>
  </si>
  <si>
    <t>Q9W335</t>
  </si>
  <si>
    <t>Signal sequence receptor subunit alpha OS=Drosophila melanogaster OX=7227 GN=l(1)G0320 PE=1 SV=1</t>
  </si>
  <si>
    <t>Pf03896</t>
  </si>
  <si>
    <t>326234</t>
  </si>
  <si>
    <t>FBgn0028327</t>
  </si>
  <si>
    <t>l(1)G0320</t>
  </si>
  <si>
    <t>Q6AWN0</t>
  </si>
  <si>
    <t>1,2-dihydroxy-3-keto-5-methylthiopentene dioxygenase OS=Drosophila melanogaster OX=7227 GN=Adi1 PE=2 SV=2</t>
  </si>
  <si>
    <t>Pf00190, Pf02311, Pf03079, Pf07883</t>
  </si>
  <si>
    <t>326189</t>
  </si>
  <si>
    <t>FBgn0052068</t>
  </si>
  <si>
    <t>CG32068; Adi1</t>
  </si>
  <si>
    <t>Q9W1G0</t>
  </si>
  <si>
    <t>Probable transaldolase OS=Drosophila melanogaster OX=7227 GN=Taldo PE=2 SV=2</t>
  </si>
  <si>
    <t>Pf00923</t>
  </si>
  <si>
    <t>37804</t>
  </si>
  <si>
    <t>FBgn0023477</t>
  </si>
  <si>
    <t>Tal; Taldo</t>
  </si>
  <si>
    <t>Metabolic pathways; Pentose phosphate pathway; Biosynthesis of amino acids; Carbon metabolism</t>
  </si>
  <si>
    <t>L0MPX5</t>
  </si>
  <si>
    <t>Asator, isoform I OS=Drosophila melanogaster OX=7227 GN=Asator PE=1 SV=1</t>
  </si>
  <si>
    <t>Pf00069, Pf07714, Pf12260</t>
  </si>
  <si>
    <t>43794</t>
  </si>
  <si>
    <t>FBgn0039908</t>
  </si>
  <si>
    <t>Asator</t>
  </si>
  <si>
    <t>Q9VDC0</t>
  </si>
  <si>
    <t>GH01837p OS=Drosophila melanogaster OX=7227 GN=FOHSDR PE=1 SV=1</t>
  </si>
  <si>
    <t>Pf00106, Pf01073, Pf01370, Pf08659, Pf13460, Pf13561</t>
  </si>
  <si>
    <t>42528</t>
  </si>
  <si>
    <t>FBgn0038878</t>
  </si>
  <si>
    <t>CG3301</t>
  </si>
  <si>
    <t>Q8MSM9</t>
  </si>
  <si>
    <t>AT18730p OS=Drosophila melanogaster OX=7227 GN=Dmel\CG11698 PE=2 SV=1</t>
  </si>
  <si>
    <t>40986</t>
  </si>
  <si>
    <t>FBgn0037572</t>
  </si>
  <si>
    <t>CG11698</t>
  </si>
  <si>
    <t>Q9VV87</t>
  </si>
  <si>
    <t>Elongation of very long chain fatty acids protein OS=Drosophila melanogaster OX=7227 GN=Baldspot PE=2 SV=2</t>
  </si>
  <si>
    <t>39860</t>
  </si>
  <si>
    <t>FBgn0260960</t>
  </si>
  <si>
    <t>Baldspot</t>
  </si>
  <si>
    <t>Biosynthesis of unsaturated fatty acids; Fatty acid elongation; Fatty acid metabolism</t>
  </si>
  <si>
    <t>Q9W0V5</t>
  </si>
  <si>
    <t>AT11049p OS=Drosophila melanogaster OX=7227 GN=BcDNA:AT11049 PE=2 SV=1</t>
  </si>
  <si>
    <t>38016</t>
  </si>
  <si>
    <t>FBgn0035097</t>
  </si>
  <si>
    <t>CG13405</t>
  </si>
  <si>
    <t>O76904</t>
  </si>
  <si>
    <t>EG:8D8.1 protein OS=Drosophila melanogaster OX=7227 GN=fs(1)N PE=2 SV=1</t>
  </si>
  <si>
    <t>cytoplasm;extracellular</t>
  </si>
  <si>
    <t>45973</t>
  </si>
  <si>
    <t>FBgn0004650</t>
  </si>
  <si>
    <t>fs(1)N</t>
  </si>
  <si>
    <t>X2JJD6</t>
  </si>
  <si>
    <t>Uncharacterized protein, isoform B OS=Drosophila melanogaster OX=7227 GN=Dmel\CG2145 PE=3 SV=1</t>
  </si>
  <si>
    <t>Pf09412</t>
  </si>
  <si>
    <t>32027</t>
  </si>
  <si>
    <t>FBgn0030251</t>
  </si>
  <si>
    <t>CG2145</t>
  </si>
  <si>
    <t>Q7K2W6</t>
  </si>
  <si>
    <t>GH04080p OS=Drosophila melanogaster OX=7227 GN=PPO1 PE=1 SV=1</t>
  </si>
  <si>
    <t>coagulation;defense response;metabolic process;response to stimulus</t>
  </si>
  <si>
    <t>Pf00264, Pf00372, Pf03722, Pf03723</t>
  </si>
  <si>
    <t>37044</t>
  </si>
  <si>
    <t>FBgn0261362</t>
  </si>
  <si>
    <t>proPO-A1; PPO1</t>
  </si>
  <si>
    <t>Riboflavin metabolism; Metabolic pathways; Tyrosine metabolism</t>
  </si>
  <si>
    <t>Q86BM9</t>
  </si>
  <si>
    <t>Uncharacterized protein, isoform A OS=Drosophila melanogaster OX=7227 GN=Dmel\CG33003 PE=4 SV=1</t>
  </si>
  <si>
    <t>318826</t>
  </si>
  <si>
    <t>FBgn0053003</t>
  </si>
  <si>
    <t>CG33003</t>
  </si>
  <si>
    <t>Q9Y0Y2</t>
  </si>
  <si>
    <t>Adenylosuccinate synthetase OS=Drosophila melanogaster OX=7227 GN=AdSS PE=2 SV=1</t>
  </si>
  <si>
    <t>Pf00709</t>
  </si>
  <si>
    <t>42466</t>
  </si>
  <si>
    <t>CG17273; AdSS</t>
  </si>
  <si>
    <t>Alanine, aspartate and glutamate metabolism; Purine metabolism; Metabolic pathways</t>
  </si>
  <si>
    <t>Q8IMF4</t>
  </si>
  <si>
    <t>RE24176p OS=Drosophila melanogaster OX=7227 GN=Dmel\CG2201 PE=2 SV=1</t>
  </si>
  <si>
    <t>Pf01633, Pf01636</t>
  </si>
  <si>
    <t>35417</t>
  </si>
  <si>
    <t>FBgn0032955</t>
  </si>
  <si>
    <t>CG2201</t>
  </si>
  <si>
    <t>A0A0B4KHT3</t>
  </si>
  <si>
    <t>Non-specific serine/threonine protein kinase OS=Drosophila melanogaster OX=7227 GN=Lrrk PE=4 SV=1</t>
  </si>
  <si>
    <t>cell communication;cell organization and biogenesis;cellular component movement;metabolic process;regulation of biological process;response to stimulus;transport</t>
  </si>
  <si>
    <t>Pf00023, Pf00069, Pf07714, Pf08477, Pf12796, Pf12799, Pf13637, Pf13855</t>
  </si>
  <si>
    <t>42447</t>
  </si>
  <si>
    <t>FBgn0038816</t>
  </si>
  <si>
    <t>Lrrk</t>
  </si>
  <si>
    <t>A1Z991</t>
  </si>
  <si>
    <t>Glial lazarillo, isoform A OS=Drosophila melanogaster OX=7227 GN=GLaz PE=3 SV=1</t>
  </si>
  <si>
    <t>Pf00061</t>
  </si>
  <si>
    <t>36447</t>
  </si>
  <si>
    <t>FBgn0033799</t>
  </si>
  <si>
    <t>GLaz</t>
  </si>
  <si>
    <t>Q86NP5</t>
  </si>
  <si>
    <t>AT15560p OS=Drosophila melanogaster OX=7227 GN=CG12036 PE=2 SV=1</t>
  </si>
  <si>
    <t>2769005</t>
  </si>
  <si>
    <t>FBgn0053233</t>
  </si>
  <si>
    <t>CG33233</t>
  </si>
  <si>
    <t>Q9VF53</t>
  </si>
  <si>
    <t>Aldehyde oxidase 1 OS=Drosophila melanogaster OX=7227 GN=AOX1 PE=1 SV=1</t>
  </si>
  <si>
    <t>Pf00941, Pf01315, Pf01799, Pf02738, Pf03450</t>
  </si>
  <si>
    <t>41894</t>
  </si>
  <si>
    <t>FBgn0267408</t>
  </si>
  <si>
    <t>CG18522; AOX1</t>
  </si>
  <si>
    <t>Caffeine metabolism; Purine metabolism; Metabolic pathways; Peroxisome; Drug metabolism - other enzymes</t>
  </si>
  <si>
    <t>Q24186</t>
  </si>
  <si>
    <t>40S ribosomal protein S5a OS=Drosophila melanogaster OX=7227 GN=RpS5a PE=1 SV=1</t>
  </si>
  <si>
    <t>Pf00177</t>
  </si>
  <si>
    <t>32700</t>
  </si>
  <si>
    <t>FBgn0002590</t>
  </si>
  <si>
    <t>RpS5a</t>
  </si>
  <si>
    <t>Q8IP79</t>
  </si>
  <si>
    <t>Phosphoethanolamine cytidylyltransferase, isoform C OS=Drosophila melanogaster OX=7227 GN=Pect PE=1 SV=2</t>
  </si>
  <si>
    <t>34716</t>
  </si>
  <si>
    <t>FBgn0032482</t>
  </si>
  <si>
    <t>Pect</t>
  </si>
  <si>
    <t>Synthesis of PE</t>
  </si>
  <si>
    <t>Q9VE34</t>
  </si>
  <si>
    <t>Ectopic P granules protein 5 homolog OS=Drosophila melanogaster OX=7227 GN=Epg5 PE=1 SV=2</t>
  </si>
  <si>
    <t>42256</t>
  </si>
  <si>
    <t>FBgn0038651</t>
  </si>
  <si>
    <t>CG14299; Epg5</t>
  </si>
  <si>
    <t>O44226</t>
  </si>
  <si>
    <t>Elongin B OS=Drosophila melanogaster OX=7227 GN=EloB PE=1 SV=1</t>
  </si>
  <si>
    <t>Pf00240, Pf14560</t>
  </si>
  <si>
    <t>42435</t>
  </si>
  <si>
    <t>FBgn0023212</t>
  </si>
  <si>
    <t>Elongin-B; EloB</t>
  </si>
  <si>
    <t>Abundances 1</t>
  </si>
  <si>
    <t>Abundances 2</t>
  </si>
  <si>
    <t>Abundances 3</t>
  </si>
  <si>
    <t>Average Abundance</t>
  </si>
  <si>
    <t>FBgn0001227</t>
  </si>
  <si>
    <t>Hsp67Ba</t>
  </si>
  <si>
    <t>FBgn0053905</t>
  </si>
  <si>
    <t>His4</t>
  </si>
  <si>
    <t>FBgn0004057</t>
  </si>
  <si>
    <t>CG30270</t>
  </si>
  <si>
    <t>FBgn0061435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</si>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</sst>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 applyNumberFormat="0" applyFont="0" applyFill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1" fontId="0" fillId="2" borderId="1" xfId="1" applyNumberFormat="1" applyFont="1" applyFill="1" applyBorder="1" applyAlignment="1">
      <alignment horizontal="center"/>
    </xf>
    <xf numFmtId="11" fontId="0" fillId="3" borderId="1" xfId="1" applyNumberFormat="1" applyFont="1" applyFill="1" applyBorder="1" applyAlignment="1">
      <alignment horizontal="center"/>
    </xf>
    <xf numFmtId="11" fontId="0" fillId="0" borderId="0" xfId="1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748D8457-A55D-4A75-87A0-1BD4566BB2A1}">
          <cx:tx>
            <cx:txData>
              <cx:f>_xlchart.v1.8</cx:f>
              <cx:v>Log10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514351</xdr:colOff>
      <xdr:row>1166</xdr:row>
      <xdr:rowOff>82550</xdr:rowOff>
    </xdr:from>
    <xdr:to>
      <xdr:col>21</xdr:col>
      <xdr:colOff>234951</xdr:colOff>
      <xdr:row>1190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14C8AFE-9892-4A43-A041-30309BEDBA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96651" y="211099400"/>
              <a:ext cx="7035800" cy="4289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1314"/>
  <sheetViews>
    <sheetView topLeftCell="AE1" workbookViewId="0">
      <selection activeCell="AN1" sqref="A1:XFD1048576"/>
    </sheetView>
  </sheetViews>
  <sheetFormatPr defaultRowHeight="14.5" x14ac:dyDescent="0.35"/>
  <cols>
    <col min="1" max="30" width="8.7265625" style="2"/>
    <col min="31" max="33" width="26.36328125" style="2" customWidth="1"/>
    <col min="34" max="36" width="36.90625" style="2" customWidth="1"/>
    <col min="37" max="39" width="32" style="7" customWidth="1"/>
    <col min="40" max="40" width="19.6328125" style="2" customWidth="1"/>
    <col min="41" max="16384" width="8.7265625" style="2"/>
  </cols>
  <sheetData>
    <row r="1" spans="1:5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5" t="s">
        <v>36</v>
      </c>
      <c r="AL1" s="5" t="s">
        <v>37</v>
      </c>
      <c r="AM1" s="5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 x14ac:dyDescent="0.35">
      <c r="A2" s="3" t="b">
        <v>0</v>
      </c>
      <c r="B2" s="3" t="s">
        <v>50</v>
      </c>
      <c r="C2" s="3" t="s">
        <v>51</v>
      </c>
      <c r="D2" s="3" t="s">
        <v>72</v>
      </c>
      <c r="E2" s="3" t="s">
        <v>73</v>
      </c>
      <c r="F2" s="3">
        <v>0</v>
      </c>
      <c r="G2" s="3" t="b">
        <v>0</v>
      </c>
      <c r="H2" s="3">
        <v>632.26700000000005</v>
      </c>
      <c r="I2" s="3">
        <v>91</v>
      </c>
      <c r="J2" s="3">
        <v>63</v>
      </c>
      <c r="K2" s="3">
        <v>2146</v>
      </c>
      <c r="L2" s="3">
        <v>59</v>
      </c>
      <c r="M2" s="3">
        <v>527</v>
      </c>
      <c r="N2" s="3">
        <v>57.4</v>
      </c>
      <c r="O2" s="3">
        <v>8.4</v>
      </c>
      <c r="P2" s="3">
        <v>5163.16</v>
      </c>
      <c r="Q2" s="3">
        <v>63</v>
      </c>
      <c r="R2" s="3" t="s">
        <v>74</v>
      </c>
      <c r="S2" s="3" t="s">
        <v>75</v>
      </c>
      <c r="T2" s="3" t="s">
        <v>76</v>
      </c>
      <c r="U2" s="3" t="s">
        <v>77</v>
      </c>
      <c r="V2" s="3" t="s">
        <v>78</v>
      </c>
      <c r="W2" s="3" t="s">
        <v>79</v>
      </c>
      <c r="X2" s="3" t="s">
        <v>80</v>
      </c>
      <c r="Y2" s="3" t="s">
        <v>81</v>
      </c>
      <c r="Z2" s="3" t="s">
        <v>82</v>
      </c>
      <c r="AA2" s="3" t="s">
        <v>63</v>
      </c>
      <c r="AB2" s="3" t="s">
        <v>63</v>
      </c>
      <c r="AC2" s="3">
        <v>2</v>
      </c>
      <c r="AD2" s="3">
        <v>5</v>
      </c>
      <c r="AE2" s="3">
        <v>0.52700000000000002</v>
      </c>
      <c r="AF2" s="3">
        <v>0.876</v>
      </c>
      <c r="AG2" s="3">
        <v>1.663</v>
      </c>
      <c r="AH2" s="3">
        <v>1.1791666666666701E-14</v>
      </c>
      <c r="AI2" s="3">
        <v>1.30793650793651E-14</v>
      </c>
      <c r="AJ2" s="3">
        <v>1.5017857142857099E-14</v>
      </c>
      <c r="AK2" s="6">
        <v>53036547799.565201</v>
      </c>
      <c r="AL2" s="6">
        <v>27943023343.4501</v>
      </c>
      <c r="AM2" s="6">
        <v>46457554017.5802</v>
      </c>
      <c r="AN2" s="3">
        <v>0.03</v>
      </c>
      <c r="AO2" s="3">
        <v>0.17</v>
      </c>
      <c r="AP2" s="3">
        <v>0.21</v>
      </c>
      <c r="AQ2" s="3" t="s">
        <v>50</v>
      </c>
      <c r="AR2" s="3" t="s">
        <v>50</v>
      </c>
      <c r="AS2" s="3" t="s">
        <v>50</v>
      </c>
      <c r="AT2" s="3" t="s">
        <v>50</v>
      </c>
      <c r="AU2" s="3" t="s">
        <v>50</v>
      </c>
      <c r="AV2" s="3" t="s">
        <v>50</v>
      </c>
      <c r="AW2" s="3">
        <v>1</v>
      </c>
      <c r="AX2" s="3" t="s">
        <v>63</v>
      </c>
    </row>
    <row r="3" spans="1:50" x14ac:dyDescent="0.35">
      <c r="A3" s="3" t="b">
        <v>0</v>
      </c>
      <c r="B3" s="3" t="s">
        <v>50</v>
      </c>
      <c r="C3" s="3" t="s">
        <v>51</v>
      </c>
      <c r="D3" s="3" t="s">
        <v>97</v>
      </c>
      <c r="E3" s="3" t="s">
        <v>98</v>
      </c>
      <c r="F3" s="3">
        <v>0</v>
      </c>
      <c r="G3" s="3" t="b">
        <v>0</v>
      </c>
      <c r="H3" s="3">
        <v>524.11699999999996</v>
      </c>
      <c r="I3" s="3">
        <v>92</v>
      </c>
      <c r="J3" s="3">
        <v>60</v>
      </c>
      <c r="K3" s="3">
        <v>1336</v>
      </c>
      <c r="L3" s="3">
        <v>59</v>
      </c>
      <c r="M3" s="3">
        <v>524</v>
      </c>
      <c r="N3" s="3">
        <v>57.5</v>
      </c>
      <c r="O3" s="3">
        <v>8.1</v>
      </c>
      <c r="P3" s="3">
        <v>3275.6</v>
      </c>
      <c r="Q3" s="3">
        <v>60</v>
      </c>
      <c r="R3" s="3" t="s">
        <v>85</v>
      </c>
      <c r="S3" s="3" t="s">
        <v>75</v>
      </c>
      <c r="T3" s="3" t="s">
        <v>76</v>
      </c>
      <c r="U3" s="3" t="s">
        <v>77</v>
      </c>
      <c r="V3" s="3" t="s">
        <v>99</v>
      </c>
      <c r="W3" s="3" t="s">
        <v>100</v>
      </c>
      <c r="X3" s="3" t="s">
        <v>101</v>
      </c>
      <c r="Y3" s="3" t="s">
        <v>95</v>
      </c>
      <c r="Z3" s="3" t="s">
        <v>102</v>
      </c>
      <c r="AA3" s="3" t="s">
        <v>63</v>
      </c>
      <c r="AB3" s="3" t="s">
        <v>63</v>
      </c>
      <c r="AC3" s="3">
        <v>3</v>
      </c>
      <c r="AD3" s="3">
        <v>0</v>
      </c>
      <c r="AE3" s="3">
        <v>0.57099999999999995</v>
      </c>
      <c r="AF3" s="3">
        <v>0.98599999999999999</v>
      </c>
      <c r="AG3" s="3">
        <v>1.7270000000000001</v>
      </c>
      <c r="AH3" s="3">
        <v>1.1791666666666701E-14</v>
      </c>
      <c r="AI3" s="3">
        <v>0.36934170856049803</v>
      </c>
      <c r="AJ3" s="3">
        <v>1.5017857142857099E-14</v>
      </c>
      <c r="AK3" s="6">
        <v>16834655629.337299</v>
      </c>
      <c r="AL3" s="6">
        <v>9613277166.8313999</v>
      </c>
      <c r="AM3" s="6">
        <v>16601153588.9503</v>
      </c>
      <c r="AN3" s="3">
        <v>1.34</v>
      </c>
      <c r="AO3" s="3">
        <v>0.16</v>
      </c>
      <c r="AP3" s="3">
        <v>0.1</v>
      </c>
      <c r="AQ3" s="3" t="s">
        <v>50</v>
      </c>
      <c r="AR3" s="3" t="s">
        <v>50</v>
      </c>
      <c r="AS3" s="3" t="s">
        <v>50</v>
      </c>
      <c r="AT3" s="3" t="s">
        <v>50</v>
      </c>
      <c r="AU3" s="3" t="s">
        <v>50</v>
      </c>
      <c r="AV3" s="3" t="s">
        <v>50</v>
      </c>
      <c r="AW3" s="3">
        <v>1</v>
      </c>
      <c r="AX3" s="3" t="s">
        <v>63</v>
      </c>
    </row>
    <row r="4" spans="1:50" x14ac:dyDescent="0.35">
      <c r="A4" s="3" t="b">
        <v>0</v>
      </c>
      <c r="B4" s="3" t="s">
        <v>50</v>
      </c>
      <c r="C4" s="3" t="s">
        <v>51</v>
      </c>
      <c r="D4" s="3" t="s">
        <v>103</v>
      </c>
      <c r="E4" s="3" t="s">
        <v>104</v>
      </c>
      <c r="F4" s="3">
        <v>0</v>
      </c>
      <c r="G4" s="3" t="b">
        <v>0</v>
      </c>
      <c r="H4" s="3">
        <v>434.86099999999999</v>
      </c>
      <c r="I4" s="3">
        <v>81</v>
      </c>
      <c r="J4" s="3">
        <v>53</v>
      </c>
      <c r="K4" s="3">
        <v>1020</v>
      </c>
      <c r="L4" s="3">
        <v>50</v>
      </c>
      <c r="M4" s="3">
        <v>535</v>
      </c>
      <c r="N4" s="3">
        <v>57.7</v>
      </c>
      <c r="O4" s="3">
        <v>7.87</v>
      </c>
      <c r="P4" s="3">
        <v>2387.37</v>
      </c>
      <c r="Q4" s="3">
        <v>53</v>
      </c>
      <c r="R4" s="3" t="s">
        <v>85</v>
      </c>
      <c r="S4" s="3" t="s">
        <v>75</v>
      </c>
      <c r="T4" s="3" t="s">
        <v>76</v>
      </c>
      <c r="U4" s="3" t="s">
        <v>77</v>
      </c>
      <c r="V4" s="3" t="s">
        <v>105</v>
      </c>
      <c r="W4" s="3" t="s">
        <v>106</v>
      </c>
      <c r="X4" s="3" t="s">
        <v>107</v>
      </c>
      <c r="Y4" s="3" t="s">
        <v>95</v>
      </c>
      <c r="Z4" s="3" t="s">
        <v>108</v>
      </c>
      <c r="AA4" s="3" t="s">
        <v>63</v>
      </c>
      <c r="AB4" s="3" t="s">
        <v>63</v>
      </c>
      <c r="AC4" s="3">
        <v>2</v>
      </c>
      <c r="AD4" s="3">
        <v>0</v>
      </c>
      <c r="AE4" s="3">
        <v>0.60499999999999998</v>
      </c>
      <c r="AF4" s="3">
        <v>0.90800000000000003</v>
      </c>
      <c r="AG4" s="3">
        <v>1.5</v>
      </c>
      <c r="AH4" s="3">
        <v>1.1791666666666701E-14</v>
      </c>
      <c r="AI4" s="3">
        <v>1.41123164423656E-2</v>
      </c>
      <c r="AJ4" s="3">
        <v>1.5017857142857099E-14</v>
      </c>
      <c r="AK4" s="6">
        <v>15466214623.695999</v>
      </c>
      <c r="AL4" s="6">
        <v>9363955705.4630795</v>
      </c>
      <c r="AM4" s="6">
        <v>14042379755.5315</v>
      </c>
      <c r="AN4" s="3">
        <v>0.14000000000000001</v>
      </c>
      <c r="AO4" s="3">
        <v>1.88</v>
      </c>
      <c r="AP4" s="3">
        <v>7.0000000000000007E-2</v>
      </c>
      <c r="AQ4" s="3" t="s">
        <v>50</v>
      </c>
      <c r="AR4" s="3" t="s">
        <v>50</v>
      </c>
      <c r="AS4" s="3" t="s">
        <v>50</v>
      </c>
      <c r="AT4" s="3" t="s">
        <v>50</v>
      </c>
      <c r="AU4" s="3" t="s">
        <v>50</v>
      </c>
      <c r="AV4" s="3" t="s">
        <v>50</v>
      </c>
      <c r="AW4" s="3">
        <v>1</v>
      </c>
      <c r="AX4" s="3" t="s">
        <v>63</v>
      </c>
    </row>
    <row r="5" spans="1:50" x14ac:dyDescent="0.35">
      <c r="A5" s="3" t="b">
        <v>0</v>
      </c>
      <c r="B5" s="3" t="s">
        <v>50</v>
      </c>
      <c r="C5" s="3" t="s">
        <v>51</v>
      </c>
      <c r="D5" s="3" t="s">
        <v>135</v>
      </c>
      <c r="E5" s="3" t="s">
        <v>136</v>
      </c>
      <c r="F5" s="3">
        <v>0</v>
      </c>
      <c r="G5" s="3" t="b">
        <v>0</v>
      </c>
      <c r="H5" s="3">
        <v>504.54700000000003</v>
      </c>
      <c r="I5" s="3">
        <v>89</v>
      </c>
      <c r="J5" s="3">
        <v>56</v>
      </c>
      <c r="K5" s="3">
        <v>1013</v>
      </c>
      <c r="L5" s="3">
        <v>52</v>
      </c>
      <c r="M5" s="3">
        <v>534</v>
      </c>
      <c r="N5" s="3">
        <v>57.7</v>
      </c>
      <c r="O5" s="3">
        <v>8.4600000000000009</v>
      </c>
      <c r="P5" s="3">
        <v>2778.61</v>
      </c>
      <c r="Q5" s="3">
        <v>56</v>
      </c>
      <c r="R5" s="3" t="s">
        <v>85</v>
      </c>
      <c r="S5" s="3" t="s">
        <v>75</v>
      </c>
      <c r="T5" s="3" t="s">
        <v>76</v>
      </c>
      <c r="U5" s="3" t="s">
        <v>77</v>
      </c>
      <c r="V5" s="3" t="s">
        <v>137</v>
      </c>
      <c r="W5" s="3" t="s">
        <v>138</v>
      </c>
      <c r="X5" s="3" t="s">
        <v>139</v>
      </c>
      <c r="Y5" s="3" t="s">
        <v>81</v>
      </c>
      <c r="Z5" s="3" t="s">
        <v>102</v>
      </c>
      <c r="AA5" s="3" t="s">
        <v>63</v>
      </c>
      <c r="AB5" s="3" t="s">
        <v>63</v>
      </c>
      <c r="AC5" s="3">
        <v>3</v>
      </c>
      <c r="AD5" s="3">
        <v>0</v>
      </c>
      <c r="AE5" s="3">
        <v>0.64100000000000001</v>
      </c>
      <c r="AF5" s="3">
        <v>0.97499999999999998</v>
      </c>
      <c r="AG5" s="3">
        <v>1.52</v>
      </c>
      <c r="AH5" s="3">
        <v>1.1791666666666701E-14</v>
      </c>
      <c r="AI5" s="3">
        <v>5.8040670142981603E-3</v>
      </c>
      <c r="AJ5" s="3">
        <v>1.5017857142857099E-14</v>
      </c>
      <c r="AK5" s="6">
        <v>9522485026.65938</v>
      </c>
      <c r="AL5" s="6">
        <v>6107301085.6412601</v>
      </c>
      <c r="AM5" s="6">
        <v>9281990229.9203796</v>
      </c>
      <c r="AN5" s="3">
        <v>0.08</v>
      </c>
      <c r="AO5" s="3">
        <v>0.28000000000000003</v>
      </c>
      <c r="AP5" s="3">
        <v>0.14000000000000001</v>
      </c>
      <c r="AQ5" s="3" t="s">
        <v>50</v>
      </c>
      <c r="AR5" s="3" t="s">
        <v>50</v>
      </c>
      <c r="AS5" s="3" t="s">
        <v>50</v>
      </c>
      <c r="AT5" s="3" t="s">
        <v>50</v>
      </c>
      <c r="AU5" s="3" t="s">
        <v>50</v>
      </c>
      <c r="AV5" s="3" t="s">
        <v>50</v>
      </c>
      <c r="AW5" s="3">
        <v>1</v>
      </c>
      <c r="AX5" s="3" t="s">
        <v>63</v>
      </c>
    </row>
    <row r="6" spans="1:50" x14ac:dyDescent="0.35">
      <c r="A6" s="3" t="b">
        <v>0</v>
      </c>
      <c r="B6" s="3" t="s">
        <v>50</v>
      </c>
      <c r="C6" s="3" t="s">
        <v>51</v>
      </c>
      <c r="D6" s="3" t="s">
        <v>140</v>
      </c>
      <c r="E6" s="3" t="s">
        <v>141</v>
      </c>
      <c r="F6" s="3">
        <v>0</v>
      </c>
      <c r="G6" s="3" t="b">
        <v>0</v>
      </c>
      <c r="H6" s="3">
        <v>443.81599999999997</v>
      </c>
      <c r="I6" s="3">
        <v>72</v>
      </c>
      <c r="J6" s="3">
        <v>80</v>
      </c>
      <c r="K6" s="3">
        <v>594</v>
      </c>
      <c r="L6" s="3">
        <v>80</v>
      </c>
      <c r="M6" s="3">
        <v>676</v>
      </c>
      <c r="N6" s="3">
        <v>76.400000000000006</v>
      </c>
      <c r="O6" s="3">
        <v>5.31</v>
      </c>
      <c r="P6" s="3">
        <v>1326.15</v>
      </c>
      <c r="Q6" s="3">
        <v>80</v>
      </c>
      <c r="R6" s="3" t="s">
        <v>142</v>
      </c>
      <c r="S6" s="3" t="s">
        <v>63</v>
      </c>
      <c r="T6" s="3" t="s">
        <v>143</v>
      </c>
      <c r="U6" s="3" t="s">
        <v>144</v>
      </c>
      <c r="V6" s="3" t="s">
        <v>145</v>
      </c>
      <c r="W6" s="3" t="s">
        <v>146</v>
      </c>
      <c r="X6" s="3" t="s">
        <v>147</v>
      </c>
      <c r="Y6" s="3" t="s">
        <v>148</v>
      </c>
      <c r="Z6" s="3" t="s">
        <v>63</v>
      </c>
      <c r="AA6" s="3" t="s">
        <v>63</v>
      </c>
      <c r="AB6" s="3" t="s">
        <v>63</v>
      </c>
      <c r="AC6" s="3">
        <v>0</v>
      </c>
      <c r="AD6" s="3">
        <v>0</v>
      </c>
      <c r="AE6" s="3">
        <v>0.42</v>
      </c>
      <c r="AF6" s="3">
        <v>0.83399999999999996</v>
      </c>
      <c r="AG6" s="3">
        <v>1.9870000000000001</v>
      </c>
      <c r="AH6" s="3">
        <v>1.1791666666666701E-14</v>
      </c>
      <c r="AI6" s="3">
        <v>1.18171909343698E-2</v>
      </c>
      <c r="AJ6" s="3">
        <v>1.5017857142857099E-14</v>
      </c>
      <c r="AK6" s="6">
        <v>8083324420.6828699</v>
      </c>
      <c r="AL6" s="6">
        <v>3394941810.9011898</v>
      </c>
      <c r="AM6" s="6">
        <v>6744766166.08675</v>
      </c>
      <c r="AN6" s="3">
        <v>1.1399999999999999</v>
      </c>
      <c r="AO6" s="3">
        <v>1.57</v>
      </c>
      <c r="AP6" s="3">
        <v>2.64</v>
      </c>
      <c r="AQ6" s="3" t="s">
        <v>50</v>
      </c>
      <c r="AR6" s="3" t="s">
        <v>50</v>
      </c>
      <c r="AS6" s="3" t="s">
        <v>50</v>
      </c>
      <c r="AT6" s="3" t="s">
        <v>50</v>
      </c>
      <c r="AU6" s="3" t="s">
        <v>50</v>
      </c>
      <c r="AV6" s="3" t="s">
        <v>50</v>
      </c>
      <c r="AW6" s="3">
        <v>1</v>
      </c>
      <c r="AX6" s="3" t="s">
        <v>63</v>
      </c>
    </row>
    <row r="7" spans="1:50" x14ac:dyDescent="0.35">
      <c r="A7" s="3" t="b">
        <v>0</v>
      </c>
      <c r="B7" s="3" t="s">
        <v>50</v>
      </c>
      <c r="C7" s="3" t="s">
        <v>51</v>
      </c>
      <c r="D7" s="3" t="s">
        <v>209</v>
      </c>
      <c r="E7" s="3" t="s">
        <v>210</v>
      </c>
      <c r="F7" s="3">
        <v>0</v>
      </c>
      <c r="G7" s="3" t="b">
        <v>0</v>
      </c>
      <c r="H7" s="3">
        <v>392.952</v>
      </c>
      <c r="I7" s="3">
        <v>82</v>
      </c>
      <c r="J7" s="3">
        <v>51</v>
      </c>
      <c r="K7" s="3">
        <v>626</v>
      </c>
      <c r="L7" s="3">
        <v>51</v>
      </c>
      <c r="M7" s="3">
        <v>520</v>
      </c>
      <c r="N7" s="3">
        <v>57</v>
      </c>
      <c r="O7" s="3">
        <v>6.8</v>
      </c>
      <c r="P7" s="3">
        <v>1759.35</v>
      </c>
      <c r="Q7" s="3">
        <v>51</v>
      </c>
      <c r="R7" s="3" t="s">
        <v>211</v>
      </c>
      <c r="S7" s="3" t="s">
        <v>212</v>
      </c>
      <c r="T7" s="3" t="s">
        <v>113</v>
      </c>
      <c r="U7" s="3" t="s">
        <v>213</v>
      </c>
      <c r="V7" s="3" t="s">
        <v>214</v>
      </c>
      <c r="W7" s="3" t="s">
        <v>215</v>
      </c>
      <c r="X7" s="3" t="s">
        <v>216</v>
      </c>
      <c r="Y7" s="3" t="s">
        <v>148</v>
      </c>
      <c r="Z7" s="3" t="s">
        <v>217</v>
      </c>
      <c r="AA7" s="3" t="s">
        <v>218</v>
      </c>
      <c r="AB7" s="3" t="s">
        <v>63</v>
      </c>
      <c r="AC7" s="3">
        <v>23</v>
      </c>
      <c r="AD7" s="3">
        <v>0</v>
      </c>
      <c r="AE7" s="3">
        <v>1.583</v>
      </c>
      <c r="AF7" s="3">
        <v>1.1040000000000001</v>
      </c>
      <c r="AG7" s="3">
        <v>0.69799999999999995</v>
      </c>
      <c r="AH7" s="3">
        <v>1.1791666666666701E-14</v>
      </c>
      <c r="AI7" s="3">
        <v>1.6009593089783399E-2</v>
      </c>
      <c r="AJ7" s="3">
        <v>1.02507921596969E-3</v>
      </c>
      <c r="AK7" s="6">
        <v>4830574077.5625696</v>
      </c>
      <c r="AL7" s="6">
        <v>7645039883.9415503</v>
      </c>
      <c r="AM7" s="6">
        <v>5332694509.3668003</v>
      </c>
      <c r="AN7" s="3">
        <v>0.22</v>
      </c>
      <c r="AO7" s="3">
        <v>1.92</v>
      </c>
      <c r="AP7" s="3">
        <v>0.71</v>
      </c>
      <c r="AQ7" s="3" t="s">
        <v>50</v>
      </c>
      <c r="AR7" s="3" t="s">
        <v>50</v>
      </c>
      <c r="AS7" s="3" t="s">
        <v>50</v>
      </c>
      <c r="AT7" s="3" t="s">
        <v>50</v>
      </c>
      <c r="AU7" s="3" t="s">
        <v>50</v>
      </c>
      <c r="AV7" s="3" t="s">
        <v>50</v>
      </c>
      <c r="AW7" s="3">
        <v>1</v>
      </c>
      <c r="AX7" s="3" t="s">
        <v>63</v>
      </c>
    </row>
    <row r="8" spans="1:50" x14ac:dyDescent="0.35">
      <c r="A8" s="3" t="b">
        <v>0</v>
      </c>
      <c r="B8" s="3" t="s">
        <v>50</v>
      </c>
      <c r="C8" s="3" t="s">
        <v>51</v>
      </c>
      <c r="D8" s="3" t="s">
        <v>359</v>
      </c>
      <c r="E8" s="3" t="s">
        <v>360</v>
      </c>
      <c r="F8" s="3">
        <v>0</v>
      </c>
      <c r="G8" s="3" t="b">
        <v>0</v>
      </c>
      <c r="H8" s="3">
        <v>173.75899999999999</v>
      </c>
      <c r="I8" s="3">
        <v>70</v>
      </c>
      <c r="J8" s="3">
        <v>36</v>
      </c>
      <c r="K8" s="3">
        <v>246</v>
      </c>
      <c r="L8" s="3">
        <v>36</v>
      </c>
      <c r="M8" s="3">
        <v>494</v>
      </c>
      <c r="N8" s="3">
        <v>54.9</v>
      </c>
      <c r="O8" s="3">
        <v>8.7200000000000006</v>
      </c>
      <c r="P8" s="3">
        <v>434.61</v>
      </c>
      <c r="Q8" s="3">
        <v>36</v>
      </c>
      <c r="R8" s="3" t="s">
        <v>63</v>
      </c>
      <c r="S8" s="3" t="s">
        <v>63</v>
      </c>
      <c r="T8" s="3" t="s">
        <v>361</v>
      </c>
      <c r="U8" s="3" t="s">
        <v>63</v>
      </c>
      <c r="V8" s="3" t="s">
        <v>362</v>
      </c>
      <c r="W8" s="3" t="s">
        <v>363</v>
      </c>
      <c r="X8" s="3" t="s">
        <v>364</v>
      </c>
      <c r="Y8" s="3" t="s">
        <v>61</v>
      </c>
      <c r="Z8" s="3" t="s">
        <v>63</v>
      </c>
      <c r="AA8" s="3" t="s">
        <v>63</v>
      </c>
      <c r="AB8" s="3" t="s">
        <v>63</v>
      </c>
      <c r="AC8" s="3">
        <v>0</v>
      </c>
      <c r="AD8" s="3">
        <v>0</v>
      </c>
      <c r="AE8" s="3">
        <v>0.69799999999999995</v>
      </c>
      <c r="AF8" s="3">
        <v>1.0189999999999999</v>
      </c>
      <c r="AG8" s="3">
        <v>1.46</v>
      </c>
      <c r="AH8" s="3">
        <v>1.1791666666666701E-14</v>
      </c>
      <c r="AI8" s="3">
        <v>0.19126806209067401</v>
      </c>
      <c r="AJ8" s="3">
        <v>1.5017857142857099E-14</v>
      </c>
      <c r="AK8" s="6">
        <v>2283148310.8955102</v>
      </c>
      <c r="AL8" s="6">
        <v>1594165078.4618499</v>
      </c>
      <c r="AM8" s="6">
        <v>2327117365.5729899</v>
      </c>
      <c r="AN8" s="3">
        <v>0.31</v>
      </c>
      <c r="AO8" s="3">
        <v>0.17</v>
      </c>
      <c r="AP8" s="3">
        <v>1.2</v>
      </c>
      <c r="AQ8" s="3" t="s">
        <v>50</v>
      </c>
      <c r="AR8" s="3" t="s">
        <v>50</v>
      </c>
      <c r="AS8" s="3" t="s">
        <v>50</v>
      </c>
      <c r="AT8" s="3" t="s">
        <v>50</v>
      </c>
      <c r="AU8" s="3" t="s">
        <v>50</v>
      </c>
      <c r="AV8" s="3" t="s">
        <v>50</v>
      </c>
      <c r="AW8" s="3">
        <v>1</v>
      </c>
      <c r="AX8" s="3" t="s">
        <v>63</v>
      </c>
    </row>
    <row r="9" spans="1:50" x14ac:dyDescent="0.35">
      <c r="A9" s="3" t="b">
        <v>0</v>
      </c>
      <c r="B9" s="3" t="s">
        <v>50</v>
      </c>
      <c r="C9" s="3" t="s">
        <v>51</v>
      </c>
      <c r="D9" s="3" t="s">
        <v>371</v>
      </c>
      <c r="E9" s="3" t="s">
        <v>372</v>
      </c>
      <c r="F9" s="3">
        <v>0</v>
      </c>
      <c r="G9" s="3" t="b">
        <v>0</v>
      </c>
      <c r="H9" s="3">
        <v>476.42500000000001</v>
      </c>
      <c r="I9" s="3">
        <v>88</v>
      </c>
      <c r="J9" s="3">
        <v>70</v>
      </c>
      <c r="K9" s="3">
        <v>472</v>
      </c>
      <c r="L9" s="3">
        <v>70</v>
      </c>
      <c r="M9" s="3">
        <v>912</v>
      </c>
      <c r="N9" s="3">
        <v>101.9</v>
      </c>
      <c r="O9" s="3">
        <v>8.98</v>
      </c>
      <c r="P9" s="3">
        <v>1349.44</v>
      </c>
      <c r="Q9" s="3">
        <v>70</v>
      </c>
      <c r="R9" s="3" t="s">
        <v>373</v>
      </c>
      <c r="S9" s="3" t="s">
        <v>374</v>
      </c>
      <c r="T9" s="3" t="s">
        <v>361</v>
      </c>
      <c r="U9" s="3" t="s">
        <v>63</v>
      </c>
      <c r="V9" s="3" t="s">
        <v>375</v>
      </c>
      <c r="W9" s="3" t="s">
        <v>376</v>
      </c>
      <c r="X9" s="3" t="s">
        <v>377</v>
      </c>
      <c r="Y9" s="3" t="s">
        <v>148</v>
      </c>
      <c r="Z9" s="3" t="s">
        <v>63</v>
      </c>
      <c r="AA9" s="3" t="s">
        <v>63</v>
      </c>
      <c r="AB9" s="3" t="s">
        <v>63</v>
      </c>
      <c r="AC9" s="3">
        <v>0</v>
      </c>
      <c r="AD9" s="3">
        <v>0</v>
      </c>
      <c r="AE9" s="3">
        <v>0.248</v>
      </c>
      <c r="AF9" s="3">
        <v>0.17499999999999999</v>
      </c>
      <c r="AG9" s="3">
        <v>0.70799999999999996</v>
      </c>
      <c r="AH9" s="3">
        <v>1.1791666666666701E-14</v>
      </c>
      <c r="AI9" s="3">
        <v>1.30793650793651E-14</v>
      </c>
      <c r="AJ9" s="3">
        <v>3.0597345507072499E-3</v>
      </c>
      <c r="AK9" s="6">
        <v>2195916909.2190499</v>
      </c>
      <c r="AL9" s="6">
        <v>544048522.74303603</v>
      </c>
      <c r="AM9" s="6">
        <v>385085061.32498199</v>
      </c>
      <c r="AN9" s="3">
        <v>0.32</v>
      </c>
      <c r="AO9" s="3">
        <v>3.17</v>
      </c>
      <c r="AP9" s="3">
        <v>0.79</v>
      </c>
      <c r="AQ9" s="3" t="s">
        <v>50</v>
      </c>
      <c r="AR9" s="3" t="s">
        <v>50</v>
      </c>
      <c r="AS9" s="3" t="s">
        <v>50</v>
      </c>
      <c r="AT9" s="3" t="s">
        <v>50</v>
      </c>
      <c r="AU9" s="3" t="s">
        <v>50</v>
      </c>
      <c r="AV9" s="3" t="s">
        <v>50</v>
      </c>
      <c r="AW9" s="3">
        <v>1</v>
      </c>
      <c r="AX9" s="3" t="s">
        <v>63</v>
      </c>
    </row>
    <row r="10" spans="1:50" x14ac:dyDescent="0.35">
      <c r="A10" s="3" t="b">
        <v>0</v>
      </c>
      <c r="B10" s="3" t="s">
        <v>50</v>
      </c>
      <c r="C10" s="3" t="s">
        <v>51</v>
      </c>
      <c r="D10" s="3" t="s">
        <v>405</v>
      </c>
      <c r="E10" s="3" t="s">
        <v>406</v>
      </c>
      <c r="F10" s="3">
        <v>0</v>
      </c>
      <c r="G10" s="3" t="b">
        <v>0</v>
      </c>
      <c r="H10" s="3">
        <v>386.59899999999999</v>
      </c>
      <c r="I10" s="3">
        <v>83</v>
      </c>
      <c r="J10" s="3">
        <v>67</v>
      </c>
      <c r="K10" s="3">
        <v>446</v>
      </c>
      <c r="L10" s="3">
        <v>67</v>
      </c>
      <c r="M10" s="3">
        <v>728</v>
      </c>
      <c r="N10" s="3">
        <v>84.3</v>
      </c>
      <c r="O10" s="3">
        <v>6.84</v>
      </c>
      <c r="P10" s="3">
        <v>1067.21</v>
      </c>
      <c r="Q10" s="3">
        <v>67</v>
      </c>
      <c r="R10" s="3" t="s">
        <v>63</v>
      </c>
      <c r="S10" s="3" t="s">
        <v>63</v>
      </c>
      <c r="T10" s="3" t="s">
        <v>407</v>
      </c>
      <c r="U10" s="3" t="s">
        <v>63</v>
      </c>
      <c r="V10" s="3" t="s">
        <v>408</v>
      </c>
      <c r="W10" s="3" t="s">
        <v>409</v>
      </c>
      <c r="X10" s="3" t="s">
        <v>410</v>
      </c>
      <c r="Y10" s="3" t="s">
        <v>61</v>
      </c>
      <c r="Z10" s="3" t="s">
        <v>63</v>
      </c>
      <c r="AA10" s="3" t="s">
        <v>63</v>
      </c>
      <c r="AB10" s="3" t="s">
        <v>63</v>
      </c>
      <c r="AC10" s="3">
        <v>0</v>
      </c>
      <c r="AD10" s="3">
        <v>0</v>
      </c>
      <c r="AE10" s="3">
        <v>1.47</v>
      </c>
      <c r="AF10" s="3">
        <v>1.04</v>
      </c>
      <c r="AG10" s="3">
        <v>0.70799999999999996</v>
      </c>
      <c r="AH10" s="3">
        <v>1.1791666666666701E-14</v>
      </c>
      <c r="AI10" s="3">
        <v>2.5126513461795601E-2</v>
      </c>
      <c r="AJ10" s="3">
        <v>1.5017857142857099E-14</v>
      </c>
      <c r="AK10" s="6">
        <v>1831996967.3778</v>
      </c>
      <c r="AL10" s="6">
        <v>2692885745.71803</v>
      </c>
      <c r="AM10" s="6">
        <v>1905331849.9822199</v>
      </c>
      <c r="AN10" s="3">
        <v>0.6</v>
      </c>
      <c r="AO10" s="3">
        <v>0.8</v>
      </c>
      <c r="AP10" s="3">
        <v>7.0000000000000007E-2</v>
      </c>
      <c r="AQ10" s="3" t="s">
        <v>50</v>
      </c>
      <c r="AR10" s="3" t="s">
        <v>50</v>
      </c>
      <c r="AS10" s="3" t="s">
        <v>50</v>
      </c>
      <c r="AT10" s="3" t="s">
        <v>50</v>
      </c>
      <c r="AU10" s="3" t="s">
        <v>50</v>
      </c>
      <c r="AV10" s="3" t="s">
        <v>50</v>
      </c>
      <c r="AW10" s="3">
        <v>1</v>
      </c>
      <c r="AX10" s="3" t="s">
        <v>63</v>
      </c>
    </row>
    <row r="11" spans="1:50" x14ac:dyDescent="0.35">
      <c r="A11" s="3" t="b">
        <v>0</v>
      </c>
      <c r="B11" s="3" t="s">
        <v>50</v>
      </c>
      <c r="C11" s="3" t="s">
        <v>51</v>
      </c>
      <c r="D11" s="3" t="s">
        <v>411</v>
      </c>
      <c r="E11" s="3" t="s">
        <v>412</v>
      </c>
      <c r="F11" s="3">
        <v>0</v>
      </c>
      <c r="G11" s="3" t="b">
        <v>0</v>
      </c>
      <c r="H11" s="3">
        <v>260.00599999999997</v>
      </c>
      <c r="I11" s="3">
        <v>87</v>
      </c>
      <c r="J11" s="3">
        <v>39</v>
      </c>
      <c r="K11" s="3">
        <v>320</v>
      </c>
      <c r="L11" s="3">
        <v>39</v>
      </c>
      <c r="M11" s="3">
        <v>477</v>
      </c>
      <c r="N11" s="3">
        <v>51.8</v>
      </c>
      <c r="O11" s="3">
        <v>8.1199999999999992</v>
      </c>
      <c r="P11" s="3">
        <v>763.37</v>
      </c>
      <c r="Q11" s="3">
        <v>39</v>
      </c>
      <c r="R11" s="3" t="s">
        <v>85</v>
      </c>
      <c r="S11" s="3" t="s">
        <v>413</v>
      </c>
      <c r="T11" s="3" t="s">
        <v>113</v>
      </c>
      <c r="U11" s="3" t="s">
        <v>414</v>
      </c>
      <c r="V11" s="3" t="s">
        <v>415</v>
      </c>
      <c r="W11" s="3" t="s">
        <v>416</v>
      </c>
      <c r="X11" s="3" t="s">
        <v>417</v>
      </c>
      <c r="Y11" s="3" t="s">
        <v>61</v>
      </c>
      <c r="Z11" s="3" t="s">
        <v>63</v>
      </c>
      <c r="AA11" s="3" t="s">
        <v>63</v>
      </c>
      <c r="AB11" s="3" t="s">
        <v>63</v>
      </c>
      <c r="AC11" s="3">
        <v>0</v>
      </c>
      <c r="AD11" s="3">
        <v>0</v>
      </c>
      <c r="AE11" s="3">
        <v>1.4930000000000001</v>
      </c>
      <c r="AF11" s="3">
        <v>1.1739999999999999</v>
      </c>
      <c r="AG11" s="3">
        <v>0.78600000000000003</v>
      </c>
      <c r="AH11" s="3">
        <v>1.1791666666666701E-14</v>
      </c>
      <c r="AI11" s="3">
        <v>5.1297355205283399E-3</v>
      </c>
      <c r="AJ11" s="3">
        <v>2.39058351670361E-3</v>
      </c>
      <c r="AK11" s="6">
        <v>1821105073.42466</v>
      </c>
      <c r="AL11" s="6">
        <v>2719143720.96661</v>
      </c>
      <c r="AM11" s="6">
        <v>2138471347.4305899</v>
      </c>
      <c r="AN11" s="3">
        <v>7.0000000000000007E-2</v>
      </c>
      <c r="AO11" s="3">
        <v>7.0000000000000007E-2</v>
      </c>
      <c r="AP11" s="3">
        <v>1.89</v>
      </c>
      <c r="AQ11" s="3" t="s">
        <v>50</v>
      </c>
      <c r="AR11" s="3" t="s">
        <v>50</v>
      </c>
      <c r="AS11" s="3" t="s">
        <v>50</v>
      </c>
      <c r="AT11" s="3" t="s">
        <v>50</v>
      </c>
      <c r="AU11" s="3" t="s">
        <v>50</v>
      </c>
      <c r="AV11" s="3" t="s">
        <v>50</v>
      </c>
      <c r="AW11" s="3">
        <v>1</v>
      </c>
      <c r="AX11" s="3" t="s">
        <v>63</v>
      </c>
    </row>
    <row r="12" spans="1:50" x14ac:dyDescent="0.35">
      <c r="A12" s="3" t="b">
        <v>0</v>
      </c>
      <c r="B12" s="3" t="s">
        <v>50</v>
      </c>
      <c r="C12" s="3" t="s">
        <v>51</v>
      </c>
      <c r="D12" s="3" t="s">
        <v>446</v>
      </c>
      <c r="E12" s="3" t="s">
        <v>447</v>
      </c>
      <c r="F12" s="3">
        <v>0</v>
      </c>
      <c r="G12" s="3" t="b">
        <v>0</v>
      </c>
      <c r="H12" s="3">
        <v>226.209</v>
      </c>
      <c r="I12" s="3">
        <v>72</v>
      </c>
      <c r="J12" s="3">
        <v>38</v>
      </c>
      <c r="K12" s="3">
        <v>381</v>
      </c>
      <c r="L12" s="3">
        <v>38</v>
      </c>
      <c r="M12" s="3">
        <v>611</v>
      </c>
      <c r="N12" s="3">
        <v>70.099999999999994</v>
      </c>
      <c r="O12" s="3">
        <v>5.08</v>
      </c>
      <c r="P12" s="3">
        <v>803.84</v>
      </c>
      <c r="Q12" s="3">
        <v>38</v>
      </c>
      <c r="R12" s="3" t="s">
        <v>63</v>
      </c>
      <c r="S12" s="3" t="s">
        <v>63</v>
      </c>
      <c r="T12" s="3" t="s">
        <v>63</v>
      </c>
      <c r="U12" s="3" t="s">
        <v>63</v>
      </c>
      <c r="V12" s="3" t="s">
        <v>448</v>
      </c>
      <c r="W12" s="3" t="s">
        <v>449</v>
      </c>
      <c r="X12" s="3" t="s">
        <v>450</v>
      </c>
      <c r="Y12" s="3" t="s">
        <v>95</v>
      </c>
      <c r="Z12" s="3" t="s">
        <v>63</v>
      </c>
      <c r="AA12" s="3" t="s">
        <v>63</v>
      </c>
      <c r="AB12" s="3" t="s">
        <v>63</v>
      </c>
      <c r="AC12" s="3">
        <v>0</v>
      </c>
      <c r="AD12" s="3">
        <v>0</v>
      </c>
      <c r="AE12" s="3">
        <v>0.39300000000000002</v>
      </c>
      <c r="AF12" s="3">
        <v>0.60399999999999998</v>
      </c>
      <c r="AG12" s="3">
        <v>1.536</v>
      </c>
      <c r="AH12" s="3">
        <v>1.1791666666666701E-14</v>
      </c>
      <c r="AI12" s="3">
        <v>5.9260568448945097E-4</v>
      </c>
      <c r="AJ12" s="3">
        <v>1.5382662738917001E-3</v>
      </c>
      <c r="AK12" s="6">
        <v>1685691290.4475701</v>
      </c>
      <c r="AL12" s="6">
        <v>662297770.66731</v>
      </c>
      <c r="AM12" s="6">
        <v>1017390409.115</v>
      </c>
      <c r="AN12" s="3">
        <v>0.54</v>
      </c>
      <c r="AO12" s="3">
        <v>1.37</v>
      </c>
      <c r="AP12" s="3">
        <v>2.29</v>
      </c>
      <c r="AQ12" s="3" t="s">
        <v>50</v>
      </c>
      <c r="AR12" s="3" t="s">
        <v>50</v>
      </c>
      <c r="AS12" s="3" t="s">
        <v>50</v>
      </c>
      <c r="AT12" s="3" t="s">
        <v>50</v>
      </c>
      <c r="AU12" s="3" t="s">
        <v>50</v>
      </c>
      <c r="AV12" s="3" t="s">
        <v>50</v>
      </c>
      <c r="AW12" s="3">
        <v>1</v>
      </c>
      <c r="AX12" s="3" t="s">
        <v>63</v>
      </c>
    </row>
    <row r="13" spans="1:50" x14ac:dyDescent="0.35">
      <c r="A13" s="3" t="b">
        <v>0</v>
      </c>
      <c r="B13" s="3" t="s">
        <v>50</v>
      </c>
      <c r="C13" s="3" t="s">
        <v>51</v>
      </c>
      <c r="D13" s="3" t="s">
        <v>521</v>
      </c>
      <c r="E13" s="3" t="s">
        <v>522</v>
      </c>
      <c r="F13" s="3">
        <v>0</v>
      </c>
      <c r="G13" s="3" t="b">
        <v>0</v>
      </c>
      <c r="H13" s="3">
        <v>201.73400000000001</v>
      </c>
      <c r="I13" s="3">
        <v>78</v>
      </c>
      <c r="J13" s="3">
        <v>36</v>
      </c>
      <c r="K13" s="3">
        <v>268</v>
      </c>
      <c r="L13" s="3">
        <v>36</v>
      </c>
      <c r="M13" s="3">
        <v>382</v>
      </c>
      <c r="N13" s="3">
        <v>43.9</v>
      </c>
      <c r="O13" s="3">
        <v>7.78</v>
      </c>
      <c r="P13" s="3">
        <v>555.59</v>
      </c>
      <c r="Q13" s="3">
        <v>36</v>
      </c>
      <c r="R13" s="3" t="s">
        <v>63</v>
      </c>
      <c r="S13" s="3" t="s">
        <v>63</v>
      </c>
      <c r="T13" s="3" t="s">
        <v>63</v>
      </c>
      <c r="U13" s="3" t="s">
        <v>63</v>
      </c>
      <c r="V13" s="3" t="s">
        <v>523</v>
      </c>
      <c r="W13" s="3" t="s">
        <v>524</v>
      </c>
      <c r="X13" s="3" t="s">
        <v>525</v>
      </c>
      <c r="Y13" s="3" t="s">
        <v>61</v>
      </c>
      <c r="Z13" s="3" t="s">
        <v>63</v>
      </c>
      <c r="AA13" s="3" t="s">
        <v>63</v>
      </c>
      <c r="AB13" s="3" t="s">
        <v>63</v>
      </c>
      <c r="AC13" s="3">
        <v>0</v>
      </c>
      <c r="AD13" s="3">
        <v>0</v>
      </c>
      <c r="AE13" s="3">
        <v>1.679</v>
      </c>
      <c r="AF13" s="3">
        <v>1.2529999999999999</v>
      </c>
      <c r="AG13" s="3">
        <v>0.746</v>
      </c>
      <c r="AH13" s="3">
        <v>1.1791666666666701E-14</v>
      </c>
      <c r="AI13" s="3">
        <v>2.31863263140158E-3</v>
      </c>
      <c r="AJ13" s="3">
        <v>1.1479258522932899E-3</v>
      </c>
      <c r="AK13" s="6">
        <v>1550758362.7630601</v>
      </c>
      <c r="AL13" s="6">
        <v>2604134397.8670001</v>
      </c>
      <c r="AM13" s="6">
        <v>1942937471.2683001</v>
      </c>
      <c r="AN13" s="3">
        <v>1.33</v>
      </c>
      <c r="AO13" s="3">
        <v>1.07</v>
      </c>
      <c r="AP13" s="3">
        <v>0.23</v>
      </c>
      <c r="AQ13" s="3" t="s">
        <v>50</v>
      </c>
      <c r="AR13" s="3" t="s">
        <v>50</v>
      </c>
      <c r="AS13" s="3" t="s">
        <v>50</v>
      </c>
      <c r="AT13" s="3" t="s">
        <v>50</v>
      </c>
      <c r="AU13" s="3" t="s">
        <v>50</v>
      </c>
      <c r="AV13" s="3" t="s">
        <v>50</v>
      </c>
      <c r="AW13" s="3">
        <v>1</v>
      </c>
      <c r="AX13" s="3" t="s">
        <v>392</v>
      </c>
    </row>
    <row r="14" spans="1:50" x14ac:dyDescent="0.35">
      <c r="A14" s="3" t="b">
        <v>0</v>
      </c>
      <c r="B14" s="3" t="s">
        <v>50</v>
      </c>
      <c r="C14" s="3" t="s">
        <v>51</v>
      </c>
      <c r="D14" s="3" t="s">
        <v>632</v>
      </c>
      <c r="E14" s="3" t="s">
        <v>633</v>
      </c>
      <c r="F14" s="3">
        <v>0</v>
      </c>
      <c r="G14" s="3" t="b">
        <v>0</v>
      </c>
      <c r="H14" s="3">
        <v>210.75700000000001</v>
      </c>
      <c r="I14" s="3">
        <v>82</v>
      </c>
      <c r="J14" s="3">
        <v>34</v>
      </c>
      <c r="K14" s="3">
        <v>231</v>
      </c>
      <c r="L14" s="3">
        <v>34</v>
      </c>
      <c r="M14" s="3">
        <v>470</v>
      </c>
      <c r="N14" s="3">
        <v>51.8</v>
      </c>
      <c r="O14" s="3">
        <v>6</v>
      </c>
      <c r="P14" s="3">
        <v>597.87</v>
      </c>
      <c r="Q14" s="3">
        <v>34</v>
      </c>
      <c r="R14" s="3" t="s">
        <v>472</v>
      </c>
      <c r="S14" s="3" t="s">
        <v>112</v>
      </c>
      <c r="T14" s="3" t="s">
        <v>528</v>
      </c>
      <c r="U14" s="3" t="s">
        <v>529</v>
      </c>
      <c r="V14" s="3" t="s">
        <v>634</v>
      </c>
      <c r="W14" s="3" t="s">
        <v>635</v>
      </c>
      <c r="X14" s="3" t="s">
        <v>636</v>
      </c>
      <c r="Y14" s="3" t="s">
        <v>61</v>
      </c>
      <c r="Z14" s="3" t="s">
        <v>63</v>
      </c>
      <c r="AA14" s="3" t="s">
        <v>637</v>
      </c>
      <c r="AB14" s="3" t="s">
        <v>63</v>
      </c>
      <c r="AC14" s="3">
        <v>7</v>
      </c>
      <c r="AD14" s="3">
        <v>0</v>
      </c>
      <c r="AE14" s="3">
        <v>1.4730000000000001</v>
      </c>
      <c r="AF14" s="3">
        <v>0.94299999999999995</v>
      </c>
      <c r="AG14" s="3">
        <v>0.64</v>
      </c>
      <c r="AH14" s="3">
        <v>1.1791666666666701E-14</v>
      </c>
      <c r="AI14" s="3">
        <v>3.8674725592181498E-2</v>
      </c>
      <c r="AJ14" s="3">
        <v>1.5017857142857099E-14</v>
      </c>
      <c r="AK14" s="6">
        <v>1149947401.43397</v>
      </c>
      <c r="AL14" s="6">
        <v>1693830364.06464</v>
      </c>
      <c r="AM14" s="6">
        <v>1084591448.7385001</v>
      </c>
      <c r="AN14" s="3">
        <v>0.81</v>
      </c>
      <c r="AO14" s="3">
        <v>1.57</v>
      </c>
      <c r="AP14" s="3">
        <v>0.46</v>
      </c>
      <c r="AQ14" s="3" t="s">
        <v>50</v>
      </c>
      <c r="AR14" s="3" t="s">
        <v>50</v>
      </c>
      <c r="AS14" s="3" t="s">
        <v>50</v>
      </c>
      <c r="AT14" s="3" t="s">
        <v>50</v>
      </c>
      <c r="AU14" s="3" t="s">
        <v>50</v>
      </c>
      <c r="AV14" s="3" t="s">
        <v>50</v>
      </c>
      <c r="AW14" s="3">
        <v>1</v>
      </c>
      <c r="AX14" s="3" t="s">
        <v>63</v>
      </c>
    </row>
    <row r="15" spans="1:50" x14ac:dyDescent="0.35">
      <c r="A15" s="3" t="b">
        <v>0</v>
      </c>
      <c r="B15" s="3" t="s">
        <v>50</v>
      </c>
      <c r="C15" s="3" t="s">
        <v>51</v>
      </c>
      <c r="D15" s="3" t="s">
        <v>681</v>
      </c>
      <c r="E15" s="3" t="s">
        <v>682</v>
      </c>
      <c r="F15" s="3">
        <v>0</v>
      </c>
      <c r="G15" s="3" t="b">
        <v>0</v>
      </c>
      <c r="H15" s="3">
        <v>186.75299999999999</v>
      </c>
      <c r="I15" s="3">
        <v>79</v>
      </c>
      <c r="J15" s="3">
        <v>30</v>
      </c>
      <c r="K15" s="3">
        <v>216</v>
      </c>
      <c r="L15" s="3">
        <v>2</v>
      </c>
      <c r="M15" s="3">
        <v>376</v>
      </c>
      <c r="N15" s="3">
        <v>41.8</v>
      </c>
      <c r="O15" s="3">
        <v>5.48</v>
      </c>
      <c r="P15" s="3">
        <v>511.16</v>
      </c>
      <c r="Q15" s="3">
        <v>30</v>
      </c>
      <c r="R15" s="3" t="s">
        <v>683</v>
      </c>
      <c r="S15" s="3" t="s">
        <v>55</v>
      </c>
      <c r="T15" s="3" t="s">
        <v>684</v>
      </c>
      <c r="U15" s="3" t="s">
        <v>685</v>
      </c>
      <c r="V15" s="3" t="s">
        <v>686</v>
      </c>
      <c r="W15" s="3" t="s">
        <v>687</v>
      </c>
      <c r="X15" s="3" t="s">
        <v>688</v>
      </c>
      <c r="Y15" s="3" t="s">
        <v>196</v>
      </c>
      <c r="Z15" s="3" t="s">
        <v>689</v>
      </c>
      <c r="AA15" s="3" t="s">
        <v>690</v>
      </c>
      <c r="AB15" s="3" t="s">
        <v>63</v>
      </c>
      <c r="AC15" s="3">
        <v>5</v>
      </c>
      <c r="AD15" s="3">
        <v>33</v>
      </c>
      <c r="AE15" s="3">
        <v>1.548</v>
      </c>
      <c r="AF15" s="3">
        <v>1.29</v>
      </c>
      <c r="AG15" s="3">
        <v>0.83299999999999996</v>
      </c>
      <c r="AH15" s="3">
        <v>1.1791666666666701E-14</v>
      </c>
      <c r="AI15" s="3">
        <v>9.6935691677656601E-4</v>
      </c>
      <c r="AJ15" s="3">
        <v>2.4463235793871301E-3</v>
      </c>
      <c r="AK15" s="6">
        <v>997035896.81530595</v>
      </c>
      <c r="AL15" s="6">
        <v>1543388568.34007</v>
      </c>
      <c r="AM15" s="6">
        <v>1285832059.1770999</v>
      </c>
      <c r="AN15" s="3">
        <v>0.11</v>
      </c>
      <c r="AO15" s="3">
        <v>0.26</v>
      </c>
      <c r="AP15" s="3">
        <v>1.43</v>
      </c>
      <c r="AQ15" s="3" t="s">
        <v>691</v>
      </c>
      <c r="AR15" s="3" t="s">
        <v>691</v>
      </c>
      <c r="AS15" s="3" t="s">
        <v>50</v>
      </c>
      <c r="AT15" s="3" t="s">
        <v>50</v>
      </c>
      <c r="AU15" s="3" t="s">
        <v>50</v>
      </c>
      <c r="AV15" s="3" t="s">
        <v>445</v>
      </c>
      <c r="AW15" s="3">
        <v>1</v>
      </c>
      <c r="AX15" s="3" t="s">
        <v>63</v>
      </c>
    </row>
    <row r="16" spans="1:50" x14ac:dyDescent="0.35">
      <c r="A16" s="3" t="b">
        <v>0</v>
      </c>
      <c r="B16" s="3" t="s">
        <v>50</v>
      </c>
      <c r="C16" s="3" t="s">
        <v>51</v>
      </c>
      <c r="D16" s="3" t="s">
        <v>841</v>
      </c>
      <c r="E16" s="3" t="s">
        <v>842</v>
      </c>
      <c r="F16" s="3">
        <v>0</v>
      </c>
      <c r="G16" s="3" t="b">
        <v>0</v>
      </c>
      <c r="H16" s="3">
        <v>217.411</v>
      </c>
      <c r="I16" s="3">
        <v>63</v>
      </c>
      <c r="J16" s="3">
        <v>41</v>
      </c>
      <c r="K16" s="3">
        <v>214</v>
      </c>
      <c r="L16" s="3">
        <v>41</v>
      </c>
      <c r="M16" s="3">
        <v>742</v>
      </c>
      <c r="N16" s="3">
        <v>81.900000000000006</v>
      </c>
      <c r="O16" s="3">
        <v>8.57</v>
      </c>
      <c r="P16" s="3">
        <v>547.1</v>
      </c>
      <c r="Q16" s="3">
        <v>41</v>
      </c>
      <c r="R16" s="3" t="s">
        <v>63</v>
      </c>
      <c r="S16" s="3" t="s">
        <v>63</v>
      </c>
      <c r="T16" s="3" t="s">
        <v>361</v>
      </c>
      <c r="U16" s="3" t="s">
        <v>843</v>
      </c>
      <c r="V16" s="3" t="s">
        <v>844</v>
      </c>
      <c r="W16" s="3" t="s">
        <v>845</v>
      </c>
      <c r="X16" s="3" t="s">
        <v>846</v>
      </c>
      <c r="Y16" s="3" t="s">
        <v>95</v>
      </c>
      <c r="Z16" s="3" t="s">
        <v>63</v>
      </c>
      <c r="AA16" s="3" t="s">
        <v>63</v>
      </c>
      <c r="AB16" s="3" t="s">
        <v>63</v>
      </c>
      <c r="AC16" s="3">
        <v>0</v>
      </c>
      <c r="AD16" s="3">
        <v>0</v>
      </c>
      <c r="AE16" s="3">
        <v>1.472</v>
      </c>
      <c r="AF16" s="3">
        <v>1.0549999999999999</v>
      </c>
      <c r="AG16" s="3">
        <v>0.71699999999999997</v>
      </c>
      <c r="AH16" s="3">
        <v>1.1791666666666701E-14</v>
      </c>
      <c r="AI16" s="3">
        <v>4.6222933083710803E-2</v>
      </c>
      <c r="AJ16" s="3">
        <v>8.1071984618388295E-4</v>
      </c>
      <c r="AK16" s="6">
        <v>656774069.67403698</v>
      </c>
      <c r="AL16" s="6">
        <v>966732086.58456194</v>
      </c>
      <c r="AM16" s="6">
        <v>693207954.86774504</v>
      </c>
      <c r="AN16" s="3">
        <v>0.7</v>
      </c>
      <c r="AO16" s="3">
        <v>0.26</v>
      </c>
      <c r="AP16" s="3">
        <v>1.67</v>
      </c>
      <c r="AQ16" s="3" t="s">
        <v>50</v>
      </c>
      <c r="AR16" s="3" t="s">
        <v>50</v>
      </c>
      <c r="AS16" s="3" t="s">
        <v>50</v>
      </c>
      <c r="AT16" s="3" t="s">
        <v>50</v>
      </c>
      <c r="AU16" s="3" t="s">
        <v>50</v>
      </c>
      <c r="AV16" s="3" t="s">
        <v>50</v>
      </c>
      <c r="AW16" s="3">
        <v>1</v>
      </c>
      <c r="AX16" s="3" t="s">
        <v>166</v>
      </c>
    </row>
    <row r="17" spans="1:50" x14ac:dyDescent="0.35">
      <c r="A17" s="3" t="b">
        <v>0</v>
      </c>
      <c r="B17" s="3" t="s">
        <v>50</v>
      </c>
      <c r="C17" s="3" t="s">
        <v>51</v>
      </c>
      <c r="D17" s="3" t="s">
        <v>905</v>
      </c>
      <c r="E17" s="3" t="s">
        <v>906</v>
      </c>
      <c r="F17" s="3">
        <v>0</v>
      </c>
      <c r="G17" s="3" t="b">
        <v>0</v>
      </c>
      <c r="H17" s="3">
        <v>192.23099999999999</v>
      </c>
      <c r="I17" s="3">
        <v>76</v>
      </c>
      <c r="J17" s="3">
        <v>43</v>
      </c>
      <c r="K17" s="3">
        <v>186</v>
      </c>
      <c r="L17" s="3">
        <v>43</v>
      </c>
      <c r="M17" s="3">
        <v>421</v>
      </c>
      <c r="N17" s="3">
        <v>49.1</v>
      </c>
      <c r="O17" s="3">
        <v>7.55</v>
      </c>
      <c r="P17" s="3">
        <v>384.03</v>
      </c>
      <c r="Q17" s="3">
        <v>43</v>
      </c>
      <c r="R17" s="3" t="s">
        <v>236</v>
      </c>
      <c r="S17" s="3" t="s">
        <v>463</v>
      </c>
      <c r="T17" s="3" t="s">
        <v>361</v>
      </c>
      <c r="U17" s="3" t="s">
        <v>907</v>
      </c>
      <c r="V17" s="3" t="s">
        <v>908</v>
      </c>
      <c r="W17" s="3" t="s">
        <v>909</v>
      </c>
      <c r="X17" s="3" t="s">
        <v>910</v>
      </c>
      <c r="Y17" s="3" t="s">
        <v>95</v>
      </c>
      <c r="Z17" s="3" t="s">
        <v>63</v>
      </c>
      <c r="AA17" s="3" t="s">
        <v>63</v>
      </c>
      <c r="AB17" s="3" t="s">
        <v>63</v>
      </c>
      <c r="AC17" s="3">
        <v>0</v>
      </c>
      <c r="AD17" s="3">
        <v>0</v>
      </c>
      <c r="AE17" s="3">
        <v>1.8959999999999999</v>
      </c>
      <c r="AF17" s="3">
        <v>1.5269999999999999</v>
      </c>
      <c r="AG17" s="3">
        <v>0.80500000000000005</v>
      </c>
      <c r="AH17" s="3">
        <v>1.1791666666666701E-14</v>
      </c>
      <c r="AI17" s="3">
        <v>1.30793650793651E-14</v>
      </c>
      <c r="AJ17" s="3">
        <v>1.9555076259303002E-3</v>
      </c>
      <c r="AK17" s="6">
        <v>566133683.70799601</v>
      </c>
      <c r="AL17" s="6">
        <v>1073444152.778</v>
      </c>
      <c r="AM17" s="6">
        <v>864640354.78898001</v>
      </c>
      <c r="AN17" s="3">
        <v>1.42</v>
      </c>
      <c r="AO17" s="3">
        <v>0.25</v>
      </c>
      <c r="AP17" s="3">
        <v>0.56999999999999995</v>
      </c>
      <c r="AQ17" s="3" t="s">
        <v>50</v>
      </c>
      <c r="AR17" s="3" t="s">
        <v>50</v>
      </c>
      <c r="AS17" s="3" t="s">
        <v>50</v>
      </c>
      <c r="AT17" s="3" t="s">
        <v>50</v>
      </c>
      <c r="AU17" s="3" t="s">
        <v>50</v>
      </c>
      <c r="AV17" s="3" t="s">
        <v>50</v>
      </c>
      <c r="AW17" s="3">
        <v>1</v>
      </c>
      <c r="AX17" s="3" t="s">
        <v>63</v>
      </c>
    </row>
    <row r="18" spans="1:50" x14ac:dyDescent="0.35">
      <c r="A18" s="3" t="b">
        <v>0</v>
      </c>
      <c r="B18" s="3" t="s">
        <v>50</v>
      </c>
      <c r="C18" s="3" t="s">
        <v>51</v>
      </c>
      <c r="D18" s="3" t="s">
        <v>940</v>
      </c>
      <c r="E18" s="3" t="s">
        <v>941</v>
      </c>
      <c r="F18" s="3">
        <v>0</v>
      </c>
      <c r="G18" s="3" t="b">
        <v>0</v>
      </c>
      <c r="H18" s="3">
        <v>199.786</v>
      </c>
      <c r="I18" s="3">
        <v>79</v>
      </c>
      <c r="J18" s="3">
        <v>39</v>
      </c>
      <c r="K18" s="3">
        <v>194</v>
      </c>
      <c r="L18" s="3">
        <v>39</v>
      </c>
      <c r="M18" s="3">
        <v>605</v>
      </c>
      <c r="N18" s="3">
        <v>66.7</v>
      </c>
      <c r="O18" s="3">
        <v>7.56</v>
      </c>
      <c r="P18" s="3">
        <v>454.47</v>
      </c>
      <c r="Q18" s="3">
        <v>39</v>
      </c>
      <c r="R18" s="3" t="s">
        <v>85</v>
      </c>
      <c r="S18" s="3" t="s">
        <v>63</v>
      </c>
      <c r="T18" s="3" t="s">
        <v>942</v>
      </c>
      <c r="U18" s="3" t="s">
        <v>943</v>
      </c>
      <c r="V18" s="3" t="s">
        <v>944</v>
      </c>
      <c r="W18" s="3" t="s">
        <v>945</v>
      </c>
      <c r="X18" s="3" t="s">
        <v>946</v>
      </c>
      <c r="Y18" s="3" t="s">
        <v>61</v>
      </c>
      <c r="Z18" s="3" t="s">
        <v>63</v>
      </c>
      <c r="AA18" s="3" t="s">
        <v>568</v>
      </c>
      <c r="AB18" s="3" t="s">
        <v>63</v>
      </c>
      <c r="AC18" s="3">
        <v>3</v>
      </c>
      <c r="AD18" s="3">
        <v>0</v>
      </c>
      <c r="AE18" s="3">
        <v>1.456</v>
      </c>
      <c r="AF18" s="3">
        <v>1.0129999999999999</v>
      </c>
      <c r="AG18" s="3">
        <v>0.69599999999999995</v>
      </c>
      <c r="AH18" s="3">
        <v>1.1791666666666701E-14</v>
      </c>
      <c r="AI18" s="3">
        <v>0.52161619313387397</v>
      </c>
      <c r="AJ18" s="3">
        <v>1.5017857142857099E-14</v>
      </c>
      <c r="AK18" s="6">
        <v>540991263.04064405</v>
      </c>
      <c r="AL18" s="6">
        <v>787670292.13760698</v>
      </c>
      <c r="AM18" s="6">
        <v>547995214.16891003</v>
      </c>
      <c r="AN18" s="3">
        <v>0.12</v>
      </c>
      <c r="AO18" s="3">
        <v>1.55</v>
      </c>
      <c r="AP18" s="3">
        <v>0.52</v>
      </c>
      <c r="AQ18" s="3" t="s">
        <v>50</v>
      </c>
      <c r="AR18" s="3" t="s">
        <v>50</v>
      </c>
      <c r="AS18" s="3" t="s">
        <v>50</v>
      </c>
      <c r="AT18" s="3" t="s">
        <v>50</v>
      </c>
      <c r="AU18" s="3" t="s">
        <v>50</v>
      </c>
      <c r="AV18" s="3" t="s">
        <v>50</v>
      </c>
      <c r="AW18" s="3">
        <v>1</v>
      </c>
      <c r="AX18" s="3" t="s">
        <v>63</v>
      </c>
    </row>
    <row r="19" spans="1:50" x14ac:dyDescent="0.35">
      <c r="A19" s="3" t="b">
        <v>0</v>
      </c>
      <c r="B19" s="3" t="s">
        <v>50</v>
      </c>
      <c r="C19" s="3" t="s">
        <v>51</v>
      </c>
      <c r="D19" s="3" t="s">
        <v>961</v>
      </c>
      <c r="E19" s="3" t="s">
        <v>962</v>
      </c>
      <c r="F19" s="3">
        <v>0</v>
      </c>
      <c r="G19" s="3" t="b">
        <v>0</v>
      </c>
      <c r="H19" s="3">
        <v>141.77699999999999</v>
      </c>
      <c r="I19" s="3">
        <v>34</v>
      </c>
      <c r="J19" s="3">
        <v>26</v>
      </c>
      <c r="K19" s="3">
        <v>114</v>
      </c>
      <c r="L19" s="3">
        <v>26</v>
      </c>
      <c r="M19" s="3">
        <v>1087</v>
      </c>
      <c r="N19" s="3">
        <v>120.5</v>
      </c>
      <c r="O19" s="3">
        <v>8.6199999999999992</v>
      </c>
      <c r="P19" s="3">
        <v>304.47000000000003</v>
      </c>
      <c r="Q19" s="3">
        <v>26</v>
      </c>
      <c r="R19" s="3" t="s">
        <v>74</v>
      </c>
      <c r="S19" s="3" t="s">
        <v>63</v>
      </c>
      <c r="T19" s="3" t="s">
        <v>113</v>
      </c>
      <c r="U19" s="3" t="s">
        <v>963</v>
      </c>
      <c r="V19" s="3" t="s">
        <v>964</v>
      </c>
      <c r="W19" s="3" t="s">
        <v>965</v>
      </c>
      <c r="X19" s="3" t="s">
        <v>966</v>
      </c>
      <c r="Y19" s="3" t="s">
        <v>148</v>
      </c>
      <c r="Z19" s="3" t="s">
        <v>63</v>
      </c>
      <c r="AA19" s="3" t="s">
        <v>967</v>
      </c>
      <c r="AB19" s="3" t="s">
        <v>63</v>
      </c>
      <c r="AC19" s="3">
        <v>10</v>
      </c>
      <c r="AD19" s="3">
        <v>0</v>
      </c>
      <c r="AE19" s="3">
        <v>0.377</v>
      </c>
      <c r="AF19" s="3">
        <v>0.223</v>
      </c>
      <c r="AG19" s="3">
        <v>0.59099999999999997</v>
      </c>
      <c r="AH19" s="3">
        <v>1.1791666666666701E-14</v>
      </c>
      <c r="AI19" s="3">
        <v>1.30793650793651E-14</v>
      </c>
      <c r="AJ19" s="3">
        <v>2.4646096862939899E-3</v>
      </c>
      <c r="AK19" s="6">
        <v>525677722.65704298</v>
      </c>
      <c r="AL19" s="6">
        <v>198356473.83504999</v>
      </c>
      <c r="AM19" s="6">
        <v>117231111.51478</v>
      </c>
      <c r="AN19" s="3">
        <v>0.79</v>
      </c>
      <c r="AO19" s="3">
        <v>4.0999999999999996</v>
      </c>
      <c r="AP19" s="3">
        <v>1.01</v>
      </c>
      <c r="AQ19" s="3" t="s">
        <v>50</v>
      </c>
      <c r="AR19" s="3" t="s">
        <v>50</v>
      </c>
      <c r="AS19" s="3" t="s">
        <v>50</v>
      </c>
      <c r="AT19" s="3" t="s">
        <v>50</v>
      </c>
      <c r="AU19" s="3" t="s">
        <v>50</v>
      </c>
      <c r="AV19" s="3" t="s">
        <v>50</v>
      </c>
      <c r="AW19" s="3">
        <v>1</v>
      </c>
      <c r="AX19" s="3" t="s">
        <v>63</v>
      </c>
    </row>
    <row r="20" spans="1:50" x14ac:dyDescent="0.35">
      <c r="A20" s="3" t="b">
        <v>0</v>
      </c>
      <c r="B20" s="3" t="s">
        <v>50</v>
      </c>
      <c r="C20" s="3" t="s">
        <v>51</v>
      </c>
      <c r="D20" s="3" t="s">
        <v>1006</v>
      </c>
      <c r="E20" s="3" t="s">
        <v>1007</v>
      </c>
      <c r="F20" s="3">
        <v>0</v>
      </c>
      <c r="G20" s="3" t="b">
        <v>0</v>
      </c>
      <c r="H20" s="3">
        <v>55.05</v>
      </c>
      <c r="I20" s="3">
        <v>70</v>
      </c>
      <c r="J20" s="3">
        <v>11</v>
      </c>
      <c r="K20" s="3">
        <v>55</v>
      </c>
      <c r="L20" s="3">
        <v>5</v>
      </c>
      <c r="M20" s="3">
        <v>89</v>
      </c>
      <c r="N20" s="3">
        <v>10.4</v>
      </c>
      <c r="O20" s="3">
        <v>7.37</v>
      </c>
      <c r="P20" s="3">
        <v>125.05</v>
      </c>
      <c r="Q20" s="3">
        <v>11</v>
      </c>
      <c r="R20" s="3" t="s">
        <v>1008</v>
      </c>
      <c r="S20" s="3" t="s">
        <v>55</v>
      </c>
      <c r="T20" s="3" t="s">
        <v>820</v>
      </c>
      <c r="U20" s="3" t="s">
        <v>1009</v>
      </c>
      <c r="V20" s="3" t="s">
        <v>1010</v>
      </c>
      <c r="W20" s="3" t="s">
        <v>1011</v>
      </c>
      <c r="X20" s="3" t="s">
        <v>1012</v>
      </c>
      <c r="Y20" s="3" t="s">
        <v>148</v>
      </c>
      <c r="Z20" s="3" t="s">
        <v>63</v>
      </c>
      <c r="AA20" s="3" t="s">
        <v>1013</v>
      </c>
      <c r="AB20" s="3" t="s">
        <v>63</v>
      </c>
      <c r="AC20" s="3">
        <v>21</v>
      </c>
      <c r="AD20" s="3">
        <v>6</v>
      </c>
      <c r="AE20" s="3">
        <v>0.50900000000000001</v>
      </c>
      <c r="AF20" s="3">
        <v>0.27400000000000002</v>
      </c>
      <c r="AG20" s="3">
        <v>0.53900000000000003</v>
      </c>
      <c r="AH20" s="3">
        <v>1.1791666666666701E-14</v>
      </c>
      <c r="AI20" s="3">
        <v>1.30793650793651E-14</v>
      </c>
      <c r="AJ20" s="3">
        <v>1.5017857142857099E-14</v>
      </c>
      <c r="AK20" s="6">
        <v>502397001.82225299</v>
      </c>
      <c r="AL20" s="6">
        <v>255508745.05629599</v>
      </c>
      <c r="AM20" s="6">
        <v>137800942.01354599</v>
      </c>
      <c r="AN20" s="3">
        <v>0.48</v>
      </c>
      <c r="AO20" s="3">
        <v>2.62</v>
      </c>
      <c r="AP20" s="3">
        <v>0.51</v>
      </c>
      <c r="AQ20" s="3" t="s">
        <v>50</v>
      </c>
      <c r="AR20" s="3" t="s">
        <v>50</v>
      </c>
      <c r="AS20" s="3" t="s">
        <v>50</v>
      </c>
      <c r="AT20" s="3" t="s">
        <v>50</v>
      </c>
      <c r="AU20" s="3" t="s">
        <v>50</v>
      </c>
      <c r="AV20" s="3" t="s">
        <v>50</v>
      </c>
      <c r="AW20" s="3">
        <v>1</v>
      </c>
      <c r="AX20" s="3" t="s">
        <v>63</v>
      </c>
    </row>
    <row r="21" spans="1:50" x14ac:dyDescent="0.35">
      <c r="A21" s="3" t="b">
        <v>0</v>
      </c>
      <c r="B21" s="3" t="s">
        <v>50</v>
      </c>
      <c r="C21" s="3" t="s">
        <v>51</v>
      </c>
      <c r="D21" s="3" t="s">
        <v>1141</v>
      </c>
      <c r="E21" s="3" t="s">
        <v>1142</v>
      </c>
      <c r="F21" s="3">
        <v>0</v>
      </c>
      <c r="G21" s="3" t="b">
        <v>0</v>
      </c>
      <c r="H21" s="3">
        <v>134.244</v>
      </c>
      <c r="I21" s="3">
        <v>59</v>
      </c>
      <c r="J21" s="3">
        <v>26</v>
      </c>
      <c r="K21" s="3">
        <v>151</v>
      </c>
      <c r="L21" s="3">
        <v>26</v>
      </c>
      <c r="M21" s="3">
        <v>344</v>
      </c>
      <c r="N21" s="3">
        <v>38.1</v>
      </c>
      <c r="O21" s="3">
        <v>7.87</v>
      </c>
      <c r="P21" s="3">
        <v>358.17</v>
      </c>
      <c r="Q21" s="3">
        <v>26</v>
      </c>
      <c r="R21" s="3" t="s">
        <v>472</v>
      </c>
      <c r="S21" s="3" t="s">
        <v>63</v>
      </c>
      <c r="T21" s="3" t="s">
        <v>63</v>
      </c>
      <c r="U21" s="3" t="s">
        <v>1143</v>
      </c>
      <c r="V21" s="3" t="s">
        <v>1144</v>
      </c>
      <c r="W21" s="3" t="s">
        <v>1145</v>
      </c>
      <c r="X21" s="3" t="s">
        <v>1146</v>
      </c>
      <c r="Y21" s="3" t="s">
        <v>61</v>
      </c>
      <c r="Z21" s="3" t="s">
        <v>251</v>
      </c>
      <c r="AA21" s="3" t="s">
        <v>534</v>
      </c>
      <c r="AB21" s="3" t="s">
        <v>63</v>
      </c>
      <c r="AC21" s="3">
        <v>6</v>
      </c>
      <c r="AD21" s="3">
        <v>0</v>
      </c>
      <c r="AE21" s="3">
        <v>1.51</v>
      </c>
      <c r="AF21" s="3">
        <v>1.0409999999999999</v>
      </c>
      <c r="AG21" s="3">
        <v>0.68899999999999995</v>
      </c>
      <c r="AH21" s="3">
        <v>1.1791666666666701E-14</v>
      </c>
      <c r="AI21" s="3">
        <v>3.9684161329954303E-2</v>
      </c>
      <c r="AJ21" s="3">
        <v>1.5017857142857099E-14</v>
      </c>
      <c r="AK21" s="6">
        <v>430958563.46845001</v>
      </c>
      <c r="AL21" s="6">
        <v>650794711.14200795</v>
      </c>
      <c r="AM21" s="6">
        <v>448606497.12988698</v>
      </c>
      <c r="AN21" s="3">
        <v>0.36</v>
      </c>
      <c r="AO21" s="3">
        <v>1.1299999999999999</v>
      </c>
      <c r="AP21" s="3">
        <v>0.45</v>
      </c>
      <c r="AQ21" s="3" t="s">
        <v>50</v>
      </c>
      <c r="AR21" s="3" t="s">
        <v>50</v>
      </c>
      <c r="AS21" s="3" t="s">
        <v>50</v>
      </c>
      <c r="AT21" s="3" t="s">
        <v>50</v>
      </c>
      <c r="AU21" s="3" t="s">
        <v>50</v>
      </c>
      <c r="AV21" s="3" t="s">
        <v>50</v>
      </c>
      <c r="AW21" s="3">
        <v>1</v>
      </c>
      <c r="AX21" s="3" t="s">
        <v>63</v>
      </c>
    </row>
    <row r="22" spans="1:50" x14ac:dyDescent="0.35">
      <c r="A22" s="3" t="b">
        <v>0</v>
      </c>
      <c r="B22" s="3" t="s">
        <v>50</v>
      </c>
      <c r="C22" s="3" t="s">
        <v>51</v>
      </c>
      <c r="D22" s="3" t="s">
        <v>1177</v>
      </c>
      <c r="E22" s="3" t="s">
        <v>1178</v>
      </c>
      <c r="F22" s="3">
        <v>0</v>
      </c>
      <c r="G22" s="3" t="b">
        <v>0</v>
      </c>
      <c r="H22" s="3">
        <v>198.54</v>
      </c>
      <c r="I22" s="3">
        <v>87</v>
      </c>
      <c r="J22" s="3">
        <v>36</v>
      </c>
      <c r="K22" s="3">
        <v>194</v>
      </c>
      <c r="L22" s="3">
        <v>36</v>
      </c>
      <c r="M22" s="3">
        <v>490</v>
      </c>
      <c r="N22" s="3">
        <v>54.5</v>
      </c>
      <c r="O22" s="3">
        <v>5.4</v>
      </c>
      <c r="P22" s="3">
        <v>520.55999999999995</v>
      </c>
      <c r="Q22" s="3">
        <v>36</v>
      </c>
      <c r="R22" s="3" t="s">
        <v>1179</v>
      </c>
      <c r="S22" s="3" t="s">
        <v>1180</v>
      </c>
      <c r="T22" s="3" t="s">
        <v>246</v>
      </c>
      <c r="U22" s="3" t="s">
        <v>313</v>
      </c>
      <c r="V22" s="3" t="s">
        <v>1181</v>
      </c>
      <c r="W22" s="3" t="s">
        <v>1182</v>
      </c>
      <c r="X22" s="3" t="s">
        <v>1183</v>
      </c>
      <c r="Y22" s="3" t="s">
        <v>61</v>
      </c>
      <c r="Z22" s="3" t="s">
        <v>1184</v>
      </c>
      <c r="AA22" s="3" t="s">
        <v>1185</v>
      </c>
      <c r="AB22" s="3" t="s">
        <v>63</v>
      </c>
      <c r="AC22" s="3">
        <v>15</v>
      </c>
      <c r="AD22" s="3">
        <v>0</v>
      </c>
      <c r="AE22" s="3">
        <v>1.639</v>
      </c>
      <c r="AF22" s="3">
        <v>1.107</v>
      </c>
      <c r="AG22" s="3">
        <v>0.67600000000000005</v>
      </c>
      <c r="AH22" s="3">
        <v>1.1791666666666701E-14</v>
      </c>
      <c r="AI22" s="3">
        <v>1.9655837587518699E-2</v>
      </c>
      <c r="AJ22" s="3">
        <v>1.2355566751435199E-3</v>
      </c>
      <c r="AK22" s="6">
        <v>412178862.21015298</v>
      </c>
      <c r="AL22" s="6">
        <v>675584744.024158</v>
      </c>
      <c r="AM22" s="6">
        <v>456380006.89792901</v>
      </c>
      <c r="AN22" s="3">
        <v>2.12</v>
      </c>
      <c r="AO22" s="3">
        <v>0.86</v>
      </c>
      <c r="AP22" s="3">
        <v>0.46</v>
      </c>
      <c r="AQ22" s="3" t="s">
        <v>50</v>
      </c>
      <c r="AR22" s="3" t="s">
        <v>50</v>
      </c>
      <c r="AS22" s="3" t="s">
        <v>50</v>
      </c>
      <c r="AT22" s="3" t="s">
        <v>50</v>
      </c>
      <c r="AU22" s="3" t="s">
        <v>50</v>
      </c>
      <c r="AV22" s="3" t="s">
        <v>50</v>
      </c>
      <c r="AW22" s="3">
        <v>1</v>
      </c>
      <c r="AX22" s="3" t="s">
        <v>392</v>
      </c>
    </row>
    <row r="23" spans="1:50" x14ac:dyDescent="0.35">
      <c r="A23" s="3" t="b">
        <v>0</v>
      </c>
      <c r="B23" s="3" t="s">
        <v>50</v>
      </c>
      <c r="C23" s="3" t="s">
        <v>51</v>
      </c>
      <c r="D23" s="3" t="s">
        <v>1196</v>
      </c>
      <c r="E23" s="3" t="s">
        <v>1197</v>
      </c>
      <c r="F23" s="3">
        <v>0</v>
      </c>
      <c r="G23" s="3" t="b">
        <v>0</v>
      </c>
      <c r="H23" s="3">
        <v>152.09200000000001</v>
      </c>
      <c r="I23" s="3">
        <v>78</v>
      </c>
      <c r="J23" s="3">
        <v>32</v>
      </c>
      <c r="K23" s="3">
        <v>175</v>
      </c>
      <c r="L23" s="3">
        <v>32</v>
      </c>
      <c r="M23" s="3">
        <v>307</v>
      </c>
      <c r="N23" s="3">
        <v>34.799999999999997</v>
      </c>
      <c r="O23" s="3">
        <v>9.5</v>
      </c>
      <c r="P23" s="3">
        <v>355.39</v>
      </c>
      <c r="Q23" s="3">
        <v>32</v>
      </c>
      <c r="R23" s="3" t="s">
        <v>63</v>
      </c>
      <c r="S23" s="3" t="s">
        <v>63</v>
      </c>
      <c r="T23" s="3" t="s">
        <v>361</v>
      </c>
      <c r="U23" s="3" t="s">
        <v>1198</v>
      </c>
      <c r="V23" s="3" t="s">
        <v>1199</v>
      </c>
      <c r="W23" s="3" t="s">
        <v>1200</v>
      </c>
      <c r="X23" s="3" t="s">
        <v>1201</v>
      </c>
      <c r="Y23" s="3" t="s">
        <v>95</v>
      </c>
      <c r="Z23" s="3" t="s">
        <v>63</v>
      </c>
      <c r="AA23" s="3" t="s">
        <v>63</v>
      </c>
      <c r="AB23" s="3" t="s">
        <v>63</v>
      </c>
      <c r="AC23" s="3">
        <v>0</v>
      </c>
      <c r="AD23" s="3">
        <v>0</v>
      </c>
      <c r="AE23" s="3">
        <v>1.768</v>
      </c>
      <c r="AF23" s="3">
        <v>1.4059999999999999</v>
      </c>
      <c r="AG23" s="3">
        <v>0.79500000000000004</v>
      </c>
      <c r="AH23" s="3">
        <v>1.1791666666666701E-14</v>
      </c>
      <c r="AI23" s="3">
        <v>1.30793650793651E-14</v>
      </c>
      <c r="AJ23" s="3">
        <v>1.5017857142857099E-14</v>
      </c>
      <c r="AK23" s="6">
        <v>405317898.64726502</v>
      </c>
      <c r="AL23" s="6">
        <v>716780604.67000794</v>
      </c>
      <c r="AM23" s="6">
        <v>569965095.50787902</v>
      </c>
      <c r="AN23" s="3">
        <v>0.31</v>
      </c>
      <c r="AO23" s="3">
        <v>0.22</v>
      </c>
      <c r="AP23" s="3">
        <v>0.52</v>
      </c>
      <c r="AQ23" s="3" t="s">
        <v>50</v>
      </c>
      <c r="AR23" s="3" t="s">
        <v>50</v>
      </c>
      <c r="AS23" s="3" t="s">
        <v>50</v>
      </c>
      <c r="AT23" s="3" t="s">
        <v>50</v>
      </c>
      <c r="AU23" s="3" t="s">
        <v>50</v>
      </c>
      <c r="AV23" s="3" t="s">
        <v>50</v>
      </c>
      <c r="AW23" s="3">
        <v>1</v>
      </c>
      <c r="AX23" s="3" t="s">
        <v>166</v>
      </c>
    </row>
    <row r="24" spans="1:50" x14ac:dyDescent="0.35">
      <c r="A24" s="3" t="b">
        <v>0</v>
      </c>
      <c r="B24" s="3" t="s">
        <v>50</v>
      </c>
      <c r="C24" s="3" t="s">
        <v>51</v>
      </c>
      <c r="D24" s="3" t="s">
        <v>1419</v>
      </c>
      <c r="E24" s="3" t="s">
        <v>1420</v>
      </c>
      <c r="F24" s="3">
        <v>0</v>
      </c>
      <c r="G24" s="3" t="b">
        <v>0</v>
      </c>
      <c r="H24" s="3">
        <v>174.327</v>
      </c>
      <c r="I24" s="3">
        <v>18</v>
      </c>
      <c r="J24" s="3">
        <v>23</v>
      </c>
      <c r="K24" s="3">
        <v>196</v>
      </c>
      <c r="L24" s="3">
        <v>23</v>
      </c>
      <c r="M24" s="3">
        <v>1224</v>
      </c>
      <c r="N24" s="3">
        <v>133.1</v>
      </c>
      <c r="O24" s="3">
        <v>8.98</v>
      </c>
      <c r="P24" s="3">
        <v>478.65</v>
      </c>
      <c r="Q24" s="3">
        <v>23</v>
      </c>
      <c r="R24" s="3" t="s">
        <v>85</v>
      </c>
      <c r="S24" s="3" t="s">
        <v>63</v>
      </c>
      <c r="T24" s="3" t="s">
        <v>113</v>
      </c>
      <c r="U24" s="3" t="s">
        <v>1351</v>
      </c>
      <c r="V24" s="3" t="s">
        <v>1421</v>
      </c>
      <c r="W24" s="3" t="s">
        <v>1422</v>
      </c>
      <c r="X24" s="3" t="s">
        <v>1423</v>
      </c>
      <c r="Y24" s="3" t="s">
        <v>61</v>
      </c>
      <c r="Z24" s="3" t="s">
        <v>63</v>
      </c>
      <c r="AA24" s="3" t="s">
        <v>63</v>
      </c>
      <c r="AB24" s="3" t="s">
        <v>63</v>
      </c>
      <c r="AC24" s="3">
        <v>0</v>
      </c>
      <c r="AD24" s="3">
        <v>0</v>
      </c>
      <c r="AE24" s="3">
        <v>8.6829999999999998</v>
      </c>
      <c r="AF24" s="3">
        <v>13.461</v>
      </c>
      <c r="AG24" s="3">
        <v>1.55</v>
      </c>
      <c r="AH24" s="3">
        <v>1.1791666666666701E-14</v>
      </c>
      <c r="AI24" s="3">
        <v>1.30793650793651E-14</v>
      </c>
      <c r="AJ24" s="3">
        <v>1.3503652034376E-2</v>
      </c>
      <c r="AK24" s="6">
        <v>288795373.91694897</v>
      </c>
      <c r="AL24" s="6">
        <v>2507692296.4232001</v>
      </c>
      <c r="AM24" s="6">
        <v>3887545601.9085798</v>
      </c>
      <c r="AN24" s="3">
        <v>1.66</v>
      </c>
      <c r="AO24" s="3">
        <v>8.0299999999999994</v>
      </c>
      <c r="AP24" s="3">
        <v>3.59</v>
      </c>
      <c r="AQ24" s="3" t="s">
        <v>50</v>
      </c>
      <c r="AR24" s="3" t="s">
        <v>50</v>
      </c>
      <c r="AS24" s="3" t="s">
        <v>50</v>
      </c>
      <c r="AT24" s="3" t="s">
        <v>50</v>
      </c>
      <c r="AU24" s="3" t="s">
        <v>50</v>
      </c>
      <c r="AV24" s="3" t="s">
        <v>50</v>
      </c>
      <c r="AW24" s="3">
        <v>1</v>
      </c>
      <c r="AX24" s="3" t="s">
        <v>63</v>
      </c>
    </row>
    <row r="25" spans="1:50" x14ac:dyDescent="0.35">
      <c r="A25" s="3" t="b">
        <v>0</v>
      </c>
      <c r="B25" s="3" t="s">
        <v>50</v>
      </c>
      <c r="C25" s="3" t="s">
        <v>51</v>
      </c>
      <c r="D25" s="3" t="s">
        <v>1424</v>
      </c>
      <c r="E25" s="3" t="s">
        <v>1425</v>
      </c>
      <c r="F25" s="3">
        <v>0</v>
      </c>
      <c r="G25" s="3" t="b">
        <v>0</v>
      </c>
      <c r="H25" s="3">
        <v>84.144000000000005</v>
      </c>
      <c r="I25" s="3">
        <v>38</v>
      </c>
      <c r="J25" s="3">
        <v>17</v>
      </c>
      <c r="K25" s="3">
        <v>51</v>
      </c>
      <c r="L25" s="3">
        <v>17</v>
      </c>
      <c r="M25" s="3">
        <v>556</v>
      </c>
      <c r="N25" s="3">
        <v>62.9</v>
      </c>
      <c r="O25" s="3">
        <v>7.43</v>
      </c>
      <c r="P25" s="3">
        <v>122.3</v>
      </c>
      <c r="Q25" s="3">
        <v>17</v>
      </c>
      <c r="R25" s="3" t="s">
        <v>85</v>
      </c>
      <c r="S25" s="3" t="s">
        <v>380</v>
      </c>
      <c r="T25" s="3" t="s">
        <v>76</v>
      </c>
      <c r="U25" s="3" t="s">
        <v>1426</v>
      </c>
      <c r="V25" s="3" t="s">
        <v>1427</v>
      </c>
      <c r="W25" s="3" t="s">
        <v>1428</v>
      </c>
      <c r="X25" s="3" t="s">
        <v>1429</v>
      </c>
      <c r="Y25" s="3" t="s">
        <v>196</v>
      </c>
      <c r="Z25" s="3" t="s">
        <v>63</v>
      </c>
      <c r="AA25" s="3" t="s">
        <v>1430</v>
      </c>
      <c r="AB25" s="3" t="s">
        <v>63</v>
      </c>
      <c r="AC25" s="3">
        <v>9</v>
      </c>
      <c r="AD25" s="3">
        <v>0</v>
      </c>
      <c r="AE25" s="3">
        <v>2.8000000000000001E-2</v>
      </c>
      <c r="AF25" s="3">
        <v>2.5999999999999999E-2</v>
      </c>
      <c r="AG25" s="3">
        <v>0.91</v>
      </c>
      <c r="AH25" s="3">
        <v>1.1791666666666701E-14</v>
      </c>
      <c r="AI25" s="3">
        <v>1.30793650793651E-14</v>
      </c>
      <c r="AJ25" s="3">
        <v>0.141468020596864</v>
      </c>
      <c r="AK25" s="6">
        <v>286375992.40491498</v>
      </c>
      <c r="AL25" s="6">
        <v>8156973.3961512297</v>
      </c>
      <c r="AM25" s="6">
        <v>7423435.6492353799</v>
      </c>
      <c r="AN25" s="3">
        <v>0.18</v>
      </c>
      <c r="AO25" s="3">
        <v>1.87</v>
      </c>
      <c r="AP25" s="3">
        <v>5.0999999999999996</v>
      </c>
      <c r="AQ25" s="3" t="s">
        <v>50</v>
      </c>
      <c r="AR25" s="3" t="s">
        <v>50</v>
      </c>
      <c r="AS25" s="3" t="s">
        <v>50</v>
      </c>
      <c r="AT25" s="3" t="s">
        <v>50</v>
      </c>
      <c r="AU25" s="3" t="s">
        <v>50</v>
      </c>
      <c r="AV25" s="3" t="s">
        <v>50</v>
      </c>
      <c r="AW25" s="3">
        <v>1</v>
      </c>
      <c r="AX25" s="3" t="s">
        <v>63</v>
      </c>
    </row>
    <row r="26" spans="1:50" x14ac:dyDescent="0.35">
      <c r="A26" s="3" t="b">
        <v>0</v>
      </c>
      <c r="B26" s="3" t="s">
        <v>50</v>
      </c>
      <c r="C26" s="3" t="s">
        <v>51</v>
      </c>
      <c r="D26" s="3" t="s">
        <v>1531</v>
      </c>
      <c r="E26" s="3" t="s">
        <v>1532</v>
      </c>
      <c r="F26" s="3">
        <v>0</v>
      </c>
      <c r="G26" s="3" t="b">
        <v>0</v>
      </c>
      <c r="H26" s="3">
        <v>148.989</v>
      </c>
      <c r="I26" s="3">
        <v>78</v>
      </c>
      <c r="J26" s="3">
        <v>23</v>
      </c>
      <c r="K26" s="3">
        <v>128</v>
      </c>
      <c r="L26" s="3">
        <v>23</v>
      </c>
      <c r="M26" s="3">
        <v>368</v>
      </c>
      <c r="N26" s="3">
        <v>40.799999999999997</v>
      </c>
      <c r="O26" s="3">
        <v>7.14</v>
      </c>
      <c r="P26" s="3">
        <v>347.87</v>
      </c>
      <c r="Q26" s="3">
        <v>23</v>
      </c>
      <c r="R26" s="3" t="s">
        <v>85</v>
      </c>
      <c r="S26" s="3" t="s">
        <v>63</v>
      </c>
      <c r="T26" s="3" t="s">
        <v>113</v>
      </c>
      <c r="U26" s="3" t="s">
        <v>293</v>
      </c>
      <c r="V26" s="3" t="s">
        <v>1533</v>
      </c>
      <c r="W26" s="3" t="s">
        <v>1534</v>
      </c>
      <c r="X26" s="3" t="s">
        <v>1535</v>
      </c>
      <c r="Y26" s="3" t="s">
        <v>148</v>
      </c>
      <c r="Z26" s="3" t="s">
        <v>297</v>
      </c>
      <c r="AA26" s="3" t="s">
        <v>63</v>
      </c>
      <c r="AB26" s="3" t="s">
        <v>63</v>
      </c>
      <c r="AC26" s="3">
        <v>3</v>
      </c>
      <c r="AD26" s="3">
        <v>0</v>
      </c>
      <c r="AE26" s="3">
        <v>1.4930000000000001</v>
      </c>
      <c r="AF26" s="3">
        <v>0.93200000000000005</v>
      </c>
      <c r="AG26" s="3">
        <v>0.624</v>
      </c>
      <c r="AH26" s="3">
        <v>1.1791666666666701E-14</v>
      </c>
      <c r="AI26" s="3">
        <v>2.6557992187041399E-2</v>
      </c>
      <c r="AJ26" s="3">
        <v>1.5017857142857099E-14</v>
      </c>
      <c r="AK26" s="6">
        <v>235515729.44648901</v>
      </c>
      <c r="AL26" s="6">
        <v>351600703.82999599</v>
      </c>
      <c r="AM26" s="6">
        <v>219473590.583491</v>
      </c>
      <c r="AN26" s="3">
        <v>0.02</v>
      </c>
      <c r="AO26" s="3">
        <v>1.64</v>
      </c>
      <c r="AP26" s="3">
        <v>0.86</v>
      </c>
      <c r="AQ26" s="3" t="s">
        <v>50</v>
      </c>
      <c r="AR26" s="3" t="s">
        <v>50</v>
      </c>
      <c r="AS26" s="3" t="s">
        <v>50</v>
      </c>
      <c r="AT26" s="3" t="s">
        <v>50</v>
      </c>
      <c r="AU26" s="3" t="s">
        <v>50</v>
      </c>
      <c r="AV26" s="3" t="s">
        <v>50</v>
      </c>
      <c r="AW26" s="3">
        <v>1</v>
      </c>
      <c r="AX26" s="3" t="s">
        <v>166</v>
      </c>
    </row>
    <row r="27" spans="1:50" x14ac:dyDescent="0.35">
      <c r="A27" s="3" t="b">
        <v>0</v>
      </c>
      <c r="B27" s="3" t="s">
        <v>50</v>
      </c>
      <c r="C27" s="3" t="s">
        <v>51</v>
      </c>
      <c r="D27" s="3" t="s">
        <v>1561</v>
      </c>
      <c r="E27" s="3" t="s">
        <v>1562</v>
      </c>
      <c r="F27" s="3">
        <v>0</v>
      </c>
      <c r="G27" s="3" t="b">
        <v>0</v>
      </c>
      <c r="H27" s="3">
        <v>81.784999999999997</v>
      </c>
      <c r="I27" s="3">
        <v>59</v>
      </c>
      <c r="J27" s="3">
        <v>18</v>
      </c>
      <c r="K27" s="3">
        <v>83</v>
      </c>
      <c r="L27" s="3">
        <v>18</v>
      </c>
      <c r="M27" s="3">
        <v>390</v>
      </c>
      <c r="N27" s="3">
        <v>44.4</v>
      </c>
      <c r="O27" s="3">
        <v>8.7200000000000006</v>
      </c>
      <c r="P27" s="3">
        <v>147.11000000000001</v>
      </c>
      <c r="Q27" s="3">
        <v>18</v>
      </c>
      <c r="R27" s="3" t="s">
        <v>85</v>
      </c>
      <c r="S27" s="3" t="s">
        <v>151</v>
      </c>
      <c r="T27" s="3" t="s">
        <v>942</v>
      </c>
      <c r="U27" s="3" t="s">
        <v>1563</v>
      </c>
      <c r="V27" s="3" t="s">
        <v>1564</v>
      </c>
      <c r="W27" s="3" t="s">
        <v>1565</v>
      </c>
      <c r="X27" s="3" t="s">
        <v>1566</v>
      </c>
      <c r="Y27" s="3" t="s">
        <v>148</v>
      </c>
      <c r="Z27" s="3" t="s">
        <v>1567</v>
      </c>
      <c r="AA27" s="3" t="s">
        <v>1568</v>
      </c>
      <c r="AB27" s="3" t="s">
        <v>1569</v>
      </c>
      <c r="AC27" s="3">
        <v>6</v>
      </c>
      <c r="AD27" s="3">
        <v>0</v>
      </c>
      <c r="AE27" s="3">
        <v>1.548</v>
      </c>
      <c r="AF27" s="3">
        <v>1.0760000000000001</v>
      </c>
      <c r="AG27" s="3">
        <v>0.69499999999999995</v>
      </c>
      <c r="AH27" s="3">
        <v>1.1791666666666701E-14</v>
      </c>
      <c r="AI27" s="3">
        <v>9.0434267729641998E-3</v>
      </c>
      <c r="AJ27" s="3">
        <v>1.5017857142857099E-14</v>
      </c>
      <c r="AK27" s="6">
        <v>222234241.53472</v>
      </c>
      <c r="AL27" s="6">
        <v>344020118.68656701</v>
      </c>
      <c r="AM27" s="6">
        <v>239081450.499773</v>
      </c>
      <c r="AN27" s="3">
        <v>0.42</v>
      </c>
      <c r="AO27" s="3">
        <v>0.87</v>
      </c>
      <c r="AP27" s="3">
        <v>0.64</v>
      </c>
      <c r="AQ27" s="3" t="s">
        <v>50</v>
      </c>
      <c r="AR27" s="3" t="s">
        <v>50</v>
      </c>
      <c r="AS27" s="3" t="s">
        <v>50</v>
      </c>
      <c r="AT27" s="3" t="s">
        <v>50</v>
      </c>
      <c r="AU27" s="3" t="s">
        <v>50</v>
      </c>
      <c r="AV27" s="3" t="s">
        <v>50</v>
      </c>
      <c r="AW27" s="3">
        <v>1</v>
      </c>
      <c r="AX27" s="3" t="s">
        <v>63</v>
      </c>
    </row>
    <row r="28" spans="1:50" x14ac:dyDescent="0.35">
      <c r="A28" s="3" t="b">
        <v>0</v>
      </c>
      <c r="B28" s="3" t="s">
        <v>50</v>
      </c>
      <c r="C28" s="3" t="s">
        <v>51</v>
      </c>
      <c r="D28" s="3" t="s">
        <v>1588</v>
      </c>
      <c r="E28" s="3" t="s">
        <v>1589</v>
      </c>
      <c r="F28" s="3">
        <v>0</v>
      </c>
      <c r="G28" s="3" t="b">
        <v>0</v>
      </c>
      <c r="H28" s="3">
        <v>36.792000000000002</v>
      </c>
      <c r="I28" s="3">
        <v>18</v>
      </c>
      <c r="J28" s="3">
        <v>7</v>
      </c>
      <c r="K28" s="3">
        <v>43</v>
      </c>
      <c r="L28" s="3">
        <v>7</v>
      </c>
      <c r="M28" s="3">
        <v>471</v>
      </c>
      <c r="N28" s="3">
        <v>52</v>
      </c>
      <c r="O28" s="3">
        <v>7.23</v>
      </c>
      <c r="P28" s="3">
        <v>100.73</v>
      </c>
      <c r="Q28" s="3">
        <v>7</v>
      </c>
      <c r="R28" s="3" t="s">
        <v>142</v>
      </c>
      <c r="S28" s="3" t="s">
        <v>191</v>
      </c>
      <c r="T28" s="3" t="s">
        <v>143</v>
      </c>
      <c r="U28" s="3" t="s">
        <v>1590</v>
      </c>
      <c r="V28" s="3" t="s">
        <v>1591</v>
      </c>
      <c r="W28" s="3" t="s">
        <v>1592</v>
      </c>
      <c r="X28" s="3" t="s">
        <v>1593</v>
      </c>
      <c r="Y28" s="3" t="s">
        <v>95</v>
      </c>
      <c r="Z28" s="3" t="s">
        <v>63</v>
      </c>
      <c r="AA28" s="3" t="s">
        <v>1594</v>
      </c>
      <c r="AB28" s="3" t="s">
        <v>63</v>
      </c>
      <c r="AC28" s="3">
        <v>9</v>
      </c>
      <c r="AD28" s="3">
        <v>0</v>
      </c>
      <c r="AE28" s="3">
        <v>1.4330000000000001</v>
      </c>
      <c r="AF28" s="3">
        <v>0.92200000000000004</v>
      </c>
      <c r="AG28" s="3">
        <v>0.64400000000000002</v>
      </c>
      <c r="AH28" s="3">
        <v>1.1791666666666701E-14</v>
      </c>
      <c r="AI28" s="3">
        <v>4.4932308731523299E-3</v>
      </c>
      <c r="AJ28" s="3">
        <v>1.5017857142857099E-14</v>
      </c>
      <c r="AK28" s="6">
        <v>206969990.25814101</v>
      </c>
      <c r="AL28" s="6">
        <v>296486400.10474801</v>
      </c>
      <c r="AM28" s="6">
        <v>190900100.60144001</v>
      </c>
      <c r="AN28" s="3">
        <v>0.57999999999999996</v>
      </c>
      <c r="AO28" s="3">
        <v>0.23</v>
      </c>
      <c r="AP28" s="3">
        <v>0.61</v>
      </c>
      <c r="AQ28" s="3" t="s">
        <v>50</v>
      </c>
      <c r="AR28" s="3" t="s">
        <v>50</v>
      </c>
      <c r="AS28" s="3" t="s">
        <v>50</v>
      </c>
      <c r="AT28" s="3" t="s">
        <v>50</v>
      </c>
      <c r="AU28" s="3" t="s">
        <v>50</v>
      </c>
      <c r="AV28" s="3" t="s">
        <v>50</v>
      </c>
      <c r="AW28" s="3">
        <v>1</v>
      </c>
      <c r="AX28" s="3" t="s">
        <v>166</v>
      </c>
    </row>
    <row r="29" spans="1:50" x14ac:dyDescent="0.35">
      <c r="A29" s="3" t="b">
        <v>0</v>
      </c>
      <c r="B29" s="3" t="s">
        <v>50</v>
      </c>
      <c r="C29" s="3" t="s">
        <v>51</v>
      </c>
      <c r="D29" s="3" t="s">
        <v>1689</v>
      </c>
      <c r="E29" s="3" t="s">
        <v>1690</v>
      </c>
      <c r="F29" s="3">
        <v>0</v>
      </c>
      <c r="G29" s="3" t="b">
        <v>0</v>
      </c>
      <c r="H29" s="3">
        <v>167.494</v>
      </c>
      <c r="I29" s="3">
        <v>42</v>
      </c>
      <c r="J29" s="3">
        <v>28</v>
      </c>
      <c r="K29" s="3">
        <v>146</v>
      </c>
      <c r="L29" s="3">
        <v>28</v>
      </c>
      <c r="M29" s="3">
        <v>899</v>
      </c>
      <c r="N29" s="3">
        <v>102.1</v>
      </c>
      <c r="O29" s="3">
        <v>7.27</v>
      </c>
      <c r="P29" s="3">
        <v>328.66</v>
      </c>
      <c r="Q29" s="3">
        <v>28</v>
      </c>
      <c r="R29" s="3" t="s">
        <v>54</v>
      </c>
      <c r="S29" s="3" t="s">
        <v>191</v>
      </c>
      <c r="T29" s="3" t="s">
        <v>63</v>
      </c>
      <c r="U29" s="3" t="s">
        <v>1691</v>
      </c>
      <c r="V29" s="3" t="s">
        <v>1692</v>
      </c>
      <c r="W29" s="3" t="s">
        <v>1693</v>
      </c>
      <c r="X29" s="3" t="s">
        <v>1694</v>
      </c>
      <c r="Y29" s="3" t="s">
        <v>95</v>
      </c>
      <c r="Z29" s="3" t="s">
        <v>63</v>
      </c>
      <c r="AA29" s="3" t="s">
        <v>63</v>
      </c>
      <c r="AB29" s="3" t="s">
        <v>63</v>
      </c>
      <c r="AC29" s="3">
        <v>0</v>
      </c>
      <c r="AD29" s="3">
        <v>0</v>
      </c>
      <c r="AE29" s="3">
        <v>4.5110000000000001</v>
      </c>
      <c r="AF29" s="3">
        <v>2.76</v>
      </c>
      <c r="AG29" s="3">
        <v>0.61199999999999999</v>
      </c>
      <c r="AH29" s="3">
        <v>1.1791666666666701E-14</v>
      </c>
      <c r="AI29" s="3">
        <v>1.30793650793651E-14</v>
      </c>
      <c r="AJ29" s="3">
        <v>1.5017857142857099E-14</v>
      </c>
      <c r="AK29" s="6">
        <v>193564017.18705899</v>
      </c>
      <c r="AL29" s="6">
        <v>873232360.44266605</v>
      </c>
      <c r="AM29" s="6">
        <v>534261320.81100202</v>
      </c>
      <c r="AN29" s="3">
        <v>0.54</v>
      </c>
      <c r="AO29" s="3">
        <v>1.23</v>
      </c>
      <c r="AP29" s="3">
        <v>1.59</v>
      </c>
      <c r="AQ29" s="3" t="s">
        <v>50</v>
      </c>
      <c r="AR29" s="3" t="s">
        <v>50</v>
      </c>
      <c r="AS29" s="3" t="s">
        <v>50</v>
      </c>
      <c r="AT29" s="3" t="s">
        <v>50</v>
      </c>
      <c r="AU29" s="3" t="s">
        <v>50</v>
      </c>
      <c r="AV29" s="3" t="s">
        <v>50</v>
      </c>
      <c r="AW29" s="3">
        <v>1</v>
      </c>
      <c r="AX29" s="3" t="s">
        <v>63</v>
      </c>
    </row>
    <row r="30" spans="1:50" x14ac:dyDescent="0.35">
      <c r="A30" s="3" t="b">
        <v>0</v>
      </c>
      <c r="B30" s="3" t="s">
        <v>50</v>
      </c>
      <c r="C30" s="3" t="s">
        <v>51</v>
      </c>
      <c r="D30" s="3" t="s">
        <v>1706</v>
      </c>
      <c r="E30" s="3" t="s">
        <v>1707</v>
      </c>
      <c r="F30" s="3">
        <v>0</v>
      </c>
      <c r="G30" s="3" t="b">
        <v>0</v>
      </c>
      <c r="H30" s="3">
        <v>89.272999999999996</v>
      </c>
      <c r="I30" s="3">
        <v>67</v>
      </c>
      <c r="J30" s="3">
        <v>23</v>
      </c>
      <c r="K30" s="3">
        <v>89</v>
      </c>
      <c r="L30" s="3">
        <v>23</v>
      </c>
      <c r="M30" s="3">
        <v>387</v>
      </c>
      <c r="N30" s="3">
        <v>44.2</v>
      </c>
      <c r="O30" s="3">
        <v>7.05</v>
      </c>
      <c r="P30" s="3">
        <v>183.93</v>
      </c>
      <c r="Q30" s="3">
        <v>23</v>
      </c>
      <c r="R30" s="3" t="s">
        <v>85</v>
      </c>
      <c r="S30" s="3" t="s">
        <v>151</v>
      </c>
      <c r="T30" s="3" t="s">
        <v>121</v>
      </c>
      <c r="U30" s="3" t="s">
        <v>1708</v>
      </c>
      <c r="V30" s="3" t="s">
        <v>1709</v>
      </c>
      <c r="W30" s="3" t="s">
        <v>1710</v>
      </c>
      <c r="X30" s="3" t="s">
        <v>1711</v>
      </c>
      <c r="Y30" s="3" t="s">
        <v>61</v>
      </c>
      <c r="Z30" s="3" t="s">
        <v>1712</v>
      </c>
      <c r="AA30" s="3" t="s">
        <v>1713</v>
      </c>
      <c r="AB30" s="3" t="s">
        <v>63</v>
      </c>
      <c r="AC30" s="3">
        <v>6</v>
      </c>
      <c r="AD30" s="3">
        <v>0</v>
      </c>
      <c r="AE30" s="3">
        <v>1.4930000000000001</v>
      </c>
      <c r="AF30" s="3">
        <v>0.94599999999999995</v>
      </c>
      <c r="AG30" s="3">
        <v>0.63400000000000001</v>
      </c>
      <c r="AH30" s="3">
        <v>1.1791666666666701E-14</v>
      </c>
      <c r="AI30" s="3">
        <v>3.9206284337985002E-2</v>
      </c>
      <c r="AJ30" s="3">
        <v>1.5017857142857099E-14</v>
      </c>
      <c r="AK30" s="6">
        <v>192219716.78989801</v>
      </c>
      <c r="AL30" s="6">
        <v>286905009.33249599</v>
      </c>
      <c r="AM30" s="6">
        <v>181924246.61772999</v>
      </c>
      <c r="AN30" s="3">
        <v>1.33</v>
      </c>
      <c r="AO30" s="3">
        <v>1</v>
      </c>
      <c r="AP30" s="3">
        <v>0.45</v>
      </c>
      <c r="AQ30" s="3" t="s">
        <v>50</v>
      </c>
      <c r="AR30" s="3" t="s">
        <v>50</v>
      </c>
      <c r="AS30" s="3" t="s">
        <v>50</v>
      </c>
      <c r="AT30" s="3" t="s">
        <v>50</v>
      </c>
      <c r="AU30" s="3" t="s">
        <v>50</v>
      </c>
      <c r="AV30" s="3" t="s">
        <v>50</v>
      </c>
      <c r="AW30" s="3">
        <v>1</v>
      </c>
      <c r="AX30" s="3" t="s">
        <v>392</v>
      </c>
    </row>
    <row r="31" spans="1:50" x14ac:dyDescent="0.35">
      <c r="A31" s="3" t="b">
        <v>0</v>
      </c>
      <c r="B31" s="3" t="s">
        <v>50</v>
      </c>
      <c r="C31" s="3" t="s">
        <v>51</v>
      </c>
      <c r="D31" s="3" t="s">
        <v>1731</v>
      </c>
      <c r="E31" s="3" t="s">
        <v>1732</v>
      </c>
      <c r="F31" s="3">
        <v>0</v>
      </c>
      <c r="G31" s="3" t="b">
        <v>0</v>
      </c>
      <c r="H31" s="3">
        <v>122.702</v>
      </c>
      <c r="I31" s="3">
        <v>63</v>
      </c>
      <c r="J31" s="3">
        <v>25</v>
      </c>
      <c r="K31" s="3">
        <v>127</v>
      </c>
      <c r="L31" s="3">
        <v>25</v>
      </c>
      <c r="M31" s="3">
        <v>262</v>
      </c>
      <c r="N31" s="3">
        <v>30.8</v>
      </c>
      <c r="O31" s="3">
        <v>9.7899999999999991</v>
      </c>
      <c r="P31" s="3">
        <v>246.19</v>
      </c>
      <c r="Q31" s="3">
        <v>25</v>
      </c>
      <c r="R31" s="3" t="s">
        <v>63</v>
      </c>
      <c r="S31" s="3" t="s">
        <v>63</v>
      </c>
      <c r="T31" s="3" t="s">
        <v>63</v>
      </c>
      <c r="U31" s="3" t="s">
        <v>327</v>
      </c>
      <c r="V31" s="3" t="s">
        <v>1733</v>
      </c>
      <c r="W31" s="3" t="s">
        <v>1734</v>
      </c>
      <c r="X31" s="3" t="s">
        <v>1735</v>
      </c>
      <c r="Y31" s="3" t="s">
        <v>148</v>
      </c>
      <c r="Z31" s="3" t="s">
        <v>63</v>
      </c>
      <c r="AA31" s="3" t="s">
        <v>63</v>
      </c>
      <c r="AB31" s="3" t="s">
        <v>63</v>
      </c>
      <c r="AC31" s="3">
        <v>0</v>
      </c>
      <c r="AD31" s="3">
        <v>0</v>
      </c>
      <c r="AE31" s="3">
        <v>4.1580000000000004</v>
      </c>
      <c r="AF31" s="3">
        <v>7.6130000000000004</v>
      </c>
      <c r="AG31" s="3">
        <v>1.831</v>
      </c>
      <c r="AH31" s="3">
        <v>1.1791666666666701E-14</v>
      </c>
      <c r="AI31" s="3">
        <v>1.30793650793651E-14</v>
      </c>
      <c r="AJ31" s="3">
        <v>9.9396125675604006E-4</v>
      </c>
      <c r="AK31" s="6">
        <v>188136570.67044801</v>
      </c>
      <c r="AL31" s="6">
        <v>782274676.80611002</v>
      </c>
      <c r="AM31" s="6">
        <v>1432208369.40607</v>
      </c>
      <c r="AN31" s="3">
        <v>0.06</v>
      </c>
      <c r="AO31" s="3">
        <v>3.28</v>
      </c>
      <c r="AP31" s="3">
        <v>1.04</v>
      </c>
      <c r="AQ31" s="3" t="s">
        <v>50</v>
      </c>
      <c r="AR31" s="3" t="s">
        <v>50</v>
      </c>
      <c r="AS31" s="3" t="s">
        <v>50</v>
      </c>
      <c r="AT31" s="3" t="s">
        <v>50</v>
      </c>
      <c r="AU31" s="3" t="s">
        <v>50</v>
      </c>
      <c r="AV31" s="3" t="s">
        <v>50</v>
      </c>
      <c r="AW31" s="3">
        <v>1</v>
      </c>
      <c r="AX31" s="3" t="s">
        <v>63</v>
      </c>
    </row>
    <row r="32" spans="1:50" x14ac:dyDescent="0.35">
      <c r="A32" s="3" t="b">
        <v>0</v>
      </c>
      <c r="B32" s="3" t="s">
        <v>50</v>
      </c>
      <c r="C32" s="3" t="s">
        <v>51</v>
      </c>
      <c r="D32" s="3" t="s">
        <v>1831</v>
      </c>
      <c r="E32" s="3" t="s">
        <v>1832</v>
      </c>
      <c r="F32" s="3">
        <v>0</v>
      </c>
      <c r="G32" s="3" t="b">
        <v>0</v>
      </c>
      <c r="H32" s="3">
        <v>54.054000000000002</v>
      </c>
      <c r="I32" s="3">
        <v>68</v>
      </c>
      <c r="J32" s="3">
        <v>14</v>
      </c>
      <c r="K32" s="3">
        <v>63</v>
      </c>
      <c r="L32" s="3">
        <v>14</v>
      </c>
      <c r="M32" s="3">
        <v>105</v>
      </c>
      <c r="N32" s="3">
        <v>11.4</v>
      </c>
      <c r="O32" s="3">
        <v>9.39</v>
      </c>
      <c r="P32" s="3">
        <v>91.68</v>
      </c>
      <c r="Q32" s="3">
        <v>14</v>
      </c>
      <c r="R32" s="3" t="s">
        <v>245</v>
      </c>
      <c r="S32" s="3" t="s">
        <v>1833</v>
      </c>
      <c r="T32" s="3" t="s">
        <v>407</v>
      </c>
      <c r="U32" s="3" t="s">
        <v>1834</v>
      </c>
      <c r="V32" s="3" t="s">
        <v>1835</v>
      </c>
      <c r="W32" s="3" t="s">
        <v>1836</v>
      </c>
      <c r="X32" s="3" t="s">
        <v>1837</v>
      </c>
      <c r="Y32" s="3" t="s">
        <v>148</v>
      </c>
      <c r="Z32" s="3" t="s">
        <v>1838</v>
      </c>
      <c r="AA32" s="3" t="s">
        <v>1839</v>
      </c>
      <c r="AB32" s="3" t="s">
        <v>63</v>
      </c>
      <c r="AC32" s="3">
        <v>15</v>
      </c>
      <c r="AD32" s="3">
        <v>0</v>
      </c>
      <c r="AE32" s="3">
        <v>3.7109999999999999</v>
      </c>
      <c r="AF32" s="3">
        <v>2.093</v>
      </c>
      <c r="AG32" s="3">
        <v>0.56399999999999995</v>
      </c>
      <c r="AH32" s="3">
        <v>1.1791666666666701E-14</v>
      </c>
      <c r="AI32" s="3">
        <v>2.4491445012559199E-3</v>
      </c>
      <c r="AJ32" s="3">
        <v>3.3762982400756801E-3</v>
      </c>
      <c r="AK32" s="6">
        <v>166707596.795535</v>
      </c>
      <c r="AL32" s="6">
        <v>618686102.73959601</v>
      </c>
      <c r="AM32" s="6">
        <v>348960310.76876199</v>
      </c>
      <c r="AN32" s="3">
        <v>1.07</v>
      </c>
      <c r="AO32" s="3">
        <v>4.79</v>
      </c>
      <c r="AP32" s="3">
        <v>3.09</v>
      </c>
      <c r="AQ32" s="3" t="s">
        <v>50</v>
      </c>
      <c r="AR32" s="3" t="s">
        <v>50</v>
      </c>
      <c r="AS32" s="3" t="s">
        <v>50</v>
      </c>
      <c r="AT32" s="3" t="s">
        <v>50</v>
      </c>
      <c r="AU32" s="3" t="s">
        <v>50</v>
      </c>
      <c r="AV32" s="3" t="s">
        <v>50</v>
      </c>
      <c r="AW32" s="3">
        <v>1</v>
      </c>
      <c r="AX32" s="3" t="s">
        <v>63</v>
      </c>
    </row>
    <row r="33" spans="1:50" x14ac:dyDescent="0.35">
      <c r="A33" s="3" t="b">
        <v>0</v>
      </c>
      <c r="B33" s="3" t="s">
        <v>50</v>
      </c>
      <c r="C33" s="3" t="s">
        <v>51</v>
      </c>
      <c r="D33" s="3" t="s">
        <v>1904</v>
      </c>
      <c r="E33" s="3" t="s">
        <v>1905</v>
      </c>
      <c r="F33" s="3">
        <v>0</v>
      </c>
      <c r="G33" s="3" t="b">
        <v>0</v>
      </c>
      <c r="H33" s="3">
        <v>142.77600000000001</v>
      </c>
      <c r="I33" s="3">
        <v>89</v>
      </c>
      <c r="J33" s="3">
        <v>26</v>
      </c>
      <c r="K33" s="3">
        <v>135</v>
      </c>
      <c r="L33" s="3">
        <v>26</v>
      </c>
      <c r="M33" s="3">
        <v>256</v>
      </c>
      <c r="N33" s="3">
        <v>27.7</v>
      </c>
      <c r="O33" s="3">
        <v>7.96</v>
      </c>
      <c r="P33" s="3">
        <v>365.49</v>
      </c>
      <c r="Q33" s="3">
        <v>26</v>
      </c>
      <c r="R33" s="3" t="s">
        <v>226</v>
      </c>
      <c r="S33" s="3" t="s">
        <v>345</v>
      </c>
      <c r="T33" s="3" t="s">
        <v>942</v>
      </c>
      <c r="U33" s="3" t="s">
        <v>1906</v>
      </c>
      <c r="V33" s="3" t="s">
        <v>1907</v>
      </c>
      <c r="W33" s="3" t="s">
        <v>63</v>
      </c>
      <c r="X33" s="3" t="s">
        <v>1908</v>
      </c>
      <c r="Y33" s="3" t="s">
        <v>148</v>
      </c>
      <c r="Z33" s="3" t="s">
        <v>1909</v>
      </c>
      <c r="AA33" s="3" t="s">
        <v>1910</v>
      </c>
      <c r="AB33" s="3" t="s">
        <v>63</v>
      </c>
      <c r="AC33" s="3">
        <v>12</v>
      </c>
      <c r="AD33" s="3">
        <v>0</v>
      </c>
      <c r="AE33" s="3">
        <v>4.9550000000000001</v>
      </c>
      <c r="AF33" s="3">
        <v>2.8540000000000001</v>
      </c>
      <c r="AG33" s="3">
        <v>0.57599999999999996</v>
      </c>
      <c r="AH33" s="3">
        <v>1.1791666666666701E-14</v>
      </c>
      <c r="AI33" s="3">
        <v>1.30793650793651E-14</v>
      </c>
      <c r="AJ33" s="3">
        <v>1.9342667621376399E-3</v>
      </c>
      <c r="AK33" s="6">
        <v>156671775.342287</v>
      </c>
      <c r="AL33" s="6">
        <v>776319848.32199597</v>
      </c>
      <c r="AM33" s="6">
        <v>447153482.34047002</v>
      </c>
      <c r="AN33" s="3">
        <v>1.9</v>
      </c>
      <c r="AO33" s="3">
        <v>3.32</v>
      </c>
      <c r="AP33" s="3">
        <v>0.75</v>
      </c>
      <c r="AQ33" s="3" t="s">
        <v>50</v>
      </c>
      <c r="AR33" s="3" t="s">
        <v>50</v>
      </c>
      <c r="AS33" s="3" t="s">
        <v>50</v>
      </c>
      <c r="AT33" s="3" t="s">
        <v>50</v>
      </c>
      <c r="AU33" s="3" t="s">
        <v>50</v>
      </c>
      <c r="AV33" s="3" t="s">
        <v>50</v>
      </c>
      <c r="AW33" s="3">
        <v>1</v>
      </c>
      <c r="AX33" s="3" t="s">
        <v>166</v>
      </c>
    </row>
    <row r="34" spans="1:50" x14ac:dyDescent="0.35">
      <c r="A34" s="3" t="b">
        <v>0</v>
      </c>
      <c r="B34" s="3" t="s">
        <v>50</v>
      </c>
      <c r="C34" s="3" t="s">
        <v>51</v>
      </c>
      <c r="D34" s="3" t="s">
        <v>1953</v>
      </c>
      <c r="E34" s="3" t="s">
        <v>1954</v>
      </c>
      <c r="F34" s="3">
        <v>0</v>
      </c>
      <c r="G34" s="3" t="b">
        <v>0</v>
      </c>
      <c r="H34" s="3">
        <v>130.98599999999999</v>
      </c>
      <c r="I34" s="3">
        <v>21</v>
      </c>
      <c r="J34" s="3">
        <v>32</v>
      </c>
      <c r="K34" s="3">
        <v>102</v>
      </c>
      <c r="L34" s="3">
        <v>32</v>
      </c>
      <c r="M34" s="3">
        <v>1957</v>
      </c>
      <c r="N34" s="3">
        <v>225.4</v>
      </c>
      <c r="O34" s="3">
        <v>6.58</v>
      </c>
      <c r="P34" s="3">
        <v>239.74</v>
      </c>
      <c r="Q34" s="3">
        <v>32</v>
      </c>
      <c r="R34" s="3" t="s">
        <v>63</v>
      </c>
      <c r="S34" s="3" t="s">
        <v>63</v>
      </c>
      <c r="T34" s="3" t="s">
        <v>63</v>
      </c>
      <c r="U34" s="3" t="s">
        <v>63</v>
      </c>
      <c r="V34" s="3" t="s">
        <v>1955</v>
      </c>
      <c r="W34" s="3" t="s">
        <v>1956</v>
      </c>
      <c r="X34" s="3" t="s">
        <v>1957</v>
      </c>
      <c r="Y34" s="3" t="s">
        <v>148</v>
      </c>
      <c r="Z34" s="3" t="s">
        <v>63</v>
      </c>
      <c r="AA34" s="3" t="s">
        <v>63</v>
      </c>
      <c r="AB34" s="3" t="s">
        <v>63</v>
      </c>
      <c r="AC34" s="3">
        <v>0</v>
      </c>
      <c r="AD34" s="3">
        <v>0</v>
      </c>
      <c r="AE34" s="3">
        <v>0.373</v>
      </c>
      <c r="AF34" s="3">
        <v>0.441</v>
      </c>
      <c r="AG34" s="3">
        <v>1.1830000000000001</v>
      </c>
      <c r="AH34" s="3">
        <v>1.1791666666666701E-14</v>
      </c>
      <c r="AI34" s="3">
        <v>1.30793650793651E-14</v>
      </c>
      <c r="AJ34" s="3">
        <v>4.1828386444978903E-3</v>
      </c>
      <c r="AK34" s="6">
        <v>147497153.28674001</v>
      </c>
      <c r="AL34" s="6">
        <v>54946920.094980799</v>
      </c>
      <c r="AM34" s="6">
        <v>65019333.254781201</v>
      </c>
      <c r="AN34" s="3">
        <v>1.01</v>
      </c>
      <c r="AO34" s="3">
        <v>1.63</v>
      </c>
      <c r="AP34" s="3">
        <v>0.16</v>
      </c>
      <c r="AQ34" s="3" t="s">
        <v>50</v>
      </c>
      <c r="AR34" s="3" t="s">
        <v>50</v>
      </c>
      <c r="AS34" s="3" t="s">
        <v>50</v>
      </c>
      <c r="AT34" s="3" t="s">
        <v>50</v>
      </c>
      <c r="AU34" s="3" t="s">
        <v>50</v>
      </c>
      <c r="AV34" s="3" t="s">
        <v>50</v>
      </c>
      <c r="AW34" s="3">
        <v>1</v>
      </c>
      <c r="AX34" s="3" t="s">
        <v>166</v>
      </c>
    </row>
    <row r="35" spans="1:50" x14ac:dyDescent="0.35">
      <c r="A35" s="3" t="b">
        <v>0</v>
      </c>
      <c r="B35" s="3" t="s">
        <v>50</v>
      </c>
      <c r="C35" s="3" t="s">
        <v>51</v>
      </c>
      <c r="D35" s="3" t="s">
        <v>1958</v>
      </c>
      <c r="E35" s="3" t="s">
        <v>1959</v>
      </c>
      <c r="F35" s="3">
        <v>0</v>
      </c>
      <c r="G35" s="3" t="b">
        <v>0</v>
      </c>
      <c r="H35" s="3">
        <v>100.54</v>
      </c>
      <c r="I35" s="3">
        <v>62</v>
      </c>
      <c r="J35" s="3">
        <v>18</v>
      </c>
      <c r="K35" s="3">
        <v>133</v>
      </c>
      <c r="L35" s="3">
        <v>18</v>
      </c>
      <c r="M35" s="3">
        <v>259</v>
      </c>
      <c r="N35" s="3">
        <v>29.5</v>
      </c>
      <c r="O35" s="3">
        <v>7.21</v>
      </c>
      <c r="P35" s="3">
        <v>269.55</v>
      </c>
      <c r="Q35" s="3">
        <v>18</v>
      </c>
      <c r="R35" s="3" t="s">
        <v>1960</v>
      </c>
      <c r="S35" s="3" t="s">
        <v>63</v>
      </c>
      <c r="T35" s="3" t="s">
        <v>63</v>
      </c>
      <c r="U35" s="3" t="s">
        <v>1961</v>
      </c>
      <c r="V35" s="3" t="s">
        <v>1962</v>
      </c>
      <c r="W35" s="3" t="s">
        <v>1963</v>
      </c>
      <c r="X35" s="3" t="s">
        <v>1964</v>
      </c>
      <c r="Y35" s="3" t="s">
        <v>61</v>
      </c>
      <c r="Z35" s="3" t="s">
        <v>63</v>
      </c>
      <c r="AA35" s="3" t="s">
        <v>63</v>
      </c>
      <c r="AB35" s="3" t="s">
        <v>63</v>
      </c>
      <c r="AC35" s="3">
        <v>0</v>
      </c>
      <c r="AD35" s="3">
        <v>0</v>
      </c>
      <c r="AE35" s="3">
        <v>3.6819999999999999</v>
      </c>
      <c r="AF35" s="3">
        <v>2.3199999999999998</v>
      </c>
      <c r="AG35" s="3">
        <v>0.63</v>
      </c>
      <c r="AH35" s="3">
        <v>1.1791666666666701E-14</v>
      </c>
      <c r="AI35" s="3">
        <v>1.75305005299013E-3</v>
      </c>
      <c r="AJ35" s="3">
        <v>4.7121186552105503E-3</v>
      </c>
      <c r="AK35" s="6">
        <v>145667916.617625</v>
      </c>
      <c r="AL35" s="6">
        <v>536316147.25481403</v>
      </c>
      <c r="AM35" s="6">
        <v>337904430.857934</v>
      </c>
      <c r="AN35" s="3">
        <v>3.61</v>
      </c>
      <c r="AO35" s="3">
        <v>2.68</v>
      </c>
      <c r="AP35" s="3">
        <v>3.46</v>
      </c>
      <c r="AQ35" s="3" t="s">
        <v>50</v>
      </c>
      <c r="AR35" s="3" t="s">
        <v>50</v>
      </c>
      <c r="AS35" s="3" t="s">
        <v>50</v>
      </c>
      <c r="AT35" s="3" t="s">
        <v>50</v>
      </c>
      <c r="AU35" s="3" t="s">
        <v>50</v>
      </c>
      <c r="AV35" s="3" t="s">
        <v>50</v>
      </c>
      <c r="AW35" s="3">
        <v>1</v>
      </c>
      <c r="AX35" s="3" t="s">
        <v>63</v>
      </c>
    </row>
    <row r="36" spans="1:50" x14ac:dyDescent="0.35">
      <c r="A36" s="3" t="b">
        <v>0</v>
      </c>
      <c r="B36" s="3" t="s">
        <v>50</v>
      </c>
      <c r="C36" s="3" t="s">
        <v>51</v>
      </c>
      <c r="D36" s="3" t="s">
        <v>2049</v>
      </c>
      <c r="E36" s="3" t="s">
        <v>2050</v>
      </c>
      <c r="F36" s="3">
        <v>0</v>
      </c>
      <c r="G36" s="3" t="b">
        <v>0</v>
      </c>
      <c r="H36" s="3">
        <v>173.12700000000001</v>
      </c>
      <c r="I36" s="3">
        <v>72</v>
      </c>
      <c r="J36" s="3">
        <v>29</v>
      </c>
      <c r="K36" s="3">
        <v>141</v>
      </c>
      <c r="L36" s="3">
        <v>29</v>
      </c>
      <c r="M36" s="3">
        <v>508</v>
      </c>
      <c r="N36" s="3">
        <v>55.5</v>
      </c>
      <c r="O36" s="3">
        <v>6.76</v>
      </c>
      <c r="P36" s="3">
        <v>340.12</v>
      </c>
      <c r="Q36" s="3">
        <v>29</v>
      </c>
      <c r="R36" s="3" t="s">
        <v>85</v>
      </c>
      <c r="S36" s="3" t="s">
        <v>75</v>
      </c>
      <c r="T36" s="3" t="s">
        <v>76</v>
      </c>
      <c r="U36" s="3" t="s">
        <v>1984</v>
      </c>
      <c r="V36" s="3" t="s">
        <v>2051</v>
      </c>
      <c r="W36" s="3" t="s">
        <v>2052</v>
      </c>
      <c r="X36" s="3" t="s">
        <v>2053</v>
      </c>
      <c r="Y36" s="3" t="s">
        <v>61</v>
      </c>
      <c r="Z36" s="3" t="s">
        <v>82</v>
      </c>
      <c r="AA36" s="3" t="s">
        <v>63</v>
      </c>
      <c r="AB36" s="3" t="s">
        <v>63</v>
      </c>
      <c r="AC36" s="3">
        <v>2</v>
      </c>
      <c r="AD36" s="3">
        <v>0</v>
      </c>
      <c r="AE36" s="3">
        <v>4.7539999999999996</v>
      </c>
      <c r="AF36" s="3">
        <v>2.8809999999999998</v>
      </c>
      <c r="AG36" s="3">
        <v>0.60599999999999998</v>
      </c>
      <c r="AH36" s="3">
        <v>1.1791666666666701E-14</v>
      </c>
      <c r="AI36" s="3">
        <v>1.30793650793651E-14</v>
      </c>
      <c r="AJ36" s="3">
        <v>1.1479258522932899E-3</v>
      </c>
      <c r="AK36" s="6">
        <v>125397922.329402</v>
      </c>
      <c r="AL36" s="6">
        <v>596116726.79428005</v>
      </c>
      <c r="AM36" s="6">
        <v>361274397.73660398</v>
      </c>
      <c r="AN36" s="3">
        <v>1.08</v>
      </c>
      <c r="AO36" s="3">
        <v>2.68</v>
      </c>
      <c r="AP36" s="3">
        <v>0.49</v>
      </c>
      <c r="AQ36" s="3" t="s">
        <v>50</v>
      </c>
      <c r="AR36" s="3" t="s">
        <v>50</v>
      </c>
      <c r="AS36" s="3" t="s">
        <v>50</v>
      </c>
      <c r="AT36" s="3" t="s">
        <v>50</v>
      </c>
      <c r="AU36" s="3" t="s">
        <v>50</v>
      </c>
      <c r="AV36" s="3" t="s">
        <v>50</v>
      </c>
      <c r="AW36" s="3">
        <v>1</v>
      </c>
      <c r="AX36" s="3" t="s">
        <v>298</v>
      </c>
    </row>
    <row r="37" spans="1:50" x14ac:dyDescent="0.35">
      <c r="A37" s="3" t="b">
        <v>0</v>
      </c>
      <c r="B37" s="3" t="s">
        <v>50</v>
      </c>
      <c r="C37" s="3" t="s">
        <v>51</v>
      </c>
      <c r="D37" s="3" t="s">
        <v>2113</v>
      </c>
      <c r="E37" s="3" t="s">
        <v>2114</v>
      </c>
      <c r="F37" s="3">
        <v>0</v>
      </c>
      <c r="G37" s="3" t="b">
        <v>0</v>
      </c>
      <c r="H37" s="3">
        <v>84.197999999999993</v>
      </c>
      <c r="I37" s="3">
        <v>79</v>
      </c>
      <c r="J37" s="3">
        <v>19</v>
      </c>
      <c r="K37" s="3">
        <v>77</v>
      </c>
      <c r="L37" s="3">
        <v>19</v>
      </c>
      <c r="M37" s="3">
        <v>287</v>
      </c>
      <c r="N37" s="3">
        <v>33.200000000000003</v>
      </c>
      <c r="O37" s="3">
        <v>6.65</v>
      </c>
      <c r="P37" s="3">
        <v>198.28</v>
      </c>
      <c r="Q37" s="3">
        <v>19</v>
      </c>
      <c r="R37" s="3" t="s">
        <v>63</v>
      </c>
      <c r="S37" s="3" t="s">
        <v>63</v>
      </c>
      <c r="T37" s="3" t="s">
        <v>63</v>
      </c>
      <c r="U37" s="3" t="s">
        <v>63</v>
      </c>
      <c r="V37" s="3" t="s">
        <v>2115</v>
      </c>
      <c r="W37" s="3" t="s">
        <v>2116</v>
      </c>
      <c r="X37" s="3" t="s">
        <v>2117</v>
      </c>
      <c r="Y37" s="3" t="s">
        <v>148</v>
      </c>
      <c r="Z37" s="3" t="s">
        <v>63</v>
      </c>
      <c r="AA37" s="3" t="s">
        <v>63</v>
      </c>
      <c r="AB37" s="3" t="s">
        <v>63</v>
      </c>
      <c r="AC37" s="3">
        <v>0</v>
      </c>
      <c r="AD37" s="3">
        <v>0</v>
      </c>
      <c r="AE37" s="3">
        <v>1.5429999999999999</v>
      </c>
      <c r="AF37" s="3">
        <v>1.1399999999999999</v>
      </c>
      <c r="AG37" s="3">
        <v>0.73799999999999999</v>
      </c>
      <c r="AH37" s="3">
        <v>1.1791666666666701E-14</v>
      </c>
      <c r="AI37" s="3">
        <v>6.7944613822670504E-3</v>
      </c>
      <c r="AJ37" s="3">
        <v>1.2231847394812399E-3</v>
      </c>
      <c r="AK37" s="6">
        <v>116840196.59927499</v>
      </c>
      <c r="AL37" s="6">
        <v>180339397.33773199</v>
      </c>
      <c r="AM37" s="6">
        <v>133171681.70713601</v>
      </c>
      <c r="AN37" s="3">
        <v>0.85</v>
      </c>
      <c r="AO37" s="3">
        <v>1.03</v>
      </c>
      <c r="AP37" s="3">
        <v>1.21</v>
      </c>
      <c r="AQ37" s="3" t="s">
        <v>50</v>
      </c>
      <c r="AR37" s="3" t="s">
        <v>50</v>
      </c>
      <c r="AS37" s="3" t="s">
        <v>50</v>
      </c>
      <c r="AT37" s="3" t="s">
        <v>50</v>
      </c>
      <c r="AU37" s="3" t="s">
        <v>50</v>
      </c>
      <c r="AV37" s="3" t="s">
        <v>50</v>
      </c>
      <c r="AW37" s="3">
        <v>1</v>
      </c>
      <c r="AX37" s="3" t="s">
        <v>392</v>
      </c>
    </row>
    <row r="38" spans="1:50" x14ac:dyDescent="0.35">
      <c r="A38" s="3" t="b">
        <v>0</v>
      </c>
      <c r="B38" s="3" t="s">
        <v>50</v>
      </c>
      <c r="C38" s="3" t="s">
        <v>51</v>
      </c>
      <c r="D38" s="3" t="s">
        <v>2191</v>
      </c>
      <c r="E38" s="3" t="s">
        <v>2192</v>
      </c>
      <c r="F38" s="3">
        <v>0</v>
      </c>
      <c r="G38" s="3" t="b">
        <v>0</v>
      </c>
      <c r="H38" s="3">
        <v>160.82300000000001</v>
      </c>
      <c r="I38" s="3">
        <v>87</v>
      </c>
      <c r="J38" s="3">
        <v>30</v>
      </c>
      <c r="K38" s="3">
        <v>145</v>
      </c>
      <c r="L38" s="3">
        <v>30</v>
      </c>
      <c r="M38" s="3">
        <v>303</v>
      </c>
      <c r="N38" s="3">
        <v>33.6</v>
      </c>
      <c r="O38" s="3">
        <v>6.4</v>
      </c>
      <c r="P38" s="3">
        <v>389.66</v>
      </c>
      <c r="Q38" s="3">
        <v>30</v>
      </c>
      <c r="R38" s="3" t="s">
        <v>74</v>
      </c>
      <c r="S38" s="3" t="s">
        <v>374</v>
      </c>
      <c r="T38" s="3" t="s">
        <v>76</v>
      </c>
      <c r="U38" s="3" t="s">
        <v>2193</v>
      </c>
      <c r="V38" s="3" t="s">
        <v>2194</v>
      </c>
      <c r="W38" s="3" t="s">
        <v>2195</v>
      </c>
      <c r="X38" s="3" t="s">
        <v>2196</v>
      </c>
      <c r="Y38" s="3" t="s">
        <v>196</v>
      </c>
      <c r="Z38" s="3" t="s">
        <v>63</v>
      </c>
      <c r="AA38" s="3" t="s">
        <v>63</v>
      </c>
      <c r="AB38" s="3" t="s">
        <v>63</v>
      </c>
      <c r="AC38" s="3">
        <v>0</v>
      </c>
      <c r="AD38" s="3">
        <v>0</v>
      </c>
      <c r="AE38" s="3">
        <v>8.4870000000000001</v>
      </c>
      <c r="AF38" s="3">
        <v>4.1219999999999999</v>
      </c>
      <c r="AG38" s="3">
        <v>0.48599999999999999</v>
      </c>
      <c r="AH38" s="3">
        <v>1.1791666666666701E-14</v>
      </c>
      <c r="AI38" s="3">
        <v>1.30793650793651E-14</v>
      </c>
      <c r="AJ38" s="3">
        <v>1.5017857142857099E-14</v>
      </c>
      <c r="AK38" s="6">
        <v>106918113.162276</v>
      </c>
      <c r="AL38" s="6">
        <v>907462248.56008995</v>
      </c>
      <c r="AM38" s="6">
        <v>440696614.504251</v>
      </c>
      <c r="AN38" s="3">
        <v>2.42</v>
      </c>
      <c r="AO38" s="3">
        <v>0.76</v>
      </c>
      <c r="AP38" s="3">
        <v>0.85</v>
      </c>
      <c r="AQ38" s="3" t="s">
        <v>50</v>
      </c>
      <c r="AR38" s="3" t="s">
        <v>50</v>
      </c>
      <c r="AS38" s="3" t="s">
        <v>50</v>
      </c>
      <c r="AT38" s="3" t="s">
        <v>50</v>
      </c>
      <c r="AU38" s="3" t="s">
        <v>50</v>
      </c>
      <c r="AV38" s="3" t="s">
        <v>50</v>
      </c>
      <c r="AW38" s="3">
        <v>1</v>
      </c>
      <c r="AX38" s="3" t="s">
        <v>166</v>
      </c>
    </row>
    <row r="39" spans="1:50" x14ac:dyDescent="0.35">
      <c r="A39" s="3" t="b">
        <v>0</v>
      </c>
      <c r="B39" s="3" t="s">
        <v>50</v>
      </c>
      <c r="C39" s="3" t="s">
        <v>51</v>
      </c>
      <c r="D39" s="3" t="s">
        <v>2208</v>
      </c>
      <c r="E39" s="3" t="s">
        <v>2209</v>
      </c>
      <c r="F39" s="3">
        <v>0</v>
      </c>
      <c r="G39" s="3" t="b">
        <v>0</v>
      </c>
      <c r="H39" s="3">
        <v>89.268000000000001</v>
      </c>
      <c r="I39" s="3">
        <v>48</v>
      </c>
      <c r="J39" s="3">
        <v>21</v>
      </c>
      <c r="K39" s="3">
        <v>78</v>
      </c>
      <c r="L39" s="3">
        <v>21</v>
      </c>
      <c r="M39" s="3">
        <v>561</v>
      </c>
      <c r="N39" s="3">
        <v>62.8</v>
      </c>
      <c r="O39" s="3">
        <v>7.23</v>
      </c>
      <c r="P39" s="3">
        <v>185.7</v>
      </c>
      <c r="Q39" s="3">
        <v>21</v>
      </c>
      <c r="R39" s="3" t="s">
        <v>63</v>
      </c>
      <c r="S39" s="3" t="s">
        <v>63</v>
      </c>
      <c r="T39" s="3" t="s">
        <v>361</v>
      </c>
      <c r="U39" s="3" t="s">
        <v>2210</v>
      </c>
      <c r="V39" s="3" t="s">
        <v>2211</v>
      </c>
      <c r="W39" s="3" t="s">
        <v>2212</v>
      </c>
      <c r="X39" s="3" t="s">
        <v>2213</v>
      </c>
      <c r="Y39" s="3" t="s">
        <v>81</v>
      </c>
      <c r="Z39" s="3" t="s">
        <v>63</v>
      </c>
      <c r="AA39" s="3" t="s">
        <v>63</v>
      </c>
      <c r="AB39" s="3" t="s">
        <v>63</v>
      </c>
      <c r="AC39" s="3">
        <v>0</v>
      </c>
      <c r="AD39" s="3">
        <v>0</v>
      </c>
      <c r="AE39" s="3">
        <v>1.29</v>
      </c>
      <c r="AF39" s="3">
        <v>0.92700000000000005</v>
      </c>
      <c r="AG39" s="3">
        <v>0.71899999999999997</v>
      </c>
      <c r="AH39" s="3">
        <v>1.1791666666666701E-14</v>
      </c>
      <c r="AI39" s="3">
        <v>6.7029111140633297E-3</v>
      </c>
      <c r="AJ39" s="3">
        <v>1.5017857142857099E-14</v>
      </c>
      <c r="AK39" s="6">
        <v>105671114.926773</v>
      </c>
      <c r="AL39" s="6">
        <v>136277335.851096</v>
      </c>
      <c r="AM39" s="6">
        <v>97960236.755797401</v>
      </c>
      <c r="AN39" s="3">
        <v>0.33</v>
      </c>
      <c r="AO39" s="3">
        <v>0.84</v>
      </c>
      <c r="AP39" s="3">
        <v>0.52</v>
      </c>
      <c r="AQ39" s="3" t="s">
        <v>50</v>
      </c>
      <c r="AR39" s="3" t="s">
        <v>50</v>
      </c>
      <c r="AS39" s="3" t="s">
        <v>50</v>
      </c>
      <c r="AT39" s="3" t="s">
        <v>50</v>
      </c>
      <c r="AU39" s="3" t="s">
        <v>50</v>
      </c>
      <c r="AV39" s="3" t="s">
        <v>50</v>
      </c>
      <c r="AW39" s="3">
        <v>1</v>
      </c>
      <c r="AX39" s="3" t="s">
        <v>63</v>
      </c>
    </row>
    <row r="40" spans="1:50" x14ac:dyDescent="0.35">
      <c r="A40" s="3" t="b">
        <v>0</v>
      </c>
      <c r="B40" s="3" t="s">
        <v>50</v>
      </c>
      <c r="C40" s="3" t="s">
        <v>51</v>
      </c>
      <c r="D40" s="3" t="s">
        <v>2300</v>
      </c>
      <c r="E40" s="3" t="s">
        <v>2301</v>
      </c>
      <c r="F40" s="3">
        <v>0</v>
      </c>
      <c r="G40" s="3" t="b">
        <v>0</v>
      </c>
      <c r="H40" s="3">
        <v>15.452</v>
      </c>
      <c r="I40" s="3">
        <v>32</v>
      </c>
      <c r="J40" s="3">
        <v>3</v>
      </c>
      <c r="K40" s="3">
        <v>14</v>
      </c>
      <c r="L40" s="3">
        <v>3</v>
      </c>
      <c r="M40" s="3">
        <v>77</v>
      </c>
      <c r="N40" s="3">
        <v>9.3000000000000007</v>
      </c>
      <c r="O40" s="3">
        <v>8.4700000000000006</v>
      </c>
      <c r="P40" s="3">
        <v>26.67</v>
      </c>
      <c r="Q40" s="3">
        <v>3</v>
      </c>
      <c r="R40" s="3" t="s">
        <v>793</v>
      </c>
      <c r="S40" s="3" t="s">
        <v>151</v>
      </c>
      <c r="T40" s="3" t="s">
        <v>913</v>
      </c>
      <c r="U40" s="3" t="s">
        <v>2302</v>
      </c>
      <c r="V40" s="3" t="s">
        <v>2303</v>
      </c>
      <c r="W40" s="3" t="s">
        <v>2304</v>
      </c>
      <c r="X40" s="3" t="s">
        <v>2305</v>
      </c>
      <c r="Y40" s="3" t="s">
        <v>196</v>
      </c>
      <c r="Z40" s="3" t="s">
        <v>251</v>
      </c>
      <c r="AA40" s="3" t="s">
        <v>63</v>
      </c>
      <c r="AB40" s="3" t="s">
        <v>197</v>
      </c>
      <c r="AC40" s="3">
        <v>3</v>
      </c>
      <c r="AD40" s="3">
        <v>0</v>
      </c>
      <c r="AE40" s="3">
        <v>0.55100000000000005</v>
      </c>
      <c r="AF40" s="3">
        <v>0.34300000000000003</v>
      </c>
      <c r="AG40" s="3">
        <v>0.621</v>
      </c>
      <c r="AH40" s="3">
        <v>1.1791666666666701E-14</v>
      </c>
      <c r="AI40" s="3">
        <v>1.30793650793651E-14</v>
      </c>
      <c r="AJ40" s="3">
        <v>1.5017857142857099E-14</v>
      </c>
      <c r="AK40" s="6">
        <v>93303527.612843797</v>
      </c>
      <c r="AL40" s="6">
        <v>51449757.760090403</v>
      </c>
      <c r="AM40" s="6">
        <v>31958293.036931701</v>
      </c>
      <c r="AN40" s="3">
        <v>0.27</v>
      </c>
      <c r="AO40" s="3">
        <v>0.23</v>
      </c>
      <c r="AP40" s="3">
        <v>0.1</v>
      </c>
      <c r="AQ40" s="3" t="s">
        <v>50</v>
      </c>
      <c r="AR40" s="3" t="s">
        <v>50</v>
      </c>
      <c r="AS40" s="3" t="s">
        <v>50</v>
      </c>
      <c r="AT40" s="3" t="s">
        <v>50</v>
      </c>
      <c r="AU40" s="3" t="s">
        <v>50</v>
      </c>
      <c r="AV40" s="3" t="s">
        <v>50</v>
      </c>
      <c r="AW40" s="3">
        <v>1</v>
      </c>
      <c r="AX40" s="3" t="s">
        <v>166</v>
      </c>
    </row>
    <row r="41" spans="1:50" x14ac:dyDescent="0.35">
      <c r="A41" s="3" t="b">
        <v>0</v>
      </c>
      <c r="B41" s="3" t="s">
        <v>825</v>
      </c>
      <c r="C41" s="3" t="s">
        <v>51</v>
      </c>
      <c r="D41" s="3" t="s">
        <v>2383</v>
      </c>
      <c r="E41" s="3" t="s">
        <v>2384</v>
      </c>
      <c r="F41" s="3">
        <v>4.1000000000000002E-2</v>
      </c>
      <c r="G41" s="3" t="b">
        <v>0</v>
      </c>
      <c r="H41" s="3">
        <v>2.5059999999999998</v>
      </c>
      <c r="I41" s="3">
        <v>4</v>
      </c>
      <c r="J41" s="3">
        <v>1</v>
      </c>
      <c r="K41" s="3">
        <v>3</v>
      </c>
      <c r="L41" s="3">
        <v>1</v>
      </c>
      <c r="M41" s="3">
        <v>396</v>
      </c>
      <c r="N41" s="3">
        <v>45.4</v>
      </c>
      <c r="O41" s="3">
        <v>7.14</v>
      </c>
      <c r="P41" s="3">
        <v>1.85</v>
      </c>
      <c r="Q41" s="3">
        <v>1</v>
      </c>
      <c r="R41" s="3" t="s">
        <v>1099</v>
      </c>
      <c r="S41" s="3" t="s">
        <v>63</v>
      </c>
      <c r="T41" s="3" t="s">
        <v>361</v>
      </c>
      <c r="U41" s="3" t="s">
        <v>2385</v>
      </c>
      <c r="V41" s="3" t="s">
        <v>2386</v>
      </c>
      <c r="W41" s="3" t="s">
        <v>2387</v>
      </c>
      <c r="X41" s="3" t="s">
        <v>2388</v>
      </c>
      <c r="Y41" s="3" t="s">
        <v>196</v>
      </c>
      <c r="Z41" s="3" t="s">
        <v>63</v>
      </c>
      <c r="AA41" s="3" t="s">
        <v>63</v>
      </c>
      <c r="AB41" s="3" t="s">
        <v>63</v>
      </c>
      <c r="AC41" s="3">
        <v>0</v>
      </c>
      <c r="AD41" s="3">
        <v>0</v>
      </c>
      <c r="AE41" s="3">
        <v>0.35899999999999999</v>
      </c>
      <c r="AF41" s="3">
        <v>0.34599999999999997</v>
      </c>
      <c r="AG41" s="3">
        <v>0.96499999999999997</v>
      </c>
      <c r="AH41" s="3">
        <v>1.1791666666666701E-14</v>
      </c>
      <c r="AI41" s="3">
        <v>1.30793650793651E-14</v>
      </c>
      <c r="AJ41" s="3">
        <v>3.2238171073207401E-2</v>
      </c>
      <c r="AK41" s="6">
        <v>80396297.891806602</v>
      </c>
      <c r="AL41" s="6">
        <v>28829844.709048901</v>
      </c>
      <c r="AM41" s="6">
        <v>27807707.205324002</v>
      </c>
      <c r="AN41" s="3">
        <v>0.09</v>
      </c>
      <c r="AO41" s="3">
        <v>0.65</v>
      </c>
      <c r="AP41" s="3">
        <v>0.86</v>
      </c>
      <c r="AQ41" s="3" t="s">
        <v>445</v>
      </c>
      <c r="AR41" s="3" t="s">
        <v>445</v>
      </c>
      <c r="AS41" s="3" t="s">
        <v>50</v>
      </c>
      <c r="AT41" s="3" t="s">
        <v>50</v>
      </c>
      <c r="AU41" s="3" t="s">
        <v>50</v>
      </c>
      <c r="AV41" s="3" t="s">
        <v>445</v>
      </c>
      <c r="AW41" s="3">
        <v>1</v>
      </c>
      <c r="AX41" s="3" t="s">
        <v>63</v>
      </c>
    </row>
    <row r="42" spans="1:50" x14ac:dyDescent="0.35">
      <c r="A42" s="3" t="b">
        <v>0</v>
      </c>
      <c r="B42" s="3" t="s">
        <v>50</v>
      </c>
      <c r="C42" s="3" t="s">
        <v>51</v>
      </c>
      <c r="D42" s="3" t="s">
        <v>2470</v>
      </c>
      <c r="E42" s="3" t="s">
        <v>2471</v>
      </c>
      <c r="F42" s="3">
        <v>0</v>
      </c>
      <c r="G42" s="3" t="b">
        <v>0</v>
      </c>
      <c r="H42" s="3">
        <v>26.902000000000001</v>
      </c>
      <c r="I42" s="3">
        <v>12</v>
      </c>
      <c r="J42" s="3">
        <v>6</v>
      </c>
      <c r="K42" s="3">
        <v>30</v>
      </c>
      <c r="L42" s="3">
        <v>6</v>
      </c>
      <c r="M42" s="3">
        <v>590</v>
      </c>
      <c r="N42" s="3">
        <v>65.099999999999994</v>
      </c>
      <c r="O42" s="3">
        <v>5.31</v>
      </c>
      <c r="P42" s="3">
        <v>57.79</v>
      </c>
      <c r="Q42" s="3">
        <v>6</v>
      </c>
      <c r="R42" s="3" t="s">
        <v>142</v>
      </c>
      <c r="S42" s="3" t="s">
        <v>191</v>
      </c>
      <c r="T42" s="3" t="s">
        <v>143</v>
      </c>
      <c r="U42" s="3" t="s">
        <v>2472</v>
      </c>
      <c r="V42" s="3" t="s">
        <v>2473</v>
      </c>
      <c r="W42" s="3" t="s">
        <v>2474</v>
      </c>
      <c r="X42" s="3" t="s">
        <v>2475</v>
      </c>
      <c r="Y42" s="3" t="s">
        <v>81</v>
      </c>
      <c r="Z42" s="3" t="s">
        <v>63</v>
      </c>
      <c r="AA42" s="3" t="s">
        <v>2476</v>
      </c>
      <c r="AB42" s="3" t="s">
        <v>63</v>
      </c>
      <c r="AC42" s="3">
        <v>4</v>
      </c>
      <c r="AD42" s="3">
        <v>0</v>
      </c>
      <c r="AE42" s="3">
        <v>1.3009999999999999</v>
      </c>
      <c r="AF42" s="3">
        <v>0.90100000000000002</v>
      </c>
      <c r="AG42" s="3">
        <v>0.69299999999999995</v>
      </c>
      <c r="AH42" s="3">
        <v>1.1791666666666701E-14</v>
      </c>
      <c r="AI42" s="3">
        <v>3.25292042584865E-3</v>
      </c>
      <c r="AJ42" s="3">
        <v>1.5017857142857099E-14</v>
      </c>
      <c r="AK42" s="6">
        <v>72887668.499662593</v>
      </c>
      <c r="AL42" s="6">
        <v>94848219.080605805</v>
      </c>
      <c r="AM42" s="6">
        <v>65693563.601453498</v>
      </c>
      <c r="AN42" s="3">
        <v>0.16</v>
      </c>
      <c r="AO42" s="3">
        <v>0.85</v>
      </c>
      <c r="AP42" s="3">
        <v>0.36</v>
      </c>
      <c r="AQ42" s="3" t="s">
        <v>50</v>
      </c>
      <c r="AR42" s="3" t="s">
        <v>50</v>
      </c>
      <c r="AS42" s="3" t="s">
        <v>50</v>
      </c>
      <c r="AT42" s="3" t="s">
        <v>50</v>
      </c>
      <c r="AU42" s="3" t="s">
        <v>50</v>
      </c>
      <c r="AV42" s="3" t="s">
        <v>50</v>
      </c>
      <c r="AW42" s="3">
        <v>1</v>
      </c>
      <c r="AX42" s="3" t="s">
        <v>166</v>
      </c>
    </row>
    <row r="43" spans="1:50" x14ac:dyDescent="0.35">
      <c r="A43" s="3" t="b">
        <v>0</v>
      </c>
      <c r="B43" s="3" t="s">
        <v>50</v>
      </c>
      <c r="C43" s="3" t="s">
        <v>51</v>
      </c>
      <c r="D43" s="3" t="s">
        <v>2496</v>
      </c>
      <c r="E43" s="3" t="s">
        <v>2497</v>
      </c>
      <c r="F43" s="3">
        <v>0</v>
      </c>
      <c r="G43" s="3" t="b">
        <v>0</v>
      </c>
      <c r="H43" s="3">
        <v>58.716999999999999</v>
      </c>
      <c r="I43" s="3">
        <v>67</v>
      </c>
      <c r="J43" s="3">
        <v>9</v>
      </c>
      <c r="K43" s="3">
        <v>61</v>
      </c>
      <c r="L43" s="3">
        <v>9</v>
      </c>
      <c r="M43" s="3">
        <v>199</v>
      </c>
      <c r="N43" s="3">
        <v>21.2</v>
      </c>
      <c r="O43" s="3">
        <v>8.57</v>
      </c>
      <c r="P43" s="3">
        <v>127.9</v>
      </c>
      <c r="Q43" s="3">
        <v>9</v>
      </c>
      <c r="R43" s="3" t="s">
        <v>63</v>
      </c>
      <c r="S43" s="3" t="s">
        <v>63</v>
      </c>
      <c r="T43" s="3" t="s">
        <v>63</v>
      </c>
      <c r="U43" s="3" t="s">
        <v>63</v>
      </c>
      <c r="V43" s="3" t="s">
        <v>2498</v>
      </c>
      <c r="W43" s="3" t="s">
        <v>2499</v>
      </c>
      <c r="X43" s="3" t="s">
        <v>2500</v>
      </c>
      <c r="Y43" s="3" t="s">
        <v>61</v>
      </c>
      <c r="Z43" s="3" t="s">
        <v>63</v>
      </c>
      <c r="AA43" s="3" t="s">
        <v>63</v>
      </c>
      <c r="AB43" s="3" t="s">
        <v>63</v>
      </c>
      <c r="AC43" s="3">
        <v>0</v>
      </c>
      <c r="AD43" s="3">
        <v>0</v>
      </c>
      <c r="AE43" s="3">
        <v>4.2549999999999999</v>
      </c>
      <c r="AF43" s="3">
        <v>5.3710000000000004</v>
      </c>
      <c r="AG43" s="3">
        <v>1.262</v>
      </c>
      <c r="AH43" s="3">
        <v>1.1791666666666701E-14</v>
      </c>
      <c r="AI43" s="3">
        <v>1.30793650793651E-14</v>
      </c>
      <c r="AJ43" s="3">
        <v>7.3938539858372596E-3</v>
      </c>
      <c r="AK43" s="6">
        <v>72523803.895131394</v>
      </c>
      <c r="AL43" s="6">
        <v>308594744.79322398</v>
      </c>
      <c r="AM43" s="6">
        <v>389537624.197317</v>
      </c>
      <c r="AN43" s="3">
        <v>0.25</v>
      </c>
      <c r="AO43" s="3">
        <v>3.34</v>
      </c>
      <c r="AP43" s="3">
        <v>1.1200000000000001</v>
      </c>
      <c r="AQ43" s="3" t="s">
        <v>50</v>
      </c>
      <c r="AR43" s="3" t="s">
        <v>50</v>
      </c>
      <c r="AS43" s="3" t="s">
        <v>50</v>
      </c>
      <c r="AT43" s="3" t="s">
        <v>50</v>
      </c>
      <c r="AU43" s="3" t="s">
        <v>50</v>
      </c>
      <c r="AV43" s="3" t="s">
        <v>50</v>
      </c>
      <c r="AW43" s="3">
        <v>1</v>
      </c>
      <c r="AX43" s="3" t="s">
        <v>63</v>
      </c>
    </row>
    <row r="44" spans="1:50" x14ac:dyDescent="0.35">
      <c r="A44" s="3" t="b">
        <v>0</v>
      </c>
      <c r="B44" s="3" t="s">
        <v>50</v>
      </c>
      <c r="C44" s="3" t="s">
        <v>51</v>
      </c>
      <c r="D44" s="3" t="s">
        <v>2564</v>
      </c>
      <c r="E44" s="3" t="s">
        <v>2565</v>
      </c>
      <c r="F44" s="3">
        <v>0</v>
      </c>
      <c r="G44" s="3" t="b">
        <v>0</v>
      </c>
      <c r="H44" s="3">
        <v>45.463000000000001</v>
      </c>
      <c r="I44" s="3">
        <v>57</v>
      </c>
      <c r="J44" s="3">
        <v>9</v>
      </c>
      <c r="K44" s="3">
        <v>39</v>
      </c>
      <c r="L44" s="3">
        <v>9</v>
      </c>
      <c r="M44" s="3">
        <v>201</v>
      </c>
      <c r="N44" s="3">
        <v>21.9</v>
      </c>
      <c r="O44" s="3">
        <v>5.74</v>
      </c>
      <c r="P44" s="3">
        <v>109.3</v>
      </c>
      <c r="Q44" s="3">
        <v>9</v>
      </c>
      <c r="R44" s="3" t="s">
        <v>85</v>
      </c>
      <c r="S44" s="3" t="s">
        <v>1172</v>
      </c>
      <c r="T44" s="3" t="s">
        <v>121</v>
      </c>
      <c r="U44" s="3" t="s">
        <v>2566</v>
      </c>
      <c r="V44" s="3" t="s">
        <v>2567</v>
      </c>
      <c r="W44" s="3" t="s">
        <v>2568</v>
      </c>
      <c r="X44" s="3" t="s">
        <v>2569</v>
      </c>
      <c r="Y44" s="3" t="s">
        <v>95</v>
      </c>
      <c r="Z44" s="3" t="s">
        <v>2570</v>
      </c>
      <c r="AA44" s="3" t="s">
        <v>1713</v>
      </c>
      <c r="AB44" s="3" t="s">
        <v>63</v>
      </c>
      <c r="AC44" s="3">
        <v>6</v>
      </c>
      <c r="AD44" s="3">
        <v>0</v>
      </c>
      <c r="AE44" s="3">
        <v>0.60299999999999998</v>
      </c>
      <c r="AF44" s="3">
        <v>0.498</v>
      </c>
      <c r="AG44" s="3">
        <v>0.82499999999999996</v>
      </c>
      <c r="AH44" s="3">
        <v>1.1791666666666701E-14</v>
      </c>
      <c r="AI44" s="3">
        <v>1.30793650793651E-14</v>
      </c>
      <c r="AJ44" s="3">
        <v>3.6414612419344802E-3</v>
      </c>
      <c r="AK44" s="6">
        <v>67422898.159991905</v>
      </c>
      <c r="AL44" s="6">
        <v>40673647.183428504</v>
      </c>
      <c r="AM44" s="6">
        <v>33564022.889435001</v>
      </c>
      <c r="AN44" s="3">
        <v>0.27</v>
      </c>
      <c r="AO44" s="3">
        <v>1.63</v>
      </c>
      <c r="AP44" s="3">
        <v>1.1599999999999999</v>
      </c>
      <c r="AQ44" s="3" t="s">
        <v>50</v>
      </c>
      <c r="AR44" s="3" t="s">
        <v>50</v>
      </c>
      <c r="AS44" s="3" t="s">
        <v>50</v>
      </c>
      <c r="AT44" s="3" t="s">
        <v>50</v>
      </c>
      <c r="AU44" s="3" t="s">
        <v>50</v>
      </c>
      <c r="AV44" s="3" t="s">
        <v>50</v>
      </c>
      <c r="AW44" s="3">
        <v>1</v>
      </c>
      <c r="AX44" s="3" t="s">
        <v>166</v>
      </c>
    </row>
    <row r="45" spans="1:50" x14ac:dyDescent="0.35">
      <c r="A45" s="3" t="b">
        <v>0</v>
      </c>
      <c r="B45" s="3" t="s">
        <v>50</v>
      </c>
      <c r="C45" s="3" t="s">
        <v>51</v>
      </c>
      <c r="D45" s="3" t="s">
        <v>2615</v>
      </c>
      <c r="E45" s="3" t="s">
        <v>2616</v>
      </c>
      <c r="F45" s="3">
        <v>0</v>
      </c>
      <c r="G45" s="3" t="b">
        <v>0</v>
      </c>
      <c r="H45" s="3">
        <v>45.948999999999998</v>
      </c>
      <c r="I45" s="3">
        <v>60</v>
      </c>
      <c r="J45" s="3">
        <v>9</v>
      </c>
      <c r="K45" s="3">
        <v>37</v>
      </c>
      <c r="L45" s="3">
        <v>9</v>
      </c>
      <c r="M45" s="3">
        <v>153</v>
      </c>
      <c r="N45" s="3">
        <v>15.7</v>
      </c>
      <c r="O45" s="3">
        <v>6.11</v>
      </c>
      <c r="P45" s="3">
        <v>104.58</v>
      </c>
      <c r="Q45" s="3">
        <v>9</v>
      </c>
      <c r="R45" s="3" t="s">
        <v>211</v>
      </c>
      <c r="S45" s="3" t="s">
        <v>75</v>
      </c>
      <c r="T45" s="3" t="s">
        <v>2617</v>
      </c>
      <c r="U45" s="3" t="s">
        <v>2618</v>
      </c>
      <c r="V45" s="3" t="s">
        <v>2619</v>
      </c>
      <c r="W45" s="3" t="s">
        <v>2620</v>
      </c>
      <c r="X45" s="3" t="s">
        <v>2621</v>
      </c>
      <c r="Y45" s="3" t="s">
        <v>95</v>
      </c>
      <c r="Z45" s="3" t="s">
        <v>2622</v>
      </c>
      <c r="AA45" s="3" t="s">
        <v>63</v>
      </c>
      <c r="AB45" s="3" t="s">
        <v>63</v>
      </c>
      <c r="AC45" s="3">
        <v>2</v>
      </c>
      <c r="AD45" s="3">
        <v>0</v>
      </c>
      <c r="AE45" s="3">
        <v>2.1480000000000001</v>
      </c>
      <c r="AF45" s="3">
        <v>1.1579999999999999</v>
      </c>
      <c r="AG45" s="3">
        <v>0.53900000000000003</v>
      </c>
      <c r="AH45" s="3">
        <v>1.1791666666666701E-14</v>
      </c>
      <c r="AI45" s="3">
        <v>9.36837576578569E-3</v>
      </c>
      <c r="AJ45" s="3">
        <v>1.5017857142857099E-14</v>
      </c>
      <c r="AK45" s="6">
        <v>63094681.161238901</v>
      </c>
      <c r="AL45" s="6">
        <v>135513320.410072</v>
      </c>
      <c r="AM45" s="6">
        <v>73075055.907098502</v>
      </c>
      <c r="AN45" s="3">
        <v>0.21</v>
      </c>
      <c r="AO45" s="3">
        <v>0.11</v>
      </c>
      <c r="AP45" s="3">
        <v>2.36</v>
      </c>
      <c r="AQ45" s="3" t="s">
        <v>50</v>
      </c>
      <c r="AR45" s="3" t="s">
        <v>50</v>
      </c>
      <c r="AS45" s="3" t="s">
        <v>50</v>
      </c>
      <c r="AT45" s="3" t="s">
        <v>50</v>
      </c>
      <c r="AU45" s="3" t="s">
        <v>50</v>
      </c>
      <c r="AV45" s="3" t="s">
        <v>50</v>
      </c>
      <c r="AW45" s="3">
        <v>1</v>
      </c>
      <c r="AX45" s="3" t="s">
        <v>63</v>
      </c>
    </row>
    <row r="46" spans="1:50" x14ac:dyDescent="0.35">
      <c r="A46" s="3" t="b">
        <v>0</v>
      </c>
      <c r="B46" s="3" t="s">
        <v>50</v>
      </c>
      <c r="C46" s="3" t="s">
        <v>51</v>
      </c>
      <c r="D46" s="3" t="s">
        <v>2757</v>
      </c>
      <c r="E46" s="3" t="s">
        <v>2758</v>
      </c>
      <c r="F46" s="3">
        <v>0</v>
      </c>
      <c r="G46" s="3" t="b">
        <v>0</v>
      </c>
      <c r="H46" s="3">
        <v>93.781000000000006</v>
      </c>
      <c r="I46" s="3">
        <v>40</v>
      </c>
      <c r="J46" s="3">
        <v>25</v>
      </c>
      <c r="K46" s="3">
        <v>65</v>
      </c>
      <c r="L46" s="3">
        <v>25</v>
      </c>
      <c r="M46" s="3">
        <v>844</v>
      </c>
      <c r="N46" s="3">
        <v>96.9</v>
      </c>
      <c r="O46" s="3">
        <v>6.52</v>
      </c>
      <c r="P46" s="3">
        <v>132.78</v>
      </c>
      <c r="Q46" s="3">
        <v>25</v>
      </c>
      <c r="R46" s="3" t="s">
        <v>2759</v>
      </c>
      <c r="S46" s="3" t="s">
        <v>75</v>
      </c>
      <c r="T46" s="3" t="s">
        <v>942</v>
      </c>
      <c r="U46" s="3" t="s">
        <v>2760</v>
      </c>
      <c r="V46" s="3" t="s">
        <v>2761</v>
      </c>
      <c r="W46" s="3" t="s">
        <v>2762</v>
      </c>
      <c r="X46" s="3" t="s">
        <v>2763</v>
      </c>
      <c r="Y46" s="3" t="s">
        <v>148</v>
      </c>
      <c r="Z46" s="3" t="s">
        <v>2764</v>
      </c>
      <c r="AA46" s="3" t="s">
        <v>2765</v>
      </c>
      <c r="AB46" s="3" t="s">
        <v>63</v>
      </c>
      <c r="AC46" s="3">
        <v>9</v>
      </c>
      <c r="AD46" s="3">
        <v>0</v>
      </c>
      <c r="AE46" s="3">
        <v>2.0419999999999998</v>
      </c>
      <c r="AF46" s="3">
        <v>0.95</v>
      </c>
      <c r="AG46" s="3">
        <v>0.46500000000000002</v>
      </c>
      <c r="AH46" s="3">
        <v>1.1791666666666701E-14</v>
      </c>
      <c r="AI46" s="3">
        <v>7.6851579926269203E-2</v>
      </c>
      <c r="AJ46" s="3">
        <v>1.5017857142857099E-14</v>
      </c>
      <c r="AK46" s="6">
        <v>52961418.574376099</v>
      </c>
      <c r="AL46" s="6">
        <v>108134493.058669</v>
      </c>
      <c r="AM46" s="6">
        <v>50309735.800972499</v>
      </c>
      <c r="AN46" s="3">
        <v>0.93</v>
      </c>
      <c r="AO46" s="3">
        <v>1.47</v>
      </c>
      <c r="AP46" s="3">
        <v>1.3</v>
      </c>
      <c r="AQ46" s="3" t="s">
        <v>50</v>
      </c>
      <c r="AR46" s="3" t="s">
        <v>50</v>
      </c>
      <c r="AS46" s="3" t="s">
        <v>50</v>
      </c>
      <c r="AT46" s="3" t="s">
        <v>50</v>
      </c>
      <c r="AU46" s="3" t="s">
        <v>50</v>
      </c>
      <c r="AV46" s="3" t="s">
        <v>50</v>
      </c>
      <c r="AW46" s="3">
        <v>1</v>
      </c>
      <c r="AX46" s="3" t="s">
        <v>63</v>
      </c>
    </row>
    <row r="47" spans="1:50" x14ac:dyDescent="0.35">
      <c r="A47" s="3" t="b">
        <v>0</v>
      </c>
      <c r="B47" s="3" t="s">
        <v>50</v>
      </c>
      <c r="C47" s="3" t="s">
        <v>51</v>
      </c>
      <c r="D47" s="3" t="s">
        <v>2992</v>
      </c>
      <c r="E47" s="3" t="s">
        <v>2993</v>
      </c>
      <c r="F47" s="3">
        <v>0</v>
      </c>
      <c r="G47" s="3" t="b">
        <v>0</v>
      </c>
      <c r="H47" s="3">
        <v>219.02600000000001</v>
      </c>
      <c r="I47" s="3">
        <v>41</v>
      </c>
      <c r="J47" s="3">
        <v>54</v>
      </c>
      <c r="K47" s="3">
        <v>168</v>
      </c>
      <c r="L47" s="3">
        <v>52</v>
      </c>
      <c r="M47" s="3">
        <v>2438</v>
      </c>
      <c r="N47" s="3">
        <v>266.3</v>
      </c>
      <c r="O47" s="3">
        <v>6.37</v>
      </c>
      <c r="P47" s="3">
        <v>394.78</v>
      </c>
      <c r="Q47" s="3">
        <v>54</v>
      </c>
      <c r="R47" s="3" t="s">
        <v>226</v>
      </c>
      <c r="S47" s="3" t="s">
        <v>63</v>
      </c>
      <c r="T47" s="3" t="s">
        <v>113</v>
      </c>
      <c r="U47" s="3" t="s">
        <v>2994</v>
      </c>
      <c r="V47" s="3" t="s">
        <v>2995</v>
      </c>
      <c r="W47" s="3" t="s">
        <v>2996</v>
      </c>
      <c r="X47" s="3" t="s">
        <v>2997</v>
      </c>
      <c r="Y47" s="3" t="s">
        <v>148</v>
      </c>
      <c r="Z47" s="3" t="s">
        <v>63</v>
      </c>
      <c r="AA47" s="3" t="s">
        <v>2998</v>
      </c>
      <c r="AB47" s="3" t="s">
        <v>1357</v>
      </c>
      <c r="AC47" s="3">
        <v>10</v>
      </c>
      <c r="AD47" s="3">
        <v>2</v>
      </c>
      <c r="AE47" s="3">
        <v>4.3540000000000001</v>
      </c>
      <c r="AF47" s="3">
        <v>2.2570000000000001</v>
      </c>
      <c r="AG47" s="3">
        <v>0.51900000000000002</v>
      </c>
      <c r="AH47" s="3">
        <v>1.1791666666666701E-14</v>
      </c>
      <c r="AI47" s="3">
        <v>1.30793650793651E-14</v>
      </c>
      <c r="AJ47" s="3">
        <v>1.5017857142857099E-14</v>
      </c>
      <c r="AK47" s="6">
        <v>40747589.091416597</v>
      </c>
      <c r="AL47" s="6">
        <v>177406867.32515001</v>
      </c>
      <c r="AM47" s="6">
        <v>91986120.721099198</v>
      </c>
      <c r="AN47" s="3">
        <v>2.71</v>
      </c>
      <c r="AO47" s="3">
        <v>1.1100000000000001</v>
      </c>
      <c r="AP47" s="3">
        <v>1.05</v>
      </c>
      <c r="AQ47" s="3" t="s">
        <v>50</v>
      </c>
      <c r="AR47" s="3" t="s">
        <v>50</v>
      </c>
      <c r="AS47" s="3" t="s">
        <v>50</v>
      </c>
      <c r="AT47" s="3" t="s">
        <v>50</v>
      </c>
      <c r="AU47" s="3" t="s">
        <v>50</v>
      </c>
      <c r="AV47" s="3" t="s">
        <v>50</v>
      </c>
      <c r="AW47" s="3">
        <v>1</v>
      </c>
      <c r="AX47" s="3" t="s">
        <v>63</v>
      </c>
    </row>
    <row r="48" spans="1:50" x14ac:dyDescent="0.35">
      <c r="A48" s="3" t="b">
        <v>0</v>
      </c>
      <c r="B48" s="3" t="s">
        <v>50</v>
      </c>
      <c r="C48" s="3" t="s">
        <v>51</v>
      </c>
      <c r="D48" s="3" t="s">
        <v>3028</v>
      </c>
      <c r="E48" s="3" t="s">
        <v>3029</v>
      </c>
      <c r="F48" s="3">
        <v>0</v>
      </c>
      <c r="G48" s="3" t="b">
        <v>0</v>
      </c>
      <c r="H48" s="3">
        <v>65.938000000000002</v>
      </c>
      <c r="I48" s="3">
        <v>35</v>
      </c>
      <c r="J48" s="3">
        <v>18</v>
      </c>
      <c r="K48" s="3">
        <v>65</v>
      </c>
      <c r="L48" s="3">
        <v>18</v>
      </c>
      <c r="M48" s="3">
        <v>572</v>
      </c>
      <c r="N48" s="3">
        <v>64.099999999999994</v>
      </c>
      <c r="O48" s="3">
        <v>7.8</v>
      </c>
      <c r="P48" s="3">
        <v>123.97</v>
      </c>
      <c r="Q48" s="3">
        <v>18</v>
      </c>
      <c r="R48" s="3" t="s">
        <v>85</v>
      </c>
      <c r="S48" s="3" t="s">
        <v>75</v>
      </c>
      <c r="T48" s="3" t="s">
        <v>113</v>
      </c>
      <c r="U48" s="3" t="s">
        <v>3030</v>
      </c>
      <c r="V48" s="3" t="s">
        <v>3031</v>
      </c>
      <c r="W48" s="3" t="s">
        <v>3032</v>
      </c>
      <c r="X48" s="3" t="s">
        <v>3033</v>
      </c>
      <c r="Y48" s="3" t="s">
        <v>148</v>
      </c>
      <c r="Z48" s="3" t="s">
        <v>63</v>
      </c>
      <c r="AA48" s="3" t="s">
        <v>3034</v>
      </c>
      <c r="AB48" s="3" t="s">
        <v>63</v>
      </c>
      <c r="AC48" s="3">
        <v>3</v>
      </c>
      <c r="AD48" s="3">
        <v>0</v>
      </c>
      <c r="AE48" s="3">
        <v>2.0059999999999998</v>
      </c>
      <c r="AF48" s="3">
        <v>1.37</v>
      </c>
      <c r="AG48" s="3">
        <v>0.68300000000000005</v>
      </c>
      <c r="AH48" s="3">
        <v>1.1791666666666701E-14</v>
      </c>
      <c r="AI48" s="3">
        <v>3.7240735798118999E-3</v>
      </c>
      <c r="AJ48" s="3">
        <v>2.4539265415660298E-3</v>
      </c>
      <c r="AK48" s="6">
        <v>39850365.175320402</v>
      </c>
      <c r="AL48" s="6">
        <v>79935291.149115399</v>
      </c>
      <c r="AM48" s="6">
        <v>54608232.125277802</v>
      </c>
      <c r="AN48" s="3">
        <v>0.46</v>
      </c>
      <c r="AO48" s="3">
        <v>2.82</v>
      </c>
      <c r="AP48" s="3">
        <v>1.1499999999999999</v>
      </c>
      <c r="AQ48" s="3" t="s">
        <v>50</v>
      </c>
      <c r="AR48" s="3" t="s">
        <v>50</v>
      </c>
      <c r="AS48" s="3" t="s">
        <v>50</v>
      </c>
      <c r="AT48" s="3" t="s">
        <v>50</v>
      </c>
      <c r="AU48" s="3" t="s">
        <v>50</v>
      </c>
      <c r="AV48" s="3" t="s">
        <v>50</v>
      </c>
      <c r="AW48" s="3">
        <v>1</v>
      </c>
      <c r="AX48" s="3" t="s">
        <v>63</v>
      </c>
    </row>
    <row r="49" spans="1:50" x14ac:dyDescent="0.35">
      <c r="A49" s="3" t="b">
        <v>0</v>
      </c>
      <c r="B49" s="3" t="s">
        <v>50</v>
      </c>
      <c r="C49" s="3" t="s">
        <v>51</v>
      </c>
      <c r="D49" s="3" t="s">
        <v>3132</v>
      </c>
      <c r="E49" s="3" t="s">
        <v>3133</v>
      </c>
      <c r="F49" s="3">
        <v>0</v>
      </c>
      <c r="G49" s="3" t="b">
        <v>0</v>
      </c>
      <c r="H49" s="3">
        <v>57.17</v>
      </c>
      <c r="I49" s="3">
        <v>61</v>
      </c>
      <c r="J49" s="3">
        <v>11</v>
      </c>
      <c r="K49" s="3">
        <v>45</v>
      </c>
      <c r="L49" s="3">
        <v>4</v>
      </c>
      <c r="M49" s="3">
        <v>332</v>
      </c>
      <c r="N49" s="3">
        <v>35.299999999999997</v>
      </c>
      <c r="O49" s="3">
        <v>8.44</v>
      </c>
      <c r="P49" s="3">
        <v>107.29</v>
      </c>
      <c r="Q49" s="3">
        <v>11</v>
      </c>
      <c r="R49" s="3" t="s">
        <v>85</v>
      </c>
      <c r="S49" s="3" t="s">
        <v>75</v>
      </c>
      <c r="T49" s="3" t="s">
        <v>121</v>
      </c>
      <c r="U49" s="3" t="s">
        <v>488</v>
      </c>
      <c r="V49" s="3" t="s">
        <v>3134</v>
      </c>
      <c r="W49" s="3" t="s">
        <v>3135</v>
      </c>
      <c r="X49" s="3" t="s">
        <v>3136</v>
      </c>
      <c r="Y49" s="3" t="s">
        <v>196</v>
      </c>
      <c r="Z49" s="3" t="s">
        <v>3137</v>
      </c>
      <c r="AA49" s="3" t="s">
        <v>806</v>
      </c>
      <c r="AB49" s="3" t="s">
        <v>63</v>
      </c>
      <c r="AC49" s="3">
        <v>9</v>
      </c>
      <c r="AD49" s="3">
        <v>7</v>
      </c>
      <c r="AE49" s="3">
        <v>3.246</v>
      </c>
      <c r="AF49" s="3">
        <v>1.764</v>
      </c>
      <c r="AG49" s="3">
        <v>0.54300000000000004</v>
      </c>
      <c r="AH49" s="3">
        <v>1.1791666666666701E-14</v>
      </c>
      <c r="AI49" s="3">
        <v>1.4709060066990401E-3</v>
      </c>
      <c r="AJ49" s="3">
        <v>1.2407885943063401E-3</v>
      </c>
      <c r="AK49" s="6">
        <v>36626613.596759804</v>
      </c>
      <c r="AL49" s="6">
        <v>118889443.08015899</v>
      </c>
      <c r="AM49" s="6">
        <v>64595745.0130677</v>
      </c>
      <c r="AN49" s="3">
        <v>3.17</v>
      </c>
      <c r="AO49" s="3">
        <v>1.79</v>
      </c>
      <c r="AP49" s="3">
        <v>0</v>
      </c>
      <c r="AQ49" s="3" t="s">
        <v>50</v>
      </c>
      <c r="AR49" s="3" t="s">
        <v>50</v>
      </c>
      <c r="AS49" s="3" t="s">
        <v>50</v>
      </c>
      <c r="AT49" s="3" t="s">
        <v>50</v>
      </c>
      <c r="AU49" s="3" t="s">
        <v>50</v>
      </c>
      <c r="AV49" s="3" t="s">
        <v>50</v>
      </c>
      <c r="AW49" s="3">
        <v>1</v>
      </c>
      <c r="AX49" s="3" t="s">
        <v>63</v>
      </c>
    </row>
    <row r="50" spans="1:50" x14ac:dyDescent="0.35">
      <c r="A50" s="3" t="b">
        <v>0</v>
      </c>
      <c r="B50" s="3" t="s">
        <v>50</v>
      </c>
      <c r="C50" s="3" t="s">
        <v>51</v>
      </c>
      <c r="D50" s="3" t="s">
        <v>3144</v>
      </c>
      <c r="E50" s="3" t="s">
        <v>3145</v>
      </c>
      <c r="F50" s="3">
        <v>0</v>
      </c>
      <c r="G50" s="3" t="b">
        <v>0</v>
      </c>
      <c r="H50" s="3">
        <v>16.379000000000001</v>
      </c>
      <c r="I50" s="3">
        <v>32</v>
      </c>
      <c r="J50" s="3">
        <v>4</v>
      </c>
      <c r="K50" s="3">
        <v>18</v>
      </c>
      <c r="L50" s="3">
        <v>4</v>
      </c>
      <c r="M50" s="3">
        <v>98</v>
      </c>
      <c r="N50" s="3">
        <v>11.2</v>
      </c>
      <c r="O50" s="3">
        <v>9.89</v>
      </c>
      <c r="P50" s="3">
        <v>32.520000000000003</v>
      </c>
      <c r="Q50" s="3">
        <v>4</v>
      </c>
      <c r="R50" s="3" t="s">
        <v>63</v>
      </c>
      <c r="S50" s="3" t="s">
        <v>63</v>
      </c>
      <c r="T50" s="3" t="s">
        <v>63</v>
      </c>
      <c r="U50" s="3" t="s">
        <v>3146</v>
      </c>
      <c r="V50" s="3" t="s">
        <v>3147</v>
      </c>
      <c r="W50" s="3" t="s">
        <v>3148</v>
      </c>
      <c r="X50" s="3" t="s">
        <v>3149</v>
      </c>
      <c r="Y50" s="3" t="s">
        <v>95</v>
      </c>
      <c r="Z50" s="3" t="s">
        <v>63</v>
      </c>
      <c r="AA50" s="3" t="s">
        <v>63</v>
      </c>
      <c r="AB50" s="3" t="s">
        <v>63</v>
      </c>
      <c r="AC50" s="3">
        <v>0</v>
      </c>
      <c r="AD50" s="3">
        <v>0</v>
      </c>
      <c r="AE50" s="3">
        <v>3.863</v>
      </c>
      <c r="AF50" s="3">
        <v>3.9830000000000001</v>
      </c>
      <c r="AG50" s="3">
        <v>1.0309999999999999</v>
      </c>
      <c r="AH50" s="3">
        <v>1.1791666666666701E-14</v>
      </c>
      <c r="AI50" s="3">
        <v>1.30793650793651E-14</v>
      </c>
      <c r="AJ50" s="3">
        <v>0.70042418580594401</v>
      </c>
      <c r="AK50" s="6">
        <v>36169455.398270197</v>
      </c>
      <c r="AL50" s="6">
        <v>139706267.998422</v>
      </c>
      <c r="AM50" s="6">
        <v>144068374.57920799</v>
      </c>
      <c r="AN50" s="3">
        <v>2.88</v>
      </c>
      <c r="AO50" s="3">
        <v>3.47</v>
      </c>
      <c r="AP50" s="3">
        <v>3.51</v>
      </c>
      <c r="AQ50" s="3" t="s">
        <v>50</v>
      </c>
      <c r="AR50" s="3" t="s">
        <v>50</v>
      </c>
      <c r="AS50" s="3" t="s">
        <v>50</v>
      </c>
      <c r="AT50" s="3" t="s">
        <v>50</v>
      </c>
      <c r="AU50" s="3" t="s">
        <v>50</v>
      </c>
      <c r="AV50" s="3" t="s">
        <v>50</v>
      </c>
      <c r="AW50" s="3">
        <v>1</v>
      </c>
      <c r="AX50" s="3" t="s">
        <v>63</v>
      </c>
    </row>
    <row r="51" spans="1:50" x14ac:dyDescent="0.35">
      <c r="A51" s="3" t="b">
        <v>0</v>
      </c>
      <c r="B51" s="3" t="s">
        <v>50</v>
      </c>
      <c r="C51" s="3" t="s">
        <v>51</v>
      </c>
      <c r="D51" s="3" t="s">
        <v>3175</v>
      </c>
      <c r="E51" s="3" t="s">
        <v>3176</v>
      </c>
      <c r="F51" s="3">
        <v>0</v>
      </c>
      <c r="G51" s="3" t="b">
        <v>0</v>
      </c>
      <c r="H51" s="3">
        <v>15.935</v>
      </c>
      <c r="I51" s="3">
        <v>40</v>
      </c>
      <c r="J51" s="3">
        <v>5</v>
      </c>
      <c r="K51" s="3">
        <v>25</v>
      </c>
      <c r="L51" s="3">
        <v>5</v>
      </c>
      <c r="M51" s="3">
        <v>129</v>
      </c>
      <c r="N51" s="3">
        <v>14.9</v>
      </c>
      <c r="O51" s="3">
        <v>9.32</v>
      </c>
      <c r="P51" s="3">
        <v>33.71</v>
      </c>
      <c r="Q51" s="3">
        <v>5</v>
      </c>
      <c r="R51" s="3" t="s">
        <v>63</v>
      </c>
      <c r="S51" s="3" t="s">
        <v>63</v>
      </c>
      <c r="T51" s="3" t="s">
        <v>63</v>
      </c>
      <c r="U51" s="3" t="s">
        <v>63</v>
      </c>
      <c r="V51" s="3" t="s">
        <v>63</v>
      </c>
      <c r="W51" s="3" t="s">
        <v>63</v>
      </c>
      <c r="X51" s="3" t="s">
        <v>63</v>
      </c>
      <c r="Y51" s="3" t="s">
        <v>63</v>
      </c>
      <c r="Z51" s="3" t="s">
        <v>63</v>
      </c>
      <c r="AA51" s="3" t="s">
        <v>63</v>
      </c>
      <c r="AB51" s="3" t="s">
        <v>63</v>
      </c>
      <c r="AC51" s="3">
        <v>0</v>
      </c>
      <c r="AD51" s="3">
        <v>0</v>
      </c>
      <c r="AE51" s="3">
        <v>13.081</v>
      </c>
      <c r="AF51" s="3">
        <v>27.555</v>
      </c>
      <c r="AG51" s="3">
        <v>2.1059999999999999</v>
      </c>
      <c r="AH51" s="3">
        <v>1.1791666666666701E-14</v>
      </c>
      <c r="AI51" s="3">
        <v>1.30793650793651E-14</v>
      </c>
      <c r="AJ51" s="3">
        <v>4.61002519148432E-3</v>
      </c>
      <c r="AK51" s="6">
        <v>35422963.626230903</v>
      </c>
      <c r="AL51" s="6">
        <v>463379807.67416501</v>
      </c>
      <c r="AM51" s="6">
        <v>976083715.29227304</v>
      </c>
      <c r="AN51" s="3">
        <v>1.34</v>
      </c>
      <c r="AO51" s="3">
        <v>8.2100000000000009</v>
      </c>
      <c r="AP51" s="3">
        <v>3.53</v>
      </c>
      <c r="AQ51" s="3" t="s">
        <v>50</v>
      </c>
      <c r="AR51" s="3" t="s">
        <v>50</v>
      </c>
      <c r="AS51" s="3" t="s">
        <v>50</v>
      </c>
      <c r="AT51" s="3" t="s">
        <v>50</v>
      </c>
      <c r="AU51" s="3" t="s">
        <v>50</v>
      </c>
      <c r="AV51" s="3" t="s">
        <v>50</v>
      </c>
      <c r="AW51" s="3">
        <v>1</v>
      </c>
      <c r="AX51" s="3" t="s">
        <v>166</v>
      </c>
    </row>
    <row r="52" spans="1:50" x14ac:dyDescent="0.35">
      <c r="A52" s="3" t="b">
        <v>0</v>
      </c>
      <c r="B52" s="3" t="s">
        <v>50</v>
      </c>
      <c r="C52" s="3" t="s">
        <v>51</v>
      </c>
      <c r="D52" s="3" t="s">
        <v>3182</v>
      </c>
      <c r="E52" s="3" t="s">
        <v>3183</v>
      </c>
      <c r="F52" s="3">
        <v>0</v>
      </c>
      <c r="G52" s="3" t="b">
        <v>0</v>
      </c>
      <c r="H52" s="3">
        <v>8.5350000000000001</v>
      </c>
      <c r="I52" s="3">
        <v>4</v>
      </c>
      <c r="J52" s="3">
        <v>2</v>
      </c>
      <c r="K52" s="3">
        <v>31</v>
      </c>
      <c r="L52" s="3">
        <v>1</v>
      </c>
      <c r="M52" s="3">
        <v>462</v>
      </c>
      <c r="N52" s="3">
        <v>51.1</v>
      </c>
      <c r="O52" s="3">
        <v>5.26</v>
      </c>
      <c r="P52" s="3">
        <v>37.299999999999997</v>
      </c>
      <c r="Q52" s="3">
        <v>2</v>
      </c>
      <c r="R52" s="3" t="s">
        <v>3184</v>
      </c>
      <c r="S52" s="3" t="s">
        <v>3185</v>
      </c>
      <c r="T52" s="3" t="s">
        <v>56</v>
      </c>
      <c r="U52" s="3" t="s">
        <v>68</v>
      </c>
      <c r="V52" s="3" t="s">
        <v>3186</v>
      </c>
      <c r="W52" s="3" t="s">
        <v>3187</v>
      </c>
      <c r="X52" s="3" t="s">
        <v>3188</v>
      </c>
      <c r="Y52" s="3" t="s">
        <v>95</v>
      </c>
      <c r="Z52" s="3" t="s">
        <v>62</v>
      </c>
      <c r="AA52" s="3" t="s">
        <v>63</v>
      </c>
      <c r="AB52" s="3" t="s">
        <v>63</v>
      </c>
      <c r="AC52" s="3">
        <v>1</v>
      </c>
      <c r="AD52" s="3">
        <v>0</v>
      </c>
      <c r="AE52" s="3">
        <v>8.2769999999999992</v>
      </c>
      <c r="AF52" s="3">
        <v>8.8879999999999999</v>
      </c>
      <c r="AG52" s="3">
        <v>1.0740000000000001</v>
      </c>
      <c r="AH52" s="3">
        <v>1.1791666666666701E-14</v>
      </c>
      <c r="AI52" s="3">
        <v>1.30793650793651E-14</v>
      </c>
      <c r="AJ52" s="3">
        <v>0.471337847770394</v>
      </c>
      <c r="AK52" s="6">
        <v>35226698.389065102</v>
      </c>
      <c r="AL52" s="6">
        <v>291586064.56494403</v>
      </c>
      <c r="AM52" s="6">
        <v>313081725.76248401</v>
      </c>
      <c r="AN52" s="3">
        <v>0.65</v>
      </c>
      <c r="AO52" s="3">
        <v>4.3600000000000003</v>
      </c>
      <c r="AP52" s="3">
        <v>7.24</v>
      </c>
      <c r="AQ52" s="3" t="s">
        <v>50</v>
      </c>
      <c r="AR52" s="3" t="s">
        <v>445</v>
      </c>
      <c r="AS52" s="3" t="s">
        <v>50</v>
      </c>
      <c r="AT52" s="3" t="s">
        <v>50</v>
      </c>
      <c r="AU52" s="3" t="s">
        <v>50</v>
      </c>
      <c r="AV52" s="3" t="s">
        <v>50</v>
      </c>
      <c r="AW52" s="3">
        <v>1</v>
      </c>
      <c r="AX52" s="3" t="s">
        <v>63</v>
      </c>
    </row>
    <row r="53" spans="1:50" x14ac:dyDescent="0.35">
      <c r="A53" s="3" t="b">
        <v>0</v>
      </c>
      <c r="B53" s="3" t="s">
        <v>50</v>
      </c>
      <c r="C53" s="3" t="s">
        <v>51</v>
      </c>
      <c r="D53" s="3" t="s">
        <v>3201</v>
      </c>
      <c r="E53" s="3" t="s">
        <v>3202</v>
      </c>
      <c r="F53" s="3">
        <v>0</v>
      </c>
      <c r="G53" s="3" t="b">
        <v>0</v>
      </c>
      <c r="H53" s="3">
        <v>32.542999999999999</v>
      </c>
      <c r="I53" s="3">
        <v>29</v>
      </c>
      <c r="J53" s="3">
        <v>7</v>
      </c>
      <c r="K53" s="3">
        <v>33</v>
      </c>
      <c r="L53" s="3">
        <v>7</v>
      </c>
      <c r="M53" s="3">
        <v>339</v>
      </c>
      <c r="N53" s="3">
        <v>37.6</v>
      </c>
      <c r="O53" s="3">
        <v>5.95</v>
      </c>
      <c r="P53" s="3">
        <v>67.849999999999994</v>
      </c>
      <c r="Q53" s="3">
        <v>7</v>
      </c>
      <c r="R53" s="3" t="s">
        <v>85</v>
      </c>
      <c r="S53" s="3" t="s">
        <v>63</v>
      </c>
      <c r="T53" s="3" t="s">
        <v>113</v>
      </c>
      <c r="U53" s="3" t="s">
        <v>597</v>
      </c>
      <c r="V53" s="3" t="s">
        <v>3203</v>
      </c>
      <c r="W53" s="3" t="s">
        <v>3204</v>
      </c>
      <c r="X53" s="3" t="s">
        <v>3205</v>
      </c>
      <c r="Y53" s="3" t="s">
        <v>81</v>
      </c>
      <c r="Z53" s="3" t="s">
        <v>3206</v>
      </c>
      <c r="AA53" s="3" t="s">
        <v>601</v>
      </c>
      <c r="AB53" s="3" t="s">
        <v>63</v>
      </c>
      <c r="AC53" s="3">
        <v>13</v>
      </c>
      <c r="AD53" s="3">
        <v>0</v>
      </c>
      <c r="AE53" s="3">
        <v>2.379</v>
      </c>
      <c r="AF53" s="3">
        <v>1.643</v>
      </c>
      <c r="AG53" s="3">
        <v>0.69099999999999995</v>
      </c>
      <c r="AH53" s="3">
        <v>1.1791666666666701E-14</v>
      </c>
      <c r="AI53" s="3">
        <v>1.30793650793651E-14</v>
      </c>
      <c r="AJ53" s="3">
        <v>1.5017857142857099E-14</v>
      </c>
      <c r="AK53" s="6">
        <v>34518404.898317203</v>
      </c>
      <c r="AL53" s="6">
        <v>82112562.921059906</v>
      </c>
      <c r="AM53" s="6">
        <v>56715368.603606299</v>
      </c>
      <c r="AN53" s="3">
        <v>0.76</v>
      </c>
      <c r="AO53" s="3">
        <v>0.51</v>
      </c>
      <c r="AP53" s="3">
        <v>0.82</v>
      </c>
      <c r="AQ53" s="3" t="s">
        <v>50</v>
      </c>
      <c r="AR53" s="3" t="s">
        <v>50</v>
      </c>
      <c r="AS53" s="3" t="s">
        <v>50</v>
      </c>
      <c r="AT53" s="3" t="s">
        <v>50</v>
      </c>
      <c r="AU53" s="3" t="s">
        <v>50</v>
      </c>
      <c r="AV53" s="3" t="s">
        <v>50</v>
      </c>
      <c r="AW53" s="3">
        <v>1</v>
      </c>
      <c r="AX53" s="3" t="s">
        <v>63</v>
      </c>
    </row>
    <row r="54" spans="1:50" x14ac:dyDescent="0.35">
      <c r="A54" s="3" t="b">
        <v>0</v>
      </c>
      <c r="B54" s="3" t="s">
        <v>50</v>
      </c>
      <c r="C54" s="3" t="s">
        <v>51</v>
      </c>
      <c r="D54" s="3" t="s">
        <v>3260</v>
      </c>
      <c r="E54" s="3" t="s">
        <v>3261</v>
      </c>
      <c r="F54" s="3">
        <v>0</v>
      </c>
      <c r="G54" s="3" t="b">
        <v>0</v>
      </c>
      <c r="H54" s="3">
        <v>30.718</v>
      </c>
      <c r="I54" s="3">
        <v>16</v>
      </c>
      <c r="J54" s="3">
        <v>6</v>
      </c>
      <c r="K54" s="3">
        <v>32</v>
      </c>
      <c r="L54" s="3">
        <v>6</v>
      </c>
      <c r="M54" s="3">
        <v>428</v>
      </c>
      <c r="N54" s="3">
        <v>48.3</v>
      </c>
      <c r="O54" s="3">
        <v>4.53</v>
      </c>
      <c r="P54" s="3">
        <v>60.71</v>
      </c>
      <c r="Q54" s="3">
        <v>6</v>
      </c>
      <c r="R54" s="3" t="s">
        <v>63</v>
      </c>
      <c r="S54" s="3" t="s">
        <v>63</v>
      </c>
      <c r="T54" s="3" t="s">
        <v>63</v>
      </c>
      <c r="U54" s="3" t="s">
        <v>63</v>
      </c>
      <c r="V54" s="3" t="s">
        <v>3262</v>
      </c>
      <c r="W54" s="3" t="s">
        <v>3263</v>
      </c>
      <c r="X54" s="3" t="s">
        <v>3264</v>
      </c>
      <c r="Y54" s="3" t="s">
        <v>61</v>
      </c>
      <c r="Z54" s="3" t="s">
        <v>63</v>
      </c>
      <c r="AA54" s="3" t="s">
        <v>63</v>
      </c>
      <c r="AB54" s="3" t="s">
        <v>63</v>
      </c>
      <c r="AC54" s="3">
        <v>0</v>
      </c>
      <c r="AD54" s="3">
        <v>0</v>
      </c>
      <c r="AE54" s="3">
        <v>4.1260000000000003</v>
      </c>
      <c r="AF54" s="3">
        <v>2.218</v>
      </c>
      <c r="AG54" s="3">
        <v>0.53800000000000003</v>
      </c>
      <c r="AH54" s="3">
        <v>1.1791666666666701E-14</v>
      </c>
      <c r="AI54" s="3">
        <v>1.30793650793651E-14</v>
      </c>
      <c r="AJ54" s="3">
        <v>1.5017857142857099E-14</v>
      </c>
      <c r="AK54" s="6">
        <v>32363514.7593817</v>
      </c>
      <c r="AL54" s="6">
        <v>133523372.03240199</v>
      </c>
      <c r="AM54" s="6">
        <v>71781904.035163894</v>
      </c>
      <c r="AN54" s="3">
        <v>0.62</v>
      </c>
      <c r="AO54" s="3">
        <v>2.2799999999999998</v>
      </c>
      <c r="AP54" s="3">
        <v>0.94</v>
      </c>
      <c r="AQ54" s="3" t="s">
        <v>50</v>
      </c>
      <c r="AR54" s="3" t="s">
        <v>50</v>
      </c>
      <c r="AS54" s="3" t="s">
        <v>50</v>
      </c>
      <c r="AT54" s="3" t="s">
        <v>50</v>
      </c>
      <c r="AU54" s="3" t="s">
        <v>50</v>
      </c>
      <c r="AV54" s="3" t="s">
        <v>50</v>
      </c>
      <c r="AW54" s="3">
        <v>1</v>
      </c>
      <c r="AX54" s="3" t="s">
        <v>63</v>
      </c>
    </row>
    <row r="55" spans="1:50" x14ac:dyDescent="0.35">
      <c r="A55" s="3" t="b">
        <v>0</v>
      </c>
      <c r="B55" s="3" t="s">
        <v>50</v>
      </c>
      <c r="C55" s="3" t="s">
        <v>51</v>
      </c>
      <c r="D55" s="3" t="s">
        <v>3271</v>
      </c>
      <c r="E55" s="3" t="s">
        <v>3272</v>
      </c>
      <c r="F55" s="3">
        <v>0</v>
      </c>
      <c r="G55" s="3" t="b">
        <v>0</v>
      </c>
      <c r="H55" s="3">
        <v>127.21599999999999</v>
      </c>
      <c r="I55" s="3">
        <v>68</v>
      </c>
      <c r="J55" s="3">
        <v>27</v>
      </c>
      <c r="K55" s="3">
        <v>117</v>
      </c>
      <c r="L55" s="3">
        <v>15</v>
      </c>
      <c r="M55" s="3">
        <v>614</v>
      </c>
      <c r="N55" s="3">
        <v>68.3</v>
      </c>
      <c r="O55" s="3">
        <v>5.34</v>
      </c>
      <c r="P55" s="3">
        <v>285.94</v>
      </c>
      <c r="Q55" s="3">
        <v>27</v>
      </c>
      <c r="R55" s="3" t="s">
        <v>1179</v>
      </c>
      <c r="S55" s="3" t="s">
        <v>191</v>
      </c>
      <c r="T55" s="3" t="s">
        <v>246</v>
      </c>
      <c r="U55" s="3" t="s">
        <v>313</v>
      </c>
      <c r="V55" s="3" t="s">
        <v>3273</v>
      </c>
      <c r="W55" s="3" t="s">
        <v>3274</v>
      </c>
      <c r="X55" s="3" t="s">
        <v>3275</v>
      </c>
      <c r="Y55" s="3" t="s">
        <v>148</v>
      </c>
      <c r="Z55" s="3" t="s">
        <v>3276</v>
      </c>
      <c r="AA55" s="3" t="s">
        <v>1185</v>
      </c>
      <c r="AB55" s="3" t="s">
        <v>63</v>
      </c>
      <c r="AC55" s="3">
        <v>15</v>
      </c>
      <c r="AD55" s="3">
        <v>5</v>
      </c>
      <c r="AE55" s="3">
        <v>3.9409999999999998</v>
      </c>
      <c r="AF55" s="3">
        <v>1.8109999999999999</v>
      </c>
      <c r="AG55" s="3">
        <v>0.46</v>
      </c>
      <c r="AH55" s="3">
        <v>1.1791666666666701E-14</v>
      </c>
      <c r="AI55" s="3">
        <v>1.30793650793651E-14</v>
      </c>
      <c r="AJ55" s="3">
        <v>1.5017857142857099E-14</v>
      </c>
      <c r="AK55" s="6">
        <v>32208563.130119901</v>
      </c>
      <c r="AL55" s="6">
        <v>126931302.390891</v>
      </c>
      <c r="AM55" s="6">
        <v>58329687.891423598</v>
      </c>
      <c r="AN55" s="3">
        <v>0.64</v>
      </c>
      <c r="AO55" s="3">
        <v>0.79</v>
      </c>
      <c r="AP55" s="3">
        <v>1.78</v>
      </c>
      <c r="AQ55" s="3" t="s">
        <v>50</v>
      </c>
      <c r="AR55" s="3" t="s">
        <v>50</v>
      </c>
      <c r="AS55" s="3" t="s">
        <v>50</v>
      </c>
      <c r="AT55" s="3" t="s">
        <v>50</v>
      </c>
      <c r="AU55" s="3" t="s">
        <v>50</v>
      </c>
      <c r="AV55" s="3" t="s">
        <v>50</v>
      </c>
      <c r="AW55" s="3">
        <v>1</v>
      </c>
      <c r="AX55" s="3" t="s">
        <v>63</v>
      </c>
    </row>
    <row r="56" spans="1:50" x14ac:dyDescent="0.35">
      <c r="A56" s="3" t="b">
        <v>0</v>
      </c>
      <c r="B56" s="3" t="s">
        <v>50</v>
      </c>
      <c r="C56" s="3" t="s">
        <v>51</v>
      </c>
      <c r="D56" s="3" t="s">
        <v>3277</v>
      </c>
      <c r="E56" s="3" t="s">
        <v>3278</v>
      </c>
      <c r="F56" s="3">
        <v>0</v>
      </c>
      <c r="G56" s="3" t="b">
        <v>0</v>
      </c>
      <c r="H56" s="3">
        <v>15.914</v>
      </c>
      <c r="I56" s="3">
        <v>11</v>
      </c>
      <c r="J56" s="3">
        <v>5</v>
      </c>
      <c r="K56" s="3">
        <v>21</v>
      </c>
      <c r="L56" s="3">
        <v>5</v>
      </c>
      <c r="M56" s="3">
        <v>317</v>
      </c>
      <c r="N56" s="3">
        <v>36</v>
      </c>
      <c r="O56" s="3">
        <v>8.82</v>
      </c>
      <c r="P56" s="3">
        <v>37</v>
      </c>
      <c r="Q56" s="3">
        <v>5</v>
      </c>
      <c r="R56" s="3" t="s">
        <v>63</v>
      </c>
      <c r="S56" s="3" t="s">
        <v>63</v>
      </c>
      <c r="T56" s="3" t="s">
        <v>63</v>
      </c>
      <c r="U56" s="3" t="s">
        <v>63</v>
      </c>
      <c r="V56" s="3" t="s">
        <v>3279</v>
      </c>
      <c r="W56" s="3" t="s">
        <v>3280</v>
      </c>
      <c r="X56" s="3" t="s">
        <v>3281</v>
      </c>
      <c r="Y56" s="3" t="s">
        <v>81</v>
      </c>
      <c r="Z56" s="3" t="s">
        <v>63</v>
      </c>
      <c r="AA56" s="3" t="s">
        <v>63</v>
      </c>
      <c r="AB56" s="3" t="s">
        <v>63</v>
      </c>
      <c r="AC56" s="3">
        <v>0</v>
      </c>
      <c r="AD56" s="3">
        <v>0</v>
      </c>
      <c r="AE56" s="3">
        <v>5.2789999999999999</v>
      </c>
      <c r="AF56" s="3">
        <v>3.4159999999999999</v>
      </c>
      <c r="AG56" s="3">
        <v>0.64700000000000002</v>
      </c>
      <c r="AH56" s="3">
        <v>1.1791666666666701E-14</v>
      </c>
      <c r="AI56" s="3">
        <v>1.30793650793651E-14</v>
      </c>
      <c r="AJ56" s="3">
        <v>2.4899219881435999E-3</v>
      </c>
      <c r="AK56" s="6">
        <v>32075199.469565898</v>
      </c>
      <c r="AL56" s="6">
        <v>169324095.58885801</v>
      </c>
      <c r="AM56" s="6">
        <v>109573338.379042</v>
      </c>
      <c r="AN56" s="3">
        <v>1.18</v>
      </c>
      <c r="AO56" s="3">
        <v>3.38</v>
      </c>
      <c r="AP56" s="3">
        <v>0.22</v>
      </c>
      <c r="AQ56" s="3" t="s">
        <v>50</v>
      </c>
      <c r="AR56" s="3" t="s">
        <v>50</v>
      </c>
      <c r="AS56" s="3" t="s">
        <v>50</v>
      </c>
      <c r="AT56" s="3" t="s">
        <v>50</v>
      </c>
      <c r="AU56" s="3" t="s">
        <v>50</v>
      </c>
      <c r="AV56" s="3" t="s">
        <v>50</v>
      </c>
      <c r="AW56" s="3">
        <v>1</v>
      </c>
      <c r="AX56" s="3" t="s">
        <v>63</v>
      </c>
    </row>
    <row r="57" spans="1:50" x14ac:dyDescent="0.35">
      <c r="A57" s="3" t="b">
        <v>0</v>
      </c>
      <c r="B57" s="3" t="s">
        <v>50</v>
      </c>
      <c r="C57" s="3" t="s">
        <v>51</v>
      </c>
      <c r="D57" s="3" t="s">
        <v>3321</v>
      </c>
      <c r="E57" s="3" t="s">
        <v>3322</v>
      </c>
      <c r="F57" s="3">
        <v>0</v>
      </c>
      <c r="G57" s="3" t="b">
        <v>0</v>
      </c>
      <c r="H57" s="3">
        <v>33.302999999999997</v>
      </c>
      <c r="I57" s="3">
        <v>51</v>
      </c>
      <c r="J57" s="3">
        <v>8</v>
      </c>
      <c r="K57" s="3">
        <v>24</v>
      </c>
      <c r="L57" s="3">
        <v>8</v>
      </c>
      <c r="M57" s="3">
        <v>194</v>
      </c>
      <c r="N57" s="3">
        <v>21.7</v>
      </c>
      <c r="O57" s="3">
        <v>5.71</v>
      </c>
      <c r="P57" s="3">
        <v>57.99</v>
      </c>
      <c r="Q57" s="3">
        <v>8</v>
      </c>
      <c r="R57" s="3" t="s">
        <v>3323</v>
      </c>
      <c r="S57" s="3" t="s">
        <v>1001</v>
      </c>
      <c r="T57" s="3" t="s">
        <v>3324</v>
      </c>
      <c r="U57" s="3" t="s">
        <v>1037</v>
      </c>
      <c r="V57" s="3" t="s">
        <v>3325</v>
      </c>
      <c r="W57" s="3" t="s">
        <v>3326</v>
      </c>
      <c r="X57" s="3" t="s">
        <v>3327</v>
      </c>
      <c r="Y57" s="3" t="s">
        <v>196</v>
      </c>
      <c r="Z57" s="3" t="s">
        <v>385</v>
      </c>
      <c r="AA57" s="3" t="s">
        <v>1041</v>
      </c>
      <c r="AB57" s="3" t="s">
        <v>63</v>
      </c>
      <c r="AC57" s="3">
        <v>6</v>
      </c>
      <c r="AD57" s="3">
        <v>0</v>
      </c>
      <c r="AE57" s="3">
        <v>2.5710000000000002</v>
      </c>
      <c r="AF57" s="3">
        <v>1.5089999999999999</v>
      </c>
      <c r="AG57" s="3">
        <v>0.58699999999999997</v>
      </c>
      <c r="AH57" s="3">
        <v>1.1791666666666701E-14</v>
      </c>
      <c r="AI57" s="3">
        <v>7.0236841683565495E-4</v>
      </c>
      <c r="AJ57" s="3">
        <v>1.5017857142857099E-14</v>
      </c>
      <c r="AK57" s="6">
        <v>30524143.692549199</v>
      </c>
      <c r="AL57" s="6">
        <v>78481318.469405502</v>
      </c>
      <c r="AM57" s="6">
        <v>46074700.465409301</v>
      </c>
      <c r="AN57" s="3">
        <v>1.56</v>
      </c>
      <c r="AO57" s="3">
        <v>1.1399999999999999</v>
      </c>
      <c r="AP57" s="3">
        <v>1.18</v>
      </c>
      <c r="AQ57" s="3" t="s">
        <v>50</v>
      </c>
      <c r="AR57" s="3" t="s">
        <v>50</v>
      </c>
      <c r="AS57" s="3" t="s">
        <v>50</v>
      </c>
      <c r="AT57" s="3" t="s">
        <v>50</v>
      </c>
      <c r="AU57" s="3" t="s">
        <v>50</v>
      </c>
      <c r="AV57" s="3" t="s">
        <v>50</v>
      </c>
      <c r="AW57" s="3">
        <v>1</v>
      </c>
      <c r="AX57" s="3" t="s">
        <v>298</v>
      </c>
    </row>
    <row r="58" spans="1:50" x14ac:dyDescent="0.35">
      <c r="A58" s="3" t="b">
        <v>0</v>
      </c>
      <c r="B58" s="3" t="s">
        <v>438</v>
      </c>
      <c r="C58" s="3" t="s">
        <v>51</v>
      </c>
      <c r="D58" s="3" t="s">
        <v>3500</v>
      </c>
      <c r="E58" s="3" t="s">
        <v>3501</v>
      </c>
      <c r="F58" s="3">
        <v>0.111</v>
      </c>
      <c r="G58" s="3" t="b">
        <v>0</v>
      </c>
      <c r="H58" s="3">
        <v>1.9359999999999999</v>
      </c>
      <c r="I58" s="3">
        <v>4</v>
      </c>
      <c r="J58" s="3">
        <v>1</v>
      </c>
      <c r="K58" s="3">
        <v>1</v>
      </c>
      <c r="L58" s="3">
        <v>1</v>
      </c>
      <c r="M58" s="3">
        <v>356</v>
      </c>
      <c r="N58" s="3">
        <v>38.299999999999997</v>
      </c>
      <c r="O58" s="3">
        <v>9.14</v>
      </c>
      <c r="P58" s="3">
        <v>0</v>
      </c>
      <c r="Q58" s="3">
        <v>1</v>
      </c>
      <c r="R58" s="3" t="s">
        <v>2154</v>
      </c>
      <c r="S58" s="3" t="s">
        <v>75</v>
      </c>
      <c r="T58" s="3" t="s">
        <v>3502</v>
      </c>
      <c r="U58" s="3" t="s">
        <v>3503</v>
      </c>
      <c r="V58" s="3" t="s">
        <v>3504</v>
      </c>
      <c r="W58" s="3" t="s">
        <v>3505</v>
      </c>
      <c r="X58" s="3" t="s">
        <v>3506</v>
      </c>
      <c r="Y58" s="3" t="s">
        <v>196</v>
      </c>
      <c r="Z58" s="3" t="s">
        <v>63</v>
      </c>
      <c r="AA58" s="3" t="s">
        <v>3507</v>
      </c>
      <c r="AB58" s="3" t="s">
        <v>63</v>
      </c>
      <c r="AC58" s="3">
        <v>6</v>
      </c>
      <c r="AD58" s="3">
        <v>0</v>
      </c>
      <c r="AE58" s="3">
        <v>0.52600000000000002</v>
      </c>
      <c r="AF58" s="3">
        <v>0.67600000000000005</v>
      </c>
      <c r="AG58" s="3">
        <v>1.284</v>
      </c>
      <c r="AH58" s="3">
        <v>1.1791666666666701E-14</v>
      </c>
      <c r="AI58" s="3">
        <v>1.7801956373914699E-3</v>
      </c>
      <c r="AJ58" s="3">
        <v>3.7309499471950302E-3</v>
      </c>
      <c r="AK58" s="6">
        <v>25260014.864688899</v>
      </c>
      <c r="AL58" s="6">
        <v>13285376.2543687</v>
      </c>
      <c r="AM58" s="6">
        <v>17063686.9461421</v>
      </c>
      <c r="AN58" s="3">
        <v>2</v>
      </c>
      <c r="AO58" s="3">
        <v>0.97</v>
      </c>
      <c r="AP58" s="3">
        <v>1.49</v>
      </c>
      <c r="AQ58" s="3" t="s">
        <v>445</v>
      </c>
      <c r="AR58" s="3" t="s">
        <v>445</v>
      </c>
      <c r="AS58" s="3" t="s">
        <v>445</v>
      </c>
      <c r="AT58" s="3" t="s">
        <v>50</v>
      </c>
      <c r="AU58" s="3" t="s">
        <v>445</v>
      </c>
      <c r="AV58" s="3" t="s">
        <v>445</v>
      </c>
      <c r="AW58" s="3">
        <v>1</v>
      </c>
      <c r="AX58" s="3" t="s">
        <v>63</v>
      </c>
    </row>
    <row r="59" spans="1:50" x14ac:dyDescent="0.35">
      <c r="A59" s="3" t="b">
        <v>0</v>
      </c>
      <c r="B59" s="3" t="s">
        <v>50</v>
      </c>
      <c r="C59" s="3" t="s">
        <v>51</v>
      </c>
      <c r="D59" s="3" t="s">
        <v>3520</v>
      </c>
      <c r="E59" s="3" t="s">
        <v>3521</v>
      </c>
      <c r="F59" s="3">
        <v>0</v>
      </c>
      <c r="G59" s="3" t="b">
        <v>0</v>
      </c>
      <c r="H59" s="3">
        <v>60.533000000000001</v>
      </c>
      <c r="I59" s="3">
        <v>63</v>
      </c>
      <c r="J59" s="3">
        <v>14</v>
      </c>
      <c r="K59" s="3">
        <v>50</v>
      </c>
      <c r="L59" s="3">
        <v>14</v>
      </c>
      <c r="M59" s="3">
        <v>316</v>
      </c>
      <c r="N59" s="3">
        <v>36.299999999999997</v>
      </c>
      <c r="O59" s="3">
        <v>7.08</v>
      </c>
      <c r="P59" s="3">
        <v>116.51</v>
      </c>
      <c r="Q59" s="3">
        <v>14</v>
      </c>
      <c r="R59" s="3" t="s">
        <v>85</v>
      </c>
      <c r="S59" s="3" t="s">
        <v>63</v>
      </c>
      <c r="T59" s="3" t="s">
        <v>113</v>
      </c>
      <c r="U59" s="3" t="s">
        <v>481</v>
      </c>
      <c r="V59" s="3" t="s">
        <v>3522</v>
      </c>
      <c r="W59" s="3" t="s">
        <v>3523</v>
      </c>
      <c r="X59" s="3" t="s">
        <v>3524</v>
      </c>
      <c r="Y59" s="3" t="s">
        <v>95</v>
      </c>
      <c r="Z59" s="3" t="s">
        <v>3525</v>
      </c>
      <c r="AA59" s="3" t="s">
        <v>63</v>
      </c>
      <c r="AB59" s="3" t="s">
        <v>63</v>
      </c>
      <c r="AC59" s="3">
        <v>5</v>
      </c>
      <c r="AD59" s="3">
        <v>0</v>
      </c>
      <c r="AE59" s="3">
        <v>5.9649999999999999</v>
      </c>
      <c r="AF59" s="3">
        <v>3.137</v>
      </c>
      <c r="AG59" s="3">
        <v>0.52600000000000002</v>
      </c>
      <c r="AH59" s="3">
        <v>1.1791666666666701E-14</v>
      </c>
      <c r="AI59" s="3">
        <v>1.30793650793651E-14</v>
      </c>
      <c r="AJ59" s="3">
        <v>1.8932075308666101E-3</v>
      </c>
      <c r="AK59" s="6">
        <v>25082664.3709714</v>
      </c>
      <c r="AL59" s="6">
        <v>149619238.24740699</v>
      </c>
      <c r="AM59" s="6">
        <v>78687906.413494393</v>
      </c>
      <c r="AN59" s="3">
        <v>3.17</v>
      </c>
      <c r="AO59" s="3">
        <v>1.97</v>
      </c>
      <c r="AP59" s="3">
        <v>2.48</v>
      </c>
      <c r="AQ59" s="3" t="s">
        <v>50</v>
      </c>
      <c r="AR59" s="3" t="s">
        <v>50</v>
      </c>
      <c r="AS59" s="3" t="s">
        <v>50</v>
      </c>
      <c r="AT59" s="3" t="s">
        <v>50</v>
      </c>
      <c r="AU59" s="3" t="s">
        <v>50</v>
      </c>
      <c r="AV59" s="3" t="s">
        <v>50</v>
      </c>
      <c r="AW59" s="3">
        <v>1</v>
      </c>
      <c r="AX59" s="3" t="s">
        <v>63</v>
      </c>
    </row>
    <row r="60" spans="1:50" x14ac:dyDescent="0.35">
      <c r="A60" s="3" t="b">
        <v>0</v>
      </c>
      <c r="B60" s="3" t="s">
        <v>50</v>
      </c>
      <c r="C60" s="3" t="s">
        <v>51</v>
      </c>
      <c r="D60" s="3" t="s">
        <v>3610</v>
      </c>
      <c r="E60" s="3" t="s">
        <v>3611</v>
      </c>
      <c r="F60" s="3">
        <v>0</v>
      </c>
      <c r="G60" s="3" t="b">
        <v>0</v>
      </c>
      <c r="H60" s="3">
        <v>24.791</v>
      </c>
      <c r="I60" s="3">
        <v>19</v>
      </c>
      <c r="J60" s="3">
        <v>6</v>
      </c>
      <c r="K60" s="3">
        <v>33</v>
      </c>
      <c r="L60" s="3">
        <v>6</v>
      </c>
      <c r="M60" s="3">
        <v>377</v>
      </c>
      <c r="N60" s="3">
        <v>37.799999999999997</v>
      </c>
      <c r="O60" s="3">
        <v>9.6999999999999993</v>
      </c>
      <c r="P60" s="3">
        <v>85.28</v>
      </c>
      <c r="Q60" s="3">
        <v>6</v>
      </c>
      <c r="R60" s="3" t="s">
        <v>3612</v>
      </c>
      <c r="S60" s="3" t="s">
        <v>374</v>
      </c>
      <c r="T60" s="3" t="s">
        <v>63</v>
      </c>
      <c r="U60" s="3" t="s">
        <v>63</v>
      </c>
      <c r="V60" s="3" t="s">
        <v>3613</v>
      </c>
      <c r="W60" s="3" t="s">
        <v>3614</v>
      </c>
      <c r="X60" s="3" t="s">
        <v>3615</v>
      </c>
      <c r="Y60" s="3" t="s">
        <v>81</v>
      </c>
      <c r="Z60" s="3" t="s">
        <v>63</v>
      </c>
      <c r="AA60" s="3" t="s">
        <v>63</v>
      </c>
      <c r="AB60" s="3" t="s">
        <v>63</v>
      </c>
      <c r="AC60" s="3">
        <v>0</v>
      </c>
      <c r="AD60" s="3">
        <v>0</v>
      </c>
      <c r="AE60" s="3">
        <v>6.476</v>
      </c>
      <c r="AF60" s="3">
        <v>9.2530000000000001</v>
      </c>
      <c r="AG60" s="3">
        <v>1.429</v>
      </c>
      <c r="AH60" s="3">
        <v>1.1791666666666701E-14</v>
      </c>
      <c r="AI60" s="3">
        <v>1.30793650793651E-14</v>
      </c>
      <c r="AJ60" s="3">
        <v>9.3119590960003798E-4</v>
      </c>
      <c r="AK60" s="6">
        <v>22454315.324779801</v>
      </c>
      <c r="AL60" s="6">
        <v>145418494.540546</v>
      </c>
      <c r="AM60" s="6">
        <v>207779838.64252099</v>
      </c>
      <c r="AN60" s="3">
        <v>1.2</v>
      </c>
      <c r="AO60" s="3">
        <v>0.71</v>
      </c>
      <c r="AP60" s="3">
        <v>1.43</v>
      </c>
      <c r="AQ60" s="3" t="s">
        <v>50</v>
      </c>
      <c r="AR60" s="3" t="s">
        <v>50</v>
      </c>
      <c r="AS60" s="3" t="s">
        <v>50</v>
      </c>
      <c r="AT60" s="3" t="s">
        <v>50</v>
      </c>
      <c r="AU60" s="3" t="s">
        <v>50</v>
      </c>
      <c r="AV60" s="3" t="s">
        <v>50</v>
      </c>
      <c r="AW60" s="3">
        <v>1</v>
      </c>
      <c r="AX60" s="3" t="s">
        <v>63</v>
      </c>
    </row>
    <row r="61" spans="1:50" x14ac:dyDescent="0.35">
      <c r="A61" s="3" t="b">
        <v>0</v>
      </c>
      <c r="B61" s="3" t="s">
        <v>50</v>
      </c>
      <c r="C61" s="3" t="s">
        <v>51</v>
      </c>
      <c r="D61" s="3" t="s">
        <v>3616</v>
      </c>
      <c r="E61" s="3" t="s">
        <v>3617</v>
      </c>
      <c r="F61" s="3">
        <v>0</v>
      </c>
      <c r="G61" s="3" t="b">
        <v>0</v>
      </c>
      <c r="H61" s="3">
        <v>171.82499999999999</v>
      </c>
      <c r="I61" s="3">
        <v>72</v>
      </c>
      <c r="J61" s="3">
        <v>29</v>
      </c>
      <c r="K61" s="3">
        <v>182</v>
      </c>
      <c r="L61" s="3">
        <v>4</v>
      </c>
      <c r="M61" s="3">
        <v>376</v>
      </c>
      <c r="N61" s="3">
        <v>41.8</v>
      </c>
      <c r="O61" s="3">
        <v>5.39</v>
      </c>
      <c r="P61" s="3">
        <v>425.15</v>
      </c>
      <c r="Q61" s="3">
        <v>29</v>
      </c>
      <c r="R61" s="3" t="s">
        <v>511</v>
      </c>
      <c r="S61" s="3" t="s">
        <v>3618</v>
      </c>
      <c r="T61" s="3" t="s">
        <v>3619</v>
      </c>
      <c r="U61" s="3" t="s">
        <v>685</v>
      </c>
      <c r="V61" s="3" t="s">
        <v>3620</v>
      </c>
      <c r="W61" s="3" t="s">
        <v>3621</v>
      </c>
      <c r="X61" s="3" t="s">
        <v>3622</v>
      </c>
      <c r="Y61" s="3" t="s">
        <v>81</v>
      </c>
      <c r="Z61" s="3" t="s">
        <v>3623</v>
      </c>
      <c r="AA61" s="3" t="s">
        <v>63</v>
      </c>
      <c r="AB61" s="3" t="s">
        <v>63</v>
      </c>
      <c r="AC61" s="3">
        <v>3</v>
      </c>
      <c r="AD61" s="3">
        <v>5</v>
      </c>
      <c r="AE61" s="3">
        <v>4.1230000000000002</v>
      </c>
      <c r="AF61" s="3">
        <v>3.452</v>
      </c>
      <c r="AG61" s="3">
        <v>0.83699999999999997</v>
      </c>
      <c r="AH61" s="3">
        <v>1.1791666666666701E-14</v>
      </c>
      <c r="AI61" s="3">
        <v>1.30793650793651E-14</v>
      </c>
      <c r="AJ61" s="3">
        <v>2.3276746717496102E-2</v>
      </c>
      <c r="AK61" s="6">
        <v>22438785.2134801</v>
      </c>
      <c r="AL61" s="6">
        <v>92513902.920692205</v>
      </c>
      <c r="AM61" s="6">
        <v>77455982.941820994</v>
      </c>
      <c r="AN61" s="3">
        <v>2.97</v>
      </c>
      <c r="AO61" s="3">
        <v>0.54</v>
      </c>
      <c r="AP61" s="3">
        <v>3.51</v>
      </c>
      <c r="AQ61" s="3" t="s">
        <v>50</v>
      </c>
      <c r="AR61" s="3" t="s">
        <v>50</v>
      </c>
      <c r="AS61" s="3" t="s">
        <v>50</v>
      </c>
      <c r="AT61" s="3" t="s">
        <v>50</v>
      </c>
      <c r="AU61" s="3" t="s">
        <v>50</v>
      </c>
      <c r="AV61" s="3" t="s">
        <v>50</v>
      </c>
      <c r="AW61" s="3">
        <v>1</v>
      </c>
      <c r="AX61" s="3" t="s">
        <v>63</v>
      </c>
    </row>
    <row r="62" spans="1:50" x14ac:dyDescent="0.35">
      <c r="A62" s="3" t="b">
        <v>0</v>
      </c>
      <c r="B62" s="3" t="s">
        <v>50</v>
      </c>
      <c r="C62" s="3" t="s">
        <v>51</v>
      </c>
      <c r="D62" s="3" t="s">
        <v>3658</v>
      </c>
      <c r="E62" s="3" t="s">
        <v>3659</v>
      </c>
      <c r="F62" s="3">
        <v>0</v>
      </c>
      <c r="G62" s="3" t="b">
        <v>0</v>
      </c>
      <c r="H62" s="3">
        <v>61.563000000000002</v>
      </c>
      <c r="I62" s="3">
        <v>41</v>
      </c>
      <c r="J62" s="3">
        <v>14</v>
      </c>
      <c r="K62" s="3">
        <v>45</v>
      </c>
      <c r="L62" s="3">
        <v>14</v>
      </c>
      <c r="M62" s="3">
        <v>520</v>
      </c>
      <c r="N62" s="3">
        <v>58.7</v>
      </c>
      <c r="O62" s="3">
        <v>7.39</v>
      </c>
      <c r="P62" s="3">
        <v>96.17</v>
      </c>
      <c r="Q62" s="3">
        <v>14</v>
      </c>
      <c r="R62" s="3" t="s">
        <v>226</v>
      </c>
      <c r="S62" s="3" t="s">
        <v>345</v>
      </c>
      <c r="T62" s="3" t="s">
        <v>113</v>
      </c>
      <c r="U62" s="3" t="s">
        <v>3660</v>
      </c>
      <c r="V62" s="3" t="s">
        <v>3661</v>
      </c>
      <c r="W62" s="3" t="s">
        <v>3662</v>
      </c>
      <c r="X62" s="3" t="s">
        <v>3663</v>
      </c>
      <c r="Y62" s="3" t="s">
        <v>95</v>
      </c>
      <c r="Z62" s="3" t="s">
        <v>63</v>
      </c>
      <c r="AA62" s="3" t="s">
        <v>3664</v>
      </c>
      <c r="AB62" s="3" t="s">
        <v>63</v>
      </c>
      <c r="AC62" s="3">
        <v>8</v>
      </c>
      <c r="AD62" s="3">
        <v>0</v>
      </c>
      <c r="AE62" s="3">
        <v>3.6080000000000001</v>
      </c>
      <c r="AF62" s="3">
        <v>2.1440000000000001</v>
      </c>
      <c r="AG62" s="3">
        <v>0.59399999999999997</v>
      </c>
      <c r="AH62" s="3">
        <v>1.1791666666666701E-14</v>
      </c>
      <c r="AI62" s="3">
        <v>1.30793650793651E-14</v>
      </c>
      <c r="AJ62" s="3">
        <v>1.1479258522932899E-3</v>
      </c>
      <c r="AK62" s="6">
        <v>21116447.519075699</v>
      </c>
      <c r="AL62" s="6">
        <v>76192463.626294404</v>
      </c>
      <c r="AM62" s="6">
        <v>45264468.564212501</v>
      </c>
      <c r="AN62" s="3">
        <v>1.18</v>
      </c>
      <c r="AO62" s="3">
        <v>2.65</v>
      </c>
      <c r="AP62" s="3">
        <v>0.98</v>
      </c>
      <c r="AQ62" s="3" t="s">
        <v>50</v>
      </c>
      <c r="AR62" s="3" t="s">
        <v>50</v>
      </c>
      <c r="AS62" s="3" t="s">
        <v>50</v>
      </c>
      <c r="AT62" s="3" t="s">
        <v>50</v>
      </c>
      <c r="AU62" s="3" t="s">
        <v>50</v>
      </c>
      <c r="AV62" s="3" t="s">
        <v>50</v>
      </c>
      <c r="AW62" s="3">
        <v>1</v>
      </c>
      <c r="AX62" s="3" t="s">
        <v>298</v>
      </c>
    </row>
    <row r="63" spans="1:50" x14ac:dyDescent="0.35">
      <c r="A63" s="3" t="b">
        <v>0</v>
      </c>
      <c r="B63" s="3" t="s">
        <v>438</v>
      </c>
      <c r="C63" s="3" t="s">
        <v>51</v>
      </c>
      <c r="D63" s="3" t="s">
        <v>3720</v>
      </c>
      <c r="E63" s="3" t="s">
        <v>3721</v>
      </c>
      <c r="F63" s="3">
        <v>0.05</v>
      </c>
      <c r="G63" s="3" t="b">
        <v>0</v>
      </c>
      <c r="H63" s="3">
        <v>2.3570000000000002</v>
      </c>
      <c r="I63" s="3">
        <v>22</v>
      </c>
      <c r="J63" s="3">
        <v>1</v>
      </c>
      <c r="K63" s="3">
        <v>6</v>
      </c>
      <c r="L63" s="3">
        <v>1</v>
      </c>
      <c r="M63" s="3">
        <v>67</v>
      </c>
      <c r="N63" s="3">
        <v>6.9</v>
      </c>
      <c r="O63" s="3">
        <v>4.74</v>
      </c>
      <c r="P63" s="3">
        <v>2.17</v>
      </c>
      <c r="Q63" s="3">
        <v>1</v>
      </c>
      <c r="R63" s="3" t="s">
        <v>63</v>
      </c>
      <c r="S63" s="3" t="s">
        <v>63</v>
      </c>
      <c r="T63" s="3" t="s">
        <v>63</v>
      </c>
      <c r="U63" s="3" t="s">
        <v>63</v>
      </c>
      <c r="V63" s="3" t="s">
        <v>3722</v>
      </c>
      <c r="W63" s="3" t="s">
        <v>3723</v>
      </c>
      <c r="X63" s="3" t="s">
        <v>3724</v>
      </c>
      <c r="Y63" s="3" t="s">
        <v>148</v>
      </c>
      <c r="Z63" s="3" t="s">
        <v>63</v>
      </c>
      <c r="AA63" s="3" t="s">
        <v>63</v>
      </c>
      <c r="AB63" s="3" t="s">
        <v>63</v>
      </c>
      <c r="AC63" s="3">
        <v>0</v>
      </c>
      <c r="AD63" s="3">
        <v>0</v>
      </c>
      <c r="AE63" s="3">
        <v>0.121</v>
      </c>
      <c r="AF63" s="3">
        <v>0.53300000000000003</v>
      </c>
      <c r="AG63" s="3">
        <v>4.423</v>
      </c>
      <c r="AH63" s="3">
        <v>1.1791666666666701E-14</v>
      </c>
      <c r="AI63" s="3">
        <v>4.1362198236565596E-3</v>
      </c>
      <c r="AJ63" s="3">
        <v>1.5017857142857099E-14</v>
      </c>
      <c r="AK63" s="6">
        <v>20030153.204960398</v>
      </c>
      <c r="AL63" s="6">
        <v>2415666.3311949898</v>
      </c>
      <c r="AM63" s="6">
        <v>10683742.800576599</v>
      </c>
      <c r="AN63" s="3">
        <v>1.63</v>
      </c>
      <c r="AO63" s="3">
        <v>6.21</v>
      </c>
      <c r="AP63" s="3">
        <v>0.88</v>
      </c>
      <c r="AQ63" s="3" t="s">
        <v>50</v>
      </c>
      <c r="AR63" s="3" t="s">
        <v>50</v>
      </c>
      <c r="AS63" s="3" t="s">
        <v>50</v>
      </c>
      <c r="AT63" s="3" t="s">
        <v>50</v>
      </c>
      <c r="AU63" s="3" t="s">
        <v>50</v>
      </c>
      <c r="AV63" s="3" t="s">
        <v>50</v>
      </c>
      <c r="AW63" s="3">
        <v>1</v>
      </c>
      <c r="AX63" s="3" t="s">
        <v>63</v>
      </c>
    </row>
    <row r="64" spans="1:50" x14ac:dyDescent="0.35">
      <c r="A64" s="3" t="b">
        <v>0</v>
      </c>
      <c r="B64" s="3" t="s">
        <v>50</v>
      </c>
      <c r="C64" s="3" t="s">
        <v>51</v>
      </c>
      <c r="D64" s="3" t="s">
        <v>3820</v>
      </c>
      <c r="E64" s="3" t="s">
        <v>3821</v>
      </c>
      <c r="F64" s="3">
        <v>0</v>
      </c>
      <c r="G64" s="3" t="b">
        <v>0</v>
      </c>
      <c r="H64" s="3">
        <v>25.547000000000001</v>
      </c>
      <c r="I64" s="3">
        <v>32</v>
      </c>
      <c r="J64" s="3">
        <v>6</v>
      </c>
      <c r="K64" s="3">
        <v>15</v>
      </c>
      <c r="L64" s="3">
        <v>6</v>
      </c>
      <c r="M64" s="3">
        <v>245</v>
      </c>
      <c r="N64" s="3">
        <v>26.4</v>
      </c>
      <c r="O64" s="3">
        <v>8.4600000000000009</v>
      </c>
      <c r="P64" s="3">
        <v>32.71</v>
      </c>
      <c r="Q64" s="3">
        <v>6</v>
      </c>
      <c r="R64" s="3" t="s">
        <v>74</v>
      </c>
      <c r="S64" s="3" t="s">
        <v>63</v>
      </c>
      <c r="T64" s="3" t="s">
        <v>113</v>
      </c>
      <c r="U64" s="3" t="s">
        <v>3822</v>
      </c>
      <c r="V64" s="3" t="s">
        <v>3823</v>
      </c>
      <c r="W64" s="3" t="s">
        <v>3824</v>
      </c>
      <c r="X64" s="3" t="s">
        <v>3825</v>
      </c>
      <c r="Y64" s="3" t="s">
        <v>148</v>
      </c>
      <c r="Z64" s="3" t="s">
        <v>63</v>
      </c>
      <c r="AA64" s="3" t="s">
        <v>63</v>
      </c>
      <c r="AB64" s="3" t="s">
        <v>63</v>
      </c>
      <c r="AC64" s="3">
        <v>0</v>
      </c>
      <c r="AD64" s="3">
        <v>0</v>
      </c>
      <c r="AE64" s="3">
        <v>1.944</v>
      </c>
      <c r="AF64" s="3">
        <v>0.94499999999999995</v>
      </c>
      <c r="AG64" s="3">
        <v>0.48599999999999999</v>
      </c>
      <c r="AH64" s="3">
        <v>1.1791666666666701E-14</v>
      </c>
      <c r="AI64" s="3">
        <v>7.5194618546675196E-2</v>
      </c>
      <c r="AJ64" s="3">
        <v>1.5017857142857099E-14</v>
      </c>
      <c r="AK64" s="6">
        <v>17676463.9561067</v>
      </c>
      <c r="AL64" s="6">
        <v>34362165.043526597</v>
      </c>
      <c r="AM64" s="6">
        <v>16709509.4979081</v>
      </c>
      <c r="AN64" s="3">
        <v>0.66</v>
      </c>
      <c r="AO64" s="3">
        <v>1.18</v>
      </c>
      <c r="AP64" s="3">
        <v>1.93</v>
      </c>
      <c r="AQ64" s="3" t="s">
        <v>50</v>
      </c>
      <c r="AR64" s="3" t="s">
        <v>50</v>
      </c>
      <c r="AS64" s="3" t="s">
        <v>50</v>
      </c>
      <c r="AT64" s="3" t="s">
        <v>50</v>
      </c>
      <c r="AU64" s="3" t="s">
        <v>50</v>
      </c>
      <c r="AV64" s="3" t="s">
        <v>50</v>
      </c>
      <c r="AW64" s="3">
        <v>1</v>
      </c>
      <c r="AX64" s="3" t="s">
        <v>63</v>
      </c>
    </row>
    <row r="65" spans="1:50" x14ac:dyDescent="0.35">
      <c r="A65" s="3" t="b">
        <v>0</v>
      </c>
      <c r="B65" s="3" t="s">
        <v>50</v>
      </c>
      <c r="C65" s="3" t="s">
        <v>51</v>
      </c>
      <c r="D65" s="3" t="s">
        <v>3831</v>
      </c>
      <c r="E65" s="3" t="s">
        <v>3832</v>
      </c>
      <c r="F65" s="3">
        <v>0</v>
      </c>
      <c r="G65" s="3" t="b">
        <v>0</v>
      </c>
      <c r="H65" s="3">
        <v>13.704000000000001</v>
      </c>
      <c r="I65" s="3">
        <v>43</v>
      </c>
      <c r="J65" s="3">
        <v>4</v>
      </c>
      <c r="K65" s="3">
        <v>12</v>
      </c>
      <c r="L65" s="3">
        <v>4</v>
      </c>
      <c r="M65" s="3">
        <v>139</v>
      </c>
      <c r="N65" s="3">
        <v>16.100000000000001</v>
      </c>
      <c r="O65" s="3">
        <v>8.9</v>
      </c>
      <c r="P65" s="3">
        <v>19.68</v>
      </c>
      <c r="Q65" s="3">
        <v>4</v>
      </c>
      <c r="R65" s="3" t="s">
        <v>63</v>
      </c>
      <c r="S65" s="3" t="s">
        <v>191</v>
      </c>
      <c r="T65" s="3" t="s">
        <v>63</v>
      </c>
      <c r="U65" s="3" t="s">
        <v>63</v>
      </c>
      <c r="V65" s="3" t="s">
        <v>3833</v>
      </c>
      <c r="W65" s="3" t="s">
        <v>3834</v>
      </c>
      <c r="X65" s="3" t="s">
        <v>3835</v>
      </c>
      <c r="Y65" s="3" t="s">
        <v>61</v>
      </c>
      <c r="Z65" s="3" t="s">
        <v>63</v>
      </c>
      <c r="AA65" s="3" t="s">
        <v>63</v>
      </c>
      <c r="AB65" s="3" t="s">
        <v>63</v>
      </c>
      <c r="AC65" s="3">
        <v>0</v>
      </c>
      <c r="AD65" s="3">
        <v>0</v>
      </c>
      <c r="AE65" s="3">
        <v>1.62</v>
      </c>
      <c r="AF65" s="3">
        <v>1.155</v>
      </c>
      <c r="AG65" s="3">
        <v>0.71299999999999997</v>
      </c>
      <c r="AH65" s="3">
        <v>1.1791666666666701E-14</v>
      </c>
      <c r="AI65" s="3">
        <v>4.1815945767782903E-3</v>
      </c>
      <c r="AJ65" s="3">
        <v>1.5017857142857099E-14</v>
      </c>
      <c r="AK65" s="6">
        <v>17557383.031738099</v>
      </c>
      <c r="AL65" s="6">
        <v>28438748.8842148</v>
      </c>
      <c r="AM65" s="6">
        <v>20274161.545026701</v>
      </c>
      <c r="AN65" s="3">
        <v>0.71</v>
      </c>
      <c r="AO65" s="3">
        <v>0.88</v>
      </c>
      <c r="AP65" s="3">
        <v>0.99</v>
      </c>
      <c r="AQ65" s="3" t="s">
        <v>50</v>
      </c>
      <c r="AR65" s="3" t="s">
        <v>50</v>
      </c>
      <c r="AS65" s="3" t="s">
        <v>50</v>
      </c>
      <c r="AT65" s="3" t="s">
        <v>50</v>
      </c>
      <c r="AU65" s="3" t="s">
        <v>50</v>
      </c>
      <c r="AV65" s="3" t="s">
        <v>50</v>
      </c>
      <c r="AW65" s="3">
        <v>1</v>
      </c>
      <c r="AX65" s="3" t="s">
        <v>63</v>
      </c>
    </row>
    <row r="66" spans="1:50" x14ac:dyDescent="0.35">
      <c r="A66" s="3" t="b">
        <v>0</v>
      </c>
      <c r="B66" s="3" t="s">
        <v>50</v>
      </c>
      <c r="C66" s="3" t="s">
        <v>51</v>
      </c>
      <c r="D66" s="3" t="s">
        <v>3844</v>
      </c>
      <c r="E66" s="3" t="s">
        <v>3845</v>
      </c>
      <c r="F66" s="3">
        <v>0</v>
      </c>
      <c r="G66" s="3" t="b">
        <v>0</v>
      </c>
      <c r="H66" s="3">
        <v>62.484999999999999</v>
      </c>
      <c r="I66" s="3">
        <v>38</v>
      </c>
      <c r="J66" s="3">
        <v>13</v>
      </c>
      <c r="K66" s="3">
        <v>39</v>
      </c>
      <c r="L66" s="3">
        <v>12</v>
      </c>
      <c r="M66" s="3">
        <v>585</v>
      </c>
      <c r="N66" s="3">
        <v>64.400000000000006</v>
      </c>
      <c r="O66" s="3">
        <v>6.14</v>
      </c>
      <c r="P66" s="3">
        <v>75.91</v>
      </c>
      <c r="Q66" s="3">
        <v>13</v>
      </c>
      <c r="R66" s="3" t="s">
        <v>85</v>
      </c>
      <c r="S66" s="3" t="s">
        <v>191</v>
      </c>
      <c r="T66" s="3" t="s">
        <v>182</v>
      </c>
      <c r="U66" s="3" t="s">
        <v>3712</v>
      </c>
      <c r="V66" s="3" t="s">
        <v>3846</v>
      </c>
      <c r="W66" s="3" t="s">
        <v>3847</v>
      </c>
      <c r="X66" s="3" t="s">
        <v>3848</v>
      </c>
      <c r="Y66" s="3" t="s">
        <v>81</v>
      </c>
      <c r="Z66" s="3" t="s">
        <v>3716</v>
      </c>
      <c r="AA66" s="3" t="s">
        <v>3717</v>
      </c>
      <c r="AB66" s="3" t="s">
        <v>63</v>
      </c>
      <c r="AC66" s="3">
        <v>12</v>
      </c>
      <c r="AD66" s="3">
        <v>1</v>
      </c>
      <c r="AE66" s="3">
        <v>4.6900000000000004</v>
      </c>
      <c r="AF66" s="3">
        <v>2.1219999999999999</v>
      </c>
      <c r="AG66" s="3">
        <v>0.45200000000000001</v>
      </c>
      <c r="AH66" s="3">
        <v>1.1791666666666701E-14</v>
      </c>
      <c r="AI66" s="3">
        <v>2.8660610734223698E-3</v>
      </c>
      <c r="AJ66" s="3">
        <v>2.4514205433150602E-3</v>
      </c>
      <c r="AK66" s="6">
        <v>17411959.568038099</v>
      </c>
      <c r="AL66" s="6">
        <v>81667106.934999302</v>
      </c>
      <c r="AM66" s="6">
        <v>36939694.852696002</v>
      </c>
      <c r="AN66" s="3">
        <v>4.57</v>
      </c>
      <c r="AO66" s="3">
        <v>2.0699999999999998</v>
      </c>
      <c r="AP66" s="3">
        <v>3.94</v>
      </c>
      <c r="AQ66" s="3" t="s">
        <v>50</v>
      </c>
      <c r="AR66" s="3" t="s">
        <v>50</v>
      </c>
      <c r="AS66" s="3" t="s">
        <v>50</v>
      </c>
      <c r="AT66" s="3" t="s">
        <v>50</v>
      </c>
      <c r="AU66" s="3" t="s">
        <v>50</v>
      </c>
      <c r="AV66" s="3" t="s">
        <v>50</v>
      </c>
      <c r="AW66" s="3">
        <v>1</v>
      </c>
      <c r="AX66" s="3" t="s">
        <v>63</v>
      </c>
    </row>
    <row r="67" spans="1:50" x14ac:dyDescent="0.35">
      <c r="A67" s="3" t="b">
        <v>0</v>
      </c>
      <c r="B67" s="3" t="s">
        <v>50</v>
      </c>
      <c r="C67" s="3" t="s">
        <v>51</v>
      </c>
      <c r="D67" s="3" t="s">
        <v>3917</v>
      </c>
      <c r="E67" s="3" t="s">
        <v>3918</v>
      </c>
      <c r="F67" s="3">
        <v>0</v>
      </c>
      <c r="G67" s="3" t="b">
        <v>0</v>
      </c>
      <c r="H67" s="3">
        <v>50.726999999999997</v>
      </c>
      <c r="I67" s="3">
        <v>35</v>
      </c>
      <c r="J67" s="3">
        <v>14</v>
      </c>
      <c r="K67" s="3">
        <v>61</v>
      </c>
      <c r="L67" s="3">
        <v>13</v>
      </c>
      <c r="M67" s="3">
        <v>651</v>
      </c>
      <c r="N67" s="3">
        <v>75.8</v>
      </c>
      <c r="O67" s="3">
        <v>8.2200000000000006</v>
      </c>
      <c r="P67" s="3">
        <v>148.56</v>
      </c>
      <c r="Q67" s="3">
        <v>14</v>
      </c>
      <c r="R67" s="3" t="s">
        <v>236</v>
      </c>
      <c r="S67" s="3" t="s">
        <v>63</v>
      </c>
      <c r="T67" s="3" t="s">
        <v>820</v>
      </c>
      <c r="U67" s="3" t="s">
        <v>843</v>
      </c>
      <c r="V67" s="3" t="s">
        <v>3919</v>
      </c>
      <c r="W67" s="3" t="s">
        <v>3920</v>
      </c>
      <c r="X67" s="3" t="s">
        <v>3921</v>
      </c>
      <c r="Y67" s="3" t="s">
        <v>196</v>
      </c>
      <c r="Z67" s="3" t="s">
        <v>63</v>
      </c>
      <c r="AA67" s="3" t="s">
        <v>63</v>
      </c>
      <c r="AB67" s="3" t="s">
        <v>63</v>
      </c>
      <c r="AC67" s="3">
        <v>0</v>
      </c>
      <c r="AD67" s="3">
        <v>0</v>
      </c>
      <c r="AE67" s="3">
        <v>1.659</v>
      </c>
      <c r="AF67" s="3">
        <v>0.95699999999999996</v>
      </c>
      <c r="AG67" s="3">
        <v>0.57699999999999996</v>
      </c>
      <c r="AH67" s="3">
        <v>1.1791666666666701E-14</v>
      </c>
      <c r="AI67" s="3">
        <v>9.3973287420857296E-2</v>
      </c>
      <c r="AJ67" s="3">
        <v>1.5017857142857099E-14</v>
      </c>
      <c r="AK67" s="6">
        <v>15835713.508332901</v>
      </c>
      <c r="AL67" s="6">
        <v>26263863.722409699</v>
      </c>
      <c r="AM67" s="6">
        <v>15156488.7870756</v>
      </c>
      <c r="AN67" s="3">
        <v>0.63</v>
      </c>
      <c r="AO67" s="3">
        <v>1.23</v>
      </c>
      <c r="AP67" s="3">
        <v>1.5</v>
      </c>
      <c r="AQ67" s="3" t="s">
        <v>50</v>
      </c>
      <c r="AR67" s="3" t="s">
        <v>50</v>
      </c>
      <c r="AS67" s="3" t="s">
        <v>50</v>
      </c>
      <c r="AT67" s="3" t="s">
        <v>50</v>
      </c>
      <c r="AU67" s="3" t="s">
        <v>50</v>
      </c>
      <c r="AV67" s="3" t="s">
        <v>50</v>
      </c>
      <c r="AW67" s="3">
        <v>1</v>
      </c>
      <c r="AX67" s="3" t="s">
        <v>63</v>
      </c>
    </row>
    <row r="68" spans="1:50" x14ac:dyDescent="0.35">
      <c r="A68" s="3" t="b">
        <v>0</v>
      </c>
      <c r="B68" s="3" t="s">
        <v>50</v>
      </c>
      <c r="C68" s="3" t="s">
        <v>51</v>
      </c>
      <c r="D68" s="3" t="s">
        <v>4086</v>
      </c>
      <c r="E68" s="3" t="s">
        <v>4087</v>
      </c>
      <c r="F68" s="3">
        <v>0</v>
      </c>
      <c r="G68" s="3" t="b">
        <v>0</v>
      </c>
      <c r="H68" s="3">
        <v>75.930999999999997</v>
      </c>
      <c r="I68" s="3">
        <v>32</v>
      </c>
      <c r="J68" s="3">
        <v>19</v>
      </c>
      <c r="K68" s="3">
        <v>63</v>
      </c>
      <c r="L68" s="3">
        <v>19</v>
      </c>
      <c r="M68" s="3">
        <v>879</v>
      </c>
      <c r="N68" s="3">
        <v>102.3</v>
      </c>
      <c r="O68" s="3">
        <v>5.58</v>
      </c>
      <c r="P68" s="3">
        <v>154.94</v>
      </c>
      <c r="Q68" s="3">
        <v>19</v>
      </c>
      <c r="R68" s="3" t="s">
        <v>54</v>
      </c>
      <c r="S68" s="3" t="s">
        <v>75</v>
      </c>
      <c r="T68" s="3" t="s">
        <v>1366</v>
      </c>
      <c r="U68" s="3" t="s">
        <v>4088</v>
      </c>
      <c r="V68" s="3" t="s">
        <v>4089</v>
      </c>
      <c r="W68" s="3" t="s">
        <v>4090</v>
      </c>
      <c r="X68" s="3" t="s">
        <v>4091</v>
      </c>
      <c r="Y68" s="3" t="s">
        <v>95</v>
      </c>
      <c r="Z68" s="3" t="s">
        <v>63</v>
      </c>
      <c r="AA68" s="3" t="s">
        <v>63</v>
      </c>
      <c r="AB68" s="3" t="s">
        <v>63</v>
      </c>
      <c r="AC68" s="3">
        <v>0</v>
      </c>
      <c r="AD68" s="3">
        <v>0</v>
      </c>
      <c r="AE68" s="3">
        <v>3.5670000000000002</v>
      </c>
      <c r="AF68" s="3">
        <v>3.0819999999999999</v>
      </c>
      <c r="AG68" s="3">
        <v>0.86399999999999999</v>
      </c>
      <c r="AH68" s="3">
        <v>1.1791666666666701E-14</v>
      </c>
      <c r="AI68" s="3">
        <v>1.30793650793651E-14</v>
      </c>
      <c r="AJ68" s="3">
        <v>4.5928622706459803E-2</v>
      </c>
      <c r="AK68" s="6">
        <v>12456173.500844801</v>
      </c>
      <c r="AL68" s="6">
        <v>44426491.963896297</v>
      </c>
      <c r="AM68" s="6">
        <v>38391729.780880302</v>
      </c>
      <c r="AN68" s="3">
        <v>4.5599999999999996</v>
      </c>
      <c r="AO68" s="3">
        <v>0.08</v>
      </c>
      <c r="AP68" s="3">
        <v>2.2599999999999998</v>
      </c>
      <c r="AQ68" s="3" t="s">
        <v>50</v>
      </c>
      <c r="AR68" s="3" t="s">
        <v>50</v>
      </c>
      <c r="AS68" s="3" t="s">
        <v>50</v>
      </c>
      <c r="AT68" s="3" t="s">
        <v>50</v>
      </c>
      <c r="AU68" s="3" t="s">
        <v>50</v>
      </c>
      <c r="AV68" s="3" t="s">
        <v>50</v>
      </c>
      <c r="AW68" s="3">
        <v>1</v>
      </c>
      <c r="AX68" s="3" t="s">
        <v>63</v>
      </c>
    </row>
    <row r="69" spans="1:50" x14ac:dyDescent="0.35">
      <c r="A69" s="3" t="b">
        <v>0</v>
      </c>
      <c r="B69" s="3" t="s">
        <v>50</v>
      </c>
      <c r="C69" s="3" t="s">
        <v>51</v>
      </c>
      <c r="D69" s="3" t="s">
        <v>4169</v>
      </c>
      <c r="E69" s="3" t="s">
        <v>4170</v>
      </c>
      <c r="F69" s="3">
        <v>0</v>
      </c>
      <c r="G69" s="3" t="b">
        <v>0</v>
      </c>
      <c r="H69" s="3">
        <v>23.603999999999999</v>
      </c>
      <c r="I69" s="3">
        <v>38</v>
      </c>
      <c r="J69" s="3">
        <v>5</v>
      </c>
      <c r="K69" s="3">
        <v>23</v>
      </c>
      <c r="L69" s="3">
        <v>5</v>
      </c>
      <c r="M69" s="3">
        <v>143</v>
      </c>
      <c r="N69" s="3">
        <v>16.7</v>
      </c>
      <c r="O69" s="3">
        <v>6.8</v>
      </c>
      <c r="P69" s="3">
        <v>63.93</v>
      </c>
      <c r="Q69" s="3">
        <v>5</v>
      </c>
      <c r="R69" s="3" t="s">
        <v>63</v>
      </c>
      <c r="S69" s="3" t="s">
        <v>63</v>
      </c>
      <c r="T69" s="3" t="s">
        <v>63</v>
      </c>
      <c r="U69" s="3" t="s">
        <v>63</v>
      </c>
      <c r="V69" s="3" t="s">
        <v>4171</v>
      </c>
      <c r="W69" s="3" t="s">
        <v>4172</v>
      </c>
      <c r="X69" s="3" t="s">
        <v>4173</v>
      </c>
      <c r="Y69" s="3" t="s">
        <v>81</v>
      </c>
      <c r="Z69" s="3" t="s">
        <v>63</v>
      </c>
      <c r="AA69" s="3" t="s">
        <v>63</v>
      </c>
      <c r="AB69" s="3" t="s">
        <v>63</v>
      </c>
      <c r="AC69" s="3">
        <v>0</v>
      </c>
      <c r="AD69" s="3">
        <v>0</v>
      </c>
      <c r="AE69" s="3">
        <v>1.6879999999999999</v>
      </c>
      <c r="AF69" s="3">
        <v>1.002</v>
      </c>
      <c r="AG69" s="3">
        <v>0.59399999999999997</v>
      </c>
      <c r="AH69" s="3">
        <v>1.1791666666666701E-14</v>
      </c>
      <c r="AI69" s="3">
        <v>0.99310188255601195</v>
      </c>
      <c r="AJ69" s="3">
        <v>1.5017857142857099E-14</v>
      </c>
      <c r="AK69" s="6">
        <v>11055033.015768399</v>
      </c>
      <c r="AL69" s="6">
        <v>18662873.543559399</v>
      </c>
      <c r="AM69" s="6">
        <v>11082584.0717832</v>
      </c>
      <c r="AN69" s="3">
        <v>1.38</v>
      </c>
      <c r="AO69" s="3">
        <v>1.54</v>
      </c>
      <c r="AP69" s="3">
        <v>1.1599999999999999</v>
      </c>
      <c r="AQ69" s="3" t="s">
        <v>50</v>
      </c>
      <c r="AR69" s="3" t="s">
        <v>50</v>
      </c>
      <c r="AS69" s="3" t="s">
        <v>50</v>
      </c>
      <c r="AT69" s="3" t="s">
        <v>50</v>
      </c>
      <c r="AU69" s="3" t="s">
        <v>50</v>
      </c>
      <c r="AV69" s="3" t="s">
        <v>50</v>
      </c>
      <c r="AW69" s="3">
        <v>1</v>
      </c>
      <c r="AX69" s="3" t="s">
        <v>63</v>
      </c>
    </row>
    <row r="70" spans="1:50" x14ac:dyDescent="0.35">
      <c r="A70" s="3" t="b">
        <v>0</v>
      </c>
      <c r="B70" s="3" t="s">
        <v>438</v>
      </c>
      <c r="C70" s="3" t="s">
        <v>51</v>
      </c>
      <c r="D70" s="3" t="s">
        <v>4186</v>
      </c>
      <c r="E70" s="3" t="s">
        <v>4187</v>
      </c>
      <c r="F70" s="3">
        <v>9.2999999999999999E-2</v>
      </c>
      <c r="G70" s="3" t="b">
        <v>0</v>
      </c>
      <c r="H70" s="3">
        <v>2.0459999999999998</v>
      </c>
      <c r="I70" s="3">
        <v>5</v>
      </c>
      <c r="J70" s="3">
        <v>1</v>
      </c>
      <c r="K70" s="3">
        <v>2</v>
      </c>
      <c r="L70" s="3">
        <v>1</v>
      </c>
      <c r="M70" s="3">
        <v>251</v>
      </c>
      <c r="N70" s="3">
        <v>28.2</v>
      </c>
      <c r="O70" s="3">
        <v>8.2799999999999994</v>
      </c>
      <c r="P70" s="3">
        <v>0</v>
      </c>
      <c r="Q70" s="3">
        <v>1</v>
      </c>
      <c r="R70" s="3" t="s">
        <v>4188</v>
      </c>
      <c r="S70" s="3" t="s">
        <v>160</v>
      </c>
      <c r="T70" s="3" t="s">
        <v>4189</v>
      </c>
      <c r="U70" s="3" t="s">
        <v>4190</v>
      </c>
      <c r="V70" s="3" t="s">
        <v>4191</v>
      </c>
      <c r="W70" s="3" t="s">
        <v>4192</v>
      </c>
      <c r="X70" s="3" t="s">
        <v>4193</v>
      </c>
      <c r="Y70" s="3" t="s">
        <v>148</v>
      </c>
      <c r="Z70" s="3" t="s">
        <v>63</v>
      </c>
      <c r="AA70" s="3" t="s">
        <v>63</v>
      </c>
      <c r="AB70" s="3" t="s">
        <v>197</v>
      </c>
      <c r="AC70" s="3">
        <v>1</v>
      </c>
      <c r="AD70" s="3">
        <v>0</v>
      </c>
      <c r="AE70" s="3">
        <v>2.637</v>
      </c>
      <c r="AF70" s="3">
        <v>2.9860000000000002</v>
      </c>
      <c r="AG70" s="3">
        <v>1.1319999999999999</v>
      </c>
      <c r="AH70" s="3">
        <v>1.1791666666666701E-14</v>
      </c>
      <c r="AI70" s="3">
        <v>1.30793650793651E-14</v>
      </c>
      <c r="AJ70" s="3">
        <v>4.0324508987154402E-2</v>
      </c>
      <c r="AK70" s="6">
        <v>10757538.699440099</v>
      </c>
      <c r="AL70" s="6">
        <v>28363911.468580499</v>
      </c>
      <c r="AM70" s="6">
        <v>32121483.5552155</v>
      </c>
      <c r="AN70" s="3">
        <v>0.05</v>
      </c>
      <c r="AO70" s="3">
        <v>3.26</v>
      </c>
      <c r="AP70" s="3">
        <v>2.4900000000000002</v>
      </c>
      <c r="AQ70" s="3" t="s">
        <v>445</v>
      </c>
      <c r="AR70" s="3" t="s">
        <v>445</v>
      </c>
      <c r="AS70" s="3" t="s">
        <v>50</v>
      </c>
      <c r="AT70" s="3" t="s">
        <v>445</v>
      </c>
      <c r="AU70" s="3" t="s">
        <v>445</v>
      </c>
      <c r="AV70" s="3" t="s">
        <v>50</v>
      </c>
      <c r="AW70" s="3">
        <v>1</v>
      </c>
      <c r="AX70" s="3" t="s">
        <v>63</v>
      </c>
    </row>
    <row r="71" spans="1:50" x14ac:dyDescent="0.35">
      <c r="A71" s="3" t="b">
        <v>0</v>
      </c>
      <c r="B71" s="3" t="s">
        <v>50</v>
      </c>
      <c r="C71" s="3" t="s">
        <v>51</v>
      </c>
      <c r="D71" s="3" t="s">
        <v>4212</v>
      </c>
      <c r="E71" s="3" t="s">
        <v>4213</v>
      </c>
      <c r="F71" s="3">
        <v>0</v>
      </c>
      <c r="G71" s="3" t="b">
        <v>0</v>
      </c>
      <c r="H71" s="3">
        <v>9.7270000000000003</v>
      </c>
      <c r="I71" s="3">
        <v>5</v>
      </c>
      <c r="J71" s="3">
        <v>3</v>
      </c>
      <c r="K71" s="3">
        <v>12</v>
      </c>
      <c r="L71" s="3">
        <v>3</v>
      </c>
      <c r="M71" s="3">
        <v>641</v>
      </c>
      <c r="N71" s="3">
        <v>71.7</v>
      </c>
      <c r="O71" s="3">
        <v>7.14</v>
      </c>
      <c r="P71" s="3">
        <v>12.69</v>
      </c>
      <c r="Q71" s="3">
        <v>3</v>
      </c>
      <c r="R71" s="3" t="s">
        <v>142</v>
      </c>
      <c r="S71" s="3" t="s">
        <v>191</v>
      </c>
      <c r="T71" s="3" t="s">
        <v>143</v>
      </c>
      <c r="U71" s="3" t="s">
        <v>4214</v>
      </c>
      <c r="V71" s="3" t="s">
        <v>4215</v>
      </c>
      <c r="W71" s="3" t="s">
        <v>4216</v>
      </c>
      <c r="X71" s="3" t="s">
        <v>4217</v>
      </c>
      <c r="Y71" s="3" t="s">
        <v>196</v>
      </c>
      <c r="Z71" s="3" t="s">
        <v>63</v>
      </c>
      <c r="AA71" s="3" t="s">
        <v>63</v>
      </c>
      <c r="AB71" s="3" t="s">
        <v>63</v>
      </c>
      <c r="AC71" s="3">
        <v>0</v>
      </c>
      <c r="AD71" s="3">
        <v>0</v>
      </c>
      <c r="AE71" s="3">
        <v>3.2749999999999999</v>
      </c>
      <c r="AF71" s="3">
        <v>1.5109999999999999</v>
      </c>
      <c r="AG71" s="3">
        <v>0.46100000000000002</v>
      </c>
      <c r="AH71" s="3">
        <v>1.1791666666666701E-14</v>
      </c>
      <c r="AI71" s="3">
        <v>2.0956080154894501E-3</v>
      </c>
      <c r="AJ71" s="3">
        <v>1.5017857142857099E-14</v>
      </c>
      <c r="AK71" s="6">
        <v>10246864.545747001</v>
      </c>
      <c r="AL71" s="6">
        <v>33557567.5874594</v>
      </c>
      <c r="AM71" s="6">
        <v>15480994.068191299</v>
      </c>
      <c r="AN71" s="3">
        <v>1.17</v>
      </c>
      <c r="AO71" s="3">
        <v>2.74</v>
      </c>
      <c r="AP71" s="3">
        <v>0.1</v>
      </c>
      <c r="AQ71" s="3" t="s">
        <v>50</v>
      </c>
      <c r="AR71" s="3" t="s">
        <v>50</v>
      </c>
      <c r="AS71" s="3" t="s">
        <v>50</v>
      </c>
      <c r="AT71" s="3" t="s">
        <v>50</v>
      </c>
      <c r="AU71" s="3" t="s">
        <v>50</v>
      </c>
      <c r="AV71" s="3" t="s">
        <v>50</v>
      </c>
      <c r="AW71" s="3">
        <v>1</v>
      </c>
      <c r="AX71" s="3" t="s">
        <v>63</v>
      </c>
    </row>
    <row r="72" spans="1:50" x14ac:dyDescent="0.35">
      <c r="A72" s="3" t="b">
        <v>0</v>
      </c>
      <c r="B72" s="3" t="s">
        <v>50</v>
      </c>
      <c r="C72" s="3" t="s">
        <v>51</v>
      </c>
      <c r="D72" s="3" t="s">
        <v>4237</v>
      </c>
      <c r="E72" s="3" t="s">
        <v>4238</v>
      </c>
      <c r="F72" s="3">
        <v>0</v>
      </c>
      <c r="G72" s="3" t="b">
        <v>0</v>
      </c>
      <c r="H72" s="3">
        <v>11.292</v>
      </c>
      <c r="I72" s="3">
        <v>7</v>
      </c>
      <c r="J72" s="3">
        <v>2</v>
      </c>
      <c r="K72" s="3">
        <v>14</v>
      </c>
      <c r="L72" s="3">
        <v>2</v>
      </c>
      <c r="M72" s="3">
        <v>254</v>
      </c>
      <c r="N72" s="3">
        <v>27.7</v>
      </c>
      <c r="O72" s="3">
        <v>9.48</v>
      </c>
      <c r="P72" s="3">
        <v>31.26</v>
      </c>
      <c r="Q72" s="3">
        <v>2</v>
      </c>
      <c r="R72" s="3" t="s">
        <v>472</v>
      </c>
      <c r="S72" s="3" t="s">
        <v>191</v>
      </c>
      <c r="T72" s="3" t="s">
        <v>113</v>
      </c>
      <c r="U72" s="3" t="s">
        <v>4239</v>
      </c>
      <c r="V72" s="3" t="s">
        <v>4240</v>
      </c>
      <c r="W72" s="3" t="s">
        <v>4241</v>
      </c>
      <c r="X72" s="3" t="s">
        <v>4242</v>
      </c>
      <c r="Y72" s="3" t="s">
        <v>95</v>
      </c>
      <c r="Z72" s="3" t="s">
        <v>63</v>
      </c>
      <c r="AA72" s="3" t="s">
        <v>4243</v>
      </c>
      <c r="AB72" s="3" t="s">
        <v>63</v>
      </c>
      <c r="AC72" s="3">
        <v>2</v>
      </c>
      <c r="AD72" s="3">
        <v>0</v>
      </c>
      <c r="AE72" s="3">
        <v>4.0739999999999998</v>
      </c>
      <c r="AF72" s="3">
        <v>2.5390000000000001</v>
      </c>
      <c r="AG72" s="3">
        <v>0.623</v>
      </c>
      <c r="AH72" s="3">
        <v>1.1791666666666701E-14</v>
      </c>
      <c r="AI72" s="3">
        <v>1.01339445350662E-3</v>
      </c>
      <c r="AJ72" s="3">
        <v>4.2554799070183801E-3</v>
      </c>
      <c r="AK72" s="6">
        <v>9866495.8078830298</v>
      </c>
      <c r="AL72" s="6">
        <v>40194444.972857699</v>
      </c>
      <c r="AM72" s="6">
        <v>25055626.2133452</v>
      </c>
      <c r="AN72" s="3">
        <v>1.82</v>
      </c>
      <c r="AO72" s="3">
        <v>4.58</v>
      </c>
      <c r="AP72" s="3">
        <v>2.35</v>
      </c>
      <c r="AQ72" s="3" t="s">
        <v>50</v>
      </c>
      <c r="AR72" s="3" t="s">
        <v>50</v>
      </c>
      <c r="AS72" s="3" t="s">
        <v>50</v>
      </c>
      <c r="AT72" s="3" t="s">
        <v>50</v>
      </c>
      <c r="AU72" s="3" t="s">
        <v>50</v>
      </c>
      <c r="AV72" s="3" t="s">
        <v>50</v>
      </c>
      <c r="AW72" s="3">
        <v>1</v>
      </c>
      <c r="AX72" s="3" t="s">
        <v>63</v>
      </c>
    </row>
    <row r="73" spans="1:50" x14ac:dyDescent="0.35">
      <c r="A73" s="3" t="b">
        <v>0</v>
      </c>
      <c r="B73" s="3" t="s">
        <v>50</v>
      </c>
      <c r="C73" s="3" t="s">
        <v>51</v>
      </c>
      <c r="D73" s="3" t="s">
        <v>4440</v>
      </c>
      <c r="E73" s="3" t="s">
        <v>4441</v>
      </c>
      <c r="F73" s="3">
        <v>0</v>
      </c>
      <c r="G73" s="3" t="b">
        <v>0</v>
      </c>
      <c r="H73" s="3">
        <v>69.331000000000003</v>
      </c>
      <c r="I73" s="3">
        <v>28</v>
      </c>
      <c r="J73" s="3">
        <v>18</v>
      </c>
      <c r="K73" s="3">
        <v>42</v>
      </c>
      <c r="L73" s="3">
        <v>18</v>
      </c>
      <c r="M73" s="3">
        <v>1095</v>
      </c>
      <c r="N73" s="3">
        <v>119.7</v>
      </c>
      <c r="O73" s="3">
        <v>7.12</v>
      </c>
      <c r="P73" s="3">
        <v>96.65</v>
      </c>
      <c r="Q73" s="3">
        <v>18</v>
      </c>
      <c r="R73" s="3" t="s">
        <v>181</v>
      </c>
      <c r="S73" s="3" t="s">
        <v>1001</v>
      </c>
      <c r="T73" s="3" t="s">
        <v>182</v>
      </c>
      <c r="U73" s="3" t="s">
        <v>4442</v>
      </c>
      <c r="V73" s="3" t="s">
        <v>4443</v>
      </c>
      <c r="W73" s="3" t="s">
        <v>4444</v>
      </c>
      <c r="X73" s="3" t="s">
        <v>4445</v>
      </c>
      <c r="Y73" s="3" t="s">
        <v>81</v>
      </c>
      <c r="Z73" s="3" t="s">
        <v>63</v>
      </c>
      <c r="AA73" s="3" t="s">
        <v>4446</v>
      </c>
      <c r="AB73" s="3" t="s">
        <v>1357</v>
      </c>
      <c r="AC73" s="3">
        <v>10</v>
      </c>
      <c r="AD73" s="3">
        <v>0</v>
      </c>
      <c r="AE73" s="3">
        <v>5.7949999999999999</v>
      </c>
      <c r="AF73" s="3">
        <v>2.1960000000000002</v>
      </c>
      <c r="AG73" s="3">
        <v>0.379</v>
      </c>
      <c r="AH73" s="3">
        <v>1.1791666666666701E-14</v>
      </c>
      <c r="AI73" s="3">
        <v>1.30793650793651E-14</v>
      </c>
      <c r="AJ73" s="3">
        <v>1.5017857142857099E-14</v>
      </c>
      <c r="AK73" s="6">
        <v>7789733.51386372</v>
      </c>
      <c r="AL73" s="6">
        <v>45143861.139651902</v>
      </c>
      <c r="AM73" s="6">
        <v>17107988.249898698</v>
      </c>
      <c r="AN73" s="3">
        <v>2.5099999999999998</v>
      </c>
      <c r="AO73" s="3">
        <v>1.44</v>
      </c>
      <c r="AP73" s="3">
        <v>0.15</v>
      </c>
      <c r="AQ73" s="3" t="s">
        <v>50</v>
      </c>
      <c r="AR73" s="3" t="s">
        <v>50</v>
      </c>
      <c r="AS73" s="3" t="s">
        <v>50</v>
      </c>
      <c r="AT73" s="3" t="s">
        <v>50</v>
      </c>
      <c r="AU73" s="3" t="s">
        <v>50</v>
      </c>
      <c r="AV73" s="3" t="s">
        <v>50</v>
      </c>
      <c r="AW73" s="3">
        <v>1</v>
      </c>
      <c r="AX73" s="3" t="s">
        <v>63</v>
      </c>
    </row>
    <row r="74" spans="1:50" x14ac:dyDescent="0.35">
      <c r="A74" s="3" t="b">
        <v>0</v>
      </c>
      <c r="B74" s="3" t="s">
        <v>50</v>
      </c>
      <c r="C74" s="3" t="s">
        <v>51</v>
      </c>
      <c r="D74" s="3" t="s">
        <v>4447</v>
      </c>
      <c r="E74" s="3" t="s">
        <v>4448</v>
      </c>
      <c r="F74" s="3">
        <v>0</v>
      </c>
      <c r="G74" s="3" t="b">
        <v>0</v>
      </c>
      <c r="H74" s="3">
        <v>91.581999999999994</v>
      </c>
      <c r="I74" s="3">
        <v>45</v>
      </c>
      <c r="J74" s="3">
        <v>21</v>
      </c>
      <c r="K74" s="3">
        <v>50</v>
      </c>
      <c r="L74" s="3">
        <v>21</v>
      </c>
      <c r="M74" s="3">
        <v>641</v>
      </c>
      <c r="N74" s="3">
        <v>71.8</v>
      </c>
      <c r="O74" s="3">
        <v>7.06</v>
      </c>
      <c r="P74" s="3">
        <v>116.93</v>
      </c>
      <c r="Q74" s="3">
        <v>21</v>
      </c>
      <c r="R74" s="3" t="s">
        <v>2515</v>
      </c>
      <c r="S74" s="3" t="s">
        <v>4449</v>
      </c>
      <c r="T74" s="3" t="s">
        <v>407</v>
      </c>
      <c r="U74" s="3" t="s">
        <v>4450</v>
      </c>
      <c r="V74" s="3" t="s">
        <v>4451</v>
      </c>
      <c r="W74" s="3" t="s">
        <v>4452</v>
      </c>
      <c r="X74" s="3" t="s">
        <v>4453</v>
      </c>
      <c r="Y74" s="3" t="s">
        <v>196</v>
      </c>
      <c r="Z74" s="3" t="s">
        <v>63</v>
      </c>
      <c r="AA74" s="3" t="s">
        <v>4454</v>
      </c>
      <c r="AB74" s="3" t="s">
        <v>63</v>
      </c>
      <c r="AC74" s="3">
        <v>15</v>
      </c>
      <c r="AD74" s="3">
        <v>0</v>
      </c>
      <c r="AE74" s="3">
        <v>15.922000000000001</v>
      </c>
      <c r="AF74" s="3">
        <v>3.867</v>
      </c>
      <c r="AG74" s="3">
        <v>0.24299999999999999</v>
      </c>
      <c r="AH74" s="3">
        <v>1.1791666666666701E-14</v>
      </c>
      <c r="AI74" s="3">
        <v>1.30793650793651E-14</v>
      </c>
      <c r="AJ74" s="3">
        <v>1.5017857142857099E-14</v>
      </c>
      <c r="AK74" s="6">
        <v>7711682.9439318599</v>
      </c>
      <c r="AL74" s="6">
        <v>122786288.67814299</v>
      </c>
      <c r="AM74" s="6">
        <v>29817789.362551399</v>
      </c>
      <c r="AN74" s="3">
        <v>1.62</v>
      </c>
      <c r="AO74" s="3">
        <v>0.24</v>
      </c>
      <c r="AP74" s="3">
        <v>1.69</v>
      </c>
      <c r="AQ74" s="3" t="s">
        <v>50</v>
      </c>
      <c r="AR74" s="3" t="s">
        <v>50</v>
      </c>
      <c r="AS74" s="3" t="s">
        <v>50</v>
      </c>
      <c r="AT74" s="3" t="s">
        <v>50</v>
      </c>
      <c r="AU74" s="3" t="s">
        <v>50</v>
      </c>
      <c r="AV74" s="3" t="s">
        <v>50</v>
      </c>
      <c r="AW74" s="3">
        <v>1</v>
      </c>
      <c r="AX74" s="3" t="s">
        <v>63</v>
      </c>
    </row>
    <row r="75" spans="1:50" x14ac:dyDescent="0.35">
      <c r="A75" s="3" t="b">
        <v>0</v>
      </c>
      <c r="B75" s="3" t="s">
        <v>50</v>
      </c>
      <c r="C75" s="3" t="s">
        <v>51</v>
      </c>
      <c r="D75" s="3" t="s">
        <v>4486</v>
      </c>
      <c r="E75" s="3" t="s">
        <v>4487</v>
      </c>
      <c r="F75" s="3">
        <v>0</v>
      </c>
      <c r="G75" s="3" t="b">
        <v>0</v>
      </c>
      <c r="H75" s="3">
        <v>16.649999999999999</v>
      </c>
      <c r="I75" s="3">
        <v>24</v>
      </c>
      <c r="J75" s="3">
        <v>4</v>
      </c>
      <c r="K75" s="3">
        <v>14</v>
      </c>
      <c r="L75" s="3">
        <v>4</v>
      </c>
      <c r="M75" s="3">
        <v>299</v>
      </c>
      <c r="N75" s="3">
        <v>30.6</v>
      </c>
      <c r="O75" s="3">
        <v>10.11</v>
      </c>
      <c r="P75" s="3">
        <v>18.739999999999998</v>
      </c>
      <c r="Q75" s="3">
        <v>4</v>
      </c>
      <c r="R75" s="3" t="s">
        <v>181</v>
      </c>
      <c r="S75" s="3" t="s">
        <v>4251</v>
      </c>
      <c r="T75" s="3" t="s">
        <v>4384</v>
      </c>
      <c r="U75" s="3" t="s">
        <v>4488</v>
      </c>
      <c r="V75" s="3" t="s">
        <v>4489</v>
      </c>
      <c r="W75" s="3" t="s">
        <v>4490</v>
      </c>
      <c r="X75" s="3" t="s">
        <v>4491</v>
      </c>
      <c r="Y75" s="3" t="s">
        <v>196</v>
      </c>
      <c r="Z75" s="3" t="s">
        <v>2290</v>
      </c>
      <c r="AA75" s="3" t="s">
        <v>4225</v>
      </c>
      <c r="AB75" s="3" t="s">
        <v>63</v>
      </c>
      <c r="AC75" s="3">
        <v>13</v>
      </c>
      <c r="AD75" s="3">
        <v>0</v>
      </c>
      <c r="AE75" s="3">
        <v>1.3069999999999999</v>
      </c>
      <c r="AF75" s="3">
        <v>1.6160000000000001</v>
      </c>
      <c r="AG75" s="3">
        <v>1.2370000000000001</v>
      </c>
      <c r="AH75" s="3">
        <v>1.1791666666666701E-14</v>
      </c>
      <c r="AI75" s="3">
        <v>1.30793650793651E-14</v>
      </c>
      <c r="AJ75" s="3">
        <v>3.9059057173900598E-4</v>
      </c>
      <c r="AK75" s="6">
        <v>7347943.74043235</v>
      </c>
      <c r="AL75" s="6">
        <v>9600642.54367375</v>
      </c>
      <c r="AM75" s="6">
        <v>11877921.218603199</v>
      </c>
      <c r="AN75" s="3">
        <v>1.02</v>
      </c>
      <c r="AO75" s="3">
        <v>0.13</v>
      </c>
      <c r="AP75" s="3">
        <v>0.38</v>
      </c>
      <c r="AQ75" s="3" t="s">
        <v>50</v>
      </c>
      <c r="AR75" s="3" t="s">
        <v>50</v>
      </c>
      <c r="AS75" s="3" t="s">
        <v>50</v>
      </c>
      <c r="AT75" s="3" t="s">
        <v>50</v>
      </c>
      <c r="AU75" s="3" t="s">
        <v>50</v>
      </c>
      <c r="AV75" s="3" t="s">
        <v>50</v>
      </c>
      <c r="AW75" s="3">
        <v>1</v>
      </c>
      <c r="AX75" s="3" t="s">
        <v>63</v>
      </c>
    </row>
    <row r="76" spans="1:50" x14ac:dyDescent="0.35">
      <c r="A76" s="3" t="b">
        <v>0</v>
      </c>
      <c r="B76" s="3" t="s">
        <v>50</v>
      </c>
      <c r="C76" s="3" t="s">
        <v>51</v>
      </c>
      <c r="D76" s="3" t="s">
        <v>4652</v>
      </c>
      <c r="E76" s="3" t="s">
        <v>4653</v>
      </c>
      <c r="F76" s="3">
        <v>0</v>
      </c>
      <c r="G76" s="3" t="b">
        <v>0</v>
      </c>
      <c r="H76" s="3">
        <v>31.335000000000001</v>
      </c>
      <c r="I76" s="3">
        <v>15</v>
      </c>
      <c r="J76" s="3">
        <v>9</v>
      </c>
      <c r="K76" s="3">
        <v>27</v>
      </c>
      <c r="L76" s="3">
        <v>9</v>
      </c>
      <c r="M76" s="3">
        <v>1034</v>
      </c>
      <c r="N76" s="3">
        <v>119.2</v>
      </c>
      <c r="O76" s="3">
        <v>6.81</v>
      </c>
      <c r="P76" s="3">
        <v>65.290000000000006</v>
      </c>
      <c r="Q76" s="3">
        <v>9</v>
      </c>
      <c r="R76" s="3" t="s">
        <v>85</v>
      </c>
      <c r="S76" s="3" t="s">
        <v>112</v>
      </c>
      <c r="T76" s="3" t="s">
        <v>76</v>
      </c>
      <c r="U76" s="3" t="s">
        <v>4654</v>
      </c>
      <c r="V76" s="3" t="s">
        <v>4655</v>
      </c>
      <c r="W76" s="3" t="s">
        <v>4656</v>
      </c>
      <c r="X76" s="3" t="s">
        <v>4657</v>
      </c>
      <c r="Y76" s="3" t="s">
        <v>81</v>
      </c>
      <c r="Z76" s="3" t="s">
        <v>63</v>
      </c>
      <c r="AA76" s="3" t="s">
        <v>63</v>
      </c>
      <c r="AB76" s="3" t="s">
        <v>63</v>
      </c>
      <c r="AC76" s="3">
        <v>0</v>
      </c>
      <c r="AD76" s="3">
        <v>0</v>
      </c>
      <c r="AE76" s="3">
        <v>4.1070000000000002</v>
      </c>
      <c r="AF76" s="3">
        <v>3.0139999999999998</v>
      </c>
      <c r="AG76" s="3">
        <v>0.73399999999999999</v>
      </c>
      <c r="AH76" s="3">
        <v>1.1791666666666701E-14</v>
      </c>
      <c r="AI76" s="3">
        <v>1.30793650793651E-14</v>
      </c>
      <c r="AJ76" s="3">
        <v>1.88241330802669E-3</v>
      </c>
      <c r="AK76" s="6">
        <v>6283241.9629585603</v>
      </c>
      <c r="AL76" s="6">
        <v>25805366.527628198</v>
      </c>
      <c r="AM76" s="6">
        <v>18937636.8171537</v>
      </c>
      <c r="AN76" s="3">
        <v>0.9</v>
      </c>
      <c r="AO76" s="3">
        <v>0.56999999999999995</v>
      </c>
      <c r="AP76" s="3">
        <v>1.84</v>
      </c>
      <c r="AQ76" s="3" t="s">
        <v>50</v>
      </c>
      <c r="AR76" s="3" t="s">
        <v>50</v>
      </c>
      <c r="AS76" s="3" t="s">
        <v>50</v>
      </c>
      <c r="AT76" s="3" t="s">
        <v>50</v>
      </c>
      <c r="AU76" s="3" t="s">
        <v>50</v>
      </c>
      <c r="AV76" s="3" t="s">
        <v>50</v>
      </c>
      <c r="AW76" s="3">
        <v>1</v>
      </c>
      <c r="AX76" s="3" t="s">
        <v>63</v>
      </c>
    </row>
    <row r="77" spans="1:50" x14ac:dyDescent="0.35">
      <c r="A77" s="3" t="b">
        <v>0</v>
      </c>
      <c r="B77" s="3" t="s">
        <v>50</v>
      </c>
      <c r="C77" s="3" t="s">
        <v>51</v>
      </c>
      <c r="D77" s="3" t="s">
        <v>4733</v>
      </c>
      <c r="E77" s="3" t="s">
        <v>4734</v>
      </c>
      <c r="F77" s="3">
        <v>0</v>
      </c>
      <c r="G77" s="3" t="b">
        <v>0</v>
      </c>
      <c r="H77" s="3">
        <v>15.925000000000001</v>
      </c>
      <c r="I77" s="3">
        <v>55</v>
      </c>
      <c r="J77" s="3">
        <v>3</v>
      </c>
      <c r="K77" s="3">
        <v>13</v>
      </c>
      <c r="L77" s="3">
        <v>3</v>
      </c>
      <c r="M77" s="3">
        <v>64</v>
      </c>
      <c r="N77" s="3">
        <v>7.2</v>
      </c>
      <c r="O77" s="3">
        <v>10.11</v>
      </c>
      <c r="P77" s="3">
        <v>28.33</v>
      </c>
      <c r="Q77" s="3">
        <v>3</v>
      </c>
      <c r="R77" s="3" t="s">
        <v>63</v>
      </c>
      <c r="S77" s="3" t="s">
        <v>191</v>
      </c>
      <c r="T77" s="3" t="s">
        <v>63</v>
      </c>
      <c r="U77" s="3" t="s">
        <v>63</v>
      </c>
      <c r="V77" s="3" t="s">
        <v>4735</v>
      </c>
      <c r="W77" s="3" t="s">
        <v>4736</v>
      </c>
      <c r="X77" s="3" t="s">
        <v>4737</v>
      </c>
      <c r="Y77" s="3" t="s">
        <v>81</v>
      </c>
      <c r="Z77" s="3" t="s">
        <v>63</v>
      </c>
      <c r="AA77" s="3" t="s">
        <v>63</v>
      </c>
      <c r="AB77" s="3" t="s">
        <v>63</v>
      </c>
      <c r="AC77" s="3">
        <v>0</v>
      </c>
      <c r="AD77" s="3">
        <v>0</v>
      </c>
      <c r="AE77" s="3">
        <v>26.363</v>
      </c>
      <c r="AF77" s="3">
        <v>29.225000000000001</v>
      </c>
      <c r="AG77" s="3">
        <v>1.109</v>
      </c>
      <c r="AH77" s="3">
        <v>1.1791666666666701E-14</v>
      </c>
      <c r="AI77" s="3">
        <v>1.30793650793651E-14</v>
      </c>
      <c r="AJ77" s="3">
        <v>0.486129613929703</v>
      </c>
      <c r="AK77" s="6">
        <v>5850778.5851151897</v>
      </c>
      <c r="AL77" s="6">
        <v>154243877.20497</v>
      </c>
      <c r="AM77" s="6">
        <v>170990642.38493299</v>
      </c>
      <c r="AN77" s="3">
        <v>5.04</v>
      </c>
      <c r="AO77" s="3">
        <v>11.49</v>
      </c>
      <c r="AP77" s="3">
        <v>0.8</v>
      </c>
      <c r="AQ77" s="3" t="s">
        <v>445</v>
      </c>
      <c r="AR77" s="3" t="s">
        <v>445</v>
      </c>
      <c r="AS77" s="3" t="s">
        <v>50</v>
      </c>
      <c r="AT77" s="3" t="s">
        <v>50</v>
      </c>
      <c r="AU77" s="3" t="s">
        <v>50</v>
      </c>
      <c r="AV77" s="3" t="s">
        <v>50</v>
      </c>
      <c r="AW77" s="3">
        <v>1</v>
      </c>
      <c r="AX77" s="3" t="s">
        <v>63</v>
      </c>
    </row>
    <row r="78" spans="1:50" x14ac:dyDescent="0.35">
      <c r="A78" s="3" t="b">
        <v>0</v>
      </c>
      <c r="B78" s="3" t="s">
        <v>50</v>
      </c>
      <c r="C78" s="3" t="s">
        <v>51</v>
      </c>
      <c r="D78" s="3" t="s">
        <v>4738</v>
      </c>
      <c r="E78" s="3" t="s">
        <v>4739</v>
      </c>
      <c r="F78" s="3">
        <v>0</v>
      </c>
      <c r="G78" s="3" t="b">
        <v>0</v>
      </c>
      <c r="H78" s="3">
        <v>20.571000000000002</v>
      </c>
      <c r="I78" s="3">
        <v>24</v>
      </c>
      <c r="J78" s="3">
        <v>6</v>
      </c>
      <c r="K78" s="3">
        <v>13</v>
      </c>
      <c r="L78" s="3">
        <v>6</v>
      </c>
      <c r="M78" s="3">
        <v>415</v>
      </c>
      <c r="N78" s="3">
        <v>43.8</v>
      </c>
      <c r="O78" s="3">
        <v>7.42</v>
      </c>
      <c r="P78" s="3">
        <v>28.9</v>
      </c>
      <c r="Q78" s="3">
        <v>6</v>
      </c>
      <c r="R78" s="3" t="s">
        <v>4740</v>
      </c>
      <c r="S78" s="3" t="s">
        <v>75</v>
      </c>
      <c r="T78" s="3" t="s">
        <v>121</v>
      </c>
      <c r="U78" s="3" t="s">
        <v>837</v>
      </c>
      <c r="V78" s="3" t="s">
        <v>4741</v>
      </c>
      <c r="W78" s="3" t="s">
        <v>4742</v>
      </c>
      <c r="X78" s="3" t="s">
        <v>4743</v>
      </c>
      <c r="Y78" s="3" t="s">
        <v>148</v>
      </c>
      <c r="Z78" s="3" t="s">
        <v>4744</v>
      </c>
      <c r="AA78" s="3" t="s">
        <v>806</v>
      </c>
      <c r="AB78" s="3" t="s">
        <v>350</v>
      </c>
      <c r="AC78" s="3">
        <v>10</v>
      </c>
      <c r="AD78" s="3">
        <v>0</v>
      </c>
      <c r="AE78" s="3">
        <v>3.5270000000000001</v>
      </c>
      <c r="AF78" s="3">
        <v>2.1909999999999998</v>
      </c>
      <c r="AG78" s="3">
        <v>0.621</v>
      </c>
      <c r="AH78" s="3">
        <v>1.1791666666666701E-14</v>
      </c>
      <c r="AI78" s="3">
        <v>2.4774110337966201E-5</v>
      </c>
      <c r="AJ78" s="3">
        <v>2.44134968229028E-3</v>
      </c>
      <c r="AK78" s="6">
        <v>5818071.7497017402</v>
      </c>
      <c r="AL78" s="6">
        <v>20522320.1750421</v>
      </c>
      <c r="AM78" s="6">
        <v>12747409.148349499</v>
      </c>
      <c r="AN78" s="3">
        <v>0.1</v>
      </c>
      <c r="AO78" s="3">
        <v>3.74</v>
      </c>
      <c r="AP78" s="3">
        <v>0.56999999999999995</v>
      </c>
      <c r="AQ78" s="3" t="s">
        <v>50</v>
      </c>
      <c r="AR78" s="3" t="s">
        <v>50</v>
      </c>
      <c r="AS78" s="3" t="s">
        <v>50</v>
      </c>
      <c r="AT78" s="3" t="s">
        <v>50</v>
      </c>
      <c r="AU78" s="3" t="s">
        <v>50</v>
      </c>
      <c r="AV78" s="3" t="s">
        <v>50</v>
      </c>
      <c r="AW78" s="3">
        <v>1</v>
      </c>
      <c r="AX78" s="3" t="s">
        <v>166</v>
      </c>
    </row>
    <row r="79" spans="1:50" x14ac:dyDescent="0.35">
      <c r="A79" s="3" t="b">
        <v>0</v>
      </c>
      <c r="B79" s="3" t="s">
        <v>50</v>
      </c>
      <c r="C79" s="3" t="s">
        <v>51</v>
      </c>
      <c r="D79" s="3" t="s">
        <v>4825</v>
      </c>
      <c r="E79" s="3" t="s">
        <v>4826</v>
      </c>
      <c r="F79" s="3">
        <v>0</v>
      </c>
      <c r="G79" s="3" t="b">
        <v>0</v>
      </c>
      <c r="H79" s="3">
        <v>34.877000000000002</v>
      </c>
      <c r="I79" s="3">
        <v>40</v>
      </c>
      <c r="J79" s="3">
        <v>8</v>
      </c>
      <c r="K79" s="3">
        <v>23</v>
      </c>
      <c r="L79" s="3">
        <v>8</v>
      </c>
      <c r="M79" s="3">
        <v>337</v>
      </c>
      <c r="N79" s="3">
        <v>36</v>
      </c>
      <c r="O79" s="3">
        <v>7.39</v>
      </c>
      <c r="P79" s="3">
        <v>51.25</v>
      </c>
      <c r="Q79" s="3">
        <v>8</v>
      </c>
      <c r="R79" s="3" t="s">
        <v>285</v>
      </c>
      <c r="S79" s="3" t="s">
        <v>413</v>
      </c>
      <c r="T79" s="3" t="s">
        <v>113</v>
      </c>
      <c r="U79" s="3" t="s">
        <v>353</v>
      </c>
      <c r="V79" s="3" t="s">
        <v>4827</v>
      </c>
      <c r="W79" s="3" t="s">
        <v>4828</v>
      </c>
      <c r="X79" s="3" t="s">
        <v>4829</v>
      </c>
      <c r="Y79" s="3" t="s">
        <v>148</v>
      </c>
      <c r="Z79" s="3" t="s">
        <v>4830</v>
      </c>
      <c r="AA79" s="3" t="s">
        <v>877</v>
      </c>
      <c r="AB79" s="3" t="s">
        <v>276</v>
      </c>
      <c r="AC79" s="3">
        <v>12</v>
      </c>
      <c r="AD79" s="3">
        <v>0</v>
      </c>
      <c r="AE79" s="3">
        <v>5.9509999999999996</v>
      </c>
      <c r="AF79" s="3">
        <v>2.4940000000000002</v>
      </c>
      <c r="AG79" s="3">
        <v>0.41899999999999998</v>
      </c>
      <c r="AH79" s="3">
        <v>1.1791666666666701E-14</v>
      </c>
      <c r="AI79" s="3">
        <v>3.2054038137833999E-3</v>
      </c>
      <c r="AJ79" s="3">
        <v>3.03097642042426E-3</v>
      </c>
      <c r="AK79" s="6">
        <v>5218825.2534196097</v>
      </c>
      <c r="AL79" s="6">
        <v>31055112.057907101</v>
      </c>
      <c r="AM79" s="6">
        <v>13016743.585772701</v>
      </c>
      <c r="AN79" s="3">
        <v>5</v>
      </c>
      <c r="AO79" s="3">
        <v>4.6100000000000003</v>
      </c>
      <c r="AP79" s="3">
        <v>4.54</v>
      </c>
      <c r="AQ79" s="3" t="s">
        <v>50</v>
      </c>
      <c r="AR79" s="3" t="s">
        <v>50</v>
      </c>
      <c r="AS79" s="3" t="s">
        <v>50</v>
      </c>
      <c r="AT79" s="3" t="s">
        <v>50</v>
      </c>
      <c r="AU79" s="3" t="s">
        <v>50</v>
      </c>
      <c r="AV79" s="3" t="s">
        <v>50</v>
      </c>
      <c r="AW79" s="3">
        <v>1</v>
      </c>
      <c r="AX79" s="3" t="s">
        <v>63</v>
      </c>
    </row>
    <row r="80" spans="1:50" x14ac:dyDescent="0.35">
      <c r="A80" s="3" t="b">
        <v>0</v>
      </c>
      <c r="B80" s="3" t="s">
        <v>50</v>
      </c>
      <c r="C80" s="3" t="s">
        <v>51</v>
      </c>
      <c r="D80" s="3" t="s">
        <v>4995</v>
      </c>
      <c r="E80" s="3" t="s">
        <v>4996</v>
      </c>
      <c r="F80" s="3">
        <v>0</v>
      </c>
      <c r="G80" s="3" t="b">
        <v>0</v>
      </c>
      <c r="H80" s="3">
        <v>27.07</v>
      </c>
      <c r="I80" s="3">
        <v>35</v>
      </c>
      <c r="J80" s="3">
        <v>9</v>
      </c>
      <c r="K80" s="3">
        <v>17</v>
      </c>
      <c r="L80" s="3">
        <v>9</v>
      </c>
      <c r="M80" s="3">
        <v>424</v>
      </c>
      <c r="N80" s="3">
        <v>47.2</v>
      </c>
      <c r="O80" s="3">
        <v>8.7799999999999994</v>
      </c>
      <c r="P80" s="3">
        <v>36.78</v>
      </c>
      <c r="Q80" s="3">
        <v>9</v>
      </c>
      <c r="R80" s="3" t="s">
        <v>111</v>
      </c>
      <c r="S80" s="3" t="s">
        <v>112</v>
      </c>
      <c r="T80" s="3" t="s">
        <v>113</v>
      </c>
      <c r="U80" s="3" t="s">
        <v>564</v>
      </c>
      <c r="V80" s="3" t="s">
        <v>4997</v>
      </c>
      <c r="W80" s="3" t="s">
        <v>4998</v>
      </c>
      <c r="X80" s="3" t="s">
        <v>4999</v>
      </c>
      <c r="Y80" s="3" t="s">
        <v>148</v>
      </c>
      <c r="Z80" s="3" t="s">
        <v>608</v>
      </c>
      <c r="AA80" s="3" t="s">
        <v>63</v>
      </c>
      <c r="AB80" s="3" t="s">
        <v>350</v>
      </c>
      <c r="AC80" s="3">
        <v>12</v>
      </c>
      <c r="AD80" s="3">
        <v>0</v>
      </c>
      <c r="AE80" s="3">
        <v>8.2210000000000001</v>
      </c>
      <c r="AF80" s="3">
        <v>6.8490000000000002</v>
      </c>
      <c r="AG80" s="3">
        <v>0.83299999999999996</v>
      </c>
      <c r="AH80" s="3">
        <v>1.1791666666666701E-14</v>
      </c>
      <c r="AI80" s="3">
        <v>1.30793650793651E-14</v>
      </c>
      <c r="AJ80" s="3">
        <v>4.4453389296513497E-2</v>
      </c>
      <c r="AK80" s="6">
        <v>4299988.5663545802</v>
      </c>
      <c r="AL80" s="6">
        <v>35350936.981990598</v>
      </c>
      <c r="AM80" s="6">
        <v>29448491.498613201</v>
      </c>
      <c r="AN80" s="3">
        <v>0.38</v>
      </c>
      <c r="AO80" s="3">
        <v>2.59</v>
      </c>
      <c r="AP80" s="3">
        <v>5.7</v>
      </c>
      <c r="AQ80" s="3" t="s">
        <v>445</v>
      </c>
      <c r="AR80" s="3" t="s">
        <v>445</v>
      </c>
      <c r="AS80" s="3" t="s">
        <v>50</v>
      </c>
      <c r="AT80" s="3" t="s">
        <v>50</v>
      </c>
      <c r="AU80" s="3" t="s">
        <v>50</v>
      </c>
      <c r="AV80" s="3" t="s">
        <v>50</v>
      </c>
      <c r="AW80" s="3">
        <v>1</v>
      </c>
      <c r="AX80" s="3" t="s">
        <v>63</v>
      </c>
    </row>
    <row r="81" spans="1:50" x14ac:dyDescent="0.35">
      <c r="A81" s="3" t="b">
        <v>0</v>
      </c>
      <c r="B81" s="3" t="s">
        <v>50</v>
      </c>
      <c r="C81" s="3" t="s">
        <v>51</v>
      </c>
      <c r="D81" s="3" t="s">
        <v>5006</v>
      </c>
      <c r="E81" s="3" t="s">
        <v>5007</v>
      </c>
      <c r="F81" s="3">
        <v>0</v>
      </c>
      <c r="G81" s="3" t="b">
        <v>0</v>
      </c>
      <c r="H81" s="3">
        <v>5.0759999999999996</v>
      </c>
      <c r="I81" s="3">
        <v>10</v>
      </c>
      <c r="J81" s="3">
        <v>2</v>
      </c>
      <c r="K81" s="3">
        <v>6</v>
      </c>
      <c r="L81" s="3">
        <v>2</v>
      </c>
      <c r="M81" s="3">
        <v>192</v>
      </c>
      <c r="N81" s="3">
        <v>22.3</v>
      </c>
      <c r="O81" s="3">
        <v>6.02</v>
      </c>
      <c r="P81" s="3">
        <v>9.58</v>
      </c>
      <c r="Q81" s="3">
        <v>2</v>
      </c>
      <c r="R81" s="3" t="s">
        <v>5008</v>
      </c>
      <c r="S81" s="3" t="s">
        <v>63</v>
      </c>
      <c r="T81" s="3" t="s">
        <v>63</v>
      </c>
      <c r="U81" s="3" t="s">
        <v>5009</v>
      </c>
      <c r="V81" s="3" t="s">
        <v>5010</v>
      </c>
      <c r="W81" s="3" t="s">
        <v>5011</v>
      </c>
      <c r="X81" s="3" t="s">
        <v>5012</v>
      </c>
      <c r="Y81" s="3" t="s">
        <v>148</v>
      </c>
      <c r="Z81" s="3" t="s">
        <v>2072</v>
      </c>
      <c r="AA81" s="3" t="s">
        <v>63</v>
      </c>
      <c r="AB81" s="3" t="s">
        <v>63</v>
      </c>
      <c r="AC81" s="3">
        <v>1</v>
      </c>
      <c r="AD81" s="3">
        <v>0</v>
      </c>
      <c r="AE81" s="3">
        <v>1.853</v>
      </c>
      <c r="AF81" s="3">
        <v>0.91900000000000004</v>
      </c>
      <c r="AG81" s="3">
        <v>0.496</v>
      </c>
      <c r="AH81" s="3">
        <v>1.1791666666666701E-14</v>
      </c>
      <c r="AI81" s="3">
        <v>4.1408373925363499E-2</v>
      </c>
      <c r="AJ81" s="3">
        <v>1.5017857142857099E-14</v>
      </c>
      <c r="AK81" s="6">
        <v>4247369.74351585</v>
      </c>
      <c r="AL81" s="6">
        <v>7870697.5015304703</v>
      </c>
      <c r="AM81" s="6">
        <v>3905418.8533295998</v>
      </c>
      <c r="AN81" s="3">
        <v>1.41</v>
      </c>
      <c r="AO81" s="3">
        <v>2.0299999999999998</v>
      </c>
      <c r="AP81" s="3">
        <v>1.08</v>
      </c>
      <c r="AQ81" s="3" t="s">
        <v>50</v>
      </c>
      <c r="AR81" s="3" t="s">
        <v>50</v>
      </c>
      <c r="AS81" s="3" t="s">
        <v>50</v>
      </c>
      <c r="AT81" s="3" t="s">
        <v>445</v>
      </c>
      <c r="AU81" s="3" t="s">
        <v>50</v>
      </c>
      <c r="AV81" s="3" t="s">
        <v>50</v>
      </c>
      <c r="AW81" s="3">
        <v>1</v>
      </c>
      <c r="AX81" s="3" t="s">
        <v>63</v>
      </c>
    </row>
    <row r="82" spans="1:50" x14ac:dyDescent="0.35">
      <c r="A82" s="3" t="b">
        <v>0</v>
      </c>
      <c r="B82" s="3" t="s">
        <v>50</v>
      </c>
      <c r="C82" s="3" t="s">
        <v>51</v>
      </c>
      <c r="D82" s="3" t="s">
        <v>5070</v>
      </c>
      <c r="E82" s="3" t="s">
        <v>5071</v>
      </c>
      <c r="F82" s="3">
        <v>0</v>
      </c>
      <c r="G82" s="3" t="b">
        <v>0</v>
      </c>
      <c r="H82" s="3">
        <v>54.024000000000001</v>
      </c>
      <c r="I82" s="3">
        <v>53</v>
      </c>
      <c r="J82" s="3">
        <v>10</v>
      </c>
      <c r="K82" s="3">
        <v>41</v>
      </c>
      <c r="L82" s="3">
        <v>3</v>
      </c>
      <c r="M82" s="3">
        <v>332</v>
      </c>
      <c r="N82" s="3">
        <v>35.299999999999997</v>
      </c>
      <c r="O82" s="3">
        <v>8.18</v>
      </c>
      <c r="P82" s="3">
        <v>99.81</v>
      </c>
      <c r="Q82" s="3">
        <v>10</v>
      </c>
      <c r="R82" s="3" t="s">
        <v>85</v>
      </c>
      <c r="S82" s="3" t="s">
        <v>75</v>
      </c>
      <c r="T82" s="3" t="s">
        <v>121</v>
      </c>
      <c r="U82" s="3" t="s">
        <v>488</v>
      </c>
      <c r="V82" s="3" t="s">
        <v>5072</v>
      </c>
      <c r="W82" s="3" t="s">
        <v>5073</v>
      </c>
      <c r="X82" s="3" t="s">
        <v>5074</v>
      </c>
      <c r="Y82" s="3" t="s">
        <v>81</v>
      </c>
      <c r="Z82" s="3" t="s">
        <v>5075</v>
      </c>
      <c r="AA82" s="3" t="s">
        <v>806</v>
      </c>
      <c r="AB82" s="3" t="s">
        <v>63</v>
      </c>
      <c r="AC82" s="3">
        <v>9</v>
      </c>
      <c r="AD82" s="3">
        <v>0</v>
      </c>
      <c r="AE82" s="3">
        <v>3.34</v>
      </c>
      <c r="AF82" s="3">
        <v>1.472</v>
      </c>
      <c r="AG82" s="3">
        <v>0.441</v>
      </c>
      <c r="AH82" s="3">
        <v>1.1791666666666701E-14</v>
      </c>
      <c r="AI82" s="3">
        <v>2.9319456502433601E-3</v>
      </c>
      <c r="AJ82" s="3">
        <v>1.5017857142857099E-14</v>
      </c>
      <c r="AK82" s="6">
        <v>3863353.1918535801</v>
      </c>
      <c r="AL82" s="6">
        <v>12902724.6562992</v>
      </c>
      <c r="AM82" s="6">
        <v>5687173.0185771501</v>
      </c>
      <c r="AN82" s="3">
        <v>1.86</v>
      </c>
      <c r="AO82" s="3">
        <v>1.4</v>
      </c>
      <c r="AP82" s="3">
        <v>2.34</v>
      </c>
      <c r="AQ82" s="3" t="s">
        <v>50</v>
      </c>
      <c r="AR82" s="3" t="s">
        <v>50</v>
      </c>
      <c r="AS82" s="3" t="s">
        <v>50</v>
      </c>
      <c r="AT82" s="3" t="s">
        <v>50</v>
      </c>
      <c r="AU82" s="3" t="s">
        <v>50</v>
      </c>
      <c r="AV82" s="3" t="s">
        <v>50</v>
      </c>
      <c r="AW82" s="3">
        <v>1</v>
      </c>
      <c r="AX82" s="3" t="s">
        <v>63</v>
      </c>
    </row>
    <row r="83" spans="1:50" x14ac:dyDescent="0.35">
      <c r="A83" s="3" t="b">
        <v>0</v>
      </c>
      <c r="B83" s="3" t="s">
        <v>50</v>
      </c>
      <c r="C83" s="3" t="s">
        <v>51</v>
      </c>
      <c r="D83" s="3" t="s">
        <v>5225</v>
      </c>
      <c r="E83" s="3" t="s">
        <v>5226</v>
      </c>
      <c r="F83" s="3">
        <v>1E-3</v>
      </c>
      <c r="G83" s="3" t="b">
        <v>0</v>
      </c>
      <c r="H83" s="3">
        <v>4.1500000000000004</v>
      </c>
      <c r="I83" s="3">
        <v>10</v>
      </c>
      <c r="J83" s="3">
        <v>2</v>
      </c>
      <c r="K83" s="3">
        <v>4</v>
      </c>
      <c r="L83" s="3">
        <v>2</v>
      </c>
      <c r="M83" s="3">
        <v>87</v>
      </c>
      <c r="N83" s="3">
        <v>10.199999999999999</v>
      </c>
      <c r="O83" s="3">
        <v>10.52</v>
      </c>
      <c r="P83" s="3">
        <v>1.73</v>
      </c>
      <c r="Q83" s="3">
        <v>2</v>
      </c>
      <c r="R83" s="3" t="s">
        <v>1960</v>
      </c>
      <c r="S83" s="3" t="s">
        <v>63</v>
      </c>
      <c r="T83" s="3" t="s">
        <v>63</v>
      </c>
      <c r="U83" s="3" t="s">
        <v>63</v>
      </c>
      <c r="V83" s="3" t="s">
        <v>5227</v>
      </c>
      <c r="W83" s="3" t="s">
        <v>5228</v>
      </c>
      <c r="X83" s="3" t="s">
        <v>5229</v>
      </c>
      <c r="Y83" s="3" t="s">
        <v>61</v>
      </c>
      <c r="Z83" s="3" t="s">
        <v>63</v>
      </c>
      <c r="AA83" s="3" t="s">
        <v>63</v>
      </c>
      <c r="AB83" s="3" t="s">
        <v>63</v>
      </c>
      <c r="AC83" s="3">
        <v>0</v>
      </c>
      <c r="AD83" s="3">
        <v>0</v>
      </c>
      <c r="AE83" s="3">
        <v>3.1349999999999998</v>
      </c>
      <c r="AF83" s="3">
        <v>3.9449999999999998</v>
      </c>
      <c r="AG83" s="3">
        <v>1.258</v>
      </c>
      <c r="AH83" s="3">
        <v>1.1791666666666701E-14</v>
      </c>
      <c r="AI83" s="3">
        <v>1.30793650793651E-14</v>
      </c>
      <c r="AJ83" s="3">
        <v>1.86782238359306E-2</v>
      </c>
      <c r="AK83" s="6">
        <v>3360647.5782476999</v>
      </c>
      <c r="AL83" s="6">
        <v>10535958.314110201</v>
      </c>
      <c r="AM83" s="6">
        <v>13257955.418894</v>
      </c>
      <c r="AN83" s="3">
        <v>0.66</v>
      </c>
      <c r="AO83" s="3">
        <v>3.46</v>
      </c>
      <c r="AP83" s="3">
        <v>4.0999999999999996</v>
      </c>
      <c r="AQ83" s="3" t="s">
        <v>445</v>
      </c>
      <c r="AR83" s="3" t="s">
        <v>445</v>
      </c>
      <c r="AS83" s="3" t="s">
        <v>50</v>
      </c>
      <c r="AT83" s="3" t="s">
        <v>50</v>
      </c>
      <c r="AU83" s="3" t="s">
        <v>50</v>
      </c>
      <c r="AV83" s="3" t="s">
        <v>50</v>
      </c>
      <c r="AW83" s="3">
        <v>1</v>
      </c>
      <c r="AX83" s="3" t="s">
        <v>63</v>
      </c>
    </row>
    <row r="84" spans="1:50" x14ac:dyDescent="0.35">
      <c r="A84" s="3" t="b">
        <v>0</v>
      </c>
      <c r="B84" s="3" t="s">
        <v>50</v>
      </c>
      <c r="C84" s="3" t="s">
        <v>51</v>
      </c>
      <c r="D84" s="3" t="s">
        <v>5236</v>
      </c>
      <c r="E84" s="3" t="s">
        <v>5237</v>
      </c>
      <c r="F84" s="3">
        <v>0</v>
      </c>
      <c r="G84" s="3" t="b">
        <v>0</v>
      </c>
      <c r="H84" s="3">
        <v>7.649</v>
      </c>
      <c r="I84" s="3">
        <v>18</v>
      </c>
      <c r="J84" s="3">
        <v>2</v>
      </c>
      <c r="K84" s="3">
        <v>6</v>
      </c>
      <c r="L84" s="3">
        <v>2</v>
      </c>
      <c r="M84" s="3">
        <v>110</v>
      </c>
      <c r="N84" s="3">
        <v>12.6</v>
      </c>
      <c r="O84" s="3">
        <v>8.57</v>
      </c>
      <c r="P84" s="3">
        <v>8.41</v>
      </c>
      <c r="Q84" s="3">
        <v>2</v>
      </c>
      <c r="R84" s="3" t="s">
        <v>5238</v>
      </c>
      <c r="S84" s="3" t="s">
        <v>63</v>
      </c>
      <c r="T84" s="3" t="s">
        <v>2037</v>
      </c>
      <c r="U84" s="3" t="s">
        <v>63</v>
      </c>
      <c r="V84" s="3" t="s">
        <v>5239</v>
      </c>
      <c r="W84" s="3" t="s">
        <v>5240</v>
      </c>
      <c r="X84" s="3" t="s">
        <v>5241</v>
      </c>
      <c r="Y84" s="3" t="s">
        <v>148</v>
      </c>
      <c r="Z84" s="3" t="s">
        <v>63</v>
      </c>
      <c r="AA84" s="3" t="s">
        <v>63</v>
      </c>
      <c r="AB84" s="3" t="s">
        <v>63</v>
      </c>
      <c r="AC84" s="3">
        <v>0</v>
      </c>
      <c r="AD84" s="3">
        <v>0</v>
      </c>
      <c r="AE84" s="3">
        <v>6.9219999999999997</v>
      </c>
      <c r="AF84" s="3">
        <v>9.3659999999999997</v>
      </c>
      <c r="AG84" s="3">
        <v>1.353</v>
      </c>
      <c r="AH84" s="3">
        <v>1.1791666666666701E-14</v>
      </c>
      <c r="AI84" s="3">
        <v>1.30793650793651E-14</v>
      </c>
      <c r="AJ84" s="3">
        <v>3.3762982400756801E-3</v>
      </c>
      <c r="AK84" s="6">
        <v>3321398.5074282102</v>
      </c>
      <c r="AL84" s="6">
        <v>22991693.629259899</v>
      </c>
      <c r="AM84" s="6">
        <v>31109191.676888801</v>
      </c>
      <c r="AN84" s="3">
        <v>1.46</v>
      </c>
      <c r="AO84" s="3">
        <v>2.59</v>
      </c>
      <c r="AP84" s="3">
        <v>0.72</v>
      </c>
      <c r="AQ84" s="3" t="s">
        <v>445</v>
      </c>
      <c r="AR84" s="3" t="s">
        <v>445</v>
      </c>
      <c r="AS84" s="3" t="s">
        <v>50</v>
      </c>
      <c r="AT84" s="3" t="s">
        <v>50</v>
      </c>
      <c r="AU84" s="3" t="s">
        <v>50</v>
      </c>
      <c r="AV84" s="3" t="s">
        <v>50</v>
      </c>
      <c r="AW84" s="3">
        <v>1</v>
      </c>
      <c r="AX84" s="3" t="s">
        <v>63</v>
      </c>
    </row>
    <row r="85" spans="1:50" x14ac:dyDescent="0.35">
      <c r="A85" s="3" t="b">
        <v>0</v>
      </c>
      <c r="B85" s="3" t="s">
        <v>50</v>
      </c>
      <c r="C85" s="3" t="s">
        <v>51</v>
      </c>
      <c r="D85" s="3" t="s">
        <v>5372</v>
      </c>
      <c r="E85" s="3" t="s">
        <v>5373</v>
      </c>
      <c r="F85" s="3">
        <v>5.0000000000000001E-3</v>
      </c>
      <c r="G85" s="3" t="b">
        <v>0</v>
      </c>
      <c r="H85" s="3">
        <v>3.407</v>
      </c>
      <c r="I85" s="3">
        <v>9</v>
      </c>
      <c r="J85" s="3">
        <v>1</v>
      </c>
      <c r="K85" s="3">
        <v>5</v>
      </c>
      <c r="L85" s="3">
        <v>1</v>
      </c>
      <c r="M85" s="3">
        <v>117</v>
      </c>
      <c r="N85" s="3">
        <v>13.6</v>
      </c>
      <c r="O85" s="3">
        <v>8.18</v>
      </c>
      <c r="P85" s="3">
        <v>8.6</v>
      </c>
      <c r="Q85" s="3">
        <v>1</v>
      </c>
      <c r="R85" s="3" t="s">
        <v>472</v>
      </c>
      <c r="S85" s="3" t="s">
        <v>160</v>
      </c>
      <c r="T85" s="3" t="s">
        <v>113</v>
      </c>
      <c r="U85" s="3" t="s">
        <v>5374</v>
      </c>
      <c r="V85" s="3" t="s">
        <v>5375</v>
      </c>
      <c r="W85" s="3" t="s">
        <v>5376</v>
      </c>
      <c r="X85" s="3" t="s">
        <v>5377</v>
      </c>
      <c r="Y85" s="3" t="s">
        <v>853</v>
      </c>
      <c r="Z85" s="3" t="s">
        <v>533</v>
      </c>
      <c r="AA85" s="3" t="s">
        <v>63</v>
      </c>
      <c r="AB85" s="3" t="s">
        <v>63</v>
      </c>
      <c r="AC85" s="3">
        <v>2</v>
      </c>
      <c r="AD85" s="3">
        <v>0</v>
      </c>
      <c r="AE85" s="3">
        <v>9.484</v>
      </c>
      <c r="AF85" s="3">
        <v>8.2249999999999996</v>
      </c>
      <c r="AG85" s="3">
        <v>0.86699999999999999</v>
      </c>
      <c r="AH85" s="3">
        <v>1.1791666666666701E-14</v>
      </c>
      <c r="AI85" s="3">
        <v>1.30793650793651E-14</v>
      </c>
      <c r="AJ85" s="3">
        <v>1.55557403606139E-2</v>
      </c>
      <c r="AK85" s="6">
        <v>3020933.9976486801</v>
      </c>
      <c r="AL85" s="6">
        <v>28650740.3054161</v>
      </c>
      <c r="AM85" s="6">
        <v>24848255.646356501</v>
      </c>
      <c r="AN85" s="3">
        <v>0.25</v>
      </c>
      <c r="AO85" s="3">
        <v>0.33</v>
      </c>
      <c r="AP85" s="3">
        <v>3.07</v>
      </c>
      <c r="AQ85" s="3" t="s">
        <v>50</v>
      </c>
      <c r="AR85" s="3" t="s">
        <v>50</v>
      </c>
      <c r="AS85" s="3" t="s">
        <v>445</v>
      </c>
      <c r="AT85" s="3" t="s">
        <v>50</v>
      </c>
      <c r="AU85" s="3" t="s">
        <v>50</v>
      </c>
      <c r="AV85" s="3" t="s">
        <v>50</v>
      </c>
      <c r="AW85" s="3">
        <v>1</v>
      </c>
      <c r="AX85" s="3" t="s">
        <v>63</v>
      </c>
    </row>
    <row r="86" spans="1:50" x14ac:dyDescent="0.35">
      <c r="A86" s="3" t="b">
        <v>0</v>
      </c>
      <c r="B86" s="3" t="s">
        <v>50</v>
      </c>
      <c r="C86" s="3" t="s">
        <v>51</v>
      </c>
      <c r="D86" s="3" t="s">
        <v>5388</v>
      </c>
      <c r="E86" s="3" t="s">
        <v>5389</v>
      </c>
      <c r="F86" s="3">
        <v>0</v>
      </c>
      <c r="G86" s="3" t="b">
        <v>0</v>
      </c>
      <c r="H86" s="3">
        <v>24.861999999999998</v>
      </c>
      <c r="I86" s="3">
        <v>56</v>
      </c>
      <c r="J86" s="3">
        <v>5</v>
      </c>
      <c r="K86" s="3">
        <v>18</v>
      </c>
      <c r="L86" s="3">
        <v>5</v>
      </c>
      <c r="M86" s="3">
        <v>97</v>
      </c>
      <c r="N86" s="3">
        <v>10.6</v>
      </c>
      <c r="O86" s="3">
        <v>9.5399999999999991</v>
      </c>
      <c r="P86" s="3">
        <v>49.42</v>
      </c>
      <c r="Q86" s="3">
        <v>5</v>
      </c>
      <c r="R86" s="3" t="s">
        <v>63</v>
      </c>
      <c r="S86" s="3" t="s">
        <v>63</v>
      </c>
      <c r="T86" s="3" t="s">
        <v>63</v>
      </c>
      <c r="U86" s="3" t="s">
        <v>63</v>
      </c>
      <c r="V86" s="3" t="s">
        <v>5390</v>
      </c>
      <c r="W86" s="3" t="s">
        <v>5391</v>
      </c>
      <c r="X86" s="3" t="s">
        <v>5392</v>
      </c>
      <c r="Y86" s="3" t="s">
        <v>81</v>
      </c>
      <c r="Z86" s="3" t="s">
        <v>63</v>
      </c>
      <c r="AA86" s="3" t="s">
        <v>63</v>
      </c>
      <c r="AB86" s="3" t="s">
        <v>63</v>
      </c>
      <c r="AC86" s="3">
        <v>0</v>
      </c>
      <c r="AD86" s="3">
        <v>0</v>
      </c>
      <c r="AE86" s="3">
        <v>14.207000000000001</v>
      </c>
      <c r="AF86" s="3">
        <v>5.6360000000000001</v>
      </c>
      <c r="AG86" s="3">
        <v>0.39700000000000002</v>
      </c>
      <c r="AH86" s="3">
        <v>1.1791666666666701E-14</v>
      </c>
      <c r="AI86" s="3">
        <v>1.2822246546768401E-3</v>
      </c>
      <c r="AJ86" s="3">
        <v>4.2554799070183801E-3</v>
      </c>
      <c r="AK86" s="6">
        <v>2977898.9885990899</v>
      </c>
      <c r="AL86" s="6">
        <v>42305655.294971898</v>
      </c>
      <c r="AM86" s="6">
        <v>16784460.5485484</v>
      </c>
      <c r="AN86" s="3">
        <v>6.51</v>
      </c>
      <c r="AO86" s="3">
        <v>6.61</v>
      </c>
      <c r="AP86" s="3">
        <v>5.28</v>
      </c>
      <c r="AQ86" s="3" t="s">
        <v>50</v>
      </c>
      <c r="AR86" s="3" t="s">
        <v>50</v>
      </c>
      <c r="AS86" s="3" t="s">
        <v>50</v>
      </c>
      <c r="AT86" s="3" t="s">
        <v>50</v>
      </c>
      <c r="AU86" s="3" t="s">
        <v>50</v>
      </c>
      <c r="AV86" s="3" t="s">
        <v>50</v>
      </c>
      <c r="AW86" s="3">
        <v>1</v>
      </c>
      <c r="AX86" s="3" t="s">
        <v>63</v>
      </c>
    </row>
    <row r="87" spans="1:50" x14ac:dyDescent="0.35">
      <c r="A87" s="3" t="b">
        <v>0</v>
      </c>
      <c r="B87" s="3" t="s">
        <v>50</v>
      </c>
      <c r="C87" s="3" t="s">
        <v>51</v>
      </c>
      <c r="D87" s="3" t="s">
        <v>5827</v>
      </c>
      <c r="E87" s="3" t="s">
        <v>5828</v>
      </c>
      <c r="F87" s="3">
        <v>0</v>
      </c>
      <c r="G87" s="3" t="b">
        <v>0</v>
      </c>
      <c r="H87" s="3">
        <v>17.350999999999999</v>
      </c>
      <c r="I87" s="3">
        <v>17</v>
      </c>
      <c r="J87" s="3">
        <v>5</v>
      </c>
      <c r="K87" s="3">
        <v>11</v>
      </c>
      <c r="L87" s="3">
        <v>5</v>
      </c>
      <c r="M87" s="3">
        <v>467</v>
      </c>
      <c r="N87" s="3">
        <v>53.5</v>
      </c>
      <c r="O87" s="3">
        <v>6.74</v>
      </c>
      <c r="P87" s="3">
        <v>24.66</v>
      </c>
      <c r="Q87" s="3">
        <v>5</v>
      </c>
      <c r="R87" s="3" t="s">
        <v>5829</v>
      </c>
      <c r="S87" s="3" t="s">
        <v>191</v>
      </c>
      <c r="T87" s="3" t="s">
        <v>113</v>
      </c>
      <c r="U87" s="3" t="s">
        <v>5830</v>
      </c>
      <c r="V87" s="3" t="s">
        <v>5831</v>
      </c>
      <c r="W87" s="3" t="s">
        <v>5832</v>
      </c>
      <c r="X87" s="3" t="s">
        <v>5833</v>
      </c>
      <c r="Y87" s="3" t="s">
        <v>95</v>
      </c>
      <c r="Z87" s="3" t="s">
        <v>5834</v>
      </c>
      <c r="AA87" s="3" t="s">
        <v>5835</v>
      </c>
      <c r="AB87" s="3" t="s">
        <v>63</v>
      </c>
      <c r="AC87" s="3">
        <v>6</v>
      </c>
      <c r="AD87" s="3">
        <v>0</v>
      </c>
      <c r="AE87" s="3">
        <v>10.134</v>
      </c>
      <c r="AF87" s="3">
        <v>6.49</v>
      </c>
      <c r="AG87" s="3">
        <v>0.64</v>
      </c>
      <c r="AH87" s="3">
        <v>1.1791666666666701E-14</v>
      </c>
      <c r="AI87" s="3">
        <v>5.6988328869139303E-4</v>
      </c>
      <c r="AJ87" s="3">
        <v>1.6895410261121201E-2</v>
      </c>
      <c r="AK87" s="6">
        <v>1832643.19869123</v>
      </c>
      <c r="AL87" s="6">
        <v>18571825.168328598</v>
      </c>
      <c r="AM87" s="6">
        <v>11893109.282442</v>
      </c>
      <c r="AN87" s="3">
        <v>5.79</v>
      </c>
      <c r="AO87" s="3">
        <v>2.89</v>
      </c>
      <c r="AP87" s="3">
        <v>7.69</v>
      </c>
      <c r="AQ87" s="3" t="s">
        <v>445</v>
      </c>
      <c r="AR87" s="3" t="s">
        <v>50</v>
      </c>
      <c r="AS87" s="3" t="s">
        <v>50</v>
      </c>
      <c r="AT87" s="3" t="s">
        <v>50</v>
      </c>
      <c r="AU87" s="3" t="s">
        <v>445</v>
      </c>
      <c r="AV87" s="3" t="s">
        <v>50</v>
      </c>
      <c r="AW87" s="3">
        <v>1</v>
      </c>
      <c r="AX87" s="3" t="s">
        <v>63</v>
      </c>
    </row>
    <row r="88" spans="1:50" x14ac:dyDescent="0.35">
      <c r="A88" s="3" t="b">
        <v>0</v>
      </c>
      <c r="B88" s="3" t="s">
        <v>50</v>
      </c>
      <c r="C88" s="3" t="s">
        <v>51</v>
      </c>
      <c r="D88" s="3" t="s">
        <v>5877</v>
      </c>
      <c r="E88" s="3" t="s">
        <v>5878</v>
      </c>
      <c r="F88" s="3">
        <v>0</v>
      </c>
      <c r="G88" s="3" t="b">
        <v>0</v>
      </c>
      <c r="H88" s="3">
        <v>20.053999999999998</v>
      </c>
      <c r="I88" s="3">
        <v>33</v>
      </c>
      <c r="J88" s="3">
        <v>6</v>
      </c>
      <c r="K88" s="3">
        <v>21</v>
      </c>
      <c r="L88" s="3">
        <v>6</v>
      </c>
      <c r="M88" s="3">
        <v>398</v>
      </c>
      <c r="N88" s="3">
        <v>41.6</v>
      </c>
      <c r="O88" s="3">
        <v>8.51</v>
      </c>
      <c r="P88" s="3">
        <v>51.16</v>
      </c>
      <c r="Q88" s="3">
        <v>6</v>
      </c>
      <c r="R88" s="3" t="s">
        <v>85</v>
      </c>
      <c r="S88" s="3" t="s">
        <v>151</v>
      </c>
      <c r="T88" s="3" t="s">
        <v>113</v>
      </c>
      <c r="U88" s="3" t="s">
        <v>5879</v>
      </c>
      <c r="V88" s="3" t="s">
        <v>5880</v>
      </c>
      <c r="W88" s="3" t="s">
        <v>5881</v>
      </c>
      <c r="X88" s="3" t="s">
        <v>5882</v>
      </c>
      <c r="Y88" s="3" t="s">
        <v>148</v>
      </c>
      <c r="Z88" s="3" t="s">
        <v>5883</v>
      </c>
      <c r="AA88" s="3" t="s">
        <v>3046</v>
      </c>
      <c r="AB88" s="3" t="s">
        <v>1357</v>
      </c>
      <c r="AC88" s="3">
        <v>10</v>
      </c>
      <c r="AD88" s="3">
        <v>0</v>
      </c>
      <c r="AE88" s="3">
        <v>6.1340000000000003</v>
      </c>
      <c r="AF88" s="3">
        <v>5.907</v>
      </c>
      <c r="AG88" s="3">
        <v>0.96299999999999997</v>
      </c>
      <c r="AH88" s="3">
        <v>1.1791666666666701E-14</v>
      </c>
      <c r="AI88" s="3">
        <v>1.30793650793651E-14</v>
      </c>
      <c r="AJ88" s="3">
        <v>0.72641995956873096</v>
      </c>
      <c r="AK88" s="6">
        <v>1766157.63261145</v>
      </c>
      <c r="AL88" s="6">
        <v>10833739.0204002</v>
      </c>
      <c r="AM88" s="6">
        <v>10432260.5293255</v>
      </c>
      <c r="AN88" s="3">
        <v>5.59</v>
      </c>
      <c r="AO88" s="3">
        <v>0.98</v>
      </c>
      <c r="AP88" s="3">
        <v>4.8499999999999996</v>
      </c>
      <c r="AQ88" s="3" t="s">
        <v>50</v>
      </c>
      <c r="AR88" s="3" t="s">
        <v>50</v>
      </c>
      <c r="AS88" s="3" t="s">
        <v>50</v>
      </c>
      <c r="AT88" s="3" t="s">
        <v>50</v>
      </c>
      <c r="AU88" s="3" t="s">
        <v>50</v>
      </c>
      <c r="AV88" s="3" t="s">
        <v>50</v>
      </c>
      <c r="AW88" s="3">
        <v>1</v>
      </c>
      <c r="AX88" s="3" t="s">
        <v>63</v>
      </c>
    </row>
    <row r="89" spans="1:50" x14ac:dyDescent="0.35">
      <c r="A89" s="3" t="b">
        <v>0</v>
      </c>
      <c r="B89" s="3" t="s">
        <v>50</v>
      </c>
      <c r="C89" s="3" t="s">
        <v>51</v>
      </c>
      <c r="D89" s="3" t="s">
        <v>5940</v>
      </c>
      <c r="E89" s="3" t="s">
        <v>5941</v>
      </c>
      <c r="F89" s="3">
        <v>0</v>
      </c>
      <c r="G89" s="3" t="b">
        <v>0</v>
      </c>
      <c r="H89" s="3">
        <v>7.4930000000000003</v>
      </c>
      <c r="I89" s="3">
        <v>9</v>
      </c>
      <c r="J89" s="3">
        <v>3</v>
      </c>
      <c r="K89" s="3">
        <v>5</v>
      </c>
      <c r="L89" s="3">
        <v>3</v>
      </c>
      <c r="M89" s="3">
        <v>387</v>
      </c>
      <c r="N89" s="3">
        <v>42.7</v>
      </c>
      <c r="O89" s="3">
        <v>9.5</v>
      </c>
      <c r="P89" s="3">
        <v>12.5</v>
      </c>
      <c r="Q89" s="3">
        <v>3</v>
      </c>
      <c r="R89" s="3" t="s">
        <v>63</v>
      </c>
      <c r="S89" s="3" t="s">
        <v>63</v>
      </c>
      <c r="T89" s="3" t="s">
        <v>63</v>
      </c>
      <c r="U89" s="3" t="s">
        <v>63</v>
      </c>
      <c r="V89" s="3" t="s">
        <v>5942</v>
      </c>
      <c r="W89" s="3" t="s">
        <v>5943</v>
      </c>
      <c r="X89" s="3" t="s">
        <v>5944</v>
      </c>
      <c r="Y89" s="3" t="s">
        <v>61</v>
      </c>
      <c r="Z89" s="3" t="s">
        <v>63</v>
      </c>
      <c r="AA89" s="3" t="s">
        <v>63</v>
      </c>
      <c r="AB89" s="3" t="s">
        <v>63</v>
      </c>
      <c r="AC89" s="3">
        <v>0</v>
      </c>
      <c r="AD89" s="3">
        <v>0</v>
      </c>
      <c r="AE89" s="3">
        <v>4.2590000000000003</v>
      </c>
      <c r="AF89" s="3">
        <v>3.6640000000000001</v>
      </c>
      <c r="AG89" s="3">
        <v>0.86</v>
      </c>
      <c r="AH89" s="3">
        <v>1.1791666666666701E-14</v>
      </c>
      <c r="AI89" s="3">
        <v>1.30793650793651E-14</v>
      </c>
      <c r="AJ89" s="3">
        <v>2.9825621422217199E-3</v>
      </c>
      <c r="AK89" s="6">
        <v>1656515.30037871</v>
      </c>
      <c r="AL89" s="6">
        <v>7054640.5187501404</v>
      </c>
      <c r="AM89" s="6">
        <v>6068738.7097574798</v>
      </c>
      <c r="AN89" s="3">
        <v>1.24</v>
      </c>
      <c r="AO89" s="3">
        <v>0.13</v>
      </c>
      <c r="AP89" s="3">
        <v>0.61</v>
      </c>
      <c r="AQ89" s="3" t="s">
        <v>50</v>
      </c>
      <c r="AR89" s="3" t="s">
        <v>50</v>
      </c>
      <c r="AS89" s="3" t="s">
        <v>445</v>
      </c>
      <c r="AT89" s="3" t="s">
        <v>50</v>
      </c>
      <c r="AU89" s="3" t="s">
        <v>445</v>
      </c>
      <c r="AV89" s="3" t="s">
        <v>50</v>
      </c>
      <c r="AW89" s="3">
        <v>1</v>
      </c>
      <c r="AX89" s="3" t="s">
        <v>392</v>
      </c>
    </row>
    <row r="90" spans="1:50" x14ac:dyDescent="0.35">
      <c r="A90" s="3" t="b">
        <v>0</v>
      </c>
      <c r="B90" s="3" t="s">
        <v>50</v>
      </c>
      <c r="C90" s="3" t="s">
        <v>51</v>
      </c>
      <c r="D90" s="3" t="s">
        <v>6056</v>
      </c>
      <c r="E90" s="3" t="s">
        <v>6057</v>
      </c>
      <c r="F90" s="3">
        <v>0</v>
      </c>
      <c r="G90" s="3" t="b">
        <v>0</v>
      </c>
      <c r="H90" s="3">
        <v>16.957999999999998</v>
      </c>
      <c r="I90" s="3">
        <v>50</v>
      </c>
      <c r="J90" s="3">
        <v>4</v>
      </c>
      <c r="K90" s="3">
        <v>11</v>
      </c>
      <c r="L90" s="3">
        <v>4</v>
      </c>
      <c r="M90" s="3">
        <v>131</v>
      </c>
      <c r="N90" s="3">
        <v>14.4</v>
      </c>
      <c r="O90" s="3">
        <v>9.6</v>
      </c>
      <c r="P90" s="3">
        <v>17.93</v>
      </c>
      <c r="Q90" s="3">
        <v>4</v>
      </c>
      <c r="R90" s="3" t="s">
        <v>6058</v>
      </c>
      <c r="S90" s="3" t="s">
        <v>63</v>
      </c>
      <c r="T90" s="3" t="s">
        <v>63</v>
      </c>
      <c r="U90" s="3" t="s">
        <v>63</v>
      </c>
      <c r="V90" s="3" t="s">
        <v>6059</v>
      </c>
      <c r="W90" s="3" t="s">
        <v>6060</v>
      </c>
      <c r="X90" s="3" t="s">
        <v>6061</v>
      </c>
      <c r="Y90" s="3" t="s">
        <v>61</v>
      </c>
      <c r="Z90" s="3" t="s">
        <v>63</v>
      </c>
      <c r="AA90" s="3" t="s">
        <v>63</v>
      </c>
      <c r="AB90" s="3" t="s">
        <v>63</v>
      </c>
      <c r="AC90" s="3">
        <v>0</v>
      </c>
      <c r="AD90" s="3">
        <v>0</v>
      </c>
      <c r="AE90" s="3">
        <v>4.3940000000000001</v>
      </c>
      <c r="AF90" s="3">
        <v>5.492</v>
      </c>
      <c r="AG90" s="3">
        <v>1.25</v>
      </c>
      <c r="AH90" s="3">
        <v>1.1791666666666701E-14</v>
      </c>
      <c r="AI90" s="3">
        <v>1.30793650793651E-14</v>
      </c>
      <c r="AJ90" s="3">
        <v>3.40609375194732E-2</v>
      </c>
      <c r="AK90" s="6">
        <v>1535950.3067240601</v>
      </c>
      <c r="AL90" s="6">
        <v>6748634.0075339703</v>
      </c>
      <c r="AM90" s="6">
        <v>8434779.2727637403</v>
      </c>
      <c r="AN90" s="3">
        <v>0.51</v>
      </c>
      <c r="AO90" s="3">
        <v>2.64</v>
      </c>
      <c r="AP90" s="3">
        <v>6.3</v>
      </c>
      <c r="AQ90" s="3" t="s">
        <v>50</v>
      </c>
      <c r="AR90" s="3" t="s">
        <v>50</v>
      </c>
      <c r="AS90" s="3" t="s">
        <v>50</v>
      </c>
      <c r="AT90" s="3" t="s">
        <v>50</v>
      </c>
      <c r="AU90" s="3" t="s">
        <v>50</v>
      </c>
      <c r="AV90" s="3" t="s">
        <v>50</v>
      </c>
      <c r="AW90" s="3">
        <v>1</v>
      </c>
      <c r="AX90" s="3" t="s">
        <v>298</v>
      </c>
    </row>
    <row r="91" spans="1:50" x14ac:dyDescent="0.35">
      <c r="A91" s="3" t="b">
        <v>0</v>
      </c>
      <c r="B91" s="3" t="s">
        <v>50</v>
      </c>
      <c r="C91" s="3" t="s">
        <v>51</v>
      </c>
      <c r="D91" s="3" t="s">
        <v>6517</v>
      </c>
      <c r="E91" s="3" t="s">
        <v>6518</v>
      </c>
      <c r="F91" s="3">
        <v>0</v>
      </c>
      <c r="G91" s="3" t="b">
        <v>0</v>
      </c>
      <c r="H91" s="3">
        <v>14.914999999999999</v>
      </c>
      <c r="I91" s="3">
        <v>12</v>
      </c>
      <c r="J91" s="3">
        <v>5</v>
      </c>
      <c r="K91" s="3">
        <v>6</v>
      </c>
      <c r="L91" s="3">
        <v>5</v>
      </c>
      <c r="M91" s="3">
        <v>439</v>
      </c>
      <c r="N91" s="3">
        <v>51.6</v>
      </c>
      <c r="O91" s="3">
        <v>5.99</v>
      </c>
      <c r="P91" s="3">
        <v>10.75</v>
      </c>
      <c r="Q91" s="3">
        <v>5</v>
      </c>
      <c r="R91" s="3" t="s">
        <v>85</v>
      </c>
      <c r="S91" s="3" t="s">
        <v>63</v>
      </c>
      <c r="T91" s="3" t="s">
        <v>113</v>
      </c>
      <c r="U91" s="3" t="s">
        <v>6519</v>
      </c>
      <c r="V91" s="3" t="s">
        <v>6520</v>
      </c>
      <c r="W91" s="3" t="s">
        <v>6521</v>
      </c>
      <c r="X91" s="3" t="s">
        <v>6522</v>
      </c>
      <c r="Y91" s="3" t="s">
        <v>81</v>
      </c>
      <c r="Z91" s="3" t="s">
        <v>63</v>
      </c>
      <c r="AA91" s="3" t="s">
        <v>63</v>
      </c>
      <c r="AB91" s="3" t="s">
        <v>63</v>
      </c>
      <c r="AC91" s="3">
        <v>0</v>
      </c>
      <c r="AD91" s="3">
        <v>0</v>
      </c>
      <c r="AE91" s="3">
        <v>8.0809999999999995</v>
      </c>
      <c r="AF91" s="3">
        <v>1.5</v>
      </c>
      <c r="AG91" s="3">
        <v>0.186</v>
      </c>
      <c r="AH91" s="3">
        <v>1.1791666666666701E-14</v>
      </c>
      <c r="AI91" s="3">
        <v>8.5512838503051993E-3</v>
      </c>
      <c r="AJ91" s="3">
        <v>1.5017857142857099E-14</v>
      </c>
      <c r="AK91" s="6">
        <v>842757.19408363698</v>
      </c>
      <c r="AL91" s="6">
        <v>6810442.3382410901</v>
      </c>
      <c r="AM91" s="6">
        <v>1264270.2116956699</v>
      </c>
      <c r="AN91" s="3">
        <v>1.9</v>
      </c>
      <c r="AO91" s="3">
        <v>5.98</v>
      </c>
      <c r="AP91" s="3">
        <v>0.6</v>
      </c>
      <c r="AQ91" s="3" t="s">
        <v>445</v>
      </c>
      <c r="AR91" s="3" t="s">
        <v>445</v>
      </c>
      <c r="AS91" s="3" t="s">
        <v>50</v>
      </c>
      <c r="AT91" s="3" t="s">
        <v>50</v>
      </c>
      <c r="AU91" s="3" t="s">
        <v>445</v>
      </c>
      <c r="AV91" s="3" t="s">
        <v>445</v>
      </c>
      <c r="AW91" s="3">
        <v>1</v>
      </c>
      <c r="AX91" s="3" t="s">
        <v>63</v>
      </c>
    </row>
    <row r="92" spans="1:50" x14ac:dyDescent="0.35">
      <c r="A92" s="3" t="b">
        <v>0</v>
      </c>
      <c r="B92" s="3" t="s">
        <v>50</v>
      </c>
      <c r="C92" s="3" t="s">
        <v>51</v>
      </c>
      <c r="D92" s="3" t="s">
        <v>6965</v>
      </c>
      <c r="E92" s="3" t="s">
        <v>6966</v>
      </c>
      <c r="F92" s="3">
        <v>0</v>
      </c>
      <c r="G92" s="3" t="b">
        <v>0</v>
      </c>
      <c r="H92" s="3">
        <v>153.69999999999999</v>
      </c>
      <c r="I92" s="3">
        <v>48</v>
      </c>
      <c r="J92" s="3">
        <v>27</v>
      </c>
      <c r="K92" s="3">
        <v>134</v>
      </c>
      <c r="L92" s="3">
        <v>1</v>
      </c>
      <c r="M92" s="3">
        <v>788</v>
      </c>
      <c r="N92" s="3">
        <v>86.6</v>
      </c>
      <c r="O92" s="3">
        <v>6.83</v>
      </c>
      <c r="P92" s="3">
        <v>339.91</v>
      </c>
      <c r="Q92" s="3">
        <v>27</v>
      </c>
      <c r="R92" s="3" t="s">
        <v>226</v>
      </c>
      <c r="S92" s="3" t="s">
        <v>75</v>
      </c>
      <c r="T92" s="3" t="s">
        <v>182</v>
      </c>
      <c r="U92" s="3" t="s">
        <v>1942</v>
      </c>
      <c r="V92" s="3" t="s">
        <v>1943</v>
      </c>
      <c r="W92" s="3" t="s">
        <v>1944</v>
      </c>
      <c r="X92" s="3" t="s">
        <v>1945</v>
      </c>
      <c r="Y92" s="3" t="s">
        <v>81</v>
      </c>
      <c r="Z92" s="3" t="s">
        <v>6967</v>
      </c>
      <c r="AA92" s="3" t="s">
        <v>646</v>
      </c>
      <c r="AB92" s="3" t="s">
        <v>350</v>
      </c>
      <c r="AC92" s="3">
        <v>16</v>
      </c>
      <c r="AD92" s="3">
        <v>0</v>
      </c>
      <c r="AE92" s="3">
        <v>20.991</v>
      </c>
      <c r="AF92" s="3">
        <v>11.56</v>
      </c>
      <c r="AG92" s="3">
        <v>0.55100000000000005</v>
      </c>
      <c r="AH92" s="3">
        <v>1.1791666666666701E-14</v>
      </c>
      <c r="AI92" s="3">
        <v>9.2050857204531596E-4</v>
      </c>
      <c r="AJ92" s="3">
        <v>1.8326652328767699E-2</v>
      </c>
      <c r="AK92" s="6">
        <v>357319.25143217901</v>
      </c>
      <c r="AL92" s="6">
        <v>7500376.5467392299</v>
      </c>
      <c r="AM92" s="6">
        <v>4130672.1814380898</v>
      </c>
      <c r="AN92" s="3">
        <v>13.73</v>
      </c>
      <c r="AO92" s="3">
        <v>0.56000000000000005</v>
      </c>
      <c r="AP92" s="3">
        <v>1.99</v>
      </c>
      <c r="AQ92" s="3" t="s">
        <v>445</v>
      </c>
      <c r="AR92" s="3" t="s">
        <v>445</v>
      </c>
      <c r="AS92" s="3" t="s">
        <v>50</v>
      </c>
      <c r="AT92" s="3" t="s">
        <v>50</v>
      </c>
      <c r="AU92" s="3" t="s">
        <v>445</v>
      </c>
      <c r="AV92" s="3" t="s">
        <v>50</v>
      </c>
      <c r="AW92" s="3">
        <v>1</v>
      </c>
      <c r="AX92" s="3" t="s">
        <v>63</v>
      </c>
    </row>
    <row r="93" spans="1:50" x14ac:dyDescent="0.35">
      <c r="A93" s="3" t="b">
        <v>0</v>
      </c>
      <c r="B93" s="3" t="s">
        <v>50</v>
      </c>
      <c r="C93" s="3" t="s">
        <v>51</v>
      </c>
      <c r="D93" s="3" t="s">
        <v>7031</v>
      </c>
      <c r="E93" s="3" t="s">
        <v>7032</v>
      </c>
      <c r="F93" s="3">
        <v>0</v>
      </c>
      <c r="G93" s="3" t="b">
        <v>0</v>
      </c>
      <c r="H93" s="3">
        <v>6.8129999999999997</v>
      </c>
      <c r="I93" s="3">
        <v>7</v>
      </c>
      <c r="J93" s="3">
        <v>2</v>
      </c>
      <c r="K93" s="3">
        <v>4</v>
      </c>
      <c r="L93" s="3">
        <v>2</v>
      </c>
      <c r="M93" s="3">
        <v>563</v>
      </c>
      <c r="N93" s="3">
        <v>63.8</v>
      </c>
      <c r="O93" s="3">
        <v>9.82</v>
      </c>
      <c r="P93" s="3">
        <v>2.2799999999999998</v>
      </c>
      <c r="Q93" s="3">
        <v>2</v>
      </c>
      <c r="R93" s="3" t="s">
        <v>63</v>
      </c>
      <c r="S93" s="3" t="s">
        <v>63</v>
      </c>
      <c r="T93" s="3" t="s">
        <v>63</v>
      </c>
      <c r="U93" s="3" t="s">
        <v>63</v>
      </c>
      <c r="V93" s="3" t="s">
        <v>7033</v>
      </c>
      <c r="W93" s="3" t="s">
        <v>7034</v>
      </c>
      <c r="X93" s="3" t="s">
        <v>7035</v>
      </c>
      <c r="Y93" s="3" t="s">
        <v>61</v>
      </c>
      <c r="Z93" s="3" t="s">
        <v>63</v>
      </c>
      <c r="AA93" s="3" t="s">
        <v>63</v>
      </c>
      <c r="AB93" s="3" t="s">
        <v>63</v>
      </c>
      <c r="AC93" s="3">
        <v>0</v>
      </c>
      <c r="AD93" s="3">
        <v>0</v>
      </c>
      <c r="AE93" s="3">
        <v>6.4710000000000001</v>
      </c>
      <c r="AF93" s="3">
        <v>9.3219999999999992</v>
      </c>
      <c r="AG93" s="3">
        <v>1.4410000000000001</v>
      </c>
      <c r="AH93" s="3">
        <v>1.1791666666666701E-14</v>
      </c>
      <c r="AI93" s="3">
        <v>1.30793650793651E-14</v>
      </c>
      <c r="AJ93" s="3">
        <v>6.8494830184741597E-3</v>
      </c>
      <c r="AK93" s="6">
        <v>309280.98765711801</v>
      </c>
      <c r="AL93" s="6">
        <v>2001452.72307671</v>
      </c>
      <c r="AM93" s="6">
        <v>2883098.4650704302</v>
      </c>
      <c r="AN93" s="3">
        <v>2.34</v>
      </c>
      <c r="AO93" s="3">
        <v>4.51</v>
      </c>
      <c r="AP93" s="3">
        <v>1.69</v>
      </c>
      <c r="AQ93" s="3" t="s">
        <v>445</v>
      </c>
      <c r="AR93" s="3" t="s">
        <v>445</v>
      </c>
      <c r="AS93" s="3" t="s">
        <v>50</v>
      </c>
      <c r="AT93" s="3" t="s">
        <v>50</v>
      </c>
      <c r="AU93" s="3" t="s">
        <v>50</v>
      </c>
      <c r="AV93" s="3" t="s">
        <v>50</v>
      </c>
      <c r="AW93" s="3">
        <v>1</v>
      </c>
      <c r="AX93" s="3" t="s">
        <v>63</v>
      </c>
    </row>
    <row r="94" spans="1:50" x14ac:dyDescent="0.35">
      <c r="A94" s="3" t="b">
        <v>0</v>
      </c>
      <c r="B94" s="3" t="s">
        <v>50</v>
      </c>
      <c r="C94" s="3" t="s">
        <v>51</v>
      </c>
      <c r="D94" s="3" t="s">
        <v>1840</v>
      </c>
      <c r="E94" s="3" t="s">
        <v>1841</v>
      </c>
      <c r="F94" s="3">
        <v>0</v>
      </c>
      <c r="G94" s="3" t="b">
        <v>0</v>
      </c>
      <c r="H94" s="3">
        <v>68.13</v>
      </c>
      <c r="I94" s="3">
        <v>42</v>
      </c>
      <c r="J94" s="3">
        <v>17</v>
      </c>
      <c r="K94" s="3">
        <v>77</v>
      </c>
      <c r="L94" s="3">
        <v>17</v>
      </c>
      <c r="M94" s="3">
        <v>463</v>
      </c>
      <c r="N94" s="3">
        <v>50.3</v>
      </c>
      <c r="O94" s="3">
        <v>9.07</v>
      </c>
      <c r="P94" s="3">
        <v>167.64</v>
      </c>
      <c r="Q94" s="3">
        <v>17</v>
      </c>
      <c r="R94" s="3" t="s">
        <v>85</v>
      </c>
      <c r="S94" s="3" t="s">
        <v>1001</v>
      </c>
      <c r="T94" s="3" t="s">
        <v>1842</v>
      </c>
      <c r="U94" s="3" t="s">
        <v>1843</v>
      </c>
      <c r="V94" s="3" t="s">
        <v>1844</v>
      </c>
      <c r="W94" s="3" t="s">
        <v>1845</v>
      </c>
      <c r="X94" s="3" t="s">
        <v>1846</v>
      </c>
      <c r="Y94" s="3" t="s">
        <v>81</v>
      </c>
      <c r="Z94" s="3" t="s">
        <v>1847</v>
      </c>
      <c r="AA94" s="3" t="s">
        <v>1848</v>
      </c>
      <c r="AB94" s="3" t="s">
        <v>1849</v>
      </c>
      <c r="AC94" s="3">
        <v>14</v>
      </c>
      <c r="AD94" s="3">
        <v>0</v>
      </c>
      <c r="AE94" s="3">
        <v>1.804</v>
      </c>
      <c r="AF94" s="3">
        <v>1.577</v>
      </c>
      <c r="AG94" s="3">
        <v>0.874</v>
      </c>
      <c r="AH94" s="3">
        <v>8.8647214580859901E-7</v>
      </c>
      <c r="AI94" s="3">
        <v>1.3217343606117501E-3</v>
      </c>
      <c r="AJ94" s="3">
        <v>1.4296116741542001E-2</v>
      </c>
      <c r="AK94" s="6">
        <v>166018577.37226099</v>
      </c>
      <c r="AL94" s="6">
        <v>299520459.84203202</v>
      </c>
      <c r="AM94" s="6">
        <v>261807312.52788901</v>
      </c>
      <c r="AN94" s="3">
        <v>1.55</v>
      </c>
      <c r="AO94" s="3">
        <v>1.05</v>
      </c>
      <c r="AP94" s="3">
        <v>2.13</v>
      </c>
      <c r="AQ94" s="3" t="s">
        <v>50</v>
      </c>
      <c r="AR94" s="3" t="s">
        <v>50</v>
      </c>
      <c r="AS94" s="3" t="s">
        <v>50</v>
      </c>
      <c r="AT94" s="3" t="s">
        <v>50</v>
      </c>
      <c r="AU94" s="3" t="s">
        <v>50</v>
      </c>
      <c r="AV94" s="3" t="s">
        <v>50</v>
      </c>
      <c r="AW94" s="3">
        <v>1</v>
      </c>
      <c r="AX94" s="3" t="s">
        <v>63</v>
      </c>
    </row>
    <row r="95" spans="1:50" x14ac:dyDescent="0.35">
      <c r="A95" s="3" t="b">
        <v>0</v>
      </c>
      <c r="B95" s="3" t="s">
        <v>50</v>
      </c>
      <c r="C95" s="3" t="s">
        <v>51</v>
      </c>
      <c r="D95" s="3" t="s">
        <v>172</v>
      </c>
      <c r="E95" s="3" t="s">
        <v>173</v>
      </c>
      <c r="F95" s="3">
        <v>0</v>
      </c>
      <c r="G95" s="3" t="b">
        <v>0</v>
      </c>
      <c r="H95" s="3">
        <v>688.29100000000005</v>
      </c>
      <c r="I95" s="3">
        <v>64</v>
      </c>
      <c r="J95" s="3">
        <v>98</v>
      </c>
      <c r="K95" s="3">
        <v>943</v>
      </c>
      <c r="L95" s="3">
        <v>5</v>
      </c>
      <c r="M95" s="3">
        <v>1241</v>
      </c>
      <c r="N95" s="3">
        <v>138.4</v>
      </c>
      <c r="O95" s="3">
        <v>9.06</v>
      </c>
      <c r="P95" s="3">
        <v>2111.7399999999998</v>
      </c>
      <c r="Q95" s="3">
        <v>98</v>
      </c>
      <c r="R95" s="3" t="s">
        <v>85</v>
      </c>
      <c r="S95" s="3" t="s">
        <v>151</v>
      </c>
      <c r="T95" s="3" t="s">
        <v>113</v>
      </c>
      <c r="U95" s="3" t="s">
        <v>174</v>
      </c>
      <c r="V95" s="3" t="s">
        <v>175</v>
      </c>
      <c r="W95" s="3" t="s">
        <v>176</v>
      </c>
      <c r="X95" s="3" t="s">
        <v>177</v>
      </c>
      <c r="Y95" s="3" t="s">
        <v>95</v>
      </c>
      <c r="Z95" s="3" t="s">
        <v>63</v>
      </c>
      <c r="AA95" s="3" t="s">
        <v>178</v>
      </c>
      <c r="AB95" s="3" t="s">
        <v>63</v>
      </c>
      <c r="AC95" s="3">
        <v>8</v>
      </c>
      <c r="AD95" s="3">
        <v>107</v>
      </c>
      <c r="AE95" s="3">
        <v>1.5589999999999999</v>
      </c>
      <c r="AF95" s="3">
        <v>1.173</v>
      </c>
      <c r="AG95" s="3">
        <v>0.753</v>
      </c>
      <c r="AH95" s="3">
        <v>2.0300900722173099E-5</v>
      </c>
      <c r="AI95" s="3">
        <v>6.4986399283446204E-3</v>
      </c>
      <c r="AJ95" s="3">
        <v>2.1986227091691699E-3</v>
      </c>
      <c r="AK95" s="6">
        <v>6749186873.7515802</v>
      </c>
      <c r="AL95" s="6">
        <v>10521599826.5991</v>
      </c>
      <c r="AM95" s="6">
        <v>7918436446.8976297</v>
      </c>
      <c r="AN95" s="3">
        <v>0.1</v>
      </c>
      <c r="AO95" s="3">
        <v>1.28</v>
      </c>
      <c r="AP95" s="3">
        <v>1.72</v>
      </c>
      <c r="AQ95" s="3" t="s">
        <v>50</v>
      </c>
      <c r="AR95" s="3" t="s">
        <v>50</v>
      </c>
      <c r="AS95" s="3" t="s">
        <v>50</v>
      </c>
      <c r="AT95" s="3" t="s">
        <v>50</v>
      </c>
      <c r="AU95" s="3" t="s">
        <v>50</v>
      </c>
      <c r="AV95" s="3" t="s">
        <v>50</v>
      </c>
      <c r="AW95" s="3">
        <v>1</v>
      </c>
      <c r="AX95" s="3" t="s">
        <v>63</v>
      </c>
    </row>
    <row r="96" spans="1:50" x14ac:dyDescent="0.35">
      <c r="A96" s="3" t="b">
        <v>0</v>
      </c>
      <c r="B96" s="3" t="s">
        <v>50</v>
      </c>
      <c r="C96" s="3" t="s">
        <v>51</v>
      </c>
      <c r="D96" s="3" t="s">
        <v>479</v>
      </c>
      <c r="E96" s="3" t="s">
        <v>480</v>
      </c>
      <c r="F96" s="3">
        <v>0</v>
      </c>
      <c r="G96" s="3" t="b">
        <v>0</v>
      </c>
      <c r="H96" s="3">
        <v>195.71700000000001</v>
      </c>
      <c r="I96" s="3">
        <v>85</v>
      </c>
      <c r="J96" s="3">
        <v>37</v>
      </c>
      <c r="K96" s="3">
        <v>228</v>
      </c>
      <c r="L96" s="3">
        <v>37</v>
      </c>
      <c r="M96" s="3">
        <v>350</v>
      </c>
      <c r="N96" s="3">
        <v>40.1</v>
      </c>
      <c r="O96" s="3">
        <v>7.9</v>
      </c>
      <c r="P96" s="3">
        <v>464.2</v>
      </c>
      <c r="Q96" s="3">
        <v>37</v>
      </c>
      <c r="R96" s="3" t="s">
        <v>85</v>
      </c>
      <c r="S96" s="3" t="s">
        <v>345</v>
      </c>
      <c r="T96" s="3" t="s">
        <v>113</v>
      </c>
      <c r="U96" s="3" t="s">
        <v>481</v>
      </c>
      <c r="V96" s="3" t="s">
        <v>482</v>
      </c>
      <c r="W96" s="3" t="s">
        <v>483</v>
      </c>
      <c r="X96" s="3" t="s">
        <v>484</v>
      </c>
      <c r="Y96" s="3" t="s">
        <v>95</v>
      </c>
      <c r="Z96" s="3" t="s">
        <v>63</v>
      </c>
      <c r="AA96" s="3" t="s">
        <v>485</v>
      </c>
      <c r="AB96" s="3" t="s">
        <v>63</v>
      </c>
      <c r="AC96" s="3">
        <v>15</v>
      </c>
      <c r="AD96" s="3">
        <v>0</v>
      </c>
      <c r="AE96" s="3">
        <v>1.4990000000000001</v>
      </c>
      <c r="AF96" s="3">
        <v>1.042</v>
      </c>
      <c r="AG96" s="3">
        <v>0.69499999999999995</v>
      </c>
      <c r="AH96" s="3">
        <v>2.7667464588084202E-5</v>
      </c>
      <c r="AI96" s="3">
        <v>9.7427290184243606E-2</v>
      </c>
      <c r="AJ96" s="3">
        <v>6.7606227218170204E-4</v>
      </c>
      <c r="AK96" s="6">
        <v>1615102538.1849101</v>
      </c>
      <c r="AL96" s="6">
        <v>2421799136.6592698</v>
      </c>
      <c r="AM96" s="6">
        <v>1683219873.96593</v>
      </c>
      <c r="AN96" s="3">
        <v>0.32</v>
      </c>
      <c r="AO96" s="3">
        <v>0.15</v>
      </c>
      <c r="AP96" s="3">
        <v>1.93</v>
      </c>
      <c r="AQ96" s="3" t="s">
        <v>50</v>
      </c>
      <c r="AR96" s="3" t="s">
        <v>50</v>
      </c>
      <c r="AS96" s="3" t="s">
        <v>50</v>
      </c>
      <c r="AT96" s="3" t="s">
        <v>50</v>
      </c>
      <c r="AU96" s="3" t="s">
        <v>50</v>
      </c>
      <c r="AV96" s="3" t="s">
        <v>50</v>
      </c>
      <c r="AW96" s="3">
        <v>1</v>
      </c>
      <c r="AX96" s="3" t="s">
        <v>63</v>
      </c>
    </row>
    <row r="97" spans="1:50" x14ac:dyDescent="0.35">
      <c r="A97" s="3" t="b">
        <v>0</v>
      </c>
      <c r="B97" s="3" t="s">
        <v>50</v>
      </c>
      <c r="C97" s="3" t="s">
        <v>51</v>
      </c>
      <c r="D97" s="3" t="s">
        <v>4432</v>
      </c>
      <c r="E97" s="3" t="s">
        <v>4433</v>
      </c>
      <c r="F97" s="3">
        <v>0</v>
      </c>
      <c r="G97" s="3" t="b">
        <v>0</v>
      </c>
      <c r="H97" s="3">
        <v>18.129000000000001</v>
      </c>
      <c r="I97" s="3">
        <v>9</v>
      </c>
      <c r="J97" s="3">
        <v>5</v>
      </c>
      <c r="K97" s="3">
        <v>22</v>
      </c>
      <c r="L97" s="3">
        <v>5</v>
      </c>
      <c r="M97" s="3">
        <v>776</v>
      </c>
      <c r="N97" s="3">
        <v>84</v>
      </c>
      <c r="O97" s="3">
        <v>6.73</v>
      </c>
      <c r="P97" s="3">
        <v>53.82</v>
      </c>
      <c r="Q97" s="3">
        <v>5</v>
      </c>
      <c r="R97" s="3" t="s">
        <v>85</v>
      </c>
      <c r="S97" s="3" t="s">
        <v>4434</v>
      </c>
      <c r="T97" s="3" t="s">
        <v>121</v>
      </c>
      <c r="U97" s="3" t="s">
        <v>4435</v>
      </c>
      <c r="V97" s="3" t="s">
        <v>4436</v>
      </c>
      <c r="W97" s="3" t="s">
        <v>4437</v>
      </c>
      <c r="X97" s="3" t="s">
        <v>4438</v>
      </c>
      <c r="Y97" s="3" t="s">
        <v>95</v>
      </c>
      <c r="Z97" s="3" t="s">
        <v>4439</v>
      </c>
      <c r="AA97" s="3" t="s">
        <v>568</v>
      </c>
      <c r="AB97" s="3" t="s">
        <v>63</v>
      </c>
      <c r="AC97" s="3">
        <v>6</v>
      </c>
      <c r="AD97" s="3">
        <v>0</v>
      </c>
      <c r="AE97" s="3">
        <v>2.6930000000000001</v>
      </c>
      <c r="AF97" s="3">
        <v>3.2970000000000002</v>
      </c>
      <c r="AG97" s="3">
        <v>1.224</v>
      </c>
      <c r="AH97" s="3">
        <v>4.9522073016530198E-5</v>
      </c>
      <c r="AI97" s="3">
        <v>1.30793650793651E-14</v>
      </c>
      <c r="AJ97" s="3">
        <v>1.9171208156111699E-2</v>
      </c>
      <c r="AK97" s="6">
        <v>7796895.9981750296</v>
      </c>
      <c r="AL97" s="6">
        <v>20999037.391312901</v>
      </c>
      <c r="AM97" s="6">
        <v>25709377.186724499</v>
      </c>
      <c r="AN97" s="3">
        <v>1.28</v>
      </c>
      <c r="AO97" s="3">
        <v>0.47</v>
      </c>
      <c r="AP97" s="3">
        <v>4.62</v>
      </c>
      <c r="AQ97" s="3" t="s">
        <v>50</v>
      </c>
      <c r="AR97" s="3" t="s">
        <v>50</v>
      </c>
      <c r="AS97" s="3" t="s">
        <v>50</v>
      </c>
      <c r="AT97" s="3" t="s">
        <v>50</v>
      </c>
      <c r="AU97" s="3" t="s">
        <v>50</v>
      </c>
      <c r="AV97" s="3" t="s">
        <v>50</v>
      </c>
      <c r="AW97" s="3">
        <v>1</v>
      </c>
      <c r="AX97" s="3" t="s">
        <v>63</v>
      </c>
    </row>
    <row r="98" spans="1:50" x14ac:dyDescent="0.35">
      <c r="A98" s="3" t="b">
        <v>0</v>
      </c>
      <c r="B98" s="3" t="s">
        <v>50</v>
      </c>
      <c r="C98" s="3" t="s">
        <v>51</v>
      </c>
      <c r="D98" s="3" t="s">
        <v>4936</v>
      </c>
      <c r="E98" s="3" t="s">
        <v>4937</v>
      </c>
      <c r="F98" s="3">
        <v>0</v>
      </c>
      <c r="G98" s="3" t="b">
        <v>0</v>
      </c>
      <c r="H98" s="3">
        <v>16.888000000000002</v>
      </c>
      <c r="I98" s="3">
        <v>46</v>
      </c>
      <c r="J98" s="3">
        <v>4</v>
      </c>
      <c r="K98" s="3">
        <v>7</v>
      </c>
      <c r="L98" s="3">
        <v>4</v>
      </c>
      <c r="M98" s="3">
        <v>117</v>
      </c>
      <c r="N98" s="3">
        <v>12.8</v>
      </c>
      <c r="O98" s="3">
        <v>6.54</v>
      </c>
      <c r="P98" s="3">
        <v>15.83</v>
      </c>
      <c r="Q98" s="3">
        <v>4</v>
      </c>
      <c r="R98" s="3" t="s">
        <v>2515</v>
      </c>
      <c r="S98" s="3" t="s">
        <v>345</v>
      </c>
      <c r="T98" s="3" t="s">
        <v>143</v>
      </c>
      <c r="U98" s="3" t="s">
        <v>63</v>
      </c>
      <c r="V98" s="3" t="s">
        <v>4938</v>
      </c>
      <c r="W98" s="3" t="s">
        <v>4939</v>
      </c>
      <c r="X98" s="3" t="s">
        <v>4940</v>
      </c>
      <c r="Y98" s="3" t="s">
        <v>61</v>
      </c>
      <c r="Z98" s="3" t="s">
        <v>63</v>
      </c>
      <c r="AA98" s="3" t="s">
        <v>4941</v>
      </c>
      <c r="AB98" s="3" t="s">
        <v>63</v>
      </c>
      <c r="AC98" s="3">
        <v>17</v>
      </c>
      <c r="AD98" s="3">
        <v>0</v>
      </c>
      <c r="AE98" s="3">
        <v>3.2919999999999998</v>
      </c>
      <c r="AF98" s="3">
        <v>1.224</v>
      </c>
      <c r="AG98" s="3">
        <v>0.372</v>
      </c>
      <c r="AH98" s="3">
        <v>5.8230038105730299E-5</v>
      </c>
      <c r="AI98" s="3">
        <v>3.1864787454301602E-2</v>
      </c>
      <c r="AJ98" s="3">
        <v>1.1479258522932899E-3</v>
      </c>
      <c r="AK98" s="6">
        <v>4605789.6542298403</v>
      </c>
      <c r="AL98" s="6">
        <v>15164098.462485399</v>
      </c>
      <c r="AM98" s="6">
        <v>5639518.8462402802</v>
      </c>
      <c r="AN98" s="3">
        <v>1.21</v>
      </c>
      <c r="AO98" s="3">
        <v>4.24</v>
      </c>
      <c r="AP98" s="3">
        <v>3.78</v>
      </c>
      <c r="AQ98" s="3" t="s">
        <v>445</v>
      </c>
      <c r="AR98" s="3" t="s">
        <v>50</v>
      </c>
      <c r="AS98" s="3" t="s">
        <v>50</v>
      </c>
      <c r="AT98" s="3" t="s">
        <v>50</v>
      </c>
      <c r="AU98" s="3" t="s">
        <v>445</v>
      </c>
      <c r="AV98" s="3" t="s">
        <v>50</v>
      </c>
      <c r="AW98" s="3">
        <v>1</v>
      </c>
      <c r="AX98" s="3" t="s">
        <v>63</v>
      </c>
    </row>
    <row r="99" spans="1:50" x14ac:dyDescent="0.35">
      <c r="A99" s="3" t="b">
        <v>0</v>
      </c>
      <c r="B99" s="3" t="s">
        <v>50</v>
      </c>
      <c r="C99" s="3" t="s">
        <v>51</v>
      </c>
      <c r="D99" s="3" t="s">
        <v>1595</v>
      </c>
      <c r="E99" s="3" t="s">
        <v>1596</v>
      </c>
      <c r="F99" s="3">
        <v>0</v>
      </c>
      <c r="G99" s="3" t="b">
        <v>0</v>
      </c>
      <c r="H99" s="3">
        <v>56.398000000000003</v>
      </c>
      <c r="I99" s="3">
        <v>60</v>
      </c>
      <c r="J99" s="3">
        <v>12</v>
      </c>
      <c r="K99" s="3">
        <v>66</v>
      </c>
      <c r="L99" s="3">
        <v>12</v>
      </c>
      <c r="M99" s="3">
        <v>209</v>
      </c>
      <c r="N99" s="3">
        <v>23.9</v>
      </c>
      <c r="O99" s="3">
        <v>7.23</v>
      </c>
      <c r="P99" s="3">
        <v>110.77</v>
      </c>
      <c r="Q99" s="3">
        <v>12</v>
      </c>
      <c r="R99" s="3" t="s">
        <v>226</v>
      </c>
      <c r="S99" s="3" t="s">
        <v>75</v>
      </c>
      <c r="T99" s="3" t="s">
        <v>942</v>
      </c>
      <c r="U99" s="3" t="s">
        <v>1597</v>
      </c>
      <c r="V99" s="3" t="s">
        <v>1598</v>
      </c>
      <c r="W99" s="3" t="s">
        <v>1599</v>
      </c>
      <c r="X99" s="3" t="s">
        <v>1600</v>
      </c>
      <c r="Y99" s="3" t="s">
        <v>61</v>
      </c>
      <c r="Z99" s="3" t="s">
        <v>1601</v>
      </c>
      <c r="AA99" s="3" t="s">
        <v>63</v>
      </c>
      <c r="AB99" s="3" t="s">
        <v>63</v>
      </c>
      <c r="AC99" s="3">
        <v>3</v>
      </c>
      <c r="AD99" s="3">
        <v>0</v>
      </c>
      <c r="AE99" s="3">
        <v>1.704</v>
      </c>
      <c r="AF99" s="3">
        <v>1.0980000000000001</v>
      </c>
      <c r="AG99" s="3">
        <v>0.64500000000000002</v>
      </c>
      <c r="AH99" s="3">
        <v>1.3495521030770501E-4</v>
      </c>
      <c r="AI99" s="3">
        <v>3.0999071332876299E-2</v>
      </c>
      <c r="AJ99" s="3">
        <v>1.2725533933291499E-3</v>
      </c>
      <c r="AK99" s="6">
        <v>206519445.39627001</v>
      </c>
      <c r="AL99" s="6">
        <v>351871383.11507702</v>
      </c>
      <c r="AM99" s="6">
        <v>226782162.36689699</v>
      </c>
      <c r="AN99" s="3">
        <v>1.05</v>
      </c>
      <c r="AO99" s="3">
        <v>1.2</v>
      </c>
      <c r="AP99" s="3">
        <v>2.1</v>
      </c>
      <c r="AQ99" s="3" t="s">
        <v>50</v>
      </c>
      <c r="AR99" s="3" t="s">
        <v>50</v>
      </c>
      <c r="AS99" s="3" t="s">
        <v>50</v>
      </c>
      <c r="AT99" s="3" t="s">
        <v>50</v>
      </c>
      <c r="AU99" s="3" t="s">
        <v>50</v>
      </c>
      <c r="AV99" s="3" t="s">
        <v>50</v>
      </c>
      <c r="AW99" s="3">
        <v>1</v>
      </c>
      <c r="AX99" s="3" t="s">
        <v>1602</v>
      </c>
    </row>
    <row r="100" spans="1:50" x14ac:dyDescent="0.35">
      <c r="A100" s="3" t="b">
        <v>0</v>
      </c>
      <c r="B100" s="3" t="s">
        <v>50</v>
      </c>
      <c r="C100" s="3" t="s">
        <v>51</v>
      </c>
      <c r="D100" s="3" t="s">
        <v>627</v>
      </c>
      <c r="E100" s="3" t="s">
        <v>628</v>
      </c>
      <c r="F100" s="3">
        <v>0</v>
      </c>
      <c r="G100" s="3" t="b">
        <v>0</v>
      </c>
      <c r="H100" s="3">
        <v>176.20500000000001</v>
      </c>
      <c r="I100" s="3">
        <v>61</v>
      </c>
      <c r="J100" s="3">
        <v>36</v>
      </c>
      <c r="K100" s="3">
        <v>245</v>
      </c>
      <c r="L100" s="3">
        <v>36</v>
      </c>
      <c r="M100" s="3">
        <v>332</v>
      </c>
      <c r="N100" s="3">
        <v>37</v>
      </c>
      <c r="O100" s="3">
        <v>8.65</v>
      </c>
      <c r="P100" s="3">
        <v>496.47</v>
      </c>
      <c r="Q100" s="3">
        <v>36</v>
      </c>
      <c r="R100" s="3" t="s">
        <v>63</v>
      </c>
      <c r="S100" s="3" t="s">
        <v>63</v>
      </c>
      <c r="T100" s="3" t="s">
        <v>63</v>
      </c>
      <c r="U100" s="3" t="s">
        <v>63</v>
      </c>
      <c r="V100" s="3" t="s">
        <v>629</v>
      </c>
      <c r="W100" s="3" t="s">
        <v>630</v>
      </c>
      <c r="X100" s="3" t="s">
        <v>631</v>
      </c>
      <c r="Y100" s="3" t="s">
        <v>95</v>
      </c>
      <c r="Z100" s="3" t="s">
        <v>63</v>
      </c>
      <c r="AA100" s="3" t="s">
        <v>63</v>
      </c>
      <c r="AB100" s="3" t="s">
        <v>63</v>
      </c>
      <c r="AC100" s="3">
        <v>0</v>
      </c>
      <c r="AD100" s="3">
        <v>0</v>
      </c>
      <c r="AE100" s="3">
        <v>1.5</v>
      </c>
      <c r="AF100" s="3">
        <v>1.833</v>
      </c>
      <c r="AG100" s="3">
        <v>1.222</v>
      </c>
      <c r="AH100" s="3">
        <v>1.6573547177501399E-4</v>
      </c>
      <c r="AI100" s="3">
        <v>1.30793650793651E-14</v>
      </c>
      <c r="AJ100" s="3">
        <v>3.3762982400756801E-3</v>
      </c>
      <c r="AK100" s="6">
        <v>1158423771.7007201</v>
      </c>
      <c r="AL100" s="6">
        <v>1737675039.76542</v>
      </c>
      <c r="AM100" s="6">
        <v>2123312129.10815</v>
      </c>
      <c r="AN100" s="3">
        <v>0.66</v>
      </c>
      <c r="AO100" s="3">
        <v>1.1399999999999999</v>
      </c>
      <c r="AP100" s="3">
        <v>1.54</v>
      </c>
      <c r="AQ100" s="3" t="s">
        <v>50</v>
      </c>
      <c r="AR100" s="3" t="s">
        <v>50</v>
      </c>
      <c r="AS100" s="3" t="s">
        <v>50</v>
      </c>
      <c r="AT100" s="3" t="s">
        <v>50</v>
      </c>
      <c r="AU100" s="3" t="s">
        <v>50</v>
      </c>
      <c r="AV100" s="3" t="s">
        <v>50</v>
      </c>
      <c r="AW100" s="3">
        <v>1</v>
      </c>
      <c r="AX100" s="3" t="s">
        <v>63</v>
      </c>
    </row>
    <row r="101" spans="1:50" x14ac:dyDescent="0.35">
      <c r="A101" s="3" t="b">
        <v>0</v>
      </c>
      <c r="B101" s="3" t="s">
        <v>50</v>
      </c>
      <c r="C101" s="3" t="s">
        <v>51</v>
      </c>
      <c r="D101" s="3" t="s">
        <v>6123</v>
      </c>
      <c r="E101" s="3" t="s">
        <v>6124</v>
      </c>
      <c r="F101" s="3">
        <v>0</v>
      </c>
      <c r="G101" s="3" t="b">
        <v>0</v>
      </c>
      <c r="H101" s="3">
        <v>6.3129999999999997</v>
      </c>
      <c r="I101" s="3">
        <v>23</v>
      </c>
      <c r="J101" s="3">
        <v>2</v>
      </c>
      <c r="K101" s="3">
        <v>4</v>
      </c>
      <c r="L101" s="3">
        <v>2</v>
      </c>
      <c r="M101" s="3">
        <v>158</v>
      </c>
      <c r="N101" s="3">
        <v>18.399999999999999</v>
      </c>
      <c r="O101" s="3">
        <v>9.2200000000000006</v>
      </c>
      <c r="P101" s="3">
        <v>10.66</v>
      </c>
      <c r="Q101" s="3">
        <v>2</v>
      </c>
      <c r="R101" s="3" t="s">
        <v>63</v>
      </c>
      <c r="S101" s="3" t="s">
        <v>63</v>
      </c>
      <c r="T101" s="3" t="s">
        <v>63</v>
      </c>
      <c r="U101" s="3" t="s">
        <v>63</v>
      </c>
      <c r="V101" s="3" t="s">
        <v>6125</v>
      </c>
      <c r="W101" s="3" t="s">
        <v>6126</v>
      </c>
      <c r="X101" s="3" t="s">
        <v>6127</v>
      </c>
      <c r="Y101" s="3" t="s">
        <v>95</v>
      </c>
      <c r="Z101" s="3" t="s">
        <v>63</v>
      </c>
      <c r="AA101" s="3" t="s">
        <v>63</v>
      </c>
      <c r="AB101" s="3" t="s">
        <v>63</v>
      </c>
      <c r="AC101" s="3">
        <v>0</v>
      </c>
      <c r="AD101" s="3">
        <v>0</v>
      </c>
      <c r="AE101" s="3">
        <v>5.58</v>
      </c>
      <c r="AF101" s="3">
        <v>3.496</v>
      </c>
      <c r="AG101" s="3">
        <v>0.626</v>
      </c>
      <c r="AH101" s="3">
        <v>1.9380857988465899E-4</v>
      </c>
      <c r="AI101" s="3">
        <v>1.8463974401125799E-3</v>
      </c>
      <c r="AJ101" s="3">
        <v>1.1195956641097699E-2</v>
      </c>
      <c r="AK101" s="6">
        <v>1454285.97002029</v>
      </c>
      <c r="AL101" s="6">
        <v>8115463.0212552799</v>
      </c>
      <c r="AM101" s="6">
        <v>5083688.6533930497</v>
      </c>
      <c r="AN101" s="3">
        <v>7.67</v>
      </c>
      <c r="AO101" s="3">
        <v>3.89</v>
      </c>
      <c r="AP101" s="3">
        <v>0.76</v>
      </c>
      <c r="AQ101" s="3" t="s">
        <v>445</v>
      </c>
      <c r="AR101" s="3" t="s">
        <v>445</v>
      </c>
      <c r="AS101" s="3" t="s">
        <v>50</v>
      </c>
      <c r="AT101" s="3" t="s">
        <v>50</v>
      </c>
      <c r="AU101" s="3" t="s">
        <v>445</v>
      </c>
      <c r="AV101" s="3" t="s">
        <v>445</v>
      </c>
      <c r="AW101" s="3">
        <v>1</v>
      </c>
      <c r="AX101" s="3" t="s">
        <v>63</v>
      </c>
    </row>
    <row r="102" spans="1:50" x14ac:dyDescent="0.35">
      <c r="A102" s="3" t="b">
        <v>0</v>
      </c>
      <c r="B102" s="3" t="s">
        <v>50</v>
      </c>
      <c r="C102" s="3" t="s">
        <v>51</v>
      </c>
      <c r="D102" s="3" t="s">
        <v>1893</v>
      </c>
      <c r="E102" s="3" t="s">
        <v>1894</v>
      </c>
      <c r="F102" s="3">
        <v>0</v>
      </c>
      <c r="G102" s="3" t="b">
        <v>0</v>
      </c>
      <c r="H102" s="3">
        <v>103.599</v>
      </c>
      <c r="I102" s="3">
        <v>59</v>
      </c>
      <c r="J102" s="3">
        <v>18</v>
      </c>
      <c r="K102" s="3">
        <v>102</v>
      </c>
      <c r="L102" s="3">
        <v>18</v>
      </c>
      <c r="M102" s="3">
        <v>386</v>
      </c>
      <c r="N102" s="3">
        <v>43.8</v>
      </c>
      <c r="O102" s="3">
        <v>7.03</v>
      </c>
      <c r="P102" s="3">
        <v>259.58999999999997</v>
      </c>
      <c r="Q102" s="3">
        <v>18</v>
      </c>
      <c r="R102" s="3" t="s">
        <v>63</v>
      </c>
      <c r="S102" s="3" t="s">
        <v>63</v>
      </c>
      <c r="T102" s="3" t="s">
        <v>63</v>
      </c>
      <c r="U102" s="3" t="s">
        <v>63</v>
      </c>
      <c r="V102" s="3" t="s">
        <v>1895</v>
      </c>
      <c r="W102" s="3" t="s">
        <v>1896</v>
      </c>
      <c r="X102" s="3" t="s">
        <v>1897</v>
      </c>
      <c r="Y102" s="3" t="s">
        <v>95</v>
      </c>
      <c r="Z102" s="3" t="s">
        <v>63</v>
      </c>
      <c r="AA102" s="3" t="s">
        <v>63</v>
      </c>
      <c r="AB102" s="3" t="s">
        <v>63</v>
      </c>
      <c r="AC102" s="3">
        <v>0</v>
      </c>
      <c r="AD102" s="3">
        <v>0</v>
      </c>
      <c r="AE102" s="3">
        <v>1.728</v>
      </c>
      <c r="AF102" s="3">
        <v>1.4890000000000001</v>
      </c>
      <c r="AG102" s="3">
        <v>0.86199999999999999</v>
      </c>
      <c r="AH102" s="3">
        <v>2.0046648218642699E-4</v>
      </c>
      <c r="AI102" s="3">
        <v>1.8463974401125799E-3</v>
      </c>
      <c r="AJ102" s="3">
        <v>1.1291906003398199E-2</v>
      </c>
      <c r="AK102" s="6">
        <v>160187849.72209999</v>
      </c>
      <c r="AL102" s="6">
        <v>276765830.11791998</v>
      </c>
      <c r="AM102" s="6">
        <v>238590526.30311</v>
      </c>
      <c r="AN102" s="3">
        <v>0.85</v>
      </c>
      <c r="AO102" s="3">
        <v>2.42</v>
      </c>
      <c r="AP102" s="3">
        <v>1</v>
      </c>
      <c r="AQ102" s="3" t="s">
        <v>50</v>
      </c>
      <c r="AR102" s="3" t="s">
        <v>50</v>
      </c>
      <c r="AS102" s="3" t="s">
        <v>50</v>
      </c>
      <c r="AT102" s="3" t="s">
        <v>50</v>
      </c>
      <c r="AU102" s="3" t="s">
        <v>50</v>
      </c>
      <c r="AV102" s="3" t="s">
        <v>50</v>
      </c>
      <c r="AW102" s="3">
        <v>1</v>
      </c>
      <c r="AX102" s="3" t="s">
        <v>298</v>
      </c>
    </row>
    <row r="103" spans="1:50" x14ac:dyDescent="0.35">
      <c r="A103" s="3" t="b">
        <v>0</v>
      </c>
      <c r="B103" s="3" t="s">
        <v>50</v>
      </c>
      <c r="C103" s="3" t="s">
        <v>51</v>
      </c>
      <c r="D103" s="3" t="s">
        <v>3035</v>
      </c>
      <c r="E103" s="3" t="s">
        <v>3036</v>
      </c>
      <c r="F103" s="3">
        <v>0</v>
      </c>
      <c r="G103" s="3" t="b">
        <v>0</v>
      </c>
      <c r="H103" s="3">
        <v>43.462000000000003</v>
      </c>
      <c r="I103" s="3">
        <v>69</v>
      </c>
      <c r="J103" s="3">
        <v>7</v>
      </c>
      <c r="K103" s="3">
        <v>35</v>
      </c>
      <c r="L103" s="3">
        <v>7</v>
      </c>
      <c r="M103" s="3">
        <v>114</v>
      </c>
      <c r="N103" s="3">
        <v>13.8</v>
      </c>
      <c r="O103" s="3">
        <v>8.41</v>
      </c>
      <c r="P103" s="3">
        <v>98.34</v>
      </c>
      <c r="Q103" s="3">
        <v>7</v>
      </c>
      <c r="R103" s="3" t="s">
        <v>63</v>
      </c>
      <c r="S103" s="3" t="s">
        <v>63</v>
      </c>
      <c r="T103" s="3" t="s">
        <v>63</v>
      </c>
      <c r="U103" s="3" t="s">
        <v>3037</v>
      </c>
      <c r="V103" s="3" t="s">
        <v>3038</v>
      </c>
      <c r="W103" s="3" t="s">
        <v>3039</v>
      </c>
      <c r="X103" s="3" t="s">
        <v>3040</v>
      </c>
      <c r="Y103" s="3" t="s">
        <v>61</v>
      </c>
      <c r="Z103" s="3" t="s">
        <v>63</v>
      </c>
      <c r="AA103" s="3" t="s">
        <v>63</v>
      </c>
      <c r="AB103" s="3" t="s">
        <v>63</v>
      </c>
      <c r="AC103" s="3">
        <v>0</v>
      </c>
      <c r="AD103" s="3">
        <v>0</v>
      </c>
      <c r="AE103" s="3">
        <v>1.5589999999999999</v>
      </c>
      <c r="AF103" s="3">
        <v>0.91600000000000004</v>
      </c>
      <c r="AG103" s="3">
        <v>0.58799999999999997</v>
      </c>
      <c r="AH103" s="3">
        <v>2.1557169999362501E-4</v>
      </c>
      <c r="AI103" s="3">
        <v>2.5194365995339901E-2</v>
      </c>
      <c r="AJ103" s="3">
        <v>1.5017857142857099E-14</v>
      </c>
      <c r="AK103" s="6">
        <v>39489672.031945601</v>
      </c>
      <c r="AL103" s="6">
        <v>61546169.497156203</v>
      </c>
      <c r="AM103" s="6">
        <v>36172782.846836403</v>
      </c>
      <c r="AN103" s="3">
        <v>1.58</v>
      </c>
      <c r="AO103" s="3">
        <v>1.59</v>
      </c>
      <c r="AP103" s="3">
        <v>0.02</v>
      </c>
      <c r="AQ103" s="3" t="s">
        <v>50</v>
      </c>
      <c r="AR103" s="3" t="s">
        <v>50</v>
      </c>
      <c r="AS103" s="3" t="s">
        <v>50</v>
      </c>
      <c r="AT103" s="3" t="s">
        <v>50</v>
      </c>
      <c r="AU103" s="3" t="s">
        <v>50</v>
      </c>
      <c r="AV103" s="3" t="s">
        <v>50</v>
      </c>
      <c r="AW103" s="3">
        <v>1</v>
      </c>
      <c r="AX103" s="3" t="s">
        <v>166</v>
      </c>
    </row>
    <row r="104" spans="1:50" x14ac:dyDescent="0.35">
      <c r="A104" s="3" t="b">
        <v>0</v>
      </c>
      <c r="B104" s="3" t="s">
        <v>50</v>
      </c>
      <c r="C104" s="3" t="s">
        <v>51</v>
      </c>
      <c r="D104" s="3" t="s">
        <v>3883</v>
      </c>
      <c r="E104" s="3" t="s">
        <v>3884</v>
      </c>
      <c r="F104" s="3">
        <v>0</v>
      </c>
      <c r="G104" s="3" t="b">
        <v>0</v>
      </c>
      <c r="H104" s="3">
        <v>9.9250000000000007</v>
      </c>
      <c r="I104" s="3">
        <v>12</v>
      </c>
      <c r="J104" s="3">
        <v>3</v>
      </c>
      <c r="K104" s="3">
        <v>11</v>
      </c>
      <c r="L104" s="3">
        <v>3</v>
      </c>
      <c r="M104" s="3">
        <v>279</v>
      </c>
      <c r="N104" s="3">
        <v>32</v>
      </c>
      <c r="O104" s="3">
        <v>8.06</v>
      </c>
      <c r="P104" s="3">
        <v>15.46</v>
      </c>
      <c r="Q104" s="3">
        <v>3</v>
      </c>
      <c r="R104" s="3" t="s">
        <v>63</v>
      </c>
      <c r="S104" s="3" t="s">
        <v>63</v>
      </c>
      <c r="T104" s="3" t="s">
        <v>63</v>
      </c>
      <c r="U104" s="3" t="s">
        <v>3209</v>
      </c>
      <c r="V104" s="3" t="s">
        <v>3885</v>
      </c>
      <c r="W104" s="3" t="s">
        <v>3886</v>
      </c>
      <c r="X104" s="3" t="s">
        <v>3887</v>
      </c>
      <c r="Y104" s="3" t="s">
        <v>61</v>
      </c>
      <c r="Z104" s="3" t="s">
        <v>63</v>
      </c>
      <c r="AA104" s="3" t="s">
        <v>63</v>
      </c>
      <c r="AB104" s="3" t="s">
        <v>63</v>
      </c>
      <c r="AC104" s="3">
        <v>0</v>
      </c>
      <c r="AD104" s="3">
        <v>0</v>
      </c>
      <c r="AE104" s="3">
        <v>1.2769999999999999</v>
      </c>
      <c r="AF104" s="3">
        <v>0.83299999999999996</v>
      </c>
      <c r="AG104" s="3">
        <v>0.65200000000000002</v>
      </c>
      <c r="AH104" s="3">
        <v>2.6578038457390502E-4</v>
      </c>
      <c r="AI104" s="3">
        <v>1.7847847923629699E-3</v>
      </c>
      <c r="AJ104" s="3">
        <v>1.5017857142857099E-14</v>
      </c>
      <c r="AK104" s="6">
        <v>16558015.8371886</v>
      </c>
      <c r="AL104" s="6">
        <v>21149094.084603399</v>
      </c>
      <c r="AM104" s="6">
        <v>13790579.3893899</v>
      </c>
      <c r="AN104" s="3">
        <v>0.39</v>
      </c>
      <c r="AO104" s="3">
        <v>1.1100000000000001</v>
      </c>
      <c r="AP104" s="3">
        <v>0.43</v>
      </c>
      <c r="AQ104" s="3" t="s">
        <v>50</v>
      </c>
      <c r="AR104" s="3" t="s">
        <v>50</v>
      </c>
      <c r="AS104" s="3" t="s">
        <v>50</v>
      </c>
      <c r="AT104" s="3" t="s">
        <v>50</v>
      </c>
      <c r="AU104" s="3" t="s">
        <v>50</v>
      </c>
      <c r="AV104" s="3" t="s">
        <v>50</v>
      </c>
      <c r="AW104" s="3">
        <v>1</v>
      </c>
      <c r="AX104" s="3" t="s">
        <v>63</v>
      </c>
    </row>
    <row r="105" spans="1:50" x14ac:dyDescent="0.35">
      <c r="A105" s="3" t="b">
        <v>0</v>
      </c>
      <c r="B105" s="3" t="s">
        <v>50</v>
      </c>
      <c r="C105" s="3" t="s">
        <v>51</v>
      </c>
      <c r="D105" s="3" t="s">
        <v>5410</v>
      </c>
      <c r="E105" s="3" t="s">
        <v>5411</v>
      </c>
      <c r="F105" s="3">
        <v>0</v>
      </c>
      <c r="G105" s="3" t="b">
        <v>0</v>
      </c>
      <c r="H105" s="3">
        <v>33.814999999999998</v>
      </c>
      <c r="I105" s="3">
        <v>44</v>
      </c>
      <c r="J105" s="3">
        <v>9</v>
      </c>
      <c r="K105" s="3">
        <v>19</v>
      </c>
      <c r="L105" s="3">
        <v>9</v>
      </c>
      <c r="M105" s="3">
        <v>443</v>
      </c>
      <c r="N105" s="3">
        <v>49.9</v>
      </c>
      <c r="O105" s="3">
        <v>5.72</v>
      </c>
      <c r="P105" s="3">
        <v>49.37</v>
      </c>
      <c r="Q105" s="3">
        <v>9</v>
      </c>
      <c r="R105" s="3" t="s">
        <v>1997</v>
      </c>
      <c r="S105" s="3" t="s">
        <v>1001</v>
      </c>
      <c r="T105" s="3" t="s">
        <v>3023</v>
      </c>
      <c r="U105" s="3" t="s">
        <v>5412</v>
      </c>
      <c r="V105" s="3" t="s">
        <v>5413</v>
      </c>
      <c r="W105" s="3" t="s">
        <v>5414</v>
      </c>
      <c r="X105" s="3" t="s">
        <v>5415</v>
      </c>
      <c r="Y105" s="3" t="s">
        <v>148</v>
      </c>
      <c r="Z105" s="3" t="s">
        <v>63</v>
      </c>
      <c r="AA105" s="3" t="s">
        <v>5416</v>
      </c>
      <c r="AB105" s="3" t="s">
        <v>63</v>
      </c>
      <c r="AC105" s="3">
        <v>10</v>
      </c>
      <c r="AD105" s="3">
        <v>0</v>
      </c>
      <c r="AE105" s="3">
        <v>6.0650000000000004</v>
      </c>
      <c r="AF105" s="3">
        <v>2.9249999999999998</v>
      </c>
      <c r="AG105" s="3">
        <v>0.48199999999999998</v>
      </c>
      <c r="AH105" s="3">
        <v>2.8210243864099002E-4</v>
      </c>
      <c r="AI105" s="3">
        <v>2.9677350635664199E-3</v>
      </c>
      <c r="AJ105" s="3">
        <v>4.9858388397601297E-3</v>
      </c>
      <c r="AK105" s="6">
        <v>2914395.5088384598</v>
      </c>
      <c r="AL105" s="6">
        <v>17675851.5718656</v>
      </c>
      <c r="AM105" s="6">
        <v>8523236.6002682801</v>
      </c>
      <c r="AN105" s="3">
        <v>9.0399999999999991</v>
      </c>
      <c r="AO105" s="3">
        <v>1.76</v>
      </c>
      <c r="AP105" s="3">
        <v>0.43</v>
      </c>
      <c r="AQ105" s="3" t="s">
        <v>50</v>
      </c>
      <c r="AR105" s="3" t="s">
        <v>50</v>
      </c>
      <c r="AS105" s="3" t="s">
        <v>50</v>
      </c>
      <c r="AT105" s="3" t="s">
        <v>50</v>
      </c>
      <c r="AU105" s="3" t="s">
        <v>50</v>
      </c>
      <c r="AV105" s="3" t="s">
        <v>445</v>
      </c>
      <c r="AW105" s="3">
        <v>1</v>
      </c>
      <c r="AX105" s="3" t="s">
        <v>392</v>
      </c>
    </row>
    <row r="106" spans="1:50" x14ac:dyDescent="0.35">
      <c r="A106" s="3" t="b">
        <v>0</v>
      </c>
      <c r="B106" s="3" t="s">
        <v>50</v>
      </c>
      <c r="C106" s="3" t="s">
        <v>51</v>
      </c>
      <c r="D106" s="3" t="s">
        <v>610</v>
      </c>
      <c r="E106" s="3" t="s">
        <v>611</v>
      </c>
      <c r="F106" s="3">
        <v>0</v>
      </c>
      <c r="G106" s="3" t="b">
        <v>0</v>
      </c>
      <c r="H106" s="3">
        <v>281.64</v>
      </c>
      <c r="I106" s="3">
        <v>48</v>
      </c>
      <c r="J106" s="3">
        <v>54</v>
      </c>
      <c r="K106" s="3">
        <v>287</v>
      </c>
      <c r="L106" s="3">
        <v>54</v>
      </c>
      <c r="M106" s="3">
        <v>998</v>
      </c>
      <c r="N106" s="3">
        <v>113</v>
      </c>
      <c r="O106" s="3">
        <v>8.5399999999999991</v>
      </c>
      <c r="P106" s="3">
        <v>626.11</v>
      </c>
      <c r="Q106" s="3">
        <v>54</v>
      </c>
      <c r="R106" s="3" t="s">
        <v>63</v>
      </c>
      <c r="S106" s="3" t="s">
        <v>63</v>
      </c>
      <c r="T106" s="3" t="s">
        <v>361</v>
      </c>
      <c r="U106" s="3" t="s">
        <v>63</v>
      </c>
      <c r="V106" s="3" t="s">
        <v>612</v>
      </c>
      <c r="W106" s="3" t="s">
        <v>613</v>
      </c>
      <c r="X106" s="3" t="s">
        <v>614</v>
      </c>
      <c r="Y106" s="3" t="s">
        <v>61</v>
      </c>
      <c r="Z106" s="3" t="s">
        <v>63</v>
      </c>
      <c r="AA106" s="3" t="s">
        <v>63</v>
      </c>
      <c r="AB106" s="3" t="s">
        <v>63</v>
      </c>
      <c r="AC106" s="3">
        <v>0</v>
      </c>
      <c r="AD106" s="3">
        <v>0</v>
      </c>
      <c r="AE106" s="3">
        <v>0.68</v>
      </c>
      <c r="AF106" s="3">
        <v>1.2789999999999999</v>
      </c>
      <c r="AG106" s="3">
        <v>1.8819999999999999</v>
      </c>
      <c r="AH106" s="3">
        <v>2.9487402576045099E-4</v>
      </c>
      <c r="AI106" s="3">
        <v>2.5357695474767499E-3</v>
      </c>
      <c r="AJ106" s="3">
        <v>1.5017857142857099E-14</v>
      </c>
      <c r="AK106" s="6">
        <v>1247987540.5766101</v>
      </c>
      <c r="AL106" s="6">
        <v>848526578.82047105</v>
      </c>
      <c r="AM106" s="6">
        <v>1596664335.4761801</v>
      </c>
      <c r="AN106" s="3">
        <v>1.1100000000000001</v>
      </c>
      <c r="AO106" s="3">
        <v>0.69</v>
      </c>
      <c r="AP106" s="3">
        <v>1.49</v>
      </c>
      <c r="AQ106" s="3" t="s">
        <v>50</v>
      </c>
      <c r="AR106" s="3" t="s">
        <v>50</v>
      </c>
      <c r="AS106" s="3" t="s">
        <v>50</v>
      </c>
      <c r="AT106" s="3" t="s">
        <v>50</v>
      </c>
      <c r="AU106" s="3" t="s">
        <v>50</v>
      </c>
      <c r="AV106" s="3" t="s">
        <v>50</v>
      </c>
      <c r="AW106" s="3">
        <v>1</v>
      </c>
      <c r="AX106" s="3" t="s">
        <v>392</v>
      </c>
    </row>
    <row r="107" spans="1:50" x14ac:dyDescent="0.35">
      <c r="A107" s="3" t="b">
        <v>0</v>
      </c>
      <c r="B107" s="3" t="s">
        <v>50</v>
      </c>
      <c r="C107" s="3" t="s">
        <v>51</v>
      </c>
      <c r="D107" s="3" t="s">
        <v>1447</v>
      </c>
      <c r="E107" s="3" t="s">
        <v>1448</v>
      </c>
      <c r="F107" s="3">
        <v>0</v>
      </c>
      <c r="G107" s="3" t="b">
        <v>0</v>
      </c>
      <c r="H107" s="3">
        <v>105.44799999999999</v>
      </c>
      <c r="I107" s="3">
        <v>74</v>
      </c>
      <c r="J107" s="3">
        <v>21</v>
      </c>
      <c r="K107" s="3">
        <v>138</v>
      </c>
      <c r="L107" s="3">
        <v>16</v>
      </c>
      <c r="M107" s="3">
        <v>299</v>
      </c>
      <c r="N107" s="3">
        <v>32.9</v>
      </c>
      <c r="O107" s="3">
        <v>9.77</v>
      </c>
      <c r="P107" s="3">
        <v>283.81</v>
      </c>
      <c r="Q107" s="3">
        <v>21</v>
      </c>
      <c r="R107" s="3" t="s">
        <v>1449</v>
      </c>
      <c r="S107" s="3" t="s">
        <v>160</v>
      </c>
      <c r="T107" s="3" t="s">
        <v>143</v>
      </c>
      <c r="U107" s="3" t="s">
        <v>192</v>
      </c>
      <c r="V107" s="3" t="s">
        <v>1450</v>
      </c>
      <c r="W107" s="3" t="s">
        <v>1451</v>
      </c>
      <c r="X107" s="3" t="s">
        <v>1452</v>
      </c>
      <c r="Y107" s="3" t="s">
        <v>196</v>
      </c>
      <c r="Z107" s="3" t="s">
        <v>63</v>
      </c>
      <c r="AA107" s="3" t="s">
        <v>63</v>
      </c>
      <c r="AB107" s="3" t="s">
        <v>197</v>
      </c>
      <c r="AC107" s="3">
        <v>1</v>
      </c>
      <c r="AD107" s="3">
        <v>0</v>
      </c>
      <c r="AE107" s="3">
        <v>1.643</v>
      </c>
      <c r="AF107" s="3">
        <v>1.306</v>
      </c>
      <c r="AG107" s="3">
        <v>0.79500000000000004</v>
      </c>
      <c r="AH107" s="3">
        <v>3.0821797719673201E-4</v>
      </c>
      <c r="AI107" s="3">
        <v>3.6053158121824398E-3</v>
      </c>
      <c r="AJ107" s="3">
        <v>3.9710763111817102E-3</v>
      </c>
      <c r="AK107" s="6">
        <v>269022128.57710499</v>
      </c>
      <c r="AL107" s="6">
        <v>442017614.46742898</v>
      </c>
      <c r="AM107" s="6">
        <v>351259953.92031199</v>
      </c>
      <c r="AN107" s="3">
        <v>0.25</v>
      </c>
      <c r="AO107" s="3">
        <v>1.97</v>
      </c>
      <c r="AP107" s="3">
        <v>1.61</v>
      </c>
      <c r="AQ107" s="3" t="s">
        <v>50</v>
      </c>
      <c r="AR107" s="3" t="s">
        <v>50</v>
      </c>
      <c r="AS107" s="3" t="s">
        <v>50</v>
      </c>
      <c r="AT107" s="3" t="s">
        <v>50</v>
      </c>
      <c r="AU107" s="3" t="s">
        <v>50</v>
      </c>
      <c r="AV107" s="3" t="s">
        <v>50</v>
      </c>
      <c r="AW107" s="3">
        <v>1</v>
      </c>
      <c r="AX107" s="3" t="s">
        <v>298</v>
      </c>
    </row>
    <row r="108" spans="1:50" x14ac:dyDescent="0.35">
      <c r="A108" s="3" t="b">
        <v>0</v>
      </c>
      <c r="B108" s="3" t="s">
        <v>50</v>
      </c>
      <c r="C108" s="3" t="s">
        <v>51</v>
      </c>
      <c r="D108" s="3" t="s">
        <v>4367</v>
      </c>
      <c r="E108" s="3" t="s">
        <v>4368</v>
      </c>
      <c r="F108" s="3">
        <v>0</v>
      </c>
      <c r="G108" s="3" t="b">
        <v>0</v>
      </c>
      <c r="H108" s="3">
        <v>27.004999999999999</v>
      </c>
      <c r="I108" s="3">
        <v>26</v>
      </c>
      <c r="J108" s="3">
        <v>7</v>
      </c>
      <c r="K108" s="3">
        <v>23</v>
      </c>
      <c r="L108" s="3">
        <v>7</v>
      </c>
      <c r="M108" s="3">
        <v>442</v>
      </c>
      <c r="N108" s="3">
        <v>48.6</v>
      </c>
      <c r="O108" s="3">
        <v>7.83</v>
      </c>
      <c r="P108" s="3">
        <v>58.17</v>
      </c>
      <c r="Q108" s="3">
        <v>7</v>
      </c>
      <c r="R108" s="3" t="s">
        <v>4369</v>
      </c>
      <c r="S108" s="3" t="s">
        <v>374</v>
      </c>
      <c r="T108" s="3" t="s">
        <v>942</v>
      </c>
      <c r="U108" s="3" t="s">
        <v>4370</v>
      </c>
      <c r="V108" s="3" t="s">
        <v>4371</v>
      </c>
      <c r="W108" s="3" t="s">
        <v>4372</v>
      </c>
      <c r="X108" s="3" t="s">
        <v>4373</v>
      </c>
      <c r="Y108" s="3" t="s">
        <v>196</v>
      </c>
      <c r="Z108" s="3" t="s">
        <v>63</v>
      </c>
      <c r="AA108" s="3" t="s">
        <v>63</v>
      </c>
      <c r="AB108" s="3" t="s">
        <v>63</v>
      </c>
      <c r="AC108" s="3">
        <v>0</v>
      </c>
      <c r="AD108" s="3">
        <v>0</v>
      </c>
      <c r="AE108" s="3">
        <v>3.855</v>
      </c>
      <c r="AF108" s="3">
        <v>2.6150000000000002</v>
      </c>
      <c r="AG108" s="3">
        <v>0.67800000000000005</v>
      </c>
      <c r="AH108" s="3">
        <v>3.0821797719673201E-4</v>
      </c>
      <c r="AI108" s="3">
        <v>2.1012851682337E-3</v>
      </c>
      <c r="AJ108" s="3">
        <v>1.04946954151654E-2</v>
      </c>
      <c r="AK108" s="6">
        <v>8209217.5619874997</v>
      </c>
      <c r="AL108" s="6">
        <v>31645912.919544101</v>
      </c>
      <c r="AM108" s="6">
        <v>21465960.878059302</v>
      </c>
      <c r="AN108" s="3">
        <v>2.96</v>
      </c>
      <c r="AO108" s="3">
        <v>6.18</v>
      </c>
      <c r="AP108" s="3">
        <v>1.1599999999999999</v>
      </c>
      <c r="AQ108" s="3" t="s">
        <v>50</v>
      </c>
      <c r="AR108" s="3" t="s">
        <v>50</v>
      </c>
      <c r="AS108" s="3" t="s">
        <v>50</v>
      </c>
      <c r="AT108" s="3" t="s">
        <v>50</v>
      </c>
      <c r="AU108" s="3" t="s">
        <v>50</v>
      </c>
      <c r="AV108" s="3" t="s">
        <v>50</v>
      </c>
      <c r="AW108" s="3">
        <v>1</v>
      </c>
      <c r="AX108" s="3" t="s">
        <v>63</v>
      </c>
    </row>
    <row r="109" spans="1:50" x14ac:dyDescent="0.35">
      <c r="A109" s="3" t="b">
        <v>0</v>
      </c>
      <c r="B109" s="3" t="s">
        <v>50</v>
      </c>
      <c r="C109" s="3" t="s">
        <v>51</v>
      </c>
      <c r="D109" s="3" t="s">
        <v>501</v>
      </c>
      <c r="E109" s="3" t="s">
        <v>502</v>
      </c>
      <c r="F109" s="3">
        <v>0</v>
      </c>
      <c r="G109" s="3" t="b">
        <v>0</v>
      </c>
      <c r="H109" s="3">
        <v>285.23500000000001</v>
      </c>
      <c r="I109" s="3">
        <v>87</v>
      </c>
      <c r="J109" s="3">
        <v>48</v>
      </c>
      <c r="K109" s="3">
        <v>308</v>
      </c>
      <c r="L109" s="3">
        <v>46</v>
      </c>
      <c r="M109" s="3">
        <v>626</v>
      </c>
      <c r="N109" s="3">
        <v>68</v>
      </c>
      <c r="O109" s="3">
        <v>7.11</v>
      </c>
      <c r="P109" s="3">
        <v>723.75</v>
      </c>
      <c r="Q109" s="3">
        <v>48</v>
      </c>
      <c r="R109" s="3" t="s">
        <v>181</v>
      </c>
      <c r="S109" s="3" t="s">
        <v>345</v>
      </c>
      <c r="T109" s="3" t="s">
        <v>113</v>
      </c>
      <c r="U109" s="3" t="s">
        <v>503</v>
      </c>
      <c r="V109" s="3" t="s">
        <v>504</v>
      </c>
      <c r="W109" s="3" t="s">
        <v>505</v>
      </c>
      <c r="X109" s="3" t="s">
        <v>506</v>
      </c>
      <c r="Y109" s="3" t="s">
        <v>61</v>
      </c>
      <c r="Z109" s="3" t="s">
        <v>507</v>
      </c>
      <c r="AA109" s="3" t="s">
        <v>508</v>
      </c>
      <c r="AB109" s="3" t="s">
        <v>63</v>
      </c>
      <c r="AC109" s="3">
        <v>9</v>
      </c>
      <c r="AD109" s="3">
        <v>2</v>
      </c>
      <c r="AE109" s="3">
        <v>1.514</v>
      </c>
      <c r="AF109" s="3">
        <v>1.1359999999999999</v>
      </c>
      <c r="AG109" s="3">
        <v>0.751</v>
      </c>
      <c r="AH109" s="3">
        <v>3.3253826011830098E-4</v>
      </c>
      <c r="AI109" s="3">
        <v>1.01750589765526E-2</v>
      </c>
      <c r="AJ109" s="3">
        <v>2.16877806075025E-3</v>
      </c>
      <c r="AK109" s="6">
        <v>1606048421.28386</v>
      </c>
      <c r="AL109" s="6">
        <v>2431563715.0734801</v>
      </c>
      <c r="AM109" s="6">
        <v>1825111006.6277499</v>
      </c>
      <c r="AN109" s="3">
        <v>0.37</v>
      </c>
      <c r="AO109" s="3">
        <v>0.16</v>
      </c>
      <c r="AP109" s="3">
        <v>2.11</v>
      </c>
      <c r="AQ109" s="3" t="s">
        <v>50</v>
      </c>
      <c r="AR109" s="3" t="s">
        <v>50</v>
      </c>
      <c r="AS109" s="3" t="s">
        <v>50</v>
      </c>
      <c r="AT109" s="3" t="s">
        <v>50</v>
      </c>
      <c r="AU109" s="3" t="s">
        <v>50</v>
      </c>
      <c r="AV109" s="3" t="s">
        <v>50</v>
      </c>
      <c r="AW109" s="3">
        <v>1</v>
      </c>
      <c r="AX109" s="3" t="s">
        <v>63</v>
      </c>
    </row>
    <row r="110" spans="1:50" x14ac:dyDescent="0.35">
      <c r="A110" s="3" t="b">
        <v>0</v>
      </c>
      <c r="B110" s="3" t="s">
        <v>50</v>
      </c>
      <c r="C110" s="3" t="s">
        <v>51</v>
      </c>
      <c r="D110" s="3" t="s">
        <v>486</v>
      </c>
      <c r="E110" s="3" t="s">
        <v>487</v>
      </c>
      <c r="F110" s="3">
        <v>0</v>
      </c>
      <c r="G110" s="3" t="b">
        <v>0</v>
      </c>
      <c r="H110" s="3">
        <v>198.79400000000001</v>
      </c>
      <c r="I110" s="3">
        <v>90</v>
      </c>
      <c r="J110" s="3">
        <v>34</v>
      </c>
      <c r="K110" s="3">
        <v>262</v>
      </c>
      <c r="L110" s="3">
        <v>34</v>
      </c>
      <c r="M110" s="3">
        <v>343</v>
      </c>
      <c r="N110" s="3">
        <v>37</v>
      </c>
      <c r="O110" s="3">
        <v>8.51</v>
      </c>
      <c r="P110" s="3">
        <v>610.49</v>
      </c>
      <c r="Q110" s="3">
        <v>34</v>
      </c>
      <c r="R110" s="3" t="s">
        <v>85</v>
      </c>
      <c r="S110" s="3" t="s">
        <v>63</v>
      </c>
      <c r="T110" s="3" t="s">
        <v>121</v>
      </c>
      <c r="U110" s="3" t="s">
        <v>488</v>
      </c>
      <c r="V110" s="3" t="s">
        <v>489</v>
      </c>
      <c r="W110" s="3" t="s">
        <v>490</v>
      </c>
      <c r="X110" s="3" t="s">
        <v>491</v>
      </c>
      <c r="Y110" s="3" t="s">
        <v>81</v>
      </c>
      <c r="Z110" s="3" t="s">
        <v>492</v>
      </c>
      <c r="AA110" s="3" t="s">
        <v>63</v>
      </c>
      <c r="AB110" s="3" t="s">
        <v>63</v>
      </c>
      <c r="AC110" s="3">
        <v>4</v>
      </c>
      <c r="AD110" s="3">
        <v>0</v>
      </c>
      <c r="AE110" s="3">
        <v>1.8140000000000001</v>
      </c>
      <c r="AF110" s="3">
        <v>1.46</v>
      </c>
      <c r="AG110" s="3">
        <v>0.80500000000000005</v>
      </c>
      <c r="AH110" s="3">
        <v>3.3454763111985297E-4</v>
      </c>
      <c r="AI110" s="3">
        <v>2.59803282281425E-3</v>
      </c>
      <c r="AJ110" s="3">
        <v>6.3980315163321101E-3</v>
      </c>
      <c r="AK110" s="6">
        <v>1612938918.35903</v>
      </c>
      <c r="AL110" s="6">
        <v>2926237829.6434302</v>
      </c>
      <c r="AM110" s="6">
        <v>2355215606.5672698</v>
      </c>
      <c r="AN110" s="3">
        <v>0.04</v>
      </c>
      <c r="AO110" s="3">
        <v>1.1000000000000001</v>
      </c>
      <c r="AP110" s="3">
        <v>2.88</v>
      </c>
      <c r="AQ110" s="3" t="s">
        <v>50</v>
      </c>
      <c r="AR110" s="3" t="s">
        <v>50</v>
      </c>
      <c r="AS110" s="3" t="s">
        <v>50</v>
      </c>
      <c r="AT110" s="3" t="s">
        <v>50</v>
      </c>
      <c r="AU110" s="3" t="s">
        <v>50</v>
      </c>
      <c r="AV110" s="3" t="s">
        <v>50</v>
      </c>
      <c r="AW110" s="3">
        <v>1</v>
      </c>
      <c r="AX110" s="3" t="s">
        <v>166</v>
      </c>
    </row>
    <row r="111" spans="1:50" x14ac:dyDescent="0.35">
      <c r="A111" s="3" t="b">
        <v>0</v>
      </c>
      <c r="B111" s="3" t="s">
        <v>50</v>
      </c>
      <c r="C111" s="3" t="s">
        <v>51</v>
      </c>
      <c r="D111" s="3" t="s">
        <v>1047</v>
      </c>
      <c r="E111" s="3" t="s">
        <v>1048</v>
      </c>
      <c r="F111" s="3">
        <v>0</v>
      </c>
      <c r="G111" s="3" t="b">
        <v>0</v>
      </c>
      <c r="H111" s="3">
        <v>95.388000000000005</v>
      </c>
      <c r="I111" s="3">
        <v>83</v>
      </c>
      <c r="J111" s="3">
        <v>19</v>
      </c>
      <c r="K111" s="3">
        <v>87</v>
      </c>
      <c r="L111" s="3">
        <v>19</v>
      </c>
      <c r="M111" s="3">
        <v>247</v>
      </c>
      <c r="N111" s="3">
        <v>26.6</v>
      </c>
      <c r="O111" s="3">
        <v>6</v>
      </c>
      <c r="P111" s="3">
        <v>228.83</v>
      </c>
      <c r="Q111" s="3">
        <v>19</v>
      </c>
      <c r="R111" s="3" t="s">
        <v>226</v>
      </c>
      <c r="S111" s="3" t="s">
        <v>345</v>
      </c>
      <c r="T111" s="3" t="s">
        <v>942</v>
      </c>
      <c r="U111" s="3" t="s">
        <v>1049</v>
      </c>
      <c r="V111" s="3" t="s">
        <v>1050</v>
      </c>
      <c r="W111" s="3" t="s">
        <v>1051</v>
      </c>
      <c r="X111" s="3" t="s">
        <v>1052</v>
      </c>
      <c r="Y111" s="3" t="s">
        <v>61</v>
      </c>
      <c r="Z111" s="3" t="s">
        <v>1053</v>
      </c>
      <c r="AA111" s="3" t="s">
        <v>806</v>
      </c>
      <c r="AB111" s="3" t="s">
        <v>1054</v>
      </c>
      <c r="AC111" s="3">
        <v>14</v>
      </c>
      <c r="AD111" s="3">
        <v>0</v>
      </c>
      <c r="AE111" s="3">
        <v>0.54500000000000004</v>
      </c>
      <c r="AF111" s="3">
        <v>0.33900000000000002</v>
      </c>
      <c r="AG111" s="3">
        <v>0.622</v>
      </c>
      <c r="AH111" s="3">
        <v>3.5185058196863898E-4</v>
      </c>
      <c r="AI111" s="3">
        <v>1.30793650793651E-14</v>
      </c>
      <c r="AJ111" s="3">
        <v>1.79360598629604E-3</v>
      </c>
      <c r="AK111" s="6">
        <v>467826736.65722001</v>
      </c>
      <c r="AL111" s="6">
        <v>255024514.82283801</v>
      </c>
      <c r="AM111" s="6">
        <v>158712715.59049299</v>
      </c>
      <c r="AN111" s="3">
        <v>1.57</v>
      </c>
      <c r="AO111" s="3">
        <v>2.0699999999999998</v>
      </c>
      <c r="AP111" s="3">
        <v>1.8</v>
      </c>
      <c r="AQ111" s="3" t="s">
        <v>50</v>
      </c>
      <c r="AR111" s="3" t="s">
        <v>50</v>
      </c>
      <c r="AS111" s="3" t="s">
        <v>50</v>
      </c>
      <c r="AT111" s="3" t="s">
        <v>50</v>
      </c>
      <c r="AU111" s="3" t="s">
        <v>50</v>
      </c>
      <c r="AV111" s="3" t="s">
        <v>50</v>
      </c>
      <c r="AW111" s="3">
        <v>1</v>
      </c>
      <c r="AX111" s="3" t="s">
        <v>63</v>
      </c>
    </row>
    <row r="112" spans="1:50" x14ac:dyDescent="0.35">
      <c r="A112" s="3" t="b">
        <v>0</v>
      </c>
      <c r="B112" s="3" t="s">
        <v>50</v>
      </c>
      <c r="C112" s="3" t="s">
        <v>51</v>
      </c>
      <c r="D112" s="3" t="s">
        <v>652</v>
      </c>
      <c r="E112" s="3" t="s">
        <v>653</v>
      </c>
      <c r="F112" s="3">
        <v>0</v>
      </c>
      <c r="G112" s="3" t="b">
        <v>0</v>
      </c>
      <c r="H112" s="3">
        <v>344.10599999999999</v>
      </c>
      <c r="I112" s="3">
        <v>77</v>
      </c>
      <c r="J112" s="3">
        <v>59</v>
      </c>
      <c r="K112" s="3">
        <v>350</v>
      </c>
      <c r="L112" s="3">
        <v>59</v>
      </c>
      <c r="M112" s="3">
        <v>574</v>
      </c>
      <c r="N112" s="3">
        <v>63.6</v>
      </c>
      <c r="O112" s="3">
        <v>8.2200000000000006</v>
      </c>
      <c r="P112" s="3">
        <v>876.29</v>
      </c>
      <c r="Q112" s="3">
        <v>59</v>
      </c>
      <c r="R112" s="3" t="s">
        <v>111</v>
      </c>
      <c r="S112" s="3" t="s">
        <v>112</v>
      </c>
      <c r="T112" s="3" t="s">
        <v>113</v>
      </c>
      <c r="U112" s="3" t="s">
        <v>654</v>
      </c>
      <c r="V112" s="3" t="s">
        <v>655</v>
      </c>
      <c r="W112" s="3" t="s">
        <v>656</v>
      </c>
      <c r="X112" s="3" t="s">
        <v>657</v>
      </c>
      <c r="Y112" s="3" t="s">
        <v>95</v>
      </c>
      <c r="Z112" s="3" t="s">
        <v>658</v>
      </c>
      <c r="AA112" s="3" t="s">
        <v>659</v>
      </c>
      <c r="AB112" s="3" t="s">
        <v>63</v>
      </c>
      <c r="AC112" s="3">
        <v>8</v>
      </c>
      <c r="AD112" s="3">
        <v>0</v>
      </c>
      <c r="AE112" s="3">
        <v>1.548</v>
      </c>
      <c r="AF112" s="3">
        <v>1.0489999999999999</v>
      </c>
      <c r="AG112" s="3">
        <v>0.67700000000000005</v>
      </c>
      <c r="AH112" s="3">
        <v>3.6138989282158402E-4</v>
      </c>
      <c r="AI112" s="3">
        <v>0.100436593815681</v>
      </c>
      <c r="AJ112" s="3">
        <v>1.1479258522932899E-3</v>
      </c>
      <c r="AK112" s="6">
        <v>1089944858.7820001</v>
      </c>
      <c r="AL112" s="6">
        <v>1687106878.6587601</v>
      </c>
      <c r="AM112" s="6">
        <v>1142817609.1997299</v>
      </c>
      <c r="AN112" s="3">
        <v>0.64</v>
      </c>
      <c r="AO112" s="3">
        <v>1.55</v>
      </c>
      <c r="AP112" s="3">
        <v>1.55</v>
      </c>
      <c r="AQ112" s="3" t="s">
        <v>50</v>
      </c>
      <c r="AR112" s="3" t="s">
        <v>50</v>
      </c>
      <c r="AS112" s="3" t="s">
        <v>50</v>
      </c>
      <c r="AT112" s="3" t="s">
        <v>50</v>
      </c>
      <c r="AU112" s="3" t="s">
        <v>50</v>
      </c>
      <c r="AV112" s="3" t="s">
        <v>50</v>
      </c>
      <c r="AW112" s="3">
        <v>1</v>
      </c>
      <c r="AX112" s="3" t="s">
        <v>63</v>
      </c>
    </row>
    <row r="113" spans="1:50" x14ac:dyDescent="0.35">
      <c r="A113" s="3" t="b">
        <v>0</v>
      </c>
      <c r="B113" s="3" t="s">
        <v>50</v>
      </c>
      <c r="C113" s="3" t="s">
        <v>51</v>
      </c>
      <c r="D113" s="3" t="s">
        <v>4972</v>
      </c>
      <c r="E113" s="3" t="s">
        <v>4973</v>
      </c>
      <c r="F113" s="3">
        <v>0</v>
      </c>
      <c r="G113" s="3" t="b">
        <v>0</v>
      </c>
      <c r="H113" s="3">
        <v>4.8890000000000002</v>
      </c>
      <c r="I113" s="3">
        <v>19</v>
      </c>
      <c r="J113" s="3">
        <v>2</v>
      </c>
      <c r="K113" s="3">
        <v>5</v>
      </c>
      <c r="L113" s="3">
        <v>2</v>
      </c>
      <c r="M113" s="3">
        <v>149</v>
      </c>
      <c r="N113" s="3">
        <v>16.100000000000001</v>
      </c>
      <c r="O113" s="3">
        <v>9.17</v>
      </c>
      <c r="P113" s="3">
        <v>2.13</v>
      </c>
      <c r="Q113" s="3">
        <v>2</v>
      </c>
      <c r="R113" s="3" t="s">
        <v>54</v>
      </c>
      <c r="S113" s="3" t="s">
        <v>75</v>
      </c>
      <c r="T113" s="3" t="s">
        <v>113</v>
      </c>
      <c r="U113" s="3" t="s">
        <v>4974</v>
      </c>
      <c r="V113" s="3" t="s">
        <v>4975</v>
      </c>
      <c r="W113" s="3" t="s">
        <v>4976</v>
      </c>
      <c r="X113" s="3" t="s">
        <v>4977</v>
      </c>
      <c r="Y113" s="3" t="s">
        <v>95</v>
      </c>
      <c r="Z113" s="3" t="s">
        <v>63</v>
      </c>
      <c r="AA113" s="3" t="s">
        <v>3046</v>
      </c>
      <c r="AB113" s="3" t="s">
        <v>63</v>
      </c>
      <c r="AC113" s="3">
        <v>4</v>
      </c>
      <c r="AD113" s="3">
        <v>0</v>
      </c>
      <c r="AE113" s="3">
        <v>1.4330000000000001</v>
      </c>
      <c r="AF113" s="3">
        <v>1.179</v>
      </c>
      <c r="AG113" s="3">
        <v>0.82299999999999995</v>
      </c>
      <c r="AH113" s="3">
        <v>3.8518830515598101E-4</v>
      </c>
      <c r="AI113" s="3">
        <v>5.0389164379934402E-3</v>
      </c>
      <c r="AJ113" s="3">
        <v>3.1452518474074601E-3</v>
      </c>
      <c r="AK113" s="6">
        <v>4488090.8149692304</v>
      </c>
      <c r="AL113" s="6">
        <v>6430959.2994590402</v>
      </c>
      <c r="AM113" s="6">
        <v>5292097.0553397397</v>
      </c>
      <c r="AN113" s="3">
        <v>1.85</v>
      </c>
      <c r="AO113" s="3">
        <v>0.34</v>
      </c>
      <c r="AP113" s="3">
        <v>0.16</v>
      </c>
      <c r="AQ113" s="3" t="s">
        <v>445</v>
      </c>
      <c r="AR113" s="3" t="s">
        <v>50</v>
      </c>
      <c r="AS113" s="3" t="s">
        <v>50</v>
      </c>
      <c r="AT113" s="3" t="s">
        <v>50</v>
      </c>
      <c r="AU113" s="3" t="s">
        <v>50</v>
      </c>
      <c r="AV113" s="3" t="s">
        <v>445</v>
      </c>
      <c r="AW113" s="3">
        <v>1</v>
      </c>
      <c r="AX113" s="3" t="s">
        <v>63</v>
      </c>
    </row>
    <row r="114" spans="1:50" x14ac:dyDescent="0.35">
      <c r="A114" s="3" t="b">
        <v>0</v>
      </c>
      <c r="B114" s="3" t="s">
        <v>50</v>
      </c>
      <c r="C114" s="3" t="s">
        <v>51</v>
      </c>
      <c r="D114" s="3" t="s">
        <v>7044</v>
      </c>
      <c r="E114" s="3" t="s">
        <v>7045</v>
      </c>
      <c r="F114" s="3">
        <v>0</v>
      </c>
      <c r="G114" s="3" t="b">
        <v>0</v>
      </c>
      <c r="H114" s="3">
        <v>5.2270000000000003</v>
      </c>
      <c r="I114" s="3">
        <v>16</v>
      </c>
      <c r="J114" s="3">
        <v>2</v>
      </c>
      <c r="K114" s="3">
        <v>2</v>
      </c>
      <c r="L114" s="3">
        <v>2</v>
      </c>
      <c r="M114" s="3">
        <v>184</v>
      </c>
      <c r="N114" s="3">
        <v>21</v>
      </c>
      <c r="O114" s="3">
        <v>9.17</v>
      </c>
      <c r="P114" s="3">
        <v>5.31</v>
      </c>
      <c r="Q114" s="3">
        <v>2</v>
      </c>
      <c r="R114" s="3" t="s">
        <v>1099</v>
      </c>
      <c r="S114" s="3" t="s">
        <v>63</v>
      </c>
      <c r="T114" s="3" t="s">
        <v>2037</v>
      </c>
      <c r="U114" s="3" t="s">
        <v>63</v>
      </c>
      <c r="V114" s="3" t="s">
        <v>7046</v>
      </c>
      <c r="W114" s="3" t="s">
        <v>7047</v>
      </c>
      <c r="X114" s="3" t="s">
        <v>7048</v>
      </c>
      <c r="Y114" s="3" t="s">
        <v>61</v>
      </c>
      <c r="Z114" s="3" t="s">
        <v>63</v>
      </c>
      <c r="AA114" s="3" t="s">
        <v>63</v>
      </c>
      <c r="AB114" s="3" t="s">
        <v>63</v>
      </c>
      <c r="AC114" s="3">
        <v>0</v>
      </c>
      <c r="AD114" s="3">
        <v>0</v>
      </c>
      <c r="AE114" s="3">
        <v>12.026</v>
      </c>
      <c r="AF114" s="3">
        <v>2.0630000000000002</v>
      </c>
      <c r="AG114" s="3">
        <v>0.17199999999999999</v>
      </c>
      <c r="AH114" s="3">
        <v>3.94794679792208E-4</v>
      </c>
      <c r="AI114" s="3">
        <v>1.18171909343698E-2</v>
      </c>
      <c r="AJ114" s="3">
        <v>2.1451120762406902E-3</v>
      </c>
      <c r="AK114" s="6">
        <v>298928.23368649301</v>
      </c>
      <c r="AL114" s="6">
        <v>3594780.3265915401</v>
      </c>
      <c r="AM114" s="6">
        <v>616638.79143818503</v>
      </c>
      <c r="AN114" s="3">
        <v>0.95</v>
      </c>
      <c r="AO114" s="3">
        <v>7.71</v>
      </c>
      <c r="AP114" s="3">
        <v>10.47</v>
      </c>
      <c r="AQ114" s="3" t="s">
        <v>445</v>
      </c>
      <c r="AR114" s="3" t="s">
        <v>445</v>
      </c>
      <c r="AS114" s="3" t="s">
        <v>50</v>
      </c>
      <c r="AT114" s="3" t="s">
        <v>50</v>
      </c>
      <c r="AU114" s="3" t="s">
        <v>445</v>
      </c>
      <c r="AV114" s="3" t="s">
        <v>445</v>
      </c>
      <c r="AW114" s="3">
        <v>1</v>
      </c>
      <c r="AX114" s="3" t="s">
        <v>63</v>
      </c>
    </row>
    <row r="115" spans="1:50" x14ac:dyDescent="0.35">
      <c r="A115" s="3" t="b">
        <v>0</v>
      </c>
      <c r="B115" s="3" t="s">
        <v>50</v>
      </c>
      <c r="C115" s="3" t="s">
        <v>51</v>
      </c>
      <c r="D115" s="3" t="s">
        <v>6407</v>
      </c>
      <c r="E115" s="3" t="s">
        <v>6408</v>
      </c>
      <c r="F115" s="3">
        <v>5.0000000000000001E-3</v>
      </c>
      <c r="G115" s="3" t="b">
        <v>0</v>
      </c>
      <c r="H115" s="3">
        <v>3.3969999999999998</v>
      </c>
      <c r="I115" s="3">
        <v>1</v>
      </c>
      <c r="J115" s="3">
        <v>1</v>
      </c>
      <c r="K115" s="3">
        <v>5</v>
      </c>
      <c r="L115" s="3">
        <v>1</v>
      </c>
      <c r="M115" s="3">
        <v>1594</v>
      </c>
      <c r="N115" s="3">
        <v>174.2</v>
      </c>
      <c r="O115" s="3">
        <v>8.35</v>
      </c>
      <c r="P115" s="3">
        <v>5.22</v>
      </c>
      <c r="Q115" s="3">
        <v>1</v>
      </c>
      <c r="R115" s="3" t="s">
        <v>6409</v>
      </c>
      <c r="S115" s="3" t="s">
        <v>75</v>
      </c>
      <c r="T115" s="3" t="s">
        <v>76</v>
      </c>
      <c r="U115" s="3" t="s">
        <v>6410</v>
      </c>
      <c r="V115" s="3" t="s">
        <v>6411</v>
      </c>
      <c r="W115" s="3" t="s">
        <v>6412</v>
      </c>
      <c r="X115" s="3" t="s">
        <v>6413</v>
      </c>
      <c r="Y115" s="3" t="s">
        <v>196</v>
      </c>
      <c r="Z115" s="3" t="s">
        <v>63</v>
      </c>
      <c r="AA115" s="3" t="s">
        <v>63</v>
      </c>
      <c r="AB115" s="3" t="s">
        <v>63</v>
      </c>
      <c r="AC115" s="3">
        <v>0</v>
      </c>
      <c r="AD115" s="3">
        <v>0</v>
      </c>
      <c r="AE115" s="3">
        <v>3.536</v>
      </c>
      <c r="AF115" s="3">
        <v>8.1229999999999993</v>
      </c>
      <c r="AG115" s="3">
        <v>2.2970000000000002</v>
      </c>
      <c r="AH115" s="3">
        <v>4.1792032918173098E-4</v>
      </c>
      <c r="AI115" s="3">
        <v>1.30793650793651E-14</v>
      </c>
      <c r="AJ115" s="3">
        <v>2.4463235793871301E-3</v>
      </c>
      <c r="AK115" s="6">
        <v>976301.45239463495</v>
      </c>
      <c r="AL115" s="6">
        <v>3452247.85974323</v>
      </c>
      <c r="AM115" s="6">
        <v>7930696.0672145104</v>
      </c>
      <c r="AN115" s="3">
        <v>3.47</v>
      </c>
      <c r="AO115" s="3">
        <v>0.17</v>
      </c>
      <c r="AP115" s="3">
        <v>5.69</v>
      </c>
      <c r="AQ115" s="3" t="s">
        <v>50</v>
      </c>
      <c r="AR115" s="3" t="s">
        <v>50</v>
      </c>
      <c r="AS115" s="3" t="s">
        <v>445</v>
      </c>
      <c r="AT115" s="3" t="s">
        <v>50</v>
      </c>
      <c r="AU115" s="3" t="s">
        <v>50</v>
      </c>
      <c r="AV115" s="3" t="s">
        <v>50</v>
      </c>
      <c r="AW115" s="3">
        <v>1</v>
      </c>
      <c r="AX115" s="3" t="s">
        <v>63</v>
      </c>
    </row>
    <row r="116" spans="1:50" x14ac:dyDescent="0.35">
      <c r="A116" s="3" t="b">
        <v>0</v>
      </c>
      <c r="B116" s="3" t="s">
        <v>50</v>
      </c>
      <c r="C116" s="3" t="s">
        <v>51</v>
      </c>
      <c r="D116" s="3" t="s">
        <v>4563</v>
      </c>
      <c r="E116" s="3" t="s">
        <v>4564</v>
      </c>
      <c r="F116" s="3">
        <v>0</v>
      </c>
      <c r="G116" s="3" t="b">
        <v>0</v>
      </c>
      <c r="H116" s="3">
        <v>25.024000000000001</v>
      </c>
      <c r="I116" s="3">
        <v>40</v>
      </c>
      <c r="J116" s="3">
        <v>4</v>
      </c>
      <c r="K116" s="3">
        <v>21</v>
      </c>
      <c r="L116" s="3">
        <v>4</v>
      </c>
      <c r="M116" s="3">
        <v>146</v>
      </c>
      <c r="N116" s="3">
        <v>16.8</v>
      </c>
      <c r="O116" s="3">
        <v>7.09</v>
      </c>
      <c r="P116" s="3">
        <v>26.74</v>
      </c>
      <c r="Q116" s="3">
        <v>4</v>
      </c>
      <c r="R116" s="3" t="s">
        <v>63</v>
      </c>
      <c r="S116" s="3" t="s">
        <v>63</v>
      </c>
      <c r="T116" s="3" t="s">
        <v>63</v>
      </c>
      <c r="U116" s="3" t="s">
        <v>63</v>
      </c>
      <c r="V116" s="3" t="s">
        <v>63</v>
      </c>
      <c r="W116" s="3" t="s">
        <v>63</v>
      </c>
      <c r="X116" s="3" t="s">
        <v>63</v>
      </c>
      <c r="Y116" s="3" t="s">
        <v>63</v>
      </c>
      <c r="Z116" s="3" t="s">
        <v>63</v>
      </c>
      <c r="AA116" s="3" t="s">
        <v>63</v>
      </c>
      <c r="AB116" s="3" t="s">
        <v>63</v>
      </c>
      <c r="AC116" s="3">
        <v>0</v>
      </c>
      <c r="AD116" s="3">
        <v>0</v>
      </c>
      <c r="AE116" s="3">
        <v>7.9320000000000004</v>
      </c>
      <c r="AF116" s="3">
        <v>5.0119999999999996</v>
      </c>
      <c r="AG116" s="3">
        <v>0.63200000000000001</v>
      </c>
      <c r="AH116" s="3">
        <v>4.3033629347344002E-4</v>
      </c>
      <c r="AI116" s="3">
        <v>1.7793606643393999E-3</v>
      </c>
      <c r="AJ116" s="3">
        <v>1.9360263831322298E-2</v>
      </c>
      <c r="AK116" s="6">
        <v>6932073.0235510599</v>
      </c>
      <c r="AL116" s="6">
        <v>54983756.354310498</v>
      </c>
      <c r="AM116" s="6">
        <v>34744446.6630193</v>
      </c>
      <c r="AN116" s="3">
        <v>9.24</v>
      </c>
      <c r="AO116" s="3">
        <v>2.87</v>
      </c>
      <c r="AP116" s="3">
        <v>5.14</v>
      </c>
      <c r="AQ116" s="3" t="s">
        <v>50</v>
      </c>
      <c r="AR116" s="3" t="s">
        <v>50</v>
      </c>
      <c r="AS116" s="3" t="s">
        <v>50</v>
      </c>
      <c r="AT116" s="3" t="s">
        <v>50</v>
      </c>
      <c r="AU116" s="3" t="s">
        <v>50</v>
      </c>
      <c r="AV116" s="3" t="s">
        <v>50</v>
      </c>
      <c r="AW116" s="3">
        <v>1</v>
      </c>
      <c r="AX116" s="3" t="s">
        <v>63</v>
      </c>
    </row>
    <row r="117" spans="1:50" x14ac:dyDescent="0.35">
      <c r="A117" s="3" t="b">
        <v>0</v>
      </c>
      <c r="B117" s="3" t="s">
        <v>50</v>
      </c>
      <c r="C117" s="3" t="s">
        <v>51</v>
      </c>
      <c r="D117" s="3" t="s">
        <v>219</v>
      </c>
      <c r="E117" s="3" t="s">
        <v>220</v>
      </c>
      <c r="F117" s="3">
        <v>0</v>
      </c>
      <c r="G117" s="3" t="b">
        <v>0</v>
      </c>
      <c r="H117" s="3">
        <v>580.46</v>
      </c>
      <c r="I117" s="3">
        <v>61</v>
      </c>
      <c r="J117" s="3">
        <v>103</v>
      </c>
      <c r="K117" s="3">
        <v>623</v>
      </c>
      <c r="L117" s="3">
        <v>103</v>
      </c>
      <c r="M117" s="3">
        <v>1737</v>
      </c>
      <c r="N117" s="3">
        <v>200.9</v>
      </c>
      <c r="O117" s="3">
        <v>6.23</v>
      </c>
      <c r="P117" s="3">
        <v>1425.54</v>
      </c>
      <c r="Q117" s="3">
        <v>103</v>
      </c>
      <c r="R117" s="3" t="s">
        <v>63</v>
      </c>
      <c r="S117" s="3" t="s">
        <v>63</v>
      </c>
      <c r="T117" s="3" t="s">
        <v>63</v>
      </c>
      <c r="U117" s="3" t="s">
        <v>63</v>
      </c>
      <c r="V117" s="3" t="s">
        <v>221</v>
      </c>
      <c r="W117" s="3" t="s">
        <v>222</v>
      </c>
      <c r="X117" s="3" t="s">
        <v>223</v>
      </c>
      <c r="Y117" s="3" t="s">
        <v>95</v>
      </c>
      <c r="Z117" s="3" t="s">
        <v>63</v>
      </c>
      <c r="AA117" s="3" t="s">
        <v>63</v>
      </c>
      <c r="AB117" s="3" t="s">
        <v>63</v>
      </c>
      <c r="AC117" s="3">
        <v>0</v>
      </c>
      <c r="AD117" s="3">
        <v>0</v>
      </c>
      <c r="AE117" s="3">
        <v>0.32100000000000001</v>
      </c>
      <c r="AF117" s="3">
        <v>0.46</v>
      </c>
      <c r="AG117" s="3">
        <v>1.4330000000000001</v>
      </c>
      <c r="AH117" s="3">
        <v>4.9004189883753704E-4</v>
      </c>
      <c r="AI117" s="3">
        <v>2.44230478034693E-3</v>
      </c>
      <c r="AJ117" s="3">
        <v>9.4132634204721708E-3</v>
      </c>
      <c r="AK117" s="6">
        <v>4501828983.0907097</v>
      </c>
      <c r="AL117" s="6">
        <v>1443371757.43103</v>
      </c>
      <c r="AM117" s="6">
        <v>2068954450.0771799</v>
      </c>
      <c r="AN117" s="3">
        <v>7.0000000000000007E-2</v>
      </c>
      <c r="AO117" s="3">
        <v>5.77</v>
      </c>
      <c r="AP117" s="3">
        <v>1.94</v>
      </c>
      <c r="AQ117" s="3" t="s">
        <v>50</v>
      </c>
      <c r="AR117" s="3" t="s">
        <v>50</v>
      </c>
      <c r="AS117" s="3" t="s">
        <v>50</v>
      </c>
      <c r="AT117" s="3" t="s">
        <v>50</v>
      </c>
      <c r="AU117" s="3" t="s">
        <v>50</v>
      </c>
      <c r="AV117" s="3" t="s">
        <v>50</v>
      </c>
      <c r="AW117" s="3">
        <v>1</v>
      </c>
      <c r="AX117" s="3" t="s">
        <v>63</v>
      </c>
    </row>
    <row r="118" spans="1:50" x14ac:dyDescent="0.35">
      <c r="A118" s="3" t="b">
        <v>0</v>
      </c>
      <c r="B118" s="3" t="s">
        <v>50</v>
      </c>
      <c r="C118" s="3" t="s">
        <v>51</v>
      </c>
      <c r="D118" s="3" t="s">
        <v>3933</v>
      </c>
      <c r="E118" s="3" t="s">
        <v>3934</v>
      </c>
      <c r="F118" s="3">
        <v>0</v>
      </c>
      <c r="G118" s="3" t="b">
        <v>0</v>
      </c>
      <c r="H118" s="3">
        <v>11.308</v>
      </c>
      <c r="I118" s="3">
        <v>19</v>
      </c>
      <c r="J118" s="3">
        <v>3</v>
      </c>
      <c r="K118" s="3">
        <v>7</v>
      </c>
      <c r="L118" s="3">
        <v>3</v>
      </c>
      <c r="M118" s="3">
        <v>223</v>
      </c>
      <c r="N118" s="3">
        <v>26.3</v>
      </c>
      <c r="O118" s="3">
        <v>9.94</v>
      </c>
      <c r="P118" s="3">
        <v>10.73</v>
      </c>
      <c r="Q118" s="3">
        <v>3</v>
      </c>
      <c r="R118" s="3" t="s">
        <v>1960</v>
      </c>
      <c r="S118" s="3" t="s">
        <v>63</v>
      </c>
      <c r="T118" s="3" t="s">
        <v>63</v>
      </c>
      <c r="U118" s="3" t="s">
        <v>63</v>
      </c>
      <c r="V118" s="3" t="s">
        <v>3935</v>
      </c>
      <c r="W118" s="3" t="s">
        <v>3936</v>
      </c>
      <c r="X118" s="3" t="s">
        <v>3937</v>
      </c>
      <c r="Y118" s="3" t="s">
        <v>148</v>
      </c>
      <c r="Z118" s="3" t="s">
        <v>63</v>
      </c>
      <c r="AA118" s="3" t="s">
        <v>63</v>
      </c>
      <c r="AB118" s="3" t="s">
        <v>63</v>
      </c>
      <c r="AC118" s="3">
        <v>0</v>
      </c>
      <c r="AD118" s="3">
        <v>0</v>
      </c>
      <c r="AE118" s="3">
        <v>0.113</v>
      </c>
      <c r="AF118" s="3">
        <v>0.14099999999999999</v>
      </c>
      <c r="AG118" s="3">
        <v>1.2529999999999999</v>
      </c>
      <c r="AH118" s="3">
        <v>4.9767285735347695E-4</v>
      </c>
      <c r="AI118" s="3">
        <v>1.13011145030362E-3</v>
      </c>
      <c r="AJ118" s="3">
        <v>0.11435593526906</v>
      </c>
      <c r="AK118" s="6">
        <v>15125250.411712101</v>
      </c>
      <c r="AL118" s="6">
        <v>1703949.23368971</v>
      </c>
      <c r="AM118" s="6">
        <v>2135007.0525473701</v>
      </c>
      <c r="AN118" s="3">
        <v>2.79</v>
      </c>
      <c r="AO118" s="3">
        <v>8.33</v>
      </c>
      <c r="AP118" s="3">
        <v>7.76</v>
      </c>
      <c r="AQ118" s="3" t="s">
        <v>50</v>
      </c>
      <c r="AR118" s="3" t="s">
        <v>50</v>
      </c>
      <c r="AS118" s="3" t="s">
        <v>50</v>
      </c>
      <c r="AT118" s="3" t="s">
        <v>445</v>
      </c>
      <c r="AU118" s="3" t="s">
        <v>445</v>
      </c>
      <c r="AV118" s="3" t="s">
        <v>50</v>
      </c>
      <c r="AW118" s="3">
        <v>1</v>
      </c>
      <c r="AX118" s="3" t="s">
        <v>63</v>
      </c>
    </row>
    <row r="119" spans="1:50" x14ac:dyDescent="0.35">
      <c r="A119" s="3" t="b">
        <v>0</v>
      </c>
      <c r="B119" s="3" t="s">
        <v>50</v>
      </c>
      <c r="C119" s="3" t="s">
        <v>51</v>
      </c>
      <c r="D119" s="3" t="s">
        <v>1777</v>
      </c>
      <c r="E119" s="3" t="s">
        <v>1778</v>
      </c>
      <c r="F119" s="3">
        <v>0</v>
      </c>
      <c r="G119" s="3" t="b">
        <v>0</v>
      </c>
      <c r="H119" s="3">
        <v>53.287999999999997</v>
      </c>
      <c r="I119" s="3">
        <v>35</v>
      </c>
      <c r="J119" s="3">
        <v>8</v>
      </c>
      <c r="K119" s="3">
        <v>78</v>
      </c>
      <c r="L119" s="3">
        <v>7</v>
      </c>
      <c r="M119" s="3">
        <v>251</v>
      </c>
      <c r="N119" s="3">
        <v>28.9</v>
      </c>
      <c r="O119" s="3">
        <v>8.09</v>
      </c>
      <c r="P119" s="3">
        <v>146.61000000000001</v>
      </c>
      <c r="Q119" s="3">
        <v>8</v>
      </c>
      <c r="R119" s="3" t="s">
        <v>63</v>
      </c>
      <c r="S119" s="3" t="s">
        <v>63</v>
      </c>
      <c r="T119" s="3" t="s">
        <v>63</v>
      </c>
      <c r="U119" s="3" t="s">
        <v>63</v>
      </c>
      <c r="V119" s="3" t="s">
        <v>1779</v>
      </c>
      <c r="W119" s="3" t="s">
        <v>1780</v>
      </c>
      <c r="X119" s="3" t="s">
        <v>1781</v>
      </c>
      <c r="Y119" s="3" t="s">
        <v>95</v>
      </c>
      <c r="Z119" s="3" t="s">
        <v>63</v>
      </c>
      <c r="AA119" s="3" t="s">
        <v>63</v>
      </c>
      <c r="AB119" s="3" t="s">
        <v>63</v>
      </c>
      <c r="AC119" s="3">
        <v>0</v>
      </c>
      <c r="AD119" s="3">
        <v>0</v>
      </c>
      <c r="AE119" s="3">
        <v>0.41</v>
      </c>
      <c r="AF119" s="3">
        <v>0.82499999999999996</v>
      </c>
      <c r="AG119" s="3">
        <v>2.0110000000000001</v>
      </c>
      <c r="AH119" s="3">
        <v>5.1308490822149196E-4</v>
      </c>
      <c r="AI119" s="3">
        <v>2.3879605701663802E-2</v>
      </c>
      <c r="AJ119" s="3">
        <v>1.88241330802669E-3</v>
      </c>
      <c r="AK119" s="6">
        <v>174094733.120258</v>
      </c>
      <c r="AL119" s="6">
        <v>71386752.242721006</v>
      </c>
      <c r="AM119" s="6">
        <v>143578998.89774799</v>
      </c>
      <c r="AN119" s="3">
        <v>4.5999999999999996</v>
      </c>
      <c r="AO119" s="3">
        <v>1.21</v>
      </c>
      <c r="AP119" s="3">
        <v>0.64</v>
      </c>
      <c r="AQ119" s="3" t="s">
        <v>50</v>
      </c>
      <c r="AR119" s="3" t="s">
        <v>50</v>
      </c>
      <c r="AS119" s="3" t="s">
        <v>50</v>
      </c>
      <c r="AT119" s="3" t="s">
        <v>50</v>
      </c>
      <c r="AU119" s="3" t="s">
        <v>50</v>
      </c>
      <c r="AV119" s="3" t="s">
        <v>50</v>
      </c>
      <c r="AW119" s="3">
        <v>1</v>
      </c>
      <c r="AX119" s="3" t="s">
        <v>63</v>
      </c>
    </row>
    <row r="120" spans="1:50" x14ac:dyDescent="0.35">
      <c r="A120" s="3" t="b">
        <v>0</v>
      </c>
      <c r="B120" s="3" t="s">
        <v>50</v>
      </c>
      <c r="C120" s="3" t="s">
        <v>51</v>
      </c>
      <c r="D120" s="3" t="s">
        <v>3741</v>
      </c>
      <c r="E120" s="3" t="s">
        <v>3742</v>
      </c>
      <c r="F120" s="3">
        <v>0</v>
      </c>
      <c r="G120" s="3" t="b">
        <v>0</v>
      </c>
      <c r="H120" s="3">
        <v>5.4790000000000001</v>
      </c>
      <c r="I120" s="3">
        <v>11</v>
      </c>
      <c r="J120" s="3">
        <v>2</v>
      </c>
      <c r="K120" s="3">
        <v>4</v>
      </c>
      <c r="L120" s="3">
        <v>2</v>
      </c>
      <c r="M120" s="3">
        <v>259</v>
      </c>
      <c r="N120" s="3">
        <v>30.6</v>
      </c>
      <c r="O120" s="3">
        <v>9.31</v>
      </c>
      <c r="P120" s="3">
        <v>7.52</v>
      </c>
      <c r="Q120" s="3">
        <v>2</v>
      </c>
      <c r="R120" s="3" t="s">
        <v>63</v>
      </c>
      <c r="S120" s="3" t="s">
        <v>63</v>
      </c>
      <c r="T120" s="3" t="s">
        <v>63</v>
      </c>
      <c r="U120" s="3" t="s">
        <v>327</v>
      </c>
      <c r="V120" s="3" t="s">
        <v>3743</v>
      </c>
      <c r="W120" s="3" t="s">
        <v>3744</v>
      </c>
      <c r="X120" s="3" t="s">
        <v>3745</v>
      </c>
      <c r="Y120" s="3" t="s">
        <v>81</v>
      </c>
      <c r="Z120" s="3" t="s">
        <v>63</v>
      </c>
      <c r="AA120" s="3" t="s">
        <v>63</v>
      </c>
      <c r="AB120" s="3" t="s">
        <v>63</v>
      </c>
      <c r="AC120" s="3">
        <v>0</v>
      </c>
      <c r="AD120" s="3">
        <v>0</v>
      </c>
      <c r="AE120" s="3">
        <v>0.35599999999999998</v>
      </c>
      <c r="AF120" s="3">
        <v>0.45</v>
      </c>
      <c r="AG120" s="3">
        <v>1.2649999999999999</v>
      </c>
      <c r="AH120" s="3">
        <v>5.1308490822149196E-4</v>
      </c>
      <c r="AI120" s="3">
        <v>1.87183551616403E-3</v>
      </c>
      <c r="AJ120" s="3">
        <v>1.9041564119943399E-2</v>
      </c>
      <c r="AK120" s="6">
        <v>19412291.9751947</v>
      </c>
      <c r="AL120" s="6">
        <v>6901518.1782613704</v>
      </c>
      <c r="AM120" s="6">
        <v>8730916.0319673009</v>
      </c>
      <c r="AN120" s="3">
        <v>2.4</v>
      </c>
      <c r="AO120" s="3">
        <v>0.6</v>
      </c>
      <c r="AP120" s="3">
        <v>5</v>
      </c>
      <c r="AQ120" s="3" t="s">
        <v>50</v>
      </c>
      <c r="AR120" s="3" t="s">
        <v>50</v>
      </c>
      <c r="AS120" s="3" t="s">
        <v>50</v>
      </c>
      <c r="AT120" s="3" t="s">
        <v>445</v>
      </c>
      <c r="AU120" s="3" t="s">
        <v>50</v>
      </c>
      <c r="AV120" s="3" t="s">
        <v>445</v>
      </c>
      <c r="AW120" s="3">
        <v>1</v>
      </c>
      <c r="AX120" s="3" t="s">
        <v>63</v>
      </c>
    </row>
    <row r="121" spans="1:50" x14ac:dyDescent="0.35">
      <c r="A121" s="3" t="b">
        <v>0</v>
      </c>
      <c r="B121" s="3" t="s">
        <v>50</v>
      </c>
      <c r="C121" s="3" t="s">
        <v>51</v>
      </c>
      <c r="D121" s="3" t="s">
        <v>854</v>
      </c>
      <c r="E121" s="3" t="s">
        <v>855</v>
      </c>
      <c r="F121" s="3">
        <v>0</v>
      </c>
      <c r="G121" s="3" t="b">
        <v>0</v>
      </c>
      <c r="H121" s="3">
        <v>234.29599999999999</v>
      </c>
      <c r="I121" s="3">
        <v>67</v>
      </c>
      <c r="J121" s="3">
        <v>42</v>
      </c>
      <c r="K121" s="3">
        <v>225</v>
      </c>
      <c r="L121" s="3">
        <v>35</v>
      </c>
      <c r="M121" s="3">
        <v>743</v>
      </c>
      <c r="N121" s="3">
        <v>82.3</v>
      </c>
      <c r="O121" s="3">
        <v>5.21</v>
      </c>
      <c r="P121" s="3">
        <v>530.66</v>
      </c>
      <c r="Q121" s="3">
        <v>42</v>
      </c>
      <c r="R121" s="3" t="s">
        <v>472</v>
      </c>
      <c r="S121" s="3" t="s">
        <v>191</v>
      </c>
      <c r="T121" s="3" t="s">
        <v>246</v>
      </c>
      <c r="U121" s="3" t="s">
        <v>313</v>
      </c>
      <c r="V121" s="3" t="s">
        <v>856</v>
      </c>
      <c r="W121" s="3" t="s">
        <v>857</v>
      </c>
      <c r="X121" s="3" t="s">
        <v>858</v>
      </c>
      <c r="Y121" s="3" t="s">
        <v>148</v>
      </c>
      <c r="Z121" s="3" t="s">
        <v>859</v>
      </c>
      <c r="AA121" s="3" t="s">
        <v>63</v>
      </c>
      <c r="AB121" s="3" t="s">
        <v>63</v>
      </c>
      <c r="AC121" s="3">
        <v>4</v>
      </c>
      <c r="AD121" s="3">
        <v>8</v>
      </c>
      <c r="AE121" s="3">
        <v>1.2549999999999999</v>
      </c>
      <c r="AF121" s="3">
        <v>0.92400000000000004</v>
      </c>
      <c r="AG121" s="3">
        <v>0.73599999999999999</v>
      </c>
      <c r="AH121" s="3">
        <v>5.2047105947631005E-4</v>
      </c>
      <c r="AI121" s="3">
        <v>8.5457787676801993E-3</v>
      </c>
      <c r="AJ121" s="3">
        <v>1.5017857142857099E-14</v>
      </c>
      <c r="AK121" s="6">
        <v>650895178.67304897</v>
      </c>
      <c r="AL121" s="6">
        <v>817135393.33190095</v>
      </c>
      <c r="AM121" s="6">
        <v>601417110.99360704</v>
      </c>
      <c r="AN121" s="3">
        <v>0.55000000000000004</v>
      </c>
      <c r="AO121" s="3">
        <v>0.95</v>
      </c>
      <c r="AP121" s="3">
        <v>0.55000000000000004</v>
      </c>
      <c r="AQ121" s="3" t="s">
        <v>50</v>
      </c>
      <c r="AR121" s="3" t="s">
        <v>50</v>
      </c>
      <c r="AS121" s="3" t="s">
        <v>50</v>
      </c>
      <c r="AT121" s="3" t="s">
        <v>50</v>
      </c>
      <c r="AU121" s="3" t="s">
        <v>50</v>
      </c>
      <c r="AV121" s="3" t="s">
        <v>50</v>
      </c>
      <c r="AW121" s="3">
        <v>1</v>
      </c>
      <c r="AX121" s="3" t="s">
        <v>63</v>
      </c>
    </row>
    <row r="122" spans="1:50" x14ac:dyDescent="0.35">
      <c r="A122" s="3" t="b">
        <v>0</v>
      </c>
      <c r="B122" s="3" t="s">
        <v>50</v>
      </c>
      <c r="C122" s="3" t="s">
        <v>51</v>
      </c>
      <c r="D122" s="3" t="s">
        <v>4901</v>
      </c>
      <c r="E122" s="3" t="s">
        <v>4902</v>
      </c>
      <c r="F122" s="3">
        <v>0</v>
      </c>
      <c r="G122" s="3" t="b">
        <v>0</v>
      </c>
      <c r="H122" s="3">
        <v>4.7469999999999999</v>
      </c>
      <c r="I122" s="3">
        <v>23</v>
      </c>
      <c r="J122" s="3">
        <v>2</v>
      </c>
      <c r="K122" s="3">
        <v>6</v>
      </c>
      <c r="L122" s="3">
        <v>2</v>
      </c>
      <c r="M122" s="3">
        <v>108</v>
      </c>
      <c r="N122" s="3">
        <v>11.7</v>
      </c>
      <c r="O122" s="3">
        <v>9.57</v>
      </c>
      <c r="P122" s="3">
        <v>12.17</v>
      </c>
      <c r="Q122" s="3">
        <v>2</v>
      </c>
      <c r="R122" s="3" t="s">
        <v>245</v>
      </c>
      <c r="S122" s="3" t="s">
        <v>1833</v>
      </c>
      <c r="T122" s="3" t="s">
        <v>407</v>
      </c>
      <c r="U122" s="3" t="s">
        <v>1834</v>
      </c>
      <c r="V122" s="3" t="s">
        <v>4903</v>
      </c>
      <c r="W122" s="3" t="s">
        <v>4904</v>
      </c>
      <c r="X122" s="3" t="s">
        <v>4905</v>
      </c>
      <c r="Y122" s="3" t="s">
        <v>148</v>
      </c>
      <c r="Z122" s="3" t="s">
        <v>4906</v>
      </c>
      <c r="AA122" s="3" t="s">
        <v>1839</v>
      </c>
      <c r="AB122" s="3" t="s">
        <v>63</v>
      </c>
      <c r="AC122" s="3">
        <v>15</v>
      </c>
      <c r="AD122" s="3">
        <v>0</v>
      </c>
      <c r="AE122" s="3">
        <v>1.827</v>
      </c>
      <c r="AF122" s="3">
        <v>1.3859999999999999</v>
      </c>
      <c r="AG122" s="3">
        <v>0.75900000000000001</v>
      </c>
      <c r="AH122" s="3">
        <v>5.2377997749948699E-4</v>
      </c>
      <c r="AI122" s="3">
        <v>3.9003597168480999E-3</v>
      </c>
      <c r="AJ122" s="3">
        <v>4.4055217823891499E-3</v>
      </c>
      <c r="AK122" s="6">
        <v>4897551.5532461898</v>
      </c>
      <c r="AL122" s="6">
        <v>8946327.6102570407</v>
      </c>
      <c r="AM122" s="6">
        <v>6789165.46041313</v>
      </c>
      <c r="AN122" s="3">
        <v>0.15</v>
      </c>
      <c r="AO122" s="3">
        <v>2.97</v>
      </c>
      <c r="AP122" s="3">
        <v>1.33</v>
      </c>
      <c r="AQ122" s="3" t="s">
        <v>50</v>
      </c>
      <c r="AR122" s="3" t="s">
        <v>50</v>
      </c>
      <c r="AS122" s="3" t="s">
        <v>50</v>
      </c>
      <c r="AT122" s="3" t="s">
        <v>445</v>
      </c>
      <c r="AU122" s="3" t="s">
        <v>50</v>
      </c>
      <c r="AV122" s="3" t="s">
        <v>50</v>
      </c>
      <c r="AW122" s="3">
        <v>1</v>
      </c>
      <c r="AX122" s="3" t="s">
        <v>63</v>
      </c>
    </row>
    <row r="123" spans="1:50" x14ac:dyDescent="0.35">
      <c r="A123" s="3" t="b">
        <v>0</v>
      </c>
      <c r="B123" s="3" t="s">
        <v>825</v>
      </c>
      <c r="C123" s="3" t="s">
        <v>51</v>
      </c>
      <c r="D123" s="3" t="s">
        <v>5762</v>
      </c>
      <c r="E123" s="3" t="s">
        <v>5763</v>
      </c>
      <c r="F123" s="3">
        <v>4.9000000000000002E-2</v>
      </c>
      <c r="G123" s="3" t="b">
        <v>0</v>
      </c>
      <c r="H123" s="3">
        <v>2.359</v>
      </c>
      <c r="I123" s="3">
        <v>4</v>
      </c>
      <c r="J123" s="3">
        <v>1</v>
      </c>
      <c r="K123" s="3">
        <v>1</v>
      </c>
      <c r="L123" s="3">
        <v>1</v>
      </c>
      <c r="M123" s="3">
        <v>274</v>
      </c>
      <c r="N123" s="3">
        <v>31.5</v>
      </c>
      <c r="O123" s="3">
        <v>10.17</v>
      </c>
      <c r="P123" s="3">
        <v>2.0299999999999998</v>
      </c>
      <c r="Q123" s="3">
        <v>1</v>
      </c>
      <c r="R123" s="3" t="s">
        <v>63</v>
      </c>
      <c r="S123" s="3" t="s">
        <v>63</v>
      </c>
      <c r="T123" s="3" t="s">
        <v>63</v>
      </c>
      <c r="U123" s="3" t="s">
        <v>434</v>
      </c>
      <c r="V123" s="3" t="s">
        <v>5764</v>
      </c>
      <c r="W123" s="3" t="s">
        <v>5765</v>
      </c>
      <c r="X123" s="3" t="s">
        <v>5766</v>
      </c>
      <c r="Y123" s="3" t="s">
        <v>61</v>
      </c>
      <c r="Z123" s="3" t="s">
        <v>63</v>
      </c>
      <c r="AA123" s="3" t="s">
        <v>63</v>
      </c>
      <c r="AB123" s="3" t="s">
        <v>63</v>
      </c>
      <c r="AC123" s="3">
        <v>0</v>
      </c>
      <c r="AD123" s="3">
        <v>0</v>
      </c>
      <c r="AE123" s="3">
        <v>7.4729999999999999</v>
      </c>
      <c r="AF123" s="3">
        <v>2.8460000000000001</v>
      </c>
      <c r="AG123" s="3">
        <v>0.38100000000000001</v>
      </c>
      <c r="AH123" s="3">
        <v>5.5020505010925801E-4</v>
      </c>
      <c r="AI123" s="3">
        <v>4.1815945767782903E-3</v>
      </c>
      <c r="AJ123" s="3">
        <v>4.1045147022354296E-3</v>
      </c>
      <c r="AK123" s="6">
        <v>1943160.52571001</v>
      </c>
      <c r="AL123" s="6">
        <v>14521401.060999</v>
      </c>
      <c r="AM123" s="6">
        <v>5530786.6130702002</v>
      </c>
      <c r="AN123" s="3">
        <v>5.21</v>
      </c>
      <c r="AO123" s="3">
        <v>7.15</v>
      </c>
      <c r="AP123" s="3">
        <v>6.41</v>
      </c>
      <c r="AQ123" s="3" t="s">
        <v>445</v>
      </c>
      <c r="AR123" s="3" t="s">
        <v>445</v>
      </c>
      <c r="AS123" s="3" t="s">
        <v>50</v>
      </c>
      <c r="AT123" s="3" t="s">
        <v>445</v>
      </c>
      <c r="AU123" s="3" t="s">
        <v>445</v>
      </c>
      <c r="AV123" s="3" t="s">
        <v>445</v>
      </c>
      <c r="AW123" s="3">
        <v>1</v>
      </c>
      <c r="AX123" s="3" t="s">
        <v>63</v>
      </c>
    </row>
    <row r="124" spans="1:50" x14ac:dyDescent="0.35">
      <c r="A124" s="3" t="b">
        <v>0</v>
      </c>
      <c r="B124" s="3" t="s">
        <v>50</v>
      </c>
      <c r="C124" s="3" t="s">
        <v>51</v>
      </c>
      <c r="D124" s="3" t="s">
        <v>387</v>
      </c>
      <c r="E124" s="3" t="s">
        <v>388</v>
      </c>
      <c r="F124" s="3">
        <v>0</v>
      </c>
      <c r="G124" s="3" t="b">
        <v>0</v>
      </c>
      <c r="H124" s="3">
        <v>239.756</v>
      </c>
      <c r="I124" s="3">
        <v>59</v>
      </c>
      <c r="J124" s="3">
        <v>42</v>
      </c>
      <c r="K124" s="3">
        <v>294</v>
      </c>
      <c r="L124" s="3">
        <v>41</v>
      </c>
      <c r="M124" s="3">
        <v>517</v>
      </c>
      <c r="N124" s="3">
        <v>57.1</v>
      </c>
      <c r="O124" s="3">
        <v>7.91</v>
      </c>
      <c r="P124" s="3">
        <v>612.70000000000005</v>
      </c>
      <c r="Q124" s="3">
        <v>42</v>
      </c>
      <c r="R124" s="3" t="s">
        <v>63</v>
      </c>
      <c r="S124" s="3" t="s">
        <v>63</v>
      </c>
      <c r="T124" s="3" t="s">
        <v>63</v>
      </c>
      <c r="U124" s="3" t="s">
        <v>63</v>
      </c>
      <c r="V124" s="3" t="s">
        <v>389</v>
      </c>
      <c r="W124" s="3" t="s">
        <v>390</v>
      </c>
      <c r="X124" s="3" t="s">
        <v>391</v>
      </c>
      <c r="Y124" s="3" t="s">
        <v>95</v>
      </c>
      <c r="Z124" s="3" t="s">
        <v>63</v>
      </c>
      <c r="AA124" s="3" t="s">
        <v>63</v>
      </c>
      <c r="AB124" s="3" t="s">
        <v>63</v>
      </c>
      <c r="AC124" s="3">
        <v>0</v>
      </c>
      <c r="AD124" s="3">
        <v>2</v>
      </c>
      <c r="AE124" s="3">
        <v>0.622</v>
      </c>
      <c r="AF124" s="3">
        <v>1.7350000000000001</v>
      </c>
      <c r="AG124" s="3">
        <v>2.7869999999999999</v>
      </c>
      <c r="AH124" s="3">
        <v>5.5175875000437898E-4</v>
      </c>
      <c r="AI124" s="3">
        <v>1.30793650793651E-14</v>
      </c>
      <c r="AJ124" s="3">
        <v>1.5017857142857099E-14</v>
      </c>
      <c r="AK124" s="6">
        <v>2123987052.5114801</v>
      </c>
      <c r="AL124" s="6">
        <v>1322070565.2254601</v>
      </c>
      <c r="AM124" s="6">
        <v>3684855077.0822301</v>
      </c>
      <c r="AN124" s="3">
        <v>1.28</v>
      </c>
      <c r="AO124" s="3">
        <v>2.0499999999999998</v>
      </c>
      <c r="AP124" s="3">
        <v>0.9</v>
      </c>
      <c r="AQ124" s="3" t="s">
        <v>50</v>
      </c>
      <c r="AR124" s="3" t="s">
        <v>50</v>
      </c>
      <c r="AS124" s="3" t="s">
        <v>50</v>
      </c>
      <c r="AT124" s="3" t="s">
        <v>50</v>
      </c>
      <c r="AU124" s="3" t="s">
        <v>50</v>
      </c>
      <c r="AV124" s="3" t="s">
        <v>50</v>
      </c>
      <c r="AW124" s="3">
        <v>1</v>
      </c>
      <c r="AX124" s="3" t="s">
        <v>392</v>
      </c>
    </row>
    <row r="125" spans="1:50" x14ac:dyDescent="0.35">
      <c r="A125" s="3" t="b">
        <v>0</v>
      </c>
      <c r="B125" s="3" t="s">
        <v>50</v>
      </c>
      <c r="C125" s="3" t="s">
        <v>51</v>
      </c>
      <c r="D125" s="3" t="s">
        <v>5683</v>
      </c>
      <c r="E125" s="3" t="s">
        <v>5684</v>
      </c>
      <c r="F125" s="3">
        <v>0</v>
      </c>
      <c r="G125" s="3" t="b">
        <v>0</v>
      </c>
      <c r="H125" s="3">
        <v>10.907999999999999</v>
      </c>
      <c r="I125" s="3">
        <v>10</v>
      </c>
      <c r="J125" s="3">
        <v>4</v>
      </c>
      <c r="K125" s="3">
        <v>8</v>
      </c>
      <c r="L125" s="3">
        <v>4</v>
      </c>
      <c r="M125" s="3">
        <v>756</v>
      </c>
      <c r="N125" s="3">
        <v>86.3</v>
      </c>
      <c r="O125" s="3">
        <v>6.19</v>
      </c>
      <c r="P125" s="3">
        <v>12.6</v>
      </c>
      <c r="Q125" s="3">
        <v>4</v>
      </c>
      <c r="R125" s="3" t="s">
        <v>85</v>
      </c>
      <c r="S125" s="3" t="s">
        <v>63</v>
      </c>
      <c r="T125" s="3" t="s">
        <v>113</v>
      </c>
      <c r="U125" s="3" t="s">
        <v>5685</v>
      </c>
      <c r="V125" s="3" t="s">
        <v>5686</v>
      </c>
      <c r="W125" s="3" t="s">
        <v>5687</v>
      </c>
      <c r="X125" s="3" t="s">
        <v>5688</v>
      </c>
      <c r="Y125" s="3" t="s">
        <v>148</v>
      </c>
      <c r="Z125" s="3" t="s">
        <v>63</v>
      </c>
      <c r="AA125" s="3" t="s">
        <v>63</v>
      </c>
      <c r="AB125" s="3" t="s">
        <v>63</v>
      </c>
      <c r="AC125" s="3">
        <v>0</v>
      </c>
      <c r="AD125" s="3">
        <v>0</v>
      </c>
      <c r="AE125" s="3">
        <v>1.835</v>
      </c>
      <c r="AF125" s="3">
        <v>1.198</v>
      </c>
      <c r="AG125" s="3">
        <v>0.65300000000000002</v>
      </c>
      <c r="AH125" s="3">
        <v>5.7382607604897402E-4</v>
      </c>
      <c r="AI125" s="3">
        <v>1.22353516201371E-2</v>
      </c>
      <c r="AJ125" s="3">
        <v>2.3365828026723598E-3</v>
      </c>
      <c r="AK125" s="6">
        <v>2129243.2248957101</v>
      </c>
      <c r="AL125" s="6">
        <v>3907935.18377234</v>
      </c>
      <c r="AM125" s="6">
        <v>2551309.0364606199</v>
      </c>
      <c r="AN125" s="3">
        <v>0.38</v>
      </c>
      <c r="AO125" s="3">
        <v>1.79</v>
      </c>
      <c r="AP125" s="3">
        <v>2.77</v>
      </c>
      <c r="AQ125" s="3" t="s">
        <v>50</v>
      </c>
      <c r="AR125" s="3" t="s">
        <v>50</v>
      </c>
      <c r="AS125" s="3" t="s">
        <v>50</v>
      </c>
      <c r="AT125" s="3" t="s">
        <v>50</v>
      </c>
      <c r="AU125" s="3" t="s">
        <v>445</v>
      </c>
      <c r="AV125" s="3" t="s">
        <v>50</v>
      </c>
      <c r="AW125" s="3">
        <v>1</v>
      </c>
      <c r="AX125" s="3" t="s">
        <v>63</v>
      </c>
    </row>
    <row r="126" spans="1:50" x14ac:dyDescent="0.35">
      <c r="A126" s="3" t="b">
        <v>0</v>
      </c>
      <c r="B126" s="3" t="s">
        <v>50</v>
      </c>
      <c r="C126" s="3" t="s">
        <v>51</v>
      </c>
      <c r="D126" s="3" t="s">
        <v>1254</v>
      </c>
      <c r="E126" s="3" t="s">
        <v>1255</v>
      </c>
      <c r="F126" s="3">
        <v>0</v>
      </c>
      <c r="G126" s="3" t="b">
        <v>0</v>
      </c>
      <c r="H126" s="3">
        <v>168.7</v>
      </c>
      <c r="I126" s="3">
        <v>57</v>
      </c>
      <c r="J126" s="3">
        <v>43</v>
      </c>
      <c r="K126" s="3">
        <v>170</v>
      </c>
      <c r="L126" s="3">
        <v>43</v>
      </c>
      <c r="M126" s="3">
        <v>581</v>
      </c>
      <c r="N126" s="3">
        <v>68.900000000000006</v>
      </c>
      <c r="O126" s="3">
        <v>9.16</v>
      </c>
      <c r="P126" s="3">
        <v>284.3</v>
      </c>
      <c r="Q126" s="3">
        <v>43</v>
      </c>
      <c r="R126" s="3" t="s">
        <v>63</v>
      </c>
      <c r="S126" s="3" t="s">
        <v>63</v>
      </c>
      <c r="T126" s="3" t="s">
        <v>63</v>
      </c>
      <c r="U126" s="3" t="s">
        <v>63</v>
      </c>
      <c r="V126" s="3" t="s">
        <v>1256</v>
      </c>
      <c r="W126" s="3" t="s">
        <v>1257</v>
      </c>
      <c r="X126" s="3" t="s">
        <v>1258</v>
      </c>
      <c r="Y126" s="3" t="s">
        <v>196</v>
      </c>
      <c r="Z126" s="3" t="s">
        <v>63</v>
      </c>
      <c r="AA126" s="3" t="s">
        <v>63</v>
      </c>
      <c r="AB126" s="3" t="s">
        <v>63</v>
      </c>
      <c r="AC126" s="3">
        <v>0</v>
      </c>
      <c r="AD126" s="3">
        <v>0</v>
      </c>
      <c r="AE126" s="3">
        <v>1.528</v>
      </c>
      <c r="AF126" s="3">
        <v>1.089</v>
      </c>
      <c r="AG126" s="3">
        <v>0.71199999999999997</v>
      </c>
      <c r="AH126" s="3">
        <v>6.1014368942656797E-4</v>
      </c>
      <c r="AI126" s="3">
        <v>2.9078727681270001E-2</v>
      </c>
      <c r="AJ126" s="3">
        <v>1.88241330802669E-3</v>
      </c>
      <c r="AK126" s="6">
        <v>364647897.80361998</v>
      </c>
      <c r="AL126" s="6">
        <v>557152538.19603205</v>
      </c>
      <c r="AM126" s="6">
        <v>396956842.73589802</v>
      </c>
      <c r="AN126" s="3">
        <v>0.1</v>
      </c>
      <c r="AO126" s="3">
        <v>1.48</v>
      </c>
      <c r="AP126" s="3">
        <v>1.8</v>
      </c>
      <c r="AQ126" s="3" t="s">
        <v>50</v>
      </c>
      <c r="AR126" s="3" t="s">
        <v>50</v>
      </c>
      <c r="AS126" s="3" t="s">
        <v>50</v>
      </c>
      <c r="AT126" s="3" t="s">
        <v>50</v>
      </c>
      <c r="AU126" s="3" t="s">
        <v>50</v>
      </c>
      <c r="AV126" s="3" t="s">
        <v>50</v>
      </c>
      <c r="AW126" s="3">
        <v>1</v>
      </c>
      <c r="AX126" s="3" t="s">
        <v>63</v>
      </c>
    </row>
    <row r="127" spans="1:50" x14ac:dyDescent="0.35">
      <c r="A127" s="3" t="b">
        <v>0</v>
      </c>
      <c r="B127" s="3" t="s">
        <v>50</v>
      </c>
      <c r="C127" s="3" t="s">
        <v>51</v>
      </c>
      <c r="D127" s="3" t="s">
        <v>5528</v>
      </c>
      <c r="E127" s="3" t="s">
        <v>5529</v>
      </c>
      <c r="F127" s="3">
        <v>0</v>
      </c>
      <c r="G127" s="3" t="b">
        <v>0</v>
      </c>
      <c r="H127" s="3">
        <v>9.9749999999999996</v>
      </c>
      <c r="I127" s="3">
        <v>57</v>
      </c>
      <c r="J127" s="3">
        <v>3</v>
      </c>
      <c r="K127" s="3">
        <v>11</v>
      </c>
      <c r="L127" s="3">
        <v>3</v>
      </c>
      <c r="M127" s="3">
        <v>74</v>
      </c>
      <c r="N127" s="3">
        <v>8.3000000000000007</v>
      </c>
      <c r="O127" s="3">
        <v>9.85</v>
      </c>
      <c r="P127" s="3">
        <v>23.19</v>
      </c>
      <c r="Q127" s="3">
        <v>3</v>
      </c>
      <c r="R127" s="3" t="s">
        <v>63</v>
      </c>
      <c r="S127" s="3" t="s">
        <v>160</v>
      </c>
      <c r="T127" s="3" t="s">
        <v>63</v>
      </c>
      <c r="U127" s="3" t="s">
        <v>4127</v>
      </c>
      <c r="V127" s="3" t="s">
        <v>5530</v>
      </c>
      <c r="W127" s="3" t="s">
        <v>5531</v>
      </c>
      <c r="X127" s="3" t="s">
        <v>5532</v>
      </c>
      <c r="Y127" s="3" t="s">
        <v>196</v>
      </c>
      <c r="Z127" s="3" t="s">
        <v>63</v>
      </c>
      <c r="AA127" s="3" t="s">
        <v>63</v>
      </c>
      <c r="AB127" s="3" t="s">
        <v>63</v>
      </c>
      <c r="AC127" s="3">
        <v>0</v>
      </c>
      <c r="AD127" s="3">
        <v>0</v>
      </c>
      <c r="AE127" s="3">
        <v>4.6289999999999996</v>
      </c>
      <c r="AF127" s="3">
        <v>2.4300000000000002</v>
      </c>
      <c r="AG127" s="3">
        <v>0.52500000000000002</v>
      </c>
      <c r="AH127" s="3">
        <v>6.25741656407775E-4</v>
      </c>
      <c r="AI127" s="3">
        <v>3.5661199707036901E-3</v>
      </c>
      <c r="AJ127" s="3">
        <v>5.3731580055074203E-3</v>
      </c>
      <c r="AK127" s="6">
        <v>2541083.2082155501</v>
      </c>
      <c r="AL127" s="6">
        <v>11761885.7057852</v>
      </c>
      <c r="AM127" s="6">
        <v>6174108.9390103603</v>
      </c>
      <c r="AN127" s="3">
        <v>0.72</v>
      </c>
      <c r="AO127" s="3">
        <v>3.84</v>
      </c>
      <c r="AP127" s="3">
        <v>7.49</v>
      </c>
      <c r="AQ127" s="3" t="s">
        <v>50</v>
      </c>
      <c r="AR127" s="3" t="s">
        <v>50</v>
      </c>
      <c r="AS127" s="3" t="s">
        <v>50</v>
      </c>
      <c r="AT127" s="3" t="s">
        <v>50</v>
      </c>
      <c r="AU127" s="3" t="s">
        <v>445</v>
      </c>
      <c r="AV127" s="3" t="s">
        <v>445</v>
      </c>
      <c r="AW127" s="3">
        <v>1</v>
      </c>
      <c r="AX127" s="3" t="s">
        <v>63</v>
      </c>
    </row>
    <row r="128" spans="1:50" x14ac:dyDescent="0.35">
      <c r="A128" s="3" t="b">
        <v>0</v>
      </c>
      <c r="B128" s="3" t="s">
        <v>50</v>
      </c>
      <c r="C128" s="3" t="s">
        <v>51</v>
      </c>
      <c r="D128" s="3" t="s">
        <v>581</v>
      </c>
      <c r="E128" s="3" t="s">
        <v>582</v>
      </c>
      <c r="F128" s="3">
        <v>0</v>
      </c>
      <c r="G128" s="3" t="b">
        <v>0</v>
      </c>
      <c r="H128" s="3">
        <v>256.87400000000002</v>
      </c>
      <c r="I128" s="3">
        <v>83</v>
      </c>
      <c r="J128" s="3">
        <v>36</v>
      </c>
      <c r="K128" s="3">
        <v>302</v>
      </c>
      <c r="L128" s="3">
        <v>36</v>
      </c>
      <c r="M128" s="3">
        <v>486</v>
      </c>
      <c r="N128" s="3">
        <v>53.5</v>
      </c>
      <c r="O128" s="3">
        <v>8.0299999999999994</v>
      </c>
      <c r="P128" s="3">
        <v>763.82</v>
      </c>
      <c r="Q128" s="3">
        <v>36</v>
      </c>
      <c r="R128" s="3" t="s">
        <v>583</v>
      </c>
      <c r="S128" s="3" t="s">
        <v>345</v>
      </c>
      <c r="T128" s="3" t="s">
        <v>121</v>
      </c>
      <c r="U128" s="3" t="s">
        <v>584</v>
      </c>
      <c r="V128" s="3" t="s">
        <v>585</v>
      </c>
      <c r="W128" s="3" t="s">
        <v>586</v>
      </c>
      <c r="X128" s="3" t="s">
        <v>587</v>
      </c>
      <c r="Y128" s="3" t="s">
        <v>61</v>
      </c>
      <c r="Z128" s="3" t="s">
        <v>588</v>
      </c>
      <c r="AA128" s="3" t="s">
        <v>589</v>
      </c>
      <c r="AB128" s="3" t="s">
        <v>350</v>
      </c>
      <c r="AC128" s="3">
        <v>16</v>
      </c>
      <c r="AD128" s="3">
        <v>0</v>
      </c>
      <c r="AE128" s="3">
        <v>1.6240000000000001</v>
      </c>
      <c r="AF128" s="3">
        <v>1.099</v>
      </c>
      <c r="AG128" s="3">
        <v>0.67700000000000005</v>
      </c>
      <c r="AH128" s="3">
        <v>6.3596869120145804E-4</v>
      </c>
      <c r="AI128" s="3">
        <v>3.12976361080941E-2</v>
      </c>
      <c r="AJ128" s="3">
        <v>1.88241330802669E-3</v>
      </c>
      <c r="AK128" s="6">
        <v>1287250512.61448</v>
      </c>
      <c r="AL128" s="6">
        <v>2091031489.9901299</v>
      </c>
      <c r="AM128" s="6">
        <v>1414945177.7767601</v>
      </c>
      <c r="AN128" s="3">
        <v>0.36</v>
      </c>
      <c r="AO128" s="3">
        <v>2.02</v>
      </c>
      <c r="AP128" s="3">
        <v>1.73</v>
      </c>
      <c r="AQ128" s="3" t="s">
        <v>50</v>
      </c>
      <c r="AR128" s="3" t="s">
        <v>50</v>
      </c>
      <c r="AS128" s="3" t="s">
        <v>50</v>
      </c>
      <c r="AT128" s="3" t="s">
        <v>50</v>
      </c>
      <c r="AU128" s="3" t="s">
        <v>50</v>
      </c>
      <c r="AV128" s="3" t="s">
        <v>50</v>
      </c>
      <c r="AW128" s="3">
        <v>1</v>
      </c>
      <c r="AX128" s="3" t="s">
        <v>63</v>
      </c>
    </row>
    <row r="129" spans="1:50" x14ac:dyDescent="0.35">
      <c r="A129" s="3" t="b">
        <v>0</v>
      </c>
      <c r="B129" s="3" t="s">
        <v>50</v>
      </c>
      <c r="C129" s="3" t="s">
        <v>51</v>
      </c>
      <c r="D129" s="3" t="s">
        <v>3513</v>
      </c>
      <c r="E129" s="3" t="s">
        <v>3514</v>
      </c>
      <c r="F129" s="3">
        <v>0</v>
      </c>
      <c r="G129" s="3" t="b">
        <v>0</v>
      </c>
      <c r="H129" s="3">
        <v>50.298999999999999</v>
      </c>
      <c r="I129" s="3">
        <v>40</v>
      </c>
      <c r="J129" s="3">
        <v>13</v>
      </c>
      <c r="K129" s="3">
        <v>53</v>
      </c>
      <c r="L129" s="3">
        <v>13</v>
      </c>
      <c r="M129" s="3">
        <v>331</v>
      </c>
      <c r="N129" s="3">
        <v>37.1</v>
      </c>
      <c r="O129" s="3">
        <v>9.06</v>
      </c>
      <c r="P129" s="3">
        <v>104.87</v>
      </c>
      <c r="Q129" s="3">
        <v>13</v>
      </c>
      <c r="R129" s="3" t="s">
        <v>85</v>
      </c>
      <c r="S129" s="3" t="s">
        <v>63</v>
      </c>
      <c r="T129" s="3" t="s">
        <v>113</v>
      </c>
      <c r="U129" s="3" t="s">
        <v>3515</v>
      </c>
      <c r="V129" s="3" t="s">
        <v>3516</v>
      </c>
      <c r="W129" s="3" t="s">
        <v>3517</v>
      </c>
      <c r="X129" s="3" t="s">
        <v>3518</v>
      </c>
      <c r="Y129" s="3" t="s">
        <v>81</v>
      </c>
      <c r="Z129" s="3" t="s">
        <v>63</v>
      </c>
      <c r="AA129" s="3" t="s">
        <v>3519</v>
      </c>
      <c r="AB129" s="3" t="s">
        <v>63</v>
      </c>
      <c r="AC129" s="3">
        <v>4</v>
      </c>
      <c r="AD129" s="3">
        <v>0</v>
      </c>
      <c r="AE129" s="3">
        <v>2.0169999999999999</v>
      </c>
      <c r="AF129" s="3">
        <v>1.415</v>
      </c>
      <c r="AG129" s="3">
        <v>0.70199999999999996</v>
      </c>
      <c r="AH129" s="3">
        <v>6.3596869120145804E-4</v>
      </c>
      <c r="AI129" s="3">
        <v>4.8491458838058202E-3</v>
      </c>
      <c r="AJ129" s="3">
        <v>3.8788746800344802E-3</v>
      </c>
      <c r="AK129" s="6">
        <v>25208238.4205616</v>
      </c>
      <c r="AL129" s="6">
        <v>50843160.5828171</v>
      </c>
      <c r="AM129" s="6">
        <v>35667903.265862502</v>
      </c>
      <c r="AN129" s="3">
        <v>2.37</v>
      </c>
      <c r="AO129" s="3">
        <v>1.39</v>
      </c>
      <c r="AP129" s="3">
        <v>2.74</v>
      </c>
      <c r="AQ129" s="3" t="s">
        <v>50</v>
      </c>
      <c r="AR129" s="3" t="s">
        <v>50</v>
      </c>
      <c r="AS129" s="3" t="s">
        <v>50</v>
      </c>
      <c r="AT129" s="3" t="s">
        <v>50</v>
      </c>
      <c r="AU129" s="3" t="s">
        <v>50</v>
      </c>
      <c r="AV129" s="3" t="s">
        <v>50</v>
      </c>
      <c r="AW129" s="3">
        <v>1</v>
      </c>
      <c r="AX129" s="3" t="s">
        <v>166</v>
      </c>
    </row>
    <row r="130" spans="1:50" x14ac:dyDescent="0.35">
      <c r="A130" s="3" t="b">
        <v>0</v>
      </c>
      <c r="B130" s="3" t="s">
        <v>50</v>
      </c>
      <c r="C130" s="3" t="s">
        <v>51</v>
      </c>
      <c r="D130" s="3" t="s">
        <v>2102</v>
      </c>
      <c r="E130" s="3" t="s">
        <v>2103</v>
      </c>
      <c r="F130" s="3">
        <v>0</v>
      </c>
      <c r="G130" s="3" t="b">
        <v>0</v>
      </c>
      <c r="H130" s="3">
        <v>71.703999999999994</v>
      </c>
      <c r="I130" s="3">
        <v>53</v>
      </c>
      <c r="J130" s="3">
        <v>14</v>
      </c>
      <c r="K130" s="3">
        <v>78</v>
      </c>
      <c r="L130" s="3">
        <v>14</v>
      </c>
      <c r="M130" s="3">
        <v>289</v>
      </c>
      <c r="N130" s="3">
        <v>34.299999999999997</v>
      </c>
      <c r="O130" s="3">
        <v>6.46</v>
      </c>
      <c r="P130" s="3">
        <v>199.81</v>
      </c>
      <c r="Q130" s="3">
        <v>14</v>
      </c>
      <c r="R130" s="3" t="s">
        <v>63</v>
      </c>
      <c r="S130" s="3" t="s">
        <v>63</v>
      </c>
      <c r="T130" s="3" t="s">
        <v>63</v>
      </c>
      <c r="U130" s="3" t="s">
        <v>63</v>
      </c>
      <c r="V130" s="3" t="s">
        <v>2104</v>
      </c>
      <c r="W130" s="3" t="s">
        <v>2105</v>
      </c>
      <c r="X130" s="3" t="s">
        <v>2106</v>
      </c>
      <c r="Y130" s="3" t="s">
        <v>61</v>
      </c>
      <c r="Z130" s="3" t="s">
        <v>63</v>
      </c>
      <c r="AA130" s="3" t="s">
        <v>63</v>
      </c>
      <c r="AB130" s="3" t="s">
        <v>63</v>
      </c>
      <c r="AC130" s="3">
        <v>0</v>
      </c>
      <c r="AD130" s="3">
        <v>0</v>
      </c>
      <c r="AE130" s="3">
        <v>1.4810000000000001</v>
      </c>
      <c r="AF130" s="3">
        <v>1.081</v>
      </c>
      <c r="AG130" s="3">
        <v>0.73</v>
      </c>
      <c r="AH130" s="3">
        <v>6.4167362146163795E-4</v>
      </c>
      <c r="AI130" s="3">
        <v>3.05935438388182E-2</v>
      </c>
      <c r="AJ130" s="3">
        <v>1.88241330802669E-3</v>
      </c>
      <c r="AK130" s="6">
        <v>119008697.362149</v>
      </c>
      <c r="AL130" s="6">
        <v>176258088.76603001</v>
      </c>
      <c r="AM130" s="6">
        <v>128613948.208802</v>
      </c>
      <c r="AN130" s="3">
        <v>1.18</v>
      </c>
      <c r="AO130" s="3">
        <v>1.71</v>
      </c>
      <c r="AP130" s="3">
        <v>0.64</v>
      </c>
      <c r="AQ130" s="3" t="s">
        <v>50</v>
      </c>
      <c r="AR130" s="3" t="s">
        <v>50</v>
      </c>
      <c r="AS130" s="3" t="s">
        <v>50</v>
      </c>
      <c r="AT130" s="3" t="s">
        <v>50</v>
      </c>
      <c r="AU130" s="3" t="s">
        <v>50</v>
      </c>
      <c r="AV130" s="3" t="s">
        <v>50</v>
      </c>
      <c r="AW130" s="3">
        <v>1</v>
      </c>
      <c r="AX130" s="3" t="s">
        <v>392</v>
      </c>
    </row>
    <row r="131" spans="1:50" x14ac:dyDescent="0.35">
      <c r="A131" s="3" t="b">
        <v>0</v>
      </c>
      <c r="B131" s="3" t="s">
        <v>50</v>
      </c>
      <c r="C131" s="3" t="s">
        <v>51</v>
      </c>
      <c r="D131" s="3" t="s">
        <v>6375</v>
      </c>
      <c r="E131" s="3" t="s">
        <v>6376</v>
      </c>
      <c r="F131" s="3">
        <v>0</v>
      </c>
      <c r="G131" s="3" t="b">
        <v>0</v>
      </c>
      <c r="H131" s="3">
        <v>7.9169999999999998</v>
      </c>
      <c r="I131" s="3">
        <v>12</v>
      </c>
      <c r="J131" s="3">
        <v>2</v>
      </c>
      <c r="K131" s="3">
        <v>4</v>
      </c>
      <c r="L131" s="3">
        <v>2</v>
      </c>
      <c r="M131" s="3">
        <v>246</v>
      </c>
      <c r="N131" s="3">
        <v>27.6</v>
      </c>
      <c r="O131" s="3">
        <v>9.5399999999999991</v>
      </c>
      <c r="P131" s="3">
        <v>8.91</v>
      </c>
      <c r="Q131" s="3">
        <v>2</v>
      </c>
      <c r="R131" s="3" t="s">
        <v>142</v>
      </c>
      <c r="S131" s="3" t="s">
        <v>191</v>
      </c>
      <c r="T131" s="3" t="s">
        <v>913</v>
      </c>
      <c r="U131" s="3" t="s">
        <v>6377</v>
      </c>
      <c r="V131" s="3" t="s">
        <v>6378</v>
      </c>
      <c r="W131" s="3" t="s">
        <v>6379</v>
      </c>
      <c r="X131" s="3" t="s">
        <v>6380</v>
      </c>
      <c r="Y131" s="3" t="s">
        <v>81</v>
      </c>
      <c r="Z131" s="3" t="s">
        <v>859</v>
      </c>
      <c r="AA131" s="3" t="s">
        <v>3807</v>
      </c>
      <c r="AB131" s="3" t="s">
        <v>63</v>
      </c>
      <c r="AC131" s="3">
        <v>16</v>
      </c>
      <c r="AD131" s="3">
        <v>0</v>
      </c>
      <c r="AE131" s="3">
        <v>6.8970000000000002</v>
      </c>
      <c r="AF131" s="3">
        <v>5.976</v>
      </c>
      <c r="AG131" s="3">
        <v>0.86599999999999999</v>
      </c>
      <c r="AH131" s="3">
        <v>6.4535775325793795E-4</v>
      </c>
      <c r="AI131" s="3">
        <v>1.13011145030362E-3</v>
      </c>
      <c r="AJ131" s="3">
        <v>0.23205023494471799</v>
      </c>
      <c r="AK131" s="6">
        <v>1073598.89073907</v>
      </c>
      <c r="AL131" s="6">
        <v>7404186.5683229202</v>
      </c>
      <c r="AM131" s="6">
        <v>6415455.2271804996</v>
      </c>
      <c r="AN131" s="3">
        <v>8.33</v>
      </c>
      <c r="AO131" s="3">
        <v>6.19</v>
      </c>
      <c r="AP131" s="3">
        <v>2.62</v>
      </c>
      <c r="AQ131" s="3" t="s">
        <v>445</v>
      </c>
      <c r="AR131" s="3" t="s">
        <v>445</v>
      </c>
      <c r="AS131" s="3" t="s">
        <v>50</v>
      </c>
      <c r="AT131" s="3" t="s">
        <v>50</v>
      </c>
      <c r="AU131" s="3" t="s">
        <v>50</v>
      </c>
      <c r="AV131" s="3" t="s">
        <v>445</v>
      </c>
      <c r="AW131" s="3">
        <v>1</v>
      </c>
      <c r="AX131" s="3" t="s">
        <v>166</v>
      </c>
    </row>
    <row r="132" spans="1:50" x14ac:dyDescent="0.35">
      <c r="A132" s="3" t="b">
        <v>0</v>
      </c>
      <c r="B132" s="3" t="s">
        <v>50</v>
      </c>
      <c r="C132" s="3" t="s">
        <v>51</v>
      </c>
      <c r="D132" s="3" t="s">
        <v>590</v>
      </c>
      <c r="E132" s="3" t="s">
        <v>591</v>
      </c>
      <c r="F132" s="3">
        <v>0</v>
      </c>
      <c r="G132" s="3" t="b">
        <v>0</v>
      </c>
      <c r="H132" s="3">
        <v>94.234999999999999</v>
      </c>
      <c r="I132" s="3">
        <v>69</v>
      </c>
      <c r="J132" s="3">
        <v>18</v>
      </c>
      <c r="K132" s="3">
        <v>101</v>
      </c>
      <c r="L132" s="3">
        <v>18</v>
      </c>
      <c r="M132" s="3">
        <v>146</v>
      </c>
      <c r="N132" s="3">
        <v>16.399999999999999</v>
      </c>
      <c r="O132" s="3">
        <v>9.0399999999999991</v>
      </c>
      <c r="P132" s="3">
        <v>185.16</v>
      </c>
      <c r="Q132" s="3">
        <v>18</v>
      </c>
      <c r="R132" s="3" t="s">
        <v>85</v>
      </c>
      <c r="S132" s="3" t="s">
        <v>345</v>
      </c>
      <c r="T132" s="3" t="s">
        <v>63</v>
      </c>
      <c r="U132" s="3" t="s">
        <v>131</v>
      </c>
      <c r="V132" s="3" t="s">
        <v>592</v>
      </c>
      <c r="W132" s="3" t="s">
        <v>593</v>
      </c>
      <c r="X132" s="3" t="s">
        <v>594</v>
      </c>
      <c r="Y132" s="3" t="s">
        <v>148</v>
      </c>
      <c r="Z132" s="3" t="s">
        <v>63</v>
      </c>
      <c r="AA132" s="3" t="s">
        <v>63</v>
      </c>
      <c r="AB132" s="3" t="s">
        <v>63</v>
      </c>
      <c r="AC132" s="3">
        <v>0</v>
      </c>
      <c r="AD132" s="3">
        <v>0</v>
      </c>
      <c r="AE132" s="3">
        <v>0.436</v>
      </c>
      <c r="AF132" s="3">
        <v>0.65800000000000003</v>
      </c>
      <c r="AG132" s="3">
        <v>1.508</v>
      </c>
      <c r="AH132" s="3">
        <v>6.5991940487033498E-4</v>
      </c>
      <c r="AI132" s="3">
        <v>4.7209775016306601E-3</v>
      </c>
      <c r="AJ132" s="3">
        <v>4.0351142550411898E-3</v>
      </c>
      <c r="AK132" s="6">
        <v>1278478660.88784</v>
      </c>
      <c r="AL132" s="6">
        <v>557816884.23511195</v>
      </c>
      <c r="AM132" s="6">
        <v>841318537.37692201</v>
      </c>
      <c r="AN132" s="3">
        <v>0.49</v>
      </c>
      <c r="AO132" s="3">
        <v>1.19</v>
      </c>
      <c r="AP132" s="3">
        <v>4.43</v>
      </c>
      <c r="AQ132" s="3" t="s">
        <v>50</v>
      </c>
      <c r="AR132" s="3" t="s">
        <v>50</v>
      </c>
      <c r="AS132" s="3" t="s">
        <v>50</v>
      </c>
      <c r="AT132" s="3" t="s">
        <v>50</v>
      </c>
      <c r="AU132" s="3" t="s">
        <v>50</v>
      </c>
      <c r="AV132" s="3" t="s">
        <v>50</v>
      </c>
      <c r="AW132" s="3">
        <v>1</v>
      </c>
      <c r="AX132" s="3" t="s">
        <v>63</v>
      </c>
    </row>
    <row r="133" spans="1:50" x14ac:dyDescent="0.35">
      <c r="A133" s="3" t="b">
        <v>0</v>
      </c>
      <c r="B133" s="3" t="s">
        <v>50</v>
      </c>
      <c r="C133" s="3" t="s">
        <v>51</v>
      </c>
      <c r="D133" s="3" t="s">
        <v>993</v>
      </c>
      <c r="E133" s="3" t="s">
        <v>994</v>
      </c>
      <c r="F133" s="3">
        <v>0</v>
      </c>
      <c r="G133" s="3" t="b">
        <v>0</v>
      </c>
      <c r="H133" s="3">
        <v>169.86199999999999</v>
      </c>
      <c r="I133" s="3">
        <v>63</v>
      </c>
      <c r="J133" s="3">
        <v>34</v>
      </c>
      <c r="K133" s="3">
        <v>175</v>
      </c>
      <c r="L133" s="3">
        <v>34</v>
      </c>
      <c r="M133" s="3">
        <v>554</v>
      </c>
      <c r="N133" s="3">
        <v>61.4</v>
      </c>
      <c r="O133" s="3">
        <v>7.49</v>
      </c>
      <c r="P133" s="3">
        <v>398.09</v>
      </c>
      <c r="Q133" s="3">
        <v>34</v>
      </c>
      <c r="R133" s="3" t="s">
        <v>85</v>
      </c>
      <c r="S133" s="3" t="s">
        <v>640</v>
      </c>
      <c r="T133" s="3" t="s">
        <v>76</v>
      </c>
      <c r="U133" s="3" t="s">
        <v>641</v>
      </c>
      <c r="V133" s="3" t="s">
        <v>995</v>
      </c>
      <c r="W133" s="3" t="s">
        <v>996</v>
      </c>
      <c r="X133" s="3" t="s">
        <v>997</v>
      </c>
      <c r="Y133" s="3" t="s">
        <v>148</v>
      </c>
      <c r="Z133" s="3" t="s">
        <v>998</v>
      </c>
      <c r="AA133" s="3" t="s">
        <v>646</v>
      </c>
      <c r="AB133" s="3" t="s">
        <v>63</v>
      </c>
      <c r="AC133" s="3">
        <v>13</v>
      </c>
      <c r="AD133" s="3">
        <v>0</v>
      </c>
      <c r="AE133" s="3">
        <v>1.496</v>
      </c>
      <c r="AF133" s="3">
        <v>1.044</v>
      </c>
      <c r="AG133" s="3">
        <v>0.69799999999999995</v>
      </c>
      <c r="AH133" s="3">
        <v>6.6800306275329705E-4</v>
      </c>
      <c r="AI133" s="3">
        <v>0.118432748589216</v>
      </c>
      <c r="AJ133" s="3">
        <v>1.4815949054941299E-3</v>
      </c>
      <c r="AK133" s="6">
        <v>504415667.67852497</v>
      </c>
      <c r="AL133" s="6">
        <v>754617593.831774</v>
      </c>
      <c r="AM133" s="6">
        <v>526754456.065175</v>
      </c>
      <c r="AN133" s="3">
        <v>1.29</v>
      </c>
      <c r="AO133" s="3">
        <v>0.97</v>
      </c>
      <c r="AP133" s="3">
        <v>1.56</v>
      </c>
      <c r="AQ133" s="3" t="s">
        <v>50</v>
      </c>
      <c r="AR133" s="3" t="s">
        <v>50</v>
      </c>
      <c r="AS133" s="3" t="s">
        <v>50</v>
      </c>
      <c r="AT133" s="3" t="s">
        <v>50</v>
      </c>
      <c r="AU133" s="3" t="s">
        <v>50</v>
      </c>
      <c r="AV133" s="3" t="s">
        <v>50</v>
      </c>
      <c r="AW133" s="3">
        <v>1</v>
      </c>
      <c r="AX133" s="3" t="s">
        <v>63</v>
      </c>
    </row>
    <row r="134" spans="1:50" x14ac:dyDescent="0.35">
      <c r="A134" s="3" t="b">
        <v>0</v>
      </c>
      <c r="B134" s="3" t="s">
        <v>50</v>
      </c>
      <c r="C134" s="3" t="s">
        <v>51</v>
      </c>
      <c r="D134" s="3" t="s">
        <v>6024</v>
      </c>
      <c r="E134" s="3" t="s">
        <v>6025</v>
      </c>
      <c r="F134" s="3">
        <v>0</v>
      </c>
      <c r="G134" s="3" t="b">
        <v>0</v>
      </c>
      <c r="H134" s="3">
        <v>6.5880000000000001</v>
      </c>
      <c r="I134" s="3">
        <v>14</v>
      </c>
      <c r="J134" s="3">
        <v>2</v>
      </c>
      <c r="K134" s="3">
        <v>4</v>
      </c>
      <c r="L134" s="3">
        <v>2</v>
      </c>
      <c r="M134" s="3">
        <v>169</v>
      </c>
      <c r="N134" s="3">
        <v>18.7</v>
      </c>
      <c r="O134" s="3">
        <v>7.83</v>
      </c>
      <c r="P134" s="3">
        <v>8.69</v>
      </c>
      <c r="Q134" s="3">
        <v>2</v>
      </c>
      <c r="R134" s="3" t="s">
        <v>226</v>
      </c>
      <c r="S134" s="3" t="s">
        <v>6026</v>
      </c>
      <c r="T134" s="3" t="s">
        <v>1036</v>
      </c>
      <c r="U134" s="3" t="s">
        <v>6027</v>
      </c>
      <c r="V134" s="3" t="s">
        <v>6028</v>
      </c>
      <c r="W134" s="3" t="s">
        <v>6029</v>
      </c>
      <c r="X134" s="3" t="s">
        <v>6030</v>
      </c>
      <c r="Y134" s="3" t="s">
        <v>95</v>
      </c>
      <c r="Z134" s="3" t="s">
        <v>63</v>
      </c>
      <c r="AA134" s="3" t="s">
        <v>63</v>
      </c>
      <c r="AB134" s="3" t="s">
        <v>63</v>
      </c>
      <c r="AC134" s="3">
        <v>0</v>
      </c>
      <c r="AD134" s="3">
        <v>0</v>
      </c>
      <c r="AE134" s="3">
        <v>2.9710000000000001</v>
      </c>
      <c r="AF134" s="3">
        <v>1.3140000000000001</v>
      </c>
      <c r="AG134" s="3">
        <v>0.442</v>
      </c>
      <c r="AH134" s="3">
        <v>6.6979768092399598E-4</v>
      </c>
      <c r="AI134" s="3">
        <v>1.8412264250036399E-2</v>
      </c>
      <c r="AJ134" s="3">
        <v>2.1639478706549599E-3</v>
      </c>
      <c r="AK134" s="6">
        <v>1557184.8275842699</v>
      </c>
      <c r="AL134" s="6">
        <v>4626859.5470462004</v>
      </c>
      <c r="AM134" s="6">
        <v>2046479.7082946999</v>
      </c>
      <c r="AN134" s="3">
        <v>1.66</v>
      </c>
      <c r="AO134" s="3">
        <v>1.65</v>
      </c>
      <c r="AP134" s="3">
        <v>5.62</v>
      </c>
      <c r="AQ134" s="3" t="s">
        <v>445</v>
      </c>
      <c r="AR134" s="3" t="s">
        <v>445</v>
      </c>
      <c r="AS134" s="3" t="s">
        <v>50</v>
      </c>
      <c r="AT134" s="3" t="s">
        <v>50</v>
      </c>
      <c r="AU134" s="3" t="s">
        <v>445</v>
      </c>
      <c r="AV134" s="3" t="s">
        <v>445</v>
      </c>
      <c r="AW134" s="3">
        <v>1</v>
      </c>
      <c r="AX134" s="3" t="s">
        <v>63</v>
      </c>
    </row>
    <row r="135" spans="1:50" x14ac:dyDescent="0.35">
      <c r="A135" s="3" t="b">
        <v>0</v>
      </c>
      <c r="B135" s="3" t="s">
        <v>50</v>
      </c>
      <c r="C135" s="3" t="s">
        <v>51</v>
      </c>
      <c r="D135" s="3" t="s">
        <v>554</v>
      </c>
      <c r="E135" s="3" t="s">
        <v>555</v>
      </c>
      <c r="F135" s="3">
        <v>0</v>
      </c>
      <c r="G135" s="3" t="b">
        <v>0</v>
      </c>
      <c r="H135" s="3">
        <v>183.11500000000001</v>
      </c>
      <c r="I135" s="3">
        <v>61</v>
      </c>
      <c r="J135" s="3">
        <v>25</v>
      </c>
      <c r="K135" s="3">
        <v>223</v>
      </c>
      <c r="L135" s="3">
        <v>25</v>
      </c>
      <c r="M135" s="3">
        <v>370</v>
      </c>
      <c r="N135" s="3">
        <v>40.4</v>
      </c>
      <c r="O135" s="3">
        <v>8.5399999999999991</v>
      </c>
      <c r="P135" s="3">
        <v>557.9</v>
      </c>
      <c r="Q135" s="3">
        <v>25</v>
      </c>
      <c r="R135" s="3" t="s">
        <v>556</v>
      </c>
      <c r="S135" s="3" t="s">
        <v>262</v>
      </c>
      <c r="T135" s="3" t="s">
        <v>113</v>
      </c>
      <c r="U135" s="3" t="s">
        <v>557</v>
      </c>
      <c r="V135" s="3" t="s">
        <v>558</v>
      </c>
      <c r="W135" s="3" t="s">
        <v>559</v>
      </c>
      <c r="X135" s="3" t="s">
        <v>560</v>
      </c>
      <c r="Y135" s="3" t="s">
        <v>61</v>
      </c>
      <c r="Z135" s="3" t="s">
        <v>561</v>
      </c>
      <c r="AA135" s="3" t="s">
        <v>157</v>
      </c>
      <c r="AB135" s="3" t="s">
        <v>187</v>
      </c>
      <c r="AC135" s="3">
        <v>10</v>
      </c>
      <c r="AD135" s="3">
        <v>0</v>
      </c>
      <c r="AE135" s="3">
        <v>1.611</v>
      </c>
      <c r="AF135" s="3">
        <v>1.2609999999999999</v>
      </c>
      <c r="AG135" s="3">
        <v>0.78300000000000003</v>
      </c>
      <c r="AH135" s="3">
        <v>6.7565395614615402E-4</v>
      </c>
      <c r="AI135" s="3">
        <v>5.0773679186468003E-3</v>
      </c>
      <c r="AJ135" s="3">
        <v>3.85874820568475E-3</v>
      </c>
      <c r="AK135" s="6">
        <v>1370861048.9544101</v>
      </c>
      <c r="AL135" s="6">
        <v>2209067012.94806</v>
      </c>
      <c r="AM135" s="6">
        <v>1729275265.8111</v>
      </c>
      <c r="AN135" s="3">
        <v>1.66</v>
      </c>
      <c r="AO135" s="3">
        <v>1.71</v>
      </c>
      <c r="AP135" s="3">
        <v>1.2</v>
      </c>
      <c r="AQ135" s="3" t="s">
        <v>50</v>
      </c>
      <c r="AR135" s="3" t="s">
        <v>50</v>
      </c>
      <c r="AS135" s="3" t="s">
        <v>50</v>
      </c>
      <c r="AT135" s="3" t="s">
        <v>50</v>
      </c>
      <c r="AU135" s="3" t="s">
        <v>50</v>
      </c>
      <c r="AV135" s="3" t="s">
        <v>50</v>
      </c>
      <c r="AW135" s="3">
        <v>1</v>
      </c>
      <c r="AX135" s="3" t="s">
        <v>63</v>
      </c>
    </row>
    <row r="136" spans="1:50" x14ac:dyDescent="0.35">
      <c r="A136" s="3" t="b">
        <v>0</v>
      </c>
      <c r="B136" s="3" t="s">
        <v>50</v>
      </c>
      <c r="C136" s="3" t="s">
        <v>51</v>
      </c>
      <c r="D136" s="3" t="s">
        <v>7282</v>
      </c>
      <c r="E136" s="3" t="s">
        <v>7283</v>
      </c>
      <c r="F136" s="3">
        <v>0</v>
      </c>
      <c r="G136" s="3" t="b">
        <v>0</v>
      </c>
      <c r="H136" s="3">
        <v>73.34</v>
      </c>
      <c r="I136" s="3">
        <v>5</v>
      </c>
      <c r="J136" s="3">
        <v>17</v>
      </c>
      <c r="K136" s="3">
        <v>72</v>
      </c>
      <c r="L136" s="3">
        <v>1</v>
      </c>
      <c r="M136" s="3">
        <v>4486</v>
      </c>
      <c r="N136" s="3">
        <v>513.70000000000005</v>
      </c>
      <c r="O136" s="3">
        <v>5.49</v>
      </c>
      <c r="P136" s="3">
        <v>152.33000000000001</v>
      </c>
      <c r="Q136" s="3">
        <v>17</v>
      </c>
      <c r="R136" s="3" t="s">
        <v>255</v>
      </c>
      <c r="S136" s="3" t="s">
        <v>63</v>
      </c>
      <c r="T136" s="3" t="s">
        <v>237</v>
      </c>
      <c r="U136" s="3" t="s">
        <v>238</v>
      </c>
      <c r="V136" s="3" t="s">
        <v>7284</v>
      </c>
      <c r="W136" s="3" t="s">
        <v>7285</v>
      </c>
      <c r="X136" s="3" t="s">
        <v>7286</v>
      </c>
      <c r="Y136" s="3" t="s">
        <v>61</v>
      </c>
      <c r="Z136" s="3" t="s">
        <v>63</v>
      </c>
      <c r="AA136" s="3" t="s">
        <v>63</v>
      </c>
      <c r="AB136" s="3" t="s">
        <v>63</v>
      </c>
      <c r="AC136" s="3">
        <v>0</v>
      </c>
      <c r="AD136" s="3">
        <v>0</v>
      </c>
      <c r="AE136" s="3">
        <v>29.780999999999999</v>
      </c>
      <c r="AF136" s="3">
        <v>17.399000000000001</v>
      </c>
      <c r="AG136" s="3">
        <v>0.58399999999999996</v>
      </c>
      <c r="AH136" s="3">
        <v>7.1136460262334503E-4</v>
      </c>
      <c r="AI136" s="3">
        <v>1.7188854211870701E-3</v>
      </c>
      <c r="AJ136" s="3">
        <v>4.7797358080302402E-2</v>
      </c>
      <c r="AK136" s="6">
        <v>78892.308119683104</v>
      </c>
      <c r="AL136" s="6">
        <v>2349512.6768512102</v>
      </c>
      <c r="AM136" s="6">
        <v>1372647.16435798</v>
      </c>
      <c r="AN136" s="3">
        <v>8.64</v>
      </c>
      <c r="AO136" s="3">
        <v>14.61</v>
      </c>
      <c r="AP136" s="3">
        <v>8.77</v>
      </c>
      <c r="AQ136" s="3" t="s">
        <v>445</v>
      </c>
      <c r="AR136" s="3" t="s">
        <v>445</v>
      </c>
      <c r="AS136" s="3" t="s">
        <v>50</v>
      </c>
      <c r="AT136" s="3" t="s">
        <v>50</v>
      </c>
      <c r="AU136" s="3" t="s">
        <v>445</v>
      </c>
      <c r="AV136" s="3" t="s">
        <v>445</v>
      </c>
      <c r="AW136" s="3">
        <v>1</v>
      </c>
      <c r="AX136" s="3" t="s">
        <v>63</v>
      </c>
    </row>
    <row r="137" spans="1:50" x14ac:dyDescent="0.35">
      <c r="A137" s="3" t="b">
        <v>0</v>
      </c>
      <c r="B137" s="3" t="s">
        <v>50</v>
      </c>
      <c r="C137" s="3" t="s">
        <v>51</v>
      </c>
      <c r="D137" s="3" t="s">
        <v>562</v>
      </c>
      <c r="E137" s="3" t="s">
        <v>563</v>
      </c>
      <c r="F137" s="3">
        <v>0</v>
      </c>
      <c r="G137" s="3" t="b">
        <v>0</v>
      </c>
      <c r="H137" s="3">
        <v>279.274</v>
      </c>
      <c r="I137" s="3">
        <v>75</v>
      </c>
      <c r="J137" s="3">
        <v>48</v>
      </c>
      <c r="K137" s="3">
        <v>312</v>
      </c>
      <c r="L137" s="3">
        <v>48</v>
      </c>
      <c r="M137" s="3">
        <v>575</v>
      </c>
      <c r="N137" s="3">
        <v>64</v>
      </c>
      <c r="O137" s="3">
        <v>9.1</v>
      </c>
      <c r="P137" s="3">
        <v>785.56</v>
      </c>
      <c r="Q137" s="3">
        <v>48</v>
      </c>
      <c r="R137" s="3" t="s">
        <v>85</v>
      </c>
      <c r="S137" s="3" t="s">
        <v>413</v>
      </c>
      <c r="T137" s="3" t="s">
        <v>113</v>
      </c>
      <c r="U137" s="3" t="s">
        <v>564</v>
      </c>
      <c r="V137" s="3" t="s">
        <v>565</v>
      </c>
      <c r="W137" s="3" t="s">
        <v>566</v>
      </c>
      <c r="X137" s="3" t="s">
        <v>567</v>
      </c>
      <c r="Y137" s="3" t="s">
        <v>196</v>
      </c>
      <c r="Z137" s="3" t="s">
        <v>63</v>
      </c>
      <c r="AA137" s="3" t="s">
        <v>568</v>
      </c>
      <c r="AB137" s="3" t="s">
        <v>63</v>
      </c>
      <c r="AC137" s="3">
        <v>3</v>
      </c>
      <c r="AD137" s="3">
        <v>0</v>
      </c>
      <c r="AE137" s="3">
        <v>1.4330000000000001</v>
      </c>
      <c r="AF137" s="3">
        <v>0.98399999999999999</v>
      </c>
      <c r="AG137" s="3">
        <v>0.68700000000000006</v>
      </c>
      <c r="AH137" s="3">
        <v>7.1947173550361901E-4</v>
      </c>
      <c r="AI137" s="3">
        <v>0.52187478513758401</v>
      </c>
      <c r="AJ137" s="3">
        <v>7.0252563437455502E-4</v>
      </c>
      <c r="AK137" s="6">
        <v>1354262769.6427801</v>
      </c>
      <c r="AL137" s="6">
        <v>1940768357.7542601</v>
      </c>
      <c r="AM137" s="6">
        <v>1332788730.0306699</v>
      </c>
      <c r="AN137" s="3">
        <v>0.47</v>
      </c>
      <c r="AO137" s="3">
        <v>1.76</v>
      </c>
      <c r="AP137" s="3">
        <v>0.92</v>
      </c>
      <c r="AQ137" s="3" t="s">
        <v>50</v>
      </c>
      <c r="AR137" s="3" t="s">
        <v>50</v>
      </c>
      <c r="AS137" s="3" t="s">
        <v>50</v>
      </c>
      <c r="AT137" s="3" t="s">
        <v>50</v>
      </c>
      <c r="AU137" s="3" t="s">
        <v>50</v>
      </c>
      <c r="AV137" s="3" t="s">
        <v>50</v>
      </c>
      <c r="AW137" s="3">
        <v>1</v>
      </c>
      <c r="AX137" s="3" t="s">
        <v>63</v>
      </c>
    </row>
    <row r="138" spans="1:50" x14ac:dyDescent="0.35">
      <c r="A138" s="3" t="b">
        <v>0</v>
      </c>
      <c r="B138" s="3" t="s">
        <v>50</v>
      </c>
      <c r="C138" s="3" t="s">
        <v>51</v>
      </c>
      <c r="D138" s="3" t="s">
        <v>1431</v>
      </c>
      <c r="E138" s="3" t="s">
        <v>1432</v>
      </c>
      <c r="F138" s="3">
        <v>0</v>
      </c>
      <c r="G138" s="3" t="b">
        <v>0</v>
      </c>
      <c r="H138" s="3">
        <v>71.150000000000006</v>
      </c>
      <c r="I138" s="3">
        <v>60</v>
      </c>
      <c r="J138" s="3">
        <v>13</v>
      </c>
      <c r="K138" s="3">
        <v>83</v>
      </c>
      <c r="L138" s="3">
        <v>13</v>
      </c>
      <c r="M138" s="3">
        <v>192</v>
      </c>
      <c r="N138" s="3">
        <v>22.3</v>
      </c>
      <c r="O138" s="3">
        <v>9.48</v>
      </c>
      <c r="P138" s="3">
        <v>173.96</v>
      </c>
      <c r="Q138" s="3">
        <v>13</v>
      </c>
      <c r="R138" s="3" t="s">
        <v>63</v>
      </c>
      <c r="S138" s="3" t="s">
        <v>63</v>
      </c>
      <c r="T138" s="3" t="s">
        <v>63</v>
      </c>
      <c r="U138" s="3" t="s">
        <v>1433</v>
      </c>
      <c r="V138" s="3" t="s">
        <v>1434</v>
      </c>
      <c r="W138" s="3" t="s">
        <v>1435</v>
      </c>
      <c r="X138" s="3" t="s">
        <v>1436</v>
      </c>
      <c r="Y138" s="3" t="s">
        <v>148</v>
      </c>
      <c r="Z138" s="3" t="s">
        <v>63</v>
      </c>
      <c r="AA138" s="3" t="s">
        <v>63</v>
      </c>
      <c r="AB138" s="3" t="s">
        <v>63</v>
      </c>
      <c r="AC138" s="3">
        <v>0</v>
      </c>
      <c r="AD138" s="3">
        <v>0</v>
      </c>
      <c r="AE138" s="3">
        <v>1.554</v>
      </c>
      <c r="AF138" s="3">
        <v>1.1950000000000001</v>
      </c>
      <c r="AG138" s="3">
        <v>0.76900000000000002</v>
      </c>
      <c r="AH138" s="3">
        <v>7.4440336892176795E-4</v>
      </c>
      <c r="AI138" s="3">
        <v>7.0669807334577898E-3</v>
      </c>
      <c r="AJ138" s="3">
        <v>3.09793661890094E-3</v>
      </c>
      <c r="AK138" s="6">
        <v>286048805.716232</v>
      </c>
      <c r="AL138" s="6">
        <v>444382814.37381899</v>
      </c>
      <c r="AM138" s="6">
        <v>341873012.03830498</v>
      </c>
      <c r="AN138" s="3">
        <v>1.35</v>
      </c>
      <c r="AO138" s="3">
        <v>1.7</v>
      </c>
      <c r="AP138" s="3">
        <v>1.25</v>
      </c>
      <c r="AQ138" s="3" t="s">
        <v>50</v>
      </c>
      <c r="AR138" s="3" t="s">
        <v>50</v>
      </c>
      <c r="AS138" s="3" t="s">
        <v>50</v>
      </c>
      <c r="AT138" s="3" t="s">
        <v>50</v>
      </c>
      <c r="AU138" s="3" t="s">
        <v>50</v>
      </c>
      <c r="AV138" s="3" t="s">
        <v>50</v>
      </c>
      <c r="AW138" s="3">
        <v>1</v>
      </c>
      <c r="AX138" s="3" t="s">
        <v>392</v>
      </c>
    </row>
    <row r="139" spans="1:50" x14ac:dyDescent="0.35">
      <c r="A139" s="3" t="b">
        <v>0</v>
      </c>
      <c r="B139" s="3" t="s">
        <v>50</v>
      </c>
      <c r="C139" s="3" t="s">
        <v>51</v>
      </c>
      <c r="D139" s="3" t="s">
        <v>574</v>
      </c>
      <c r="E139" s="3" t="s">
        <v>575</v>
      </c>
      <c r="F139" s="3">
        <v>0</v>
      </c>
      <c r="G139" s="3" t="b">
        <v>0</v>
      </c>
      <c r="H139" s="3">
        <v>309.43700000000001</v>
      </c>
      <c r="I139" s="3">
        <v>89</v>
      </c>
      <c r="J139" s="3">
        <v>48</v>
      </c>
      <c r="K139" s="3">
        <v>342</v>
      </c>
      <c r="L139" s="3">
        <v>47</v>
      </c>
      <c r="M139" s="3">
        <v>506</v>
      </c>
      <c r="N139" s="3">
        <v>57.1</v>
      </c>
      <c r="O139" s="3">
        <v>8.18</v>
      </c>
      <c r="P139" s="3">
        <v>853.51</v>
      </c>
      <c r="Q139" s="3">
        <v>48</v>
      </c>
      <c r="R139" s="3" t="s">
        <v>576</v>
      </c>
      <c r="S139" s="3" t="s">
        <v>151</v>
      </c>
      <c r="T139" s="3" t="s">
        <v>227</v>
      </c>
      <c r="U139" s="3" t="s">
        <v>228</v>
      </c>
      <c r="V139" s="3" t="s">
        <v>577</v>
      </c>
      <c r="W139" s="3" t="s">
        <v>578</v>
      </c>
      <c r="X139" s="3" t="s">
        <v>579</v>
      </c>
      <c r="Y139" s="3" t="s">
        <v>95</v>
      </c>
      <c r="Z139" s="3" t="s">
        <v>580</v>
      </c>
      <c r="AA139" s="3" t="s">
        <v>233</v>
      </c>
      <c r="AB139" s="3" t="s">
        <v>63</v>
      </c>
      <c r="AC139" s="3">
        <v>12</v>
      </c>
      <c r="AD139" s="3">
        <v>0</v>
      </c>
      <c r="AE139" s="3">
        <v>1.4970000000000001</v>
      </c>
      <c r="AF139" s="3">
        <v>1.1579999999999999</v>
      </c>
      <c r="AG139" s="3">
        <v>0.77300000000000002</v>
      </c>
      <c r="AH139" s="3">
        <v>7.5211425822014504E-4</v>
      </c>
      <c r="AI139" s="3">
        <v>8.7493927977460202E-3</v>
      </c>
      <c r="AJ139" s="3">
        <v>2.8754086077440399E-3</v>
      </c>
      <c r="AK139" s="6">
        <v>1313949893.24822</v>
      </c>
      <c r="AL139" s="6">
        <v>1967513908.7879901</v>
      </c>
      <c r="AM139" s="6">
        <v>1521545500.3401599</v>
      </c>
      <c r="AN139" s="3">
        <v>1.01</v>
      </c>
      <c r="AO139" s="3">
        <v>1.02</v>
      </c>
      <c r="AP139" s="3">
        <v>1.8</v>
      </c>
      <c r="AQ139" s="3" t="s">
        <v>50</v>
      </c>
      <c r="AR139" s="3" t="s">
        <v>50</v>
      </c>
      <c r="AS139" s="3" t="s">
        <v>50</v>
      </c>
      <c r="AT139" s="3" t="s">
        <v>50</v>
      </c>
      <c r="AU139" s="3" t="s">
        <v>50</v>
      </c>
      <c r="AV139" s="3" t="s">
        <v>50</v>
      </c>
      <c r="AW139" s="3">
        <v>1</v>
      </c>
      <c r="AX139" s="3" t="s">
        <v>166</v>
      </c>
    </row>
    <row r="140" spans="1:50" x14ac:dyDescent="0.35">
      <c r="A140" s="3" t="b">
        <v>0</v>
      </c>
      <c r="B140" s="3" t="s">
        <v>50</v>
      </c>
      <c r="C140" s="3" t="s">
        <v>51</v>
      </c>
      <c r="D140" s="3" t="s">
        <v>1371</v>
      </c>
      <c r="E140" s="3" t="s">
        <v>1372</v>
      </c>
      <c r="F140" s="3">
        <v>0</v>
      </c>
      <c r="G140" s="3" t="b">
        <v>0</v>
      </c>
      <c r="H140" s="3">
        <v>161.40700000000001</v>
      </c>
      <c r="I140" s="3">
        <v>69</v>
      </c>
      <c r="J140" s="3">
        <v>33</v>
      </c>
      <c r="K140" s="3">
        <v>152</v>
      </c>
      <c r="L140" s="3">
        <v>33</v>
      </c>
      <c r="M140" s="3">
        <v>578</v>
      </c>
      <c r="N140" s="3">
        <v>63.9</v>
      </c>
      <c r="O140" s="3">
        <v>6.48</v>
      </c>
      <c r="P140" s="3">
        <v>322.61</v>
      </c>
      <c r="Q140" s="3">
        <v>33</v>
      </c>
      <c r="R140" s="3" t="s">
        <v>181</v>
      </c>
      <c r="S140" s="3" t="s">
        <v>413</v>
      </c>
      <c r="T140" s="3" t="s">
        <v>182</v>
      </c>
      <c r="U140" s="3" t="s">
        <v>762</v>
      </c>
      <c r="V140" s="3" t="s">
        <v>1373</v>
      </c>
      <c r="W140" s="3" t="s">
        <v>1374</v>
      </c>
      <c r="X140" s="3" t="s">
        <v>1375</v>
      </c>
      <c r="Y140" s="3" t="s">
        <v>61</v>
      </c>
      <c r="Z140" s="3" t="s">
        <v>1376</v>
      </c>
      <c r="AA140" s="3" t="s">
        <v>63</v>
      </c>
      <c r="AB140" s="3" t="s">
        <v>63</v>
      </c>
      <c r="AC140" s="3">
        <v>3</v>
      </c>
      <c r="AD140" s="3">
        <v>0</v>
      </c>
      <c r="AE140" s="3">
        <v>1.5069999999999999</v>
      </c>
      <c r="AF140" s="3">
        <v>0.85899999999999999</v>
      </c>
      <c r="AG140" s="3">
        <v>0.56999999999999995</v>
      </c>
      <c r="AH140" s="3">
        <v>7.5211425822014504E-4</v>
      </c>
      <c r="AI140" s="3">
        <v>8.4691353421453095E-3</v>
      </c>
      <c r="AJ140" s="3">
        <v>1.5017857142857099E-14</v>
      </c>
      <c r="AK140" s="6">
        <v>305759594.36288798</v>
      </c>
      <c r="AL140" s="6">
        <v>460642948.08648801</v>
      </c>
      <c r="AM140" s="6">
        <v>262705121.298195</v>
      </c>
      <c r="AN140" s="3">
        <v>0.94</v>
      </c>
      <c r="AO140" s="3">
        <v>1.97</v>
      </c>
      <c r="AP140" s="3">
        <v>0.83</v>
      </c>
      <c r="AQ140" s="3" t="s">
        <v>50</v>
      </c>
      <c r="AR140" s="3" t="s">
        <v>50</v>
      </c>
      <c r="AS140" s="3" t="s">
        <v>50</v>
      </c>
      <c r="AT140" s="3" t="s">
        <v>50</v>
      </c>
      <c r="AU140" s="3" t="s">
        <v>50</v>
      </c>
      <c r="AV140" s="3" t="s">
        <v>50</v>
      </c>
      <c r="AW140" s="3">
        <v>1</v>
      </c>
      <c r="AX140" s="3" t="s">
        <v>166</v>
      </c>
    </row>
    <row r="141" spans="1:50" x14ac:dyDescent="0.35">
      <c r="A141" s="3" t="b">
        <v>0</v>
      </c>
      <c r="B141" s="3" t="s">
        <v>50</v>
      </c>
      <c r="C141" s="3" t="s">
        <v>51</v>
      </c>
      <c r="D141" s="3" t="s">
        <v>2558</v>
      </c>
      <c r="E141" s="3" t="s">
        <v>2559</v>
      </c>
      <c r="F141" s="3">
        <v>0</v>
      </c>
      <c r="G141" s="3" t="b">
        <v>0</v>
      </c>
      <c r="H141" s="3">
        <v>25.164999999999999</v>
      </c>
      <c r="I141" s="3">
        <v>33</v>
      </c>
      <c r="J141" s="3">
        <v>7</v>
      </c>
      <c r="K141" s="3">
        <v>24</v>
      </c>
      <c r="L141" s="3">
        <v>7</v>
      </c>
      <c r="M141" s="3">
        <v>264</v>
      </c>
      <c r="N141" s="3">
        <v>29.6</v>
      </c>
      <c r="O141" s="3">
        <v>8.84</v>
      </c>
      <c r="P141" s="3">
        <v>65.010000000000005</v>
      </c>
      <c r="Q141" s="3">
        <v>7</v>
      </c>
      <c r="R141" s="3" t="s">
        <v>373</v>
      </c>
      <c r="S141" s="3" t="s">
        <v>374</v>
      </c>
      <c r="T141" s="3" t="s">
        <v>361</v>
      </c>
      <c r="U141" s="3" t="s">
        <v>2560</v>
      </c>
      <c r="V141" s="3" t="s">
        <v>2561</v>
      </c>
      <c r="W141" s="3" t="s">
        <v>2562</v>
      </c>
      <c r="X141" s="3" t="s">
        <v>2563</v>
      </c>
      <c r="Y141" s="3" t="s">
        <v>148</v>
      </c>
      <c r="Z141" s="3" t="s">
        <v>63</v>
      </c>
      <c r="AA141" s="3" t="s">
        <v>63</v>
      </c>
      <c r="AB141" s="3" t="s">
        <v>63</v>
      </c>
      <c r="AC141" s="3">
        <v>0</v>
      </c>
      <c r="AD141" s="3">
        <v>0</v>
      </c>
      <c r="AE141" s="3">
        <v>0.28000000000000003</v>
      </c>
      <c r="AF141" s="3">
        <v>0.22600000000000001</v>
      </c>
      <c r="AG141" s="3">
        <v>0.80900000000000005</v>
      </c>
      <c r="AH141" s="3">
        <v>7.5211425822014504E-4</v>
      </c>
      <c r="AI141" s="3">
        <v>8.72007743567839E-5</v>
      </c>
      <c r="AJ141" s="3">
        <v>4.3949611612452297E-2</v>
      </c>
      <c r="AK141" s="6">
        <v>68654236.176626906</v>
      </c>
      <c r="AL141" s="6">
        <v>19212116.195565201</v>
      </c>
      <c r="AM141" s="6">
        <v>15533300.740421901</v>
      </c>
      <c r="AN141" s="3">
        <v>1.04</v>
      </c>
      <c r="AO141" s="3">
        <v>4.03</v>
      </c>
      <c r="AP141" s="3">
        <v>5.96</v>
      </c>
      <c r="AQ141" s="3" t="s">
        <v>50</v>
      </c>
      <c r="AR141" s="3" t="s">
        <v>50</v>
      </c>
      <c r="AS141" s="3" t="s">
        <v>50</v>
      </c>
      <c r="AT141" s="3" t="s">
        <v>50</v>
      </c>
      <c r="AU141" s="3" t="s">
        <v>50</v>
      </c>
      <c r="AV141" s="3" t="s">
        <v>50</v>
      </c>
      <c r="AW141" s="3">
        <v>1</v>
      </c>
      <c r="AX141" s="3" t="s">
        <v>63</v>
      </c>
    </row>
    <row r="142" spans="1:50" x14ac:dyDescent="0.35">
      <c r="A142" s="3" t="b">
        <v>0</v>
      </c>
      <c r="B142" s="3" t="s">
        <v>50</v>
      </c>
      <c r="C142" s="3" t="s">
        <v>51</v>
      </c>
      <c r="D142" s="3" t="s">
        <v>1745</v>
      </c>
      <c r="E142" s="3" t="s">
        <v>1746</v>
      </c>
      <c r="F142" s="3">
        <v>0</v>
      </c>
      <c r="G142" s="3" t="b">
        <v>0</v>
      </c>
      <c r="H142" s="3">
        <v>87.24</v>
      </c>
      <c r="I142" s="3">
        <v>72</v>
      </c>
      <c r="J142" s="3">
        <v>18</v>
      </c>
      <c r="K142" s="3">
        <v>77</v>
      </c>
      <c r="L142" s="3">
        <v>18</v>
      </c>
      <c r="M142" s="3">
        <v>298</v>
      </c>
      <c r="N142" s="3">
        <v>32.700000000000003</v>
      </c>
      <c r="O142" s="3">
        <v>9.99</v>
      </c>
      <c r="P142" s="3">
        <v>175.87</v>
      </c>
      <c r="Q142" s="3">
        <v>18</v>
      </c>
      <c r="R142" s="3" t="s">
        <v>63</v>
      </c>
      <c r="S142" s="3" t="s">
        <v>63</v>
      </c>
      <c r="T142" s="3" t="s">
        <v>63</v>
      </c>
      <c r="U142" s="3" t="s">
        <v>63</v>
      </c>
      <c r="V142" s="3" t="s">
        <v>1747</v>
      </c>
      <c r="W142" s="3" t="s">
        <v>1748</v>
      </c>
      <c r="X142" s="3" t="s">
        <v>1749</v>
      </c>
      <c r="Y142" s="3" t="s">
        <v>148</v>
      </c>
      <c r="Z142" s="3" t="s">
        <v>63</v>
      </c>
      <c r="AA142" s="3" t="s">
        <v>63</v>
      </c>
      <c r="AB142" s="3" t="s">
        <v>63</v>
      </c>
      <c r="AC142" s="3">
        <v>0</v>
      </c>
      <c r="AD142" s="3">
        <v>0</v>
      </c>
      <c r="AE142" s="3">
        <v>1.597</v>
      </c>
      <c r="AF142" s="3">
        <v>1.4279999999999999</v>
      </c>
      <c r="AG142" s="3">
        <v>0.89400000000000002</v>
      </c>
      <c r="AH142" s="3">
        <v>7.6339323398338195E-4</v>
      </c>
      <c r="AI142" s="3">
        <v>2.2175680629034499E-3</v>
      </c>
      <c r="AJ142" s="3">
        <v>1.9525674380735301E-2</v>
      </c>
      <c r="AK142" s="6">
        <v>183356028.73446599</v>
      </c>
      <c r="AL142" s="6">
        <v>292835778.76543802</v>
      </c>
      <c r="AM142" s="6">
        <v>261912165.32399899</v>
      </c>
      <c r="AN142" s="3">
        <v>0.16</v>
      </c>
      <c r="AO142" s="3">
        <v>0.13</v>
      </c>
      <c r="AP142" s="3">
        <v>2.67</v>
      </c>
      <c r="AQ142" s="3" t="s">
        <v>50</v>
      </c>
      <c r="AR142" s="3" t="s">
        <v>50</v>
      </c>
      <c r="AS142" s="3" t="s">
        <v>50</v>
      </c>
      <c r="AT142" s="3" t="s">
        <v>50</v>
      </c>
      <c r="AU142" s="3" t="s">
        <v>50</v>
      </c>
      <c r="AV142" s="3" t="s">
        <v>50</v>
      </c>
      <c r="AW142" s="3">
        <v>1</v>
      </c>
      <c r="AX142" s="3" t="s">
        <v>392</v>
      </c>
    </row>
    <row r="143" spans="1:50" x14ac:dyDescent="0.35">
      <c r="A143" s="3" t="b">
        <v>0</v>
      </c>
      <c r="B143" s="3" t="s">
        <v>50</v>
      </c>
      <c r="C143" s="3" t="s">
        <v>51</v>
      </c>
      <c r="D143" s="3" t="s">
        <v>5185</v>
      </c>
      <c r="E143" s="3" t="s">
        <v>5186</v>
      </c>
      <c r="F143" s="3">
        <v>0</v>
      </c>
      <c r="G143" s="3" t="b">
        <v>0</v>
      </c>
      <c r="H143" s="3">
        <v>9.0719999999999992</v>
      </c>
      <c r="I143" s="3">
        <v>13</v>
      </c>
      <c r="J143" s="3">
        <v>4</v>
      </c>
      <c r="K143" s="3">
        <v>7</v>
      </c>
      <c r="L143" s="3">
        <v>4</v>
      </c>
      <c r="M143" s="3">
        <v>634</v>
      </c>
      <c r="N143" s="3">
        <v>69.900000000000006</v>
      </c>
      <c r="O143" s="3">
        <v>9.31</v>
      </c>
      <c r="P143" s="3">
        <v>5.52</v>
      </c>
      <c r="Q143" s="3">
        <v>4</v>
      </c>
      <c r="R143" s="3" t="s">
        <v>5187</v>
      </c>
      <c r="S143" s="3" t="s">
        <v>5188</v>
      </c>
      <c r="T143" s="3" t="s">
        <v>5189</v>
      </c>
      <c r="U143" s="3" t="s">
        <v>5190</v>
      </c>
      <c r="V143" s="3" t="s">
        <v>5191</v>
      </c>
      <c r="W143" s="3" t="s">
        <v>5192</v>
      </c>
      <c r="X143" s="3" t="s">
        <v>5193</v>
      </c>
      <c r="Y143" s="3" t="s">
        <v>81</v>
      </c>
      <c r="Z143" s="3" t="s">
        <v>5194</v>
      </c>
      <c r="AA143" s="3" t="s">
        <v>63</v>
      </c>
      <c r="AB143" s="3" t="s">
        <v>1849</v>
      </c>
      <c r="AC143" s="3">
        <v>4</v>
      </c>
      <c r="AD143" s="3">
        <v>0</v>
      </c>
      <c r="AE143" s="3">
        <v>1.849</v>
      </c>
      <c r="AF143" s="3">
        <v>2.7909999999999999</v>
      </c>
      <c r="AG143" s="3">
        <v>1.5089999999999999</v>
      </c>
      <c r="AH143" s="3">
        <v>7.6495115981679103E-4</v>
      </c>
      <c r="AI143" s="3">
        <v>1.30793650793651E-14</v>
      </c>
      <c r="AJ143" s="3">
        <v>2.6353826266205002E-3</v>
      </c>
      <c r="AK143" s="6">
        <v>3406413.6480143401</v>
      </c>
      <c r="AL143" s="6">
        <v>6300020.6420861101</v>
      </c>
      <c r="AM143" s="6">
        <v>9507396.6210608091</v>
      </c>
      <c r="AN143" s="3">
        <v>3.01</v>
      </c>
      <c r="AO143" s="3">
        <v>1.76</v>
      </c>
      <c r="AP143" s="3">
        <v>0.49</v>
      </c>
      <c r="AQ143" s="3" t="s">
        <v>50</v>
      </c>
      <c r="AR143" s="3" t="s">
        <v>445</v>
      </c>
      <c r="AS143" s="3" t="s">
        <v>50</v>
      </c>
      <c r="AT143" s="3" t="s">
        <v>445</v>
      </c>
      <c r="AU143" s="3" t="s">
        <v>50</v>
      </c>
      <c r="AV143" s="3" t="s">
        <v>50</v>
      </c>
      <c r="AW143" s="3">
        <v>1</v>
      </c>
      <c r="AX143" s="3" t="s">
        <v>166</v>
      </c>
    </row>
    <row r="144" spans="1:50" x14ac:dyDescent="0.35">
      <c r="A144" s="3" t="b">
        <v>0</v>
      </c>
      <c r="B144" s="3" t="s">
        <v>50</v>
      </c>
      <c r="C144" s="3" t="s">
        <v>51</v>
      </c>
      <c r="D144" s="3" t="s">
        <v>199</v>
      </c>
      <c r="E144" s="3" t="s">
        <v>200</v>
      </c>
      <c r="F144" s="3">
        <v>0</v>
      </c>
      <c r="G144" s="3" t="b">
        <v>0</v>
      </c>
      <c r="H144" s="3">
        <v>307.96499999999997</v>
      </c>
      <c r="I144" s="3">
        <v>98</v>
      </c>
      <c r="J144" s="3">
        <v>35</v>
      </c>
      <c r="K144" s="3">
        <v>623</v>
      </c>
      <c r="L144" s="3">
        <v>35</v>
      </c>
      <c r="M144" s="3">
        <v>229</v>
      </c>
      <c r="N144" s="3">
        <v>25.1</v>
      </c>
      <c r="O144" s="3">
        <v>9.8800000000000008</v>
      </c>
      <c r="P144" s="3">
        <v>1382.64</v>
      </c>
      <c r="Q144" s="3">
        <v>35</v>
      </c>
      <c r="R144" s="3" t="s">
        <v>63</v>
      </c>
      <c r="S144" s="3" t="s">
        <v>63</v>
      </c>
      <c r="T144" s="3" t="s">
        <v>63</v>
      </c>
      <c r="U144" s="3" t="s">
        <v>63</v>
      </c>
      <c r="V144" s="3" t="s">
        <v>201</v>
      </c>
      <c r="W144" s="3" t="s">
        <v>202</v>
      </c>
      <c r="X144" s="3" t="s">
        <v>203</v>
      </c>
      <c r="Y144" s="3" t="s">
        <v>61</v>
      </c>
      <c r="Z144" s="3" t="s">
        <v>63</v>
      </c>
      <c r="AA144" s="3" t="s">
        <v>63</v>
      </c>
      <c r="AB144" s="3" t="s">
        <v>63</v>
      </c>
      <c r="AC144" s="3">
        <v>0</v>
      </c>
      <c r="AD144" s="3">
        <v>0</v>
      </c>
      <c r="AE144" s="3">
        <v>1.169</v>
      </c>
      <c r="AF144" s="3">
        <v>1.254</v>
      </c>
      <c r="AG144" s="3">
        <v>1.073</v>
      </c>
      <c r="AH144" s="3">
        <v>7.9285293121585598E-4</v>
      </c>
      <c r="AI144" s="3">
        <v>1.30793650793651E-14</v>
      </c>
      <c r="AJ144" s="3">
        <v>5.0451221319865796E-3</v>
      </c>
      <c r="AK144" s="6">
        <v>5410862345.0244398</v>
      </c>
      <c r="AL144" s="6">
        <v>6323189138.9761896</v>
      </c>
      <c r="AM144" s="6">
        <v>6784497193.4366999</v>
      </c>
      <c r="AN144" s="3">
        <v>0.68</v>
      </c>
      <c r="AO144" s="3">
        <v>0.21</v>
      </c>
      <c r="AP144" s="3">
        <v>0.54</v>
      </c>
      <c r="AQ144" s="3" t="s">
        <v>50</v>
      </c>
      <c r="AR144" s="3" t="s">
        <v>50</v>
      </c>
      <c r="AS144" s="3" t="s">
        <v>50</v>
      </c>
      <c r="AT144" s="3" t="s">
        <v>50</v>
      </c>
      <c r="AU144" s="3" t="s">
        <v>50</v>
      </c>
      <c r="AV144" s="3" t="s">
        <v>50</v>
      </c>
      <c r="AW144" s="3">
        <v>1</v>
      </c>
      <c r="AX144" s="3" t="s">
        <v>166</v>
      </c>
    </row>
    <row r="145" spans="1:50" x14ac:dyDescent="0.35">
      <c r="A145" s="3" t="b">
        <v>0</v>
      </c>
      <c r="B145" s="3" t="s">
        <v>50</v>
      </c>
      <c r="C145" s="3" t="s">
        <v>51</v>
      </c>
      <c r="D145" s="3" t="s">
        <v>2818</v>
      </c>
      <c r="E145" s="3" t="s">
        <v>2819</v>
      </c>
      <c r="F145" s="3">
        <v>0</v>
      </c>
      <c r="G145" s="3" t="b">
        <v>0</v>
      </c>
      <c r="H145" s="3">
        <v>56.337000000000003</v>
      </c>
      <c r="I145" s="3">
        <v>56</v>
      </c>
      <c r="J145" s="3">
        <v>5</v>
      </c>
      <c r="K145" s="3">
        <v>47</v>
      </c>
      <c r="L145" s="3">
        <v>5</v>
      </c>
      <c r="M145" s="3">
        <v>200</v>
      </c>
      <c r="N145" s="3">
        <v>21.1</v>
      </c>
      <c r="O145" s="3">
        <v>4.55</v>
      </c>
      <c r="P145" s="3">
        <v>162.74</v>
      </c>
      <c r="Q145" s="3">
        <v>5</v>
      </c>
      <c r="R145" s="3" t="s">
        <v>63</v>
      </c>
      <c r="S145" s="3" t="s">
        <v>191</v>
      </c>
      <c r="T145" s="3" t="s">
        <v>63</v>
      </c>
      <c r="U145" s="3" t="s">
        <v>63</v>
      </c>
      <c r="V145" s="3" t="s">
        <v>2820</v>
      </c>
      <c r="W145" s="3" t="s">
        <v>2821</v>
      </c>
      <c r="X145" s="3" t="s">
        <v>2822</v>
      </c>
      <c r="Y145" s="3" t="s">
        <v>196</v>
      </c>
      <c r="Z145" s="3" t="s">
        <v>63</v>
      </c>
      <c r="AA145" s="3" t="s">
        <v>63</v>
      </c>
      <c r="AB145" s="3" t="s">
        <v>63</v>
      </c>
      <c r="AC145" s="3">
        <v>0</v>
      </c>
      <c r="AD145" s="3">
        <v>0</v>
      </c>
      <c r="AE145" s="3">
        <v>5.9580000000000002</v>
      </c>
      <c r="AF145" s="3">
        <v>3.1379999999999999</v>
      </c>
      <c r="AG145" s="3">
        <v>0.52700000000000002</v>
      </c>
      <c r="AH145" s="3">
        <v>8.0011772997753701E-4</v>
      </c>
      <c r="AI145" s="3">
        <v>3.24069788834409E-3</v>
      </c>
      <c r="AJ145" s="3">
        <v>8.4411689772543493E-3</v>
      </c>
      <c r="AK145" s="6">
        <v>48814691.654736698</v>
      </c>
      <c r="AL145" s="6">
        <v>290841177.89202899</v>
      </c>
      <c r="AM145" s="6">
        <v>153200360.454505</v>
      </c>
      <c r="AN145" s="3">
        <v>5.21</v>
      </c>
      <c r="AO145" s="3">
        <v>8.8699999999999992</v>
      </c>
      <c r="AP145" s="3">
        <v>0.01</v>
      </c>
      <c r="AQ145" s="3" t="s">
        <v>50</v>
      </c>
      <c r="AR145" s="3" t="s">
        <v>50</v>
      </c>
      <c r="AS145" s="3" t="s">
        <v>50</v>
      </c>
      <c r="AT145" s="3" t="s">
        <v>50</v>
      </c>
      <c r="AU145" s="3" t="s">
        <v>50</v>
      </c>
      <c r="AV145" s="3" t="s">
        <v>50</v>
      </c>
      <c r="AW145" s="3">
        <v>1</v>
      </c>
      <c r="AX145" s="3" t="s">
        <v>166</v>
      </c>
    </row>
    <row r="146" spans="1:50" x14ac:dyDescent="0.35">
      <c r="A146" s="3" t="b">
        <v>0</v>
      </c>
      <c r="B146" s="3" t="s">
        <v>50</v>
      </c>
      <c r="C146" s="3" t="s">
        <v>51</v>
      </c>
      <c r="D146" s="3" t="s">
        <v>149</v>
      </c>
      <c r="E146" s="3" t="s">
        <v>150</v>
      </c>
      <c r="F146" s="3">
        <v>0</v>
      </c>
      <c r="G146" s="3" t="b">
        <v>0</v>
      </c>
      <c r="H146" s="3">
        <v>819.59299999999996</v>
      </c>
      <c r="I146" s="3">
        <v>86</v>
      </c>
      <c r="J146" s="3">
        <v>107</v>
      </c>
      <c r="K146" s="3">
        <v>1125</v>
      </c>
      <c r="L146" s="3">
        <v>97</v>
      </c>
      <c r="M146" s="3">
        <v>783</v>
      </c>
      <c r="N146" s="3">
        <v>85</v>
      </c>
      <c r="O146" s="3">
        <v>7.11</v>
      </c>
      <c r="P146" s="3">
        <v>2783.81</v>
      </c>
      <c r="Q146" s="3">
        <v>107</v>
      </c>
      <c r="R146" s="3" t="s">
        <v>74</v>
      </c>
      <c r="S146" s="3" t="s">
        <v>151</v>
      </c>
      <c r="T146" s="3" t="s">
        <v>76</v>
      </c>
      <c r="U146" s="3" t="s">
        <v>152</v>
      </c>
      <c r="V146" s="3" t="s">
        <v>153</v>
      </c>
      <c r="W146" s="3" t="s">
        <v>154</v>
      </c>
      <c r="X146" s="3" t="s">
        <v>155</v>
      </c>
      <c r="Y146" s="3" t="s">
        <v>61</v>
      </c>
      <c r="Z146" s="3" t="s">
        <v>156</v>
      </c>
      <c r="AA146" s="3" t="s">
        <v>157</v>
      </c>
      <c r="AB146" s="3" t="s">
        <v>63</v>
      </c>
      <c r="AC146" s="3">
        <v>10</v>
      </c>
      <c r="AD146" s="3">
        <v>10</v>
      </c>
      <c r="AE146" s="3">
        <v>1.625</v>
      </c>
      <c r="AF146" s="3">
        <v>1.1679999999999999</v>
      </c>
      <c r="AG146" s="3">
        <v>0.71899999999999997</v>
      </c>
      <c r="AH146" s="3">
        <v>8.0083865043202899E-4</v>
      </c>
      <c r="AI146" s="3">
        <v>1.18171909343698E-2</v>
      </c>
      <c r="AJ146" s="3">
        <v>2.6080941749289299E-3</v>
      </c>
      <c r="AK146" s="6">
        <v>7668749495.7535295</v>
      </c>
      <c r="AL146" s="6">
        <v>12462179276.192499</v>
      </c>
      <c r="AM146" s="6">
        <v>8955126684.2233391</v>
      </c>
      <c r="AN146" s="3">
        <v>0.36</v>
      </c>
      <c r="AO146" s="3">
        <v>1.34</v>
      </c>
      <c r="AP146" s="3">
        <v>2.4300000000000002</v>
      </c>
      <c r="AQ146" s="3" t="s">
        <v>50</v>
      </c>
      <c r="AR146" s="3" t="s">
        <v>50</v>
      </c>
      <c r="AS146" s="3" t="s">
        <v>50</v>
      </c>
      <c r="AT146" s="3" t="s">
        <v>50</v>
      </c>
      <c r="AU146" s="3" t="s">
        <v>50</v>
      </c>
      <c r="AV146" s="3" t="s">
        <v>50</v>
      </c>
      <c r="AW146" s="3">
        <v>1</v>
      </c>
      <c r="AX146" s="3" t="s">
        <v>63</v>
      </c>
    </row>
    <row r="147" spans="1:50" x14ac:dyDescent="0.35">
      <c r="A147" s="3" t="b">
        <v>0</v>
      </c>
      <c r="B147" s="3" t="s">
        <v>50</v>
      </c>
      <c r="C147" s="3" t="s">
        <v>51</v>
      </c>
      <c r="D147" s="3" t="s">
        <v>1349</v>
      </c>
      <c r="E147" s="3" t="s">
        <v>1350</v>
      </c>
      <c r="F147" s="3">
        <v>0</v>
      </c>
      <c r="G147" s="3" t="b">
        <v>0</v>
      </c>
      <c r="H147" s="3">
        <v>145.42400000000001</v>
      </c>
      <c r="I147" s="3">
        <v>84</v>
      </c>
      <c r="J147" s="3">
        <v>26</v>
      </c>
      <c r="K147" s="3">
        <v>133</v>
      </c>
      <c r="L147" s="3">
        <v>26</v>
      </c>
      <c r="M147" s="3">
        <v>357</v>
      </c>
      <c r="N147" s="3">
        <v>39.1</v>
      </c>
      <c r="O147" s="3">
        <v>9.11</v>
      </c>
      <c r="P147" s="3">
        <v>343.24</v>
      </c>
      <c r="Q147" s="3">
        <v>26</v>
      </c>
      <c r="R147" s="3" t="s">
        <v>85</v>
      </c>
      <c r="S147" s="3" t="s">
        <v>151</v>
      </c>
      <c r="T147" s="3" t="s">
        <v>113</v>
      </c>
      <c r="U147" s="3" t="s">
        <v>1351</v>
      </c>
      <c r="V147" s="3" t="s">
        <v>1352</v>
      </c>
      <c r="W147" s="3" t="s">
        <v>1353</v>
      </c>
      <c r="X147" s="3" t="s">
        <v>1354</v>
      </c>
      <c r="Y147" s="3" t="s">
        <v>81</v>
      </c>
      <c r="Z147" s="3" t="s">
        <v>1355</v>
      </c>
      <c r="AA147" s="3" t="s">
        <v>1356</v>
      </c>
      <c r="AB147" s="3" t="s">
        <v>1357</v>
      </c>
      <c r="AC147" s="3">
        <v>10</v>
      </c>
      <c r="AD147" s="3">
        <v>0</v>
      </c>
      <c r="AE147" s="3">
        <v>2.5049999999999999</v>
      </c>
      <c r="AF147" s="3">
        <v>1.601</v>
      </c>
      <c r="AG147" s="3">
        <v>0.63900000000000001</v>
      </c>
      <c r="AH147" s="3">
        <v>8.3217417983764801E-4</v>
      </c>
      <c r="AI147" s="3">
        <v>4.9789115198941797E-3</v>
      </c>
      <c r="AJ147" s="3">
        <v>4.4447008691136198E-3</v>
      </c>
      <c r="AK147" s="6">
        <v>317542912.23474002</v>
      </c>
      <c r="AL147" s="6">
        <v>795342661.28074896</v>
      </c>
      <c r="AM147" s="6">
        <v>508405597.42031401</v>
      </c>
      <c r="AN147" s="3">
        <v>4.03</v>
      </c>
      <c r="AO147" s="3">
        <v>3.15</v>
      </c>
      <c r="AP147" s="3">
        <v>1.5</v>
      </c>
      <c r="AQ147" s="3" t="s">
        <v>50</v>
      </c>
      <c r="AR147" s="3" t="s">
        <v>50</v>
      </c>
      <c r="AS147" s="3" t="s">
        <v>50</v>
      </c>
      <c r="AT147" s="3" t="s">
        <v>50</v>
      </c>
      <c r="AU147" s="3" t="s">
        <v>50</v>
      </c>
      <c r="AV147" s="3" t="s">
        <v>50</v>
      </c>
      <c r="AW147" s="3">
        <v>1</v>
      </c>
      <c r="AX147" s="3" t="s">
        <v>63</v>
      </c>
    </row>
    <row r="148" spans="1:50" x14ac:dyDescent="0.35">
      <c r="A148" s="3" t="b">
        <v>0</v>
      </c>
      <c r="B148" s="3" t="s">
        <v>50</v>
      </c>
      <c r="C148" s="3" t="s">
        <v>51</v>
      </c>
      <c r="D148" s="3" t="s">
        <v>2810</v>
      </c>
      <c r="E148" s="3" t="s">
        <v>2811</v>
      </c>
      <c r="F148" s="3">
        <v>0</v>
      </c>
      <c r="G148" s="3" t="b">
        <v>0</v>
      </c>
      <c r="H148" s="3">
        <v>25.276</v>
      </c>
      <c r="I148" s="3">
        <v>42</v>
      </c>
      <c r="J148" s="3">
        <v>6</v>
      </c>
      <c r="K148" s="3">
        <v>15</v>
      </c>
      <c r="L148" s="3">
        <v>6</v>
      </c>
      <c r="M148" s="3">
        <v>186</v>
      </c>
      <c r="N148" s="3">
        <v>21.4</v>
      </c>
      <c r="O148" s="3">
        <v>7.24</v>
      </c>
      <c r="P148" s="3">
        <v>33.99</v>
      </c>
      <c r="Q148" s="3">
        <v>6</v>
      </c>
      <c r="R148" s="3" t="s">
        <v>2812</v>
      </c>
      <c r="S148" s="3" t="s">
        <v>75</v>
      </c>
      <c r="T148" s="3" t="s">
        <v>76</v>
      </c>
      <c r="U148" s="3" t="s">
        <v>2813</v>
      </c>
      <c r="V148" s="3" t="s">
        <v>2814</v>
      </c>
      <c r="W148" s="3" t="s">
        <v>2815</v>
      </c>
      <c r="X148" s="3" t="s">
        <v>2816</v>
      </c>
      <c r="Y148" s="3" t="s">
        <v>196</v>
      </c>
      <c r="Z148" s="3" t="s">
        <v>63</v>
      </c>
      <c r="AA148" s="3" t="s">
        <v>2817</v>
      </c>
      <c r="AB148" s="3" t="s">
        <v>63</v>
      </c>
      <c r="AC148" s="3">
        <v>5</v>
      </c>
      <c r="AD148" s="3">
        <v>0</v>
      </c>
      <c r="AE148" s="3">
        <v>0.23300000000000001</v>
      </c>
      <c r="AF148" s="3">
        <v>0.108</v>
      </c>
      <c r="AG148" s="3">
        <v>0.46100000000000002</v>
      </c>
      <c r="AH148" s="3">
        <v>8.4341647950181297E-4</v>
      </c>
      <c r="AI148" s="3">
        <v>1.30793650793651E-14</v>
      </c>
      <c r="AJ148" s="3">
        <v>3.8760441940822298E-3</v>
      </c>
      <c r="AK148" s="6">
        <v>49087300.6326923</v>
      </c>
      <c r="AL148" s="6">
        <v>11456847.187254401</v>
      </c>
      <c r="AM148" s="6">
        <v>5281849.8878292702</v>
      </c>
      <c r="AN148" s="3">
        <v>0.85</v>
      </c>
      <c r="AO148" s="3">
        <v>0.23</v>
      </c>
      <c r="AP148" s="3">
        <v>8.42</v>
      </c>
      <c r="AQ148" s="3" t="s">
        <v>50</v>
      </c>
      <c r="AR148" s="3" t="s">
        <v>50</v>
      </c>
      <c r="AS148" s="3" t="s">
        <v>50</v>
      </c>
      <c r="AT148" s="3" t="s">
        <v>50</v>
      </c>
      <c r="AU148" s="3" t="s">
        <v>445</v>
      </c>
      <c r="AV148" s="3" t="s">
        <v>445</v>
      </c>
      <c r="AW148" s="3">
        <v>1</v>
      </c>
      <c r="AX148" s="3" t="s">
        <v>63</v>
      </c>
    </row>
    <row r="149" spans="1:50" x14ac:dyDescent="0.35">
      <c r="A149" s="3" t="b">
        <v>0</v>
      </c>
      <c r="B149" s="3" t="s">
        <v>50</v>
      </c>
      <c r="C149" s="3" t="s">
        <v>51</v>
      </c>
      <c r="D149" s="3" t="s">
        <v>929</v>
      </c>
      <c r="E149" s="3" t="s">
        <v>930</v>
      </c>
      <c r="F149" s="3">
        <v>0</v>
      </c>
      <c r="G149" s="3" t="b">
        <v>0</v>
      </c>
      <c r="H149" s="3">
        <v>54.734000000000002</v>
      </c>
      <c r="I149" s="3">
        <v>91</v>
      </c>
      <c r="J149" s="3">
        <v>9</v>
      </c>
      <c r="K149" s="3">
        <v>109</v>
      </c>
      <c r="L149" s="3">
        <v>9</v>
      </c>
      <c r="M149" s="3">
        <v>108</v>
      </c>
      <c r="N149" s="3">
        <v>11.2</v>
      </c>
      <c r="O149" s="3">
        <v>8.41</v>
      </c>
      <c r="P149" s="3">
        <v>223.93</v>
      </c>
      <c r="Q149" s="3">
        <v>9</v>
      </c>
      <c r="R149" s="3" t="s">
        <v>63</v>
      </c>
      <c r="S149" s="3" t="s">
        <v>63</v>
      </c>
      <c r="T149" s="3" t="s">
        <v>63</v>
      </c>
      <c r="U149" s="3" t="s">
        <v>63</v>
      </c>
      <c r="V149" s="3" t="s">
        <v>931</v>
      </c>
      <c r="W149" s="3" t="s">
        <v>932</v>
      </c>
      <c r="X149" s="3" t="s">
        <v>933</v>
      </c>
      <c r="Y149" s="3" t="s">
        <v>148</v>
      </c>
      <c r="Z149" s="3" t="s">
        <v>63</v>
      </c>
      <c r="AA149" s="3" t="s">
        <v>63</v>
      </c>
      <c r="AB149" s="3" t="s">
        <v>63</v>
      </c>
      <c r="AC149" s="3">
        <v>0</v>
      </c>
      <c r="AD149" s="3">
        <v>0</v>
      </c>
      <c r="AE149" s="3">
        <v>0.42299999999999999</v>
      </c>
      <c r="AF149" s="3">
        <v>0.62</v>
      </c>
      <c r="AG149" s="3">
        <v>1.4670000000000001</v>
      </c>
      <c r="AH149" s="3">
        <v>8.5435122442789396E-4</v>
      </c>
      <c r="AI149" s="3">
        <v>4.2296301724021497E-3</v>
      </c>
      <c r="AJ149" s="3">
        <v>5.3642335221786904E-3</v>
      </c>
      <c r="AK149" s="6">
        <v>542504044.77949202</v>
      </c>
      <c r="AL149" s="6">
        <v>229340689.911879</v>
      </c>
      <c r="AM149" s="6">
        <v>336530338.458709</v>
      </c>
      <c r="AN149" s="3">
        <v>1.05</v>
      </c>
      <c r="AO149" s="3">
        <v>2.83</v>
      </c>
      <c r="AP149" s="3">
        <v>4.0199999999999996</v>
      </c>
      <c r="AQ149" s="3" t="s">
        <v>50</v>
      </c>
      <c r="AR149" s="3" t="s">
        <v>50</v>
      </c>
      <c r="AS149" s="3" t="s">
        <v>50</v>
      </c>
      <c r="AT149" s="3" t="s">
        <v>50</v>
      </c>
      <c r="AU149" s="3" t="s">
        <v>50</v>
      </c>
      <c r="AV149" s="3" t="s">
        <v>50</v>
      </c>
      <c r="AW149" s="3">
        <v>1</v>
      </c>
      <c r="AX149" s="3" t="s">
        <v>166</v>
      </c>
    </row>
    <row r="150" spans="1:50" x14ac:dyDescent="0.35">
      <c r="A150" s="3" t="b">
        <v>0</v>
      </c>
      <c r="B150" s="3" t="s">
        <v>50</v>
      </c>
      <c r="C150" s="3" t="s">
        <v>51</v>
      </c>
      <c r="D150" s="3" t="s">
        <v>3377</v>
      </c>
      <c r="E150" s="3" t="s">
        <v>3378</v>
      </c>
      <c r="F150" s="3">
        <v>0</v>
      </c>
      <c r="G150" s="3" t="b">
        <v>0</v>
      </c>
      <c r="H150" s="3">
        <v>49.709000000000003</v>
      </c>
      <c r="I150" s="3">
        <v>17</v>
      </c>
      <c r="J150" s="3">
        <v>13</v>
      </c>
      <c r="K150" s="3">
        <v>37</v>
      </c>
      <c r="L150" s="3">
        <v>12</v>
      </c>
      <c r="M150" s="3">
        <v>1101</v>
      </c>
      <c r="N150" s="3">
        <v>128</v>
      </c>
      <c r="O150" s="3">
        <v>6.81</v>
      </c>
      <c r="P150" s="3">
        <v>83.63</v>
      </c>
      <c r="Q150" s="3">
        <v>13</v>
      </c>
      <c r="R150" s="3" t="s">
        <v>63</v>
      </c>
      <c r="S150" s="3" t="s">
        <v>63</v>
      </c>
      <c r="T150" s="3" t="s">
        <v>63</v>
      </c>
      <c r="U150" s="3" t="s">
        <v>2590</v>
      </c>
      <c r="V150" s="3" t="s">
        <v>3379</v>
      </c>
      <c r="W150" s="3" t="s">
        <v>3380</v>
      </c>
      <c r="X150" s="3" t="s">
        <v>3381</v>
      </c>
      <c r="Y150" s="3" t="s">
        <v>95</v>
      </c>
      <c r="Z150" s="3" t="s">
        <v>63</v>
      </c>
      <c r="AA150" s="3" t="s">
        <v>63</v>
      </c>
      <c r="AB150" s="3" t="s">
        <v>63</v>
      </c>
      <c r="AC150" s="3">
        <v>0</v>
      </c>
      <c r="AD150" s="3">
        <v>0</v>
      </c>
      <c r="AE150" s="3">
        <v>1.2929999999999999</v>
      </c>
      <c r="AF150" s="3">
        <v>0.66600000000000004</v>
      </c>
      <c r="AG150" s="3">
        <v>0.51500000000000001</v>
      </c>
      <c r="AH150" s="3">
        <v>8.78300316887245E-4</v>
      </c>
      <c r="AI150" s="3">
        <v>1.30793650793651E-14</v>
      </c>
      <c r="AJ150" s="3">
        <v>1.5017857142857099E-14</v>
      </c>
      <c r="AK150" s="6">
        <v>28805249.935617302</v>
      </c>
      <c r="AL150" s="6">
        <v>37248503.927434698</v>
      </c>
      <c r="AM150" s="6">
        <v>19192318.6544264</v>
      </c>
      <c r="AN150" s="3">
        <v>1.04</v>
      </c>
      <c r="AO150" s="3">
        <v>0.5</v>
      </c>
      <c r="AP150" s="3">
        <v>0.97</v>
      </c>
      <c r="AQ150" s="3" t="s">
        <v>50</v>
      </c>
      <c r="AR150" s="3" t="s">
        <v>50</v>
      </c>
      <c r="AS150" s="3" t="s">
        <v>50</v>
      </c>
      <c r="AT150" s="3" t="s">
        <v>50</v>
      </c>
      <c r="AU150" s="3" t="s">
        <v>50</v>
      </c>
      <c r="AV150" s="3" t="s">
        <v>50</v>
      </c>
      <c r="AW150" s="3">
        <v>1</v>
      </c>
      <c r="AX150" s="3" t="s">
        <v>63</v>
      </c>
    </row>
    <row r="151" spans="1:50" x14ac:dyDescent="0.35">
      <c r="A151" s="3" t="b">
        <v>0</v>
      </c>
      <c r="B151" s="3" t="s">
        <v>50</v>
      </c>
      <c r="C151" s="3" t="s">
        <v>51</v>
      </c>
      <c r="D151" s="3" t="s">
        <v>2696</v>
      </c>
      <c r="E151" s="3" t="s">
        <v>2697</v>
      </c>
      <c r="F151" s="3">
        <v>0</v>
      </c>
      <c r="G151" s="3" t="b">
        <v>0</v>
      </c>
      <c r="H151" s="3">
        <v>56.841000000000001</v>
      </c>
      <c r="I151" s="3">
        <v>61</v>
      </c>
      <c r="J151" s="3">
        <v>13</v>
      </c>
      <c r="K151" s="3">
        <v>49</v>
      </c>
      <c r="L151" s="3">
        <v>13</v>
      </c>
      <c r="M151" s="3">
        <v>282</v>
      </c>
      <c r="N151" s="3">
        <v>30.5</v>
      </c>
      <c r="O151" s="3">
        <v>6.96</v>
      </c>
      <c r="P151" s="3">
        <v>123.27</v>
      </c>
      <c r="Q151" s="3">
        <v>13</v>
      </c>
      <c r="R151" s="3" t="s">
        <v>2698</v>
      </c>
      <c r="S151" s="3" t="s">
        <v>160</v>
      </c>
      <c r="T151" s="3" t="s">
        <v>143</v>
      </c>
      <c r="U151" s="3" t="s">
        <v>161</v>
      </c>
      <c r="V151" s="3" t="s">
        <v>2699</v>
      </c>
      <c r="W151" s="3" t="s">
        <v>2700</v>
      </c>
      <c r="X151" s="3" t="s">
        <v>2701</v>
      </c>
      <c r="Y151" s="3" t="s">
        <v>148</v>
      </c>
      <c r="Z151" s="3" t="s">
        <v>63</v>
      </c>
      <c r="AA151" s="3" t="s">
        <v>165</v>
      </c>
      <c r="AB151" s="3" t="s">
        <v>63</v>
      </c>
      <c r="AC151" s="3">
        <v>2</v>
      </c>
      <c r="AD151" s="3">
        <v>0</v>
      </c>
      <c r="AE151" s="3">
        <v>1.6970000000000001</v>
      </c>
      <c r="AF151" s="3">
        <v>1.4990000000000001</v>
      </c>
      <c r="AG151" s="3">
        <v>0.88300000000000001</v>
      </c>
      <c r="AH151" s="3">
        <v>9.1708636729737796E-4</v>
      </c>
      <c r="AI151" s="3">
        <v>2.3606146615610399E-3</v>
      </c>
      <c r="AJ151" s="3">
        <v>2.1724613482842301E-2</v>
      </c>
      <c r="AK151" s="6">
        <v>56583472.126126699</v>
      </c>
      <c r="AL151" s="6">
        <v>96036117.093957499</v>
      </c>
      <c r="AM151" s="6">
        <v>84840860.664463207</v>
      </c>
      <c r="AN151" s="3">
        <v>0.19</v>
      </c>
      <c r="AO151" s="3">
        <v>2.04</v>
      </c>
      <c r="AP151" s="3">
        <v>2.36</v>
      </c>
      <c r="AQ151" s="3" t="s">
        <v>50</v>
      </c>
      <c r="AR151" s="3" t="s">
        <v>50</v>
      </c>
      <c r="AS151" s="3" t="s">
        <v>50</v>
      </c>
      <c r="AT151" s="3" t="s">
        <v>50</v>
      </c>
      <c r="AU151" s="3" t="s">
        <v>50</v>
      </c>
      <c r="AV151" s="3" t="s">
        <v>50</v>
      </c>
      <c r="AW151" s="3">
        <v>1</v>
      </c>
      <c r="AX151" s="3" t="s">
        <v>63</v>
      </c>
    </row>
    <row r="152" spans="1:50" x14ac:dyDescent="0.35">
      <c r="A152" s="3" t="b">
        <v>0</v>
      </c>
      <c r="B152" s="3" t="s">
        <v>50</v>
      </c>
      <c r="C152" s="3" t="s">
        <v>51</v>
      </c>
      <c r="D152" s="3" t="s">
        <v>1358</v>
      </c>
      <c r="E152" s="3" t="s">
        <v>1359</v>
      </c>
      <c r="F152" s="3">
        <v>0</v>
      </c>
      <c r="G152" s="3" t="b">
        <v>0</v>
      </c>
      <c r="H152" s="3">
        <v>147.96799999999999</v>
      </c>
      <c r="I152" s="3">
        <v>45</v>
      </c>
      <c r="J152" s="3">
        <v>34</v>
      </c>
      <c r="K152" s="3">
        <v>138</v>
      </c>
      <c r="L152" s="3">
        <v>34</v>
      </c>
      <c r="M152" s="3">
        <v>734</v>
      </c>
      <c r="N152" s="3">
        <v>82.2</v>
      </c>
      <c r="O152" s="3">
        <v>5.81</v>
      </c>
      <c r="P152" s="3">
        <v>292.70999999999998</v>
      </c>
      <c r="Q152" s="3">
        <v>34</v>
      </c>
      <c r="R152" s="3" t="s">
        <v>793</v>
      </c>
      <c r="S152" s="3" t="s">
        <v>63</v>
      </c>
      <c r="T152" s="3" t="s">
        <v>913</v>
      </c>
      <c r="U152" s="3" t="s">
        <v>1360</v>
      </c>
      <c r="V152" s="3" t="s">
        <v>1361</v>
      </c>
      <c r="W152" s="3" t="s">
        <v>1362</v>
      </c>
      <c r="X152" s="3" t="s">
        <v>1363</v>
      </c>
      <c r="Y152" s="3" t="s">
        <v>81</v>
      </c>
      <c r="Z152" s="3" t="s">
        <v>63</v>
      </c>
      <c r="AA152" s="3" t="s">
        <v>63</v>
      </c>
      <c r="AB152" s="3" t="s">
        <v>63</v>
      </c>
      <c r="AC152" s="3">
        <v>0</v>
      </c>
      <c r="AD152" s="3">
        <v>0</v>
      </c>
      <c r="AE152" s="3">
        <v>1.536</v>
      </c>
      <c r="AF152" s="3">
        <v>1.077</v>
      </c>
      <c r="AG152" s="3">
        <v>0.70099999999999996</v>
      </c>
      <c r="AH152" s="3">
        <v>9.9514692584912797E-4</v>
      </c>
      <c r="AI152" s="3">
        <v>4.83985899279719E-2</v>
      </c>
      <c r="AJ152" s="3">
        <v>2.0393455110040599E-3</v>
      </c>
      <c r="AK152" s="6">
        <v>314386437.07489502</v>
      </c>
      <c r="AL152" s="6">
        <v>482940907.62701201</v>
      </c>
      <c r="AM152" s="6">
        <v>338644542.90794498</v>
      </c>
      <c r="AN152" s="3">
        <v>0.74</v>
      </c>
      <c r="AO152" s="3">
        <v>1.65</v>
      </c>
      <c r="AP152" s="3">
        <v>1.82</v>
      </c>
      <c r="AQ152" s="3" t="s">
        <v>50</v>
      </c>
      <c r="AR152" s="3" t="s">
        <v>50</v>
      </c>
      <c r="AS152" s="3" t="s">
        <v>50</v>
      </c>
      <c r="AT152" s="3" t="s">
        <v>50</v>
      </c>
      <c r="AU152" s="3" t="s">
        <v>50</v>
      </c>
      <c r="AV152" s="3" t="s">
        <v>50</v>
      </c>
      <c r="AW152" s="3">
        <v>1</v>
      </c>
      <c r="AX152" s="3" t="s">
        <v>63</v>
      </c>
    </row>
    <row r="153" spans="1:50" x14ac:dyDescent="0.35">
      <c r="A153" s="3" t="b">
        <v>0</v>
      </c>
      <c r="B153" s="3" t="s">
        <v>50</v>
      </c>
      <c r="C153" s="3" t="s">
        <v>51</v>
      </c>
      <c r="D153" s="3" t="s">
        <v>305</v>
      </c>
      <c r="E153" s="3" t="s">
        <v>306</v>
      </c>
      <c r="F153" s="3">
        <v>0</v>
      </c>
      <c r="G153" s="3" t="b">
        <v>0</v>
      </c>
      <c r="H153" s="3">
        <v>139.32499999999999</v>
      </c>
      <c r="I153" s="3">
        <v>54</v>
      </c>
      <c r="J153" s="3">
        <v>22</v>
      </c>
      <c r="K153" s="3">
        <v>331</v>
      </c>
      <c r="L153" s="3">
        <v>22</v>
      </c>
      <c r="M153" s="3">
        <v>334</v>
      </c>
      <c r="N153" s="3">
        <v>34.700000000000003</v>
      </c>
      <c r="O153" s="3">
        <v>7.84</v>
      </c>
      <c r="P153" s="3">
        <v>685.23</v>
      </c>
      <c r="Q153" s="3">
        <v>22</v>
      </c>
      <c r="R153" s="3" t="s">
        <v>63</v>
      </c>
      <c r="S153" s="3" t="s">
        <v>63</v>
      </c>
      <c r="T153" s="3" t="s">
        <v>63</v>
      </c>
      <c r="U153" s="3" t="s">
        <v>63</v>
      </c>
      <c r="V153" s="3" t="s">
        <v>307</v>
      </c>
      <c r="W153" s="3" t="s">
        <v>308</v>
      </c>
      <c r="X153" s="3" t="s">
        <v>309</v>
      </c>
      <c r="Y153" s="3" t="s">
        <v>61</v>
      </c>
      <c r="Z153" s="3" t="s">
        <v>63</v>
      </c>
      <c r="AA153" s="3" t="s">
        <v>63</v>
      </c>
      <c r="AB153" s="3" t="s">
        <v>63</v>
      </c>
      <c r="AC153" s="3">
        <v>0</v>
      </c>
      <c r="AD153" s="3">
        <v>0</v>
      </c>
      <c r="AE153" s="3">
        <v>0.52200000000000002</v>
      </c>
      <c r="AF153" s="3">
        <v>1.2110000000000001</v>
      </c>
      <c r="AG153" s="3">
        <v>2.3199999999999998</v>
      </c>
      <c r="AH153" s="3">
        <v>1.0259408623523199E-3</v>
      </c>
      <c r="AI153" s="3">
        <v>1.5317866361237701E-2</v>
      </c>
      <c r="AJ153" s="3">
        <v>1.5017857142857099E-14</v>
      </c>
      <c r="AK153" s="6">
        <v>3060700053.1247802</v>
      </c>
      <c r="AL153" s="6">
        <v>1598466943.66712</v>
      </c>
      <c r="AM153" s="6">
        <v>3707756786.0776501</v>
      </c>
      <c r="AN153" s="3">
        <v>0</v>
      </c>
      <c r="AO153" s="3">
        <v>2.97</v>
      </c>
      <c r="AP153" s="3">
        <v>2.54</v>
      </c>
      <c r="AQ153" s="3" t="s">
        <v>50</v>
      </c>
      <c r="AR153" s="3" t="s">
        <v>50</v>
      </c>
      <c r="AS153" s="3" t="s">
        <v>50</v>
      </c>
      <c r="AT153" s="3" t="s">
        <v>50</v>
      </c>
      <c r="AU153" s="3" t="s">
        <v>50</v>
      </c>
      <c r="AV153" s="3" t="s">
        <v>50</v>
      </c>
      <c r="AW153" s="3">
        <v>1</v>
      </c>
      <c r="AX153" s="3" t="s">
        <v>166</v>
      </c>
    </row>
    <row r="154" spans="1:50" x14ac:dyDescent="0.35">
      <c r="A154" s="3" t="b">
        <v>0</v>
      </c>
      <c r="B154" s="3" t="s">
        <v>50</v>
      </c>
      <c r="C154" s="3" t="s">
        <v>51</v>
      </c>
      <c r="D154" s="3" t="s">
        <v>6701</v>
      </c>
      <c r="E154" s="3" t="s">
        <v>6702</v>
      </c>
      <c r="F154" s="3">
        <v>0</v>
      </c>
      <c r="G154" s="3" t="b">
        <v>0</v>
      </c>
      <c r="H154" s="3">
        <v>8.1310000000000002</v>
      </c>
      <c r="I154" s="3">
        <v>4</v>
      </c>
      <c r="J154" s="3">
        <v>3</v>
      </c>
      <c r="K154" s="3">
        <v>8</v>
      </c>
      <c r="L154" s="3">
        <v>3</v>
      </c>
      <c r="M154" s="3">
        <v>990</v>
      </c>
      <c r="N154" s="3">
        <v>113.6</v>
      </c>
      <c r="O154" s="3">
        <v>6.27</v>
      </c>
      <c r="P154" s="3">
        <v>7.08</v>
      </c>
      <c r="Q154" s="3">
        <v>3</v>
      </c>
      <c r="R154" s="3" t="s">
        <v>2759</v>
      </c>
      <c r="S154" s="3" t="s">
        <v>640</v>
      </c>
      <c r="T154" s="3" t="s">
        <v>76</v>
      </c>
      <c r="U154" s="3" t="s">
        <v>529</v>
      </c>
      <c r="V154" s="3" t="s">
        <v>6703</v>
      </c>
      <c r="W154" s="3" t="s">
        <v>6704</v>
      </c>
      <c r="X154" s="3" t="s">
        <v>6705</v>
      </c>
      <c r="Y154" s="3" t="s">
        <v>95</v>
      </c>
      <c r="Z154" s="3" t="s">
        <v>63</v>
      </c>
      <c r="AA154" s="3" t="s">
        <v>63</v>
      </c>
      <c r="AB154" s="3" t="s">
        <v>63</v>
      </c>
      <c r="AC154" s="3">
        <v>0</v>
      </c>
      <c r="AD154" s="3">
        <v>0</v>
      </c>
      <c r="AE154" s="3">
        <v>2.798</v>
      </c>
      <c r="AF154" s="3">
        <v>0.71299999999999997</v>
      </c>
      <c r="AG154" s="3">
        <v>0.255</v>
      </c>
      <c r="AH154" s="3">
        <v>1.0736538097524E-3</v>
      </c>
      <c r="AI154" s="3">
        <v>1.23635490044553E-2</v>
      </c>
      <c r="AJ154" s="3">
        <v>1.5017857142857099E-14</v>
      </c>
      <c r="AK154" s="6">
        <v>636808.44890477799</v>
      </c>
      <c r="AL154" s="6">
        <v>1781921.6578851601</v>
      </c>
      <c r="AM154" s="6">
        <v>454028.66767475102</v>
      </c>
      <c r="AN154" s="3">
        <v>2.4900000000000002</v>
      </c>
      <c r="AO154" s="3">
        <v>3.99</v>
      </c>
      <c r="AP154" s="3">
        <v>4.0999999999999996</v>
      </c>
      <c r="AQ154" s="3" t="s">
        <v>50</v>
      </c>
      <c r="AR154" s="3" t="s">
        <v>445</v>
      </c>
      <c r="AS154" s="3" t="s">
        <v>50</v>
      </c>
      <c r="AT154" s="3" t="s">
        <v>50</v>
      </c>
      <c r="AU154" s="3" t="s">
        <v>50</v>
      </c>
      <c r="AV154" s="3" t="s">
        <v>445</v>
      </c>
      <c r="AW154" s="3">
        <v>1</v>
      </c>
      <c r="AX154" s="3" t="s">
        <v>63</v>
      </c>
    </row>
    <row r="155" spans="1:50" x14ac:dyDescent="0.35">
      <c r="A155" s="3" t="b">
        <v>0</v>
      </c>
      <c r="B155" s="3" t="s">
        <v>50</v>
      </c>
      <c r="C155" s="3" t="s">
        <v>51</v>
      </c>
      <c r="D155" s="3" t="s">
        <v>1077</v>
      </c>
      <c r="E155" s="3" t="s">
        <v>1078</v>
      </c>
      <c r="F155" s="3">
        <v>0</v>
      </c>
      <c r="G155" s="3" t="b">
        <v>0</v>
      </c>
      <c r="H155" s="3">
        <v>34.094999999999999</v>
      </c>
      <c r="I155" s="3">
        <v>75</v>
      </c>
      <c r="J155" s="3">
        <v>8</v>
      </c>
      <c r="K155" s="3">
        <v>37</v>
      </c>
      <c r="L155" s="3">
        <v>8</v>
      </c>
      <c r="M155" s="3">
        <v>107</v>
      </c>
      <c r="N155" s="3">
        <v>12.5</v>
      </c>
      <c r="O155" s="3">
        <v>10.1</v>
      </c>
      <c r="P155" s="3">
        <v>83.62</v>
      </c>
      <c r="Q155" s="3">
        <v>8</v>
      </c>
      <c r="R155" s="3" t="s">
        <v>1079</v>
      </c>
      <c r="S155" s="3" t="s">
        <v>160</v>
      </c>
      <c r="T155" s="3" t="s">
        <v>113</v>
      </c>
      <c r="U155" s="3" t="s">
        <v>1080</v>
      </c>
      <c r="V155" s="3" t="s">
        <v>1081</v>
      </c>
      <c r="W155" s="3" t="s">
        <v>1082</v>
      </c>
      <c r="X155" s="3" t="s">
        <v>1083</v>
      </c>
      <c r="Y155" s="3" t="s">
        <v>81</v>
      </c>
      <c r="Z155" s="3" t="s">
        <v>533</v>
      </c>
      <c r="AA155" s="3" t="s">
        <v>252</v>
      </c>
      <c r="AB155" s="3" t="s">
        <v>63</v>
      </c>
      <c r="AC155" s="3">
        <v>9</v>
      </c>
      <c r="AD155" s="3">
        <v>0</v>
      </c>
      <c r="AE155" s="3">
        <v>1.3009999999999999</v>
      </c>
      <c r="AF155" s="3">
        <v>0.98</v>
      </c>
      <c r="AG155" s="3">
        <v>0.753</v>
      </c>
      <c r="AH155" s="3">
        <v>1.0791391256620101E-3</v>
      </c>
      <c r="AI155" s="3">
        <v>0.26480164906822001</v>
      </c>
      <c r="AJ155" s="3">
        <v>9.6868077460470501E-4</v>
      </c>
      <c r="AK155" s="6">
        <v>462854428.50737399</v>
      </c>
      <c r="AL155" s="6">
        <v>602244546.39230096</v>
      </c>
      <c r="AM155" s="6">
        <v>453535822.116216</v>
      </c>
      <c r="AN155" s="3">
        <v>0.59</v>
      </c>
      <c r="AO155" s="3">
        <v>0.5</v>
      </c>
      <c r="AP155" s="3">
        <v>1.4</v>
      </c>
      <c r="AQ155" s="3" t="s">
        <v>50</v>
      </c>
      <c r="AR155" s="3" t="s">
        <v>50</v>
      </c>
      <c r="AS155" s="3" t="s">
        <v>50</v>
      </c>
      <c r="AT155" s="3" t="s">
        <v>50</v>
      </c>
      <c r="AU155" s="3" t="s">
        <v>50</v>
      </c>
      <c r="AV155" s="3" t="s">
        <v>50</v>
      </c>
      <c r="AW155" s="3">
        <v>1</v>
      </c>
      <c r="AX155" s="3" t="s">
        <v>298</v>
      </c>
    </row>
    <row r="156" spans="1:50" x14ac:dyDescent="0.35">
      <c r="A156" s="3" t="b">
        <v>0</v>
      </c>
      <c r="B156" s="3" t="s">
        <v>50</v>
      </c>
      <c r="C156" s="3" t="s">
        <v>51</v>
      </c>
      <c r="D156" s="3" t="s">
        <v>4102</v>
      </c>
      <c r="E156" s="3" t="s">
        <v>4103</v>
      </c>
      <c r="F156" s="3">
        <v>0</v>
      </c>
      <c r="G156" s="3" t="b">
        <v>0</v>
      </c>
      <c r="H156" s="3">
        <v>57.777000000000001</v>
      </c>
      <c r="I156" s="3">
        <v>53</v>
      </c>
      <c r="J156" s="3">
        <v>12</v>
      </c>
      <c r="K156" s="3">
        <v>35</v>
      </c>
      <c r="L156" s="3">
        <v>12</v>
      </c>
      <c r="M156" s="3">
        <v>363</v>
      </c>
      <c r="N156" s="3">
        <v>39.700000000000003</v>
      </c>
      <c r="O156" s="3">
        <v>6.61</v>
      </c>
      <c r="P156" s="3">
        <v>71.67</v>
      </c>
      <c r="Q156" s="3">
        <v>12</v>
      </c>
      <c r="R156" s="3" t="s">
        <v>226</v>
      </c>
      <c r="S156" s="3" t="s">
        <v>75</v>
      </c>
      <c r="T156" s="3" t="s">
        <v>2596</v>
      </c>
      <c r="U156" s="3" t="s">
        <v>4104</v>
      </c>
      <c r="V156" s="3" t="s">
        <v>4105</v>
      </c>
      <c r="W156" s="3" t="s">
        <v>4106</v>
      </c>
      <c r="X156" s="3" t="s">
        <v>4107</v>
      </c>
      <c r="Y156" s="3" t="s">
        <v>148</v>
      </c>
      <c r="Z156" s="3" t="s">
        <v>2601</v>
      </c>
      <c r="AA156" s="3" t="s">
        <v>2602</v>
      </c>
      <c r="AB156" s="3" t="s">
        <v>4108</v>
      </c>
      <c r="AC156" s="3">
        <v>7</v>
      </c>
      <c r="AD156" s="3">
        <v>0</v>
      </c>
      <c r="AE156" s="3">
        <v>3.4169999999999998</v>
      </c>
      <c r="AF156" s="3">
        <v>1.107</v>
      </c>
      <c r="AG156" s="3">
        <v>0.32400000000000001</v>
      </c>
      <c r="AH156" s="3">
        <v>1.1085018151663201E-3</v>
      </c>
      <c r="AI156" s="3">
        <v>0.23775572426547401</v>
      </c>
      <c r="AJ156" s="3">
        <v>1.79360598629604E-3</v>
      </c>
      <c r="AK156" s="6">
        <v>11973998.6922029</v>
      </c>
      <c r="AL156" s="6">
        <v>40912486.9336669</v>
      </c>
      <c r="AM156" s="6">
        <v>13256112.728940999</v>
      </c>
      <c r="AN156" s="3">
        <v>4.5199999999999996</v>
      </c>
      <c r="AO156" s="3">
        <v>1.3</v>
      </c>
      <c r="AP156" s="3">
        <v>5.86</v>
      </c>
      <c r="AQ156" s="3" t="s">
        <v>50</v>
      </c>
      <c r="AR156" s="3" t="s">
        <v>50</v>
      </c>
      <c r="AS156" s="3" t="s">
        <v>50</v>
      </c>
      <c r="AT156" s="3" t="s">
        <v>50</v>
      </c>
      <c r="AU156" s="3" t="s">
        <v>50</v>
      </c>
      <c r="AV156" s="3" t="s">
        <v>50</v>
      </c>
      <c r="AW156" s="3">
        <v>1</v>
      </c>
      <c r="AX156" s="3" t="s">
        <v>166</v>
      </c>
    </row>
    <row r="157" spans="1:50" x14ac:dyDescent="0.35">
      <c r="A157" s="3" t="b">
        <v>0</v>
      </c>
      <c r="B157" s="3" t="s">
        <v>50</v>
      </c>
      <c r="C157" s="3" t="s">
        <v>51</v>
      </c>
      <c r="D157" s="3" t="s">
        <v>751</v>
      </c>
      <c r="E157" s="3" t="s">
        <v>752</v>
      </c>
      <c r="F157" s="3">
        <v>0</v>
      </c>
      <c r="G157" s="3" t="b">
        <v>0</v>
      </c>
      <c r="H157" s="3">
        <v>370.05900000000003</v>
      </c>
      <c r="I157" s="3">
        <v>72</v>
      </c>
      <c r="J157" s="3">
        <v>74</v>
      </c>
      <c r="K157" s="3">
        <v>381</v>
      </c>
      <c r="L157" s="3">
        <v>74</v>
      </c>
      <c r="M157" s="3">
        <v>1181</v>
      </c>
      <c r="N157" s="3">
        <v>130.80000000000001</v>
      </c>
      <c r="O157" s="3">
        <v>6.81</v>
      </c>
      <c r="P157" s="3">
        <v>887.59</v>
      </c>
      <c r="Q157" s="3">
        <v>74</v>
      </c>
      <c r="R157" s="3" t="s">
        <v>85</v>
      </c>
      <c r="S157" s="3" t="s">
        <v>112</v>
      </c>
      <c r="T157" s="3" t="s">
        <v>753</v>
      </c>
      <c r="U157" s="3" t="s">
        <v>754</v>
      </c>
      <c r="V157" s="3" t="s">
        <v>755</v>
      </c>
      <c r="W157" s="3" t="s">
        <v>756</v>
      </c>
      <c r="X157" s="3" t="s">
        <v>757</v>
      </c>
      <c r="Y157" s="3" t="s">
        <v>81</v>
      </c>
      <c r="Z157" s="3" t="s">
        <v>63</v>
      </c>
      <c r="AA157" s="3" t="s">
        <v>758</v>
      </c>
      <c r="AB157" s="3" t="s">
        <v>759</v>
      </c>
      <c r="AC157" s="3">
        <v>10</v>
      </c>
      <c r="AD157" s="3">
        <v>0</v>
      </c>
      <c r="AE157" s="3">
        <v>1.5580000000000001</v>
      </c>
      <c r="AF157" s="3">
        <v>1.157</v>
      </c>
      <c r="AG157" s="3">
        <v>0.74299999999999999</v>
      </c>
      <c r="AH157" s="3">
        <v>1.1315359849617E-3</v>
      </c>
      <c r="AI157" s="3">
        <v>1.2643507785521001E-2</v>
      </c>
      <c r="AJ157" s="3">
        <v>2.9349381295651999E-3</v>
      </c>
      <c r="AK157" s="6">
        <v>889254462.39918804</v>
      </c>
      <c r="AL157" s="6">
        <v>1385023241.5327101</v>
      </c>
      <c r="AM157" s="6">
        <v>1029138309.06058</v>
      </c>
      <c r="AN157" s="3">
        <v>0.64</v>
      </c>
      <c r="AO157" s="3">
        <v>2.2200000000000002</v>
      </c>
      <c r="AP157" s="3">
        <v>1.44</v>
      </c>
      <c r="AQ157" s="3" t="s">
        <v>50</v>
      </c>
      <c r="AR157" s="3" t="s">
        <v>50</v>
      </c>
      <c r="AS157" s="3" t="s">
        <v>50</v>
      </c>
      <c r="AT157" s="3" t="s">
        <v>50</v>
      </c>
      <c r="AU157" s="3" t="s">
        <v>50</v>
      </c>
      <c r="AV157" s="3" t="s">
        <v>50</v>
      </c>
      <c r="AW157" s="3">
        <v>1</v>
      </c>
      <c r="AX157" s="3" t="s">
        <v>63</v>
      </c>
    </row>
    <row r="158" spans="1:50" x14ac:dyDescent="0.35">
      <c r="A158" s="3" t="b">
        <v>0</v>
      </c>
      <c r="B158" s="3" t="s">
        <v>50</v>
      </c>
      <c r="C158" s="3" t="s">
        <v>51</v>
      </c>
      <c r="D158" s="3" t="s">
        <v>1236</v>
      </c>
      <c r="E158" s="3" t="s">
        <v>1237</v>
      </c>
      <c r="F158" s="3">
        <v>0</v>
      </c>
      <c r="G158" s="3" t="b">
        <v>0</v>
      </c>
      <c r="H158" s="3">
        <v>67.465000000000003</v>
      </c>
      <c r="I158" s="3">
        <v>73</v>
      </c>
      <c r="J158" s="3">
        <v>14</v>
      </c>
      <c r="K158" s="3">
        <v>97</v>
      </c>
      <c r="L158" s="3">
        <v>14</v>
      </c>
      <c r="M158" s="3">
        <v>162</v>
      </c>
      <c r="N158" s="3">
        <v>18.899999999999999</v>
      </c>
      <c r="O158" s="3">
        <v>9.11</v>
      </c>
      <c r="P158" s="3">
        <v>249.6</v>
      </c>
      <c r="Q158" s="3">
        <v>14</v>
      </c>
      <c r="R158" s="3" t="s">
        <v>472</v>
      </c>
      <c r="S158" s="3" t="s">
        <v>191</v>
      </c>
      <c r="T158" s="3" t="s">
        <v>913</v>
      </c>
      <c r="U158" s="3" t="s">
        <v>1238</v>
      </c>
      <c r="V158" s="3" t="s">
        <v>1239</v>
      </c>
      <c r="W158" s="3" t="s">
        <v>1240</v>
      </c>
      <c r="X158" s="3" t="s">
        <v>1241</v>
      </c>
      <c r="Y158" s="3" t="s">
        <v>81</v>
      </c>
      <c r="Z158" s="3" t="s">
        <v>251</v>
      </c>
      <c r="AA158" s="3" t="s">
        <v>63</v>
      </c>
      <c r="AB158" s="3" t="s">
        <v>197</v>
      </c>
      <c r="AC158" s="3">
        <v>3</v>
      </c>
      <c r="AD158" s="3">
        <v>0</v>
      </c>
      <c r="AE158" s="3">
        <v>1.4119999999999999</v>
      </c>
      <c r="AF158" s="3">
        <v>0.9</v>
      </c>
      <c r="AG158" s="3">
        <v>0.63700000000000001</v>
      </c>
      <c r="AH158" s="3">
        <v>1.1315359849617E-3</v>
      </c>
      <c r="AI158" s="3">
        <v>1.4870243920809101E-2</v>
      </c>
      <c r="AJ158" s="3">
        <v>1.5017857142857099E-14</v>
      </c>
      <c r="AK158" s="6">
        <v>388311737.453255</v>
      </c>
      <c r="AL158" s="6">
        <v>548263932.95718205</v>
      </c>
      <c r="AM158" s="6">
        <v>349414743.24403399</v>
      </c>
      <c r="AN158" s="3">
        <v>1.84</v>
      </c>
      <c r="AO158" s="3">
        <v>0.62</v>
      </c>
      <c r="AP158" s="3">
        <v>0.87</v>
      </c>
      <c r="AQ158" s="3" t="s">
        <v>50</v>
      </c>
      <c r="AR158" s="3" t="s">
        <v>50</v>
      </c>
      <c r="AS158" s="3" t="s">
        <v>50</v>
      </c>
      <c r="AT158" s="3" t="s">
        <v>50</v>
      </c>
      <c r="AU158" s="3" t="s">
        <v>50</v>
      </c>
      <c r="AV158" s="3" t="s">
        <v>50</v>
      </c>
      <c r="AW158" s="3">
        <v>1</v>
      </c>
      <c r="AX158" s="3" t="s">
        <v>63</v>
      </c>
    </row>
    <row r="159" spans="1:50" x14ac:dyDescent="0.35">
      <c r="A159" s="3" t="b">
        <v>0</v>
      </c>
      <c r="B159" s="3" t="s">
        <v>825</v>
      </c>
      <c r="C159" s="3" t="s">
        <v>51</v>
      </c>
      <c r="D159" s="3" t="s">
        <v>2538</v>
      </c>
      <c r="E159" s="3" t="s">
        <v>2539</v>
      </c>
      <c r="F159" s="3">
        <v>2.7E-2</v>
      </c>
      <c r="G159" s="3" t="b">
        <v>0</v>
      </c>
      <c r="H159" s="3">
        <v>2.6280000000000001</v>
      </c>
      <c r="I159" s="3">
        <v>4</v>
      </c>
      <c r="J159" s="3">
        <v>1</v>
      </c>
      <c r="K159" s="3">
        <v>3</v>
      </c>
      <c r="L159" s="3">
        <v>1</v>
      </c>
      <c r="M159" s="3">
        <v>539</v>
      </c>
      <c r="N159" s="3">
        <v>61</v>
      </c>
      <c r="O159" s="3">
        <v>5.41</v>
      </c>
      <c r="P159" s="3">
        <v>6.46</v>
      </c>
      <c r="Q159" s="3">
        <v>1</v>
      </c>
      <c r="R159" s="3" t="s">
        <v>63</v>
      </c>
      <c r="S159" s="3" t="s">
        <v>63</v>
      </c>
      <c r="T159" s="3" t="s">
        <v>63</v>
      </c>
      <c r="U159" s="3" t="s">
        <v>2540</v>
      </c>
      <c r="V159" s="3" t="s">
        <v>2541</v>
      </c>
      <c r="W159" s="3" t="s">
        <v>2542</v>
      </c>
      <c r="X159" s="3" t="s">
        <v>2543</v>
      </c>
      <c r="Y159" s="3" t="s">
        <v>95</v>
      </c>
      <c r="Z159" s="3" t="s">
        <v>63</v>
      </c>
      <c r="AA159" s="3" t="s">
        <v>63</v>
      </c>
      <c r="AB159" s="3" t="s">
        <v>63</v>
      </c>
      <c r="AC159" s="3">
        <v>0</v>
      </c>
      <c r="AD159" s="3">
        <v>0</v>
      </c>
      <c r="AE159" s="3">
        <v>2.0920000000000001</v>
      </c>
      <c r="AF159" s="3">
        <v>2.2549999999999999</v>
      </c>
      <c r="AG159" s="3">
        <v>1.0780000000000001</v>
      </c>
      <c r="AH159" s="3">
        <v>1.1315359849617E-3</v>
      </c>
      <c r="AI159" s="3">
        <v>8.0928429721010002E-4</v>
      </c>
      <c r="AJ159" s="3">
        <v>0.15681870922833599</v>
      </c>
      <c r="AK159" s="6">
        <v>70656036.121919096</v>
      </c>
      <c r="AL159" s="6">
        <v>147832445.71730199</v>
      </c>
      <c r="AM159" s="6">
        <v>159314340.20513299</v>
      </c>
      <c r="AN159" s="3">
        <v>1.2</v>
      </c>
      <c r="AO159" s="3">
        <v>1.07</v>
      </c>
      <c r="AP159" s="3">
        <v>4.25</v>
      </c>
      <c r="AQ159" s="3" t="s">
        <v>445</v>
      </c>
      <c r="AR159" s="3" t="s">
        <v>50</v>
      </c>
      <c r="AS159" s="3" t="s">
        <v>50</v>
      </c>
      <c r="AT159" s="3" t="s">
        <v>50</v>
      </c>
      <c r="AU159" s="3" t="s">
        <v>445</v>
      </c>
      <c r="AV159" s="3" t="s">
        <v>445</v>
      </c>
      <c r="AW159" s="3">
        <v>1</v>
      </c>
      <c r="AX159" s="3" t="s">
        <v>63</v>
      </c>
    </row>
    <row r="160" spans="1:50" x14ac:dyDescent="0.35">
      <c r="A160" s="3" t="b">
        <v>0</v>
      </c>
      <c r="B160" s="3" t="s">
        <v>50</v>
      </c>
      <c r="C160" s="3" t="s">
        <v>51</v>
      </c>
      <c r="D160" s="3" t="s">
        <v>6541</v>
      </c>
      <c r="E160" s="3" t="s">
        <v>6542</v>
      </c>
      <c r="F160" s="3">
        <v>0</v>
      </c>
      <c r="G160" s="3" t="b">
        <v>0</v>
      </c>
      <c r="H160" s="3">
        <v>14.31</v>
      </c>
      <c r="I160" s="3">
        <v>10</v>
      </c>
      <c r="J160" s="3">
        <v>4</v>
      </c>
      <c r="K160" s="3">
        <v>11</v>
      </c>
      <c r="L160" s="3">
        <v>4</v>
      </c>
      <c r="M160" s="3">
        <v>379</v>
      </c>
      <c r="N160" s="3">
        <v>40.4</v>
      </c>
      <c r="O160" s="3">
        <v>6.71</v>
      </c>
      <c r="P160" s="3">
        <v>28.06</v>
      </c>
      <c r="Q160" s="3">
        <v>4</v>
      </c>
      <c r="R160" s="3" t="s">
        <v>211</v>
      </c>
      <c r="S160" s="3" t="s">
        <v>63</v>
      </c>
      <c r="T160" s="3" t="s">
        <v>76</v>
      </c>
      <c r="U160" s="3" t="s">
        <v>6543</v>
      </c>
      <c r="V160" s="3" t="s">
        <v>6544</v>
      </c>
      <c r="W160" s="3" t="s">
        <v>6545</v>
      </c>
      <c r="X160" s="3" t="s">
        <v>6546</v>
      </c>
      <c r="Y160" s="3" t="s">
        <v>61</v>
      </c>
      <c r="Z160" s="3" t="s">
        <v>6547</v>
      </c>
      <c r="AA160" s="3" t="s">
        <v>6548</v>
      </c>
      <c r="AB160" s="3" t="s">
        <v>63</v>
      </c>
      <c r="AC160" s="3">
        <v>18</v>
      </c>
      <c r="AD160" s="3">
        <v>0</v>
      </c>
      <c r="AE160" s="3">
        <v>12.138</v>
      </c>
      <c r="AF160" s="3">
        <v>3.8769999999999998</v>
      </c>
      <c r="AG160" s="3">
        <v>0.31900000000000001</v>
      </c>
      <c r="AH160" s="3">
        <v>1.17191945924136E-3</v>
      </c>
      <c r="AI160" s="3">
        <v>5.0369990580034999E-3</v>
      </c>
      <c r="AJ160" s="3">
        <v>5.7690462933307199E-3</v>
      </c>
      <c r="AK160" s="6">
        <v>812853.87392308097</v>
      </c>
      <c r="AL160" s="6">
        <v>9866444.7047164608</v>
      </c>
      <c r="AM160" s="6">
        <v>3151216.9428229099</v>
      </c>
      <c r="AN160" s="3">
        <v>3.77</v>
      </c>
      <c r="AO160" s="3">
        <v>1.1399999999999999</v>
      </c>
      <c r="AP160" s="3">
        <v>14.91</v>
      </c>
      <c r="AQ160" s="3" t="s">
        <v>50</v>
      </c>
      <c r="AR160" s="3" t="s">
        <v>50</v>
      </c>
      <c r="AS160" s="3" t="s">
        <v>50</v>
      </c>
      <c r="AT160" s="3" t="s">
        <v>50</v>
      </c>
      <c r="AU160" s="3" t="s">
        <v>50</v>
      </c>
      <c r="AV160" s="3" t="s">
        <v>50</v>
      </c>
      <c r="AW160" s="3">
        <v>1</v>
      </c>
      <c r="AX160" s="3" t="s">
        <v>63</v>
      </c>
    </row>
    <row r="161" spans="1:50" x14ac:dyDescent="0.35">
      <c r="A161" s="3" t="b">
        <v>0</v>
      </c>
      <c r="B161" s="3" t="s">
        <v>50</v>
      </c>
      <c r="C161" s="3" t="s">
        <v>51</v>
      </c>
      <c r="D161" s="3" t="s">
        <v>3571</v>
      </c>
      <c r="E161" s="3" t="s">
        <v>3572</v>
      </c>
      <c r="F161" s="3">
        <v>0</v>
      </c>
      <c r="G161" s="3" t="b">
        <v>0</v>
      </c>
      <c r="H161" s="3">
        <v>33.692999999999998</v>
      </c>
      <c r="I161" s="3">
        <v>27</v>
      </c>
      <c r="J161" s="3">
        <v>8</v>
      </c>
      <c r="K161" s="3">
        <v>31</v>
      </c>
      <c r="L161" s="3">
        <v>8</v>
      </c>
      <c r="M161" s="3">
        <v>372</v>
      </c>
      <c r="N161" s="3">
        <v>42.4</v>
      </c>
      <c r="O161" s="3">
        <v>8.81</v>
      </c>
      <c r="P161" s="3">
        <v>69.61</v>
      </c>
      <c r="Q161" s="3">
        <v>8</v>
      </c>
      <c r="R161" s="3" t="s">
        <v>85</v>
      </c>
      <c r="S161" s="3" t="s">
        <v>75</v>
      </c>
      <c r="T161" s="3" t="s">
        <v>113</v>
      </c>
      <c r="U161" s="3" t="s">
        <v>1057</v>
      </c>
      <c r="V161" s="3" t="s">
        <v>3573</v>
      </c>
      <c r="W161" s="3" t="s">
        <v>3574</v>
      </c>
      <c r="X161" s="3" t="s">
        <v>3575</v>
      </c>
      <c r="Y161" s="3" t="s">
        <v>95</v>
      </c>
      <c r="Z161" s="3" t="s">
        <v>3004</v>
      </c>
      <c r="AA161" s="3" t="s">
        <v>3005</v>
      </c>
      <c r="AB161" s="3" t="s">
        <v>63</v>
      </c>
      <c r="AC161" s="3">
        <v>6</v>
      </c>
      <c r="AD161" s="3">
        <v>0</v>
      </c>
      <c r="AE161" s="3">
        <v>1.7769999999999999</v>
      </c>
      <c r="AF161" s="3">
        <v>1.335</v>
      </c>
      <c r="AG161" s="3">
        <v>0.751</v>
      </c>
      <c r="AH161" s="3">
        <v>1.1816324531107199E-3</v>
      </c>
      <c r="AI161" s="3">
        <v>5.5910612272497698E-3</v>
      </c>
      <c r="AJ161" s="3">
        <v>4.8343089748694897E-3</v>
      </c>
      <c r="AK161" s="6">
        <v>23217752.466647401</v>
      </c>
      <c r="AL161" s="6">
        <v>41262848.088091403</v>
      </c>
      <c r="AM161" s="6">
        <v>30986146.910312701</v>
      </c>
      <c r="AN161" s="3">
        <v>1.71</v>
      </c>
      <c r="AO161" s="3">
        <v>2.96</v>
      </c>
      <c r="AP161" s="3">
        <v>1.02</v>
      </c>
      <c r="AQ161" s="3" t="s">
        <v>50</v>
      </c>
      <c r="AR161" s="3" t="s">
        <v>50</v>
      </c>
      <c r="AS161" s="3" t="s">
        <v>50</v>
      </c>
      <c r="AT161" s="3" t="s">
        <v>50</v>
      </c>
      <c r="AU161" s="3" t="s">
        <v>50</v>
      </c>
      <c r="AV161" s="3" t="s">
        <v>50</v>
      </c>
      <c r="AW161" s="3">
        <v>1</v>
      </c>
      <c r="AX161" s="3" t="s">
        <v>63</v>
      </c>
    </row>
    <row r="162" spans="1:50" x14ac:dyDescent="0.35">
      <c r="A162" s="3" t="b">
        <v>0</v>
      </c>
      <c r="B162" s="3" t="s">
        <v>50</v>
      </c>
      <c r="C162" s="3" t="s">
        <v>51</v>
      </c>
      <c r="D162" s="3" t="s">
        <v>4097</v>
      </c>
      <c r="E162" s="3" t="s">
        <v>4098</v>
      </c>
      <c r="F162" s="3">
        <v>0</v>
      </c>
      <c r="G162" s="3" t="b">
        <v>0</v>
      </c>
      <c r="H162" s="3">
        <v>7.4619999999999997</v>
      </c>
      <c r="I162" s="3">
        <v>13</v>
      </c>
      <c r="J162" s="3">
        <v>2</v>
      </c>
      <c r="K162" s="3">
        <v>5</v>
      </c>
      <c r="L162" s="3">
        <v>2</v>
      </c>
      <c r="M162" s="3">
        <v>159</v>
      </c>
      <c r="N162" s="3">
        <v>18.899999999999999</v>
      </c>
      <c r="O162" s="3">
        <v>9.16</v>
      </c>
      <c r="P162" s="3">
        <v>10.87</v>
      </c>
      <c r="Q162" s="3">
        <v>2</v>
      </c>
      <c r="R162" s="3" t="s">
        <v>1960</v>
      </c>
      <c r="S162" s="3" t="s">
        <v>63</v>
      </c>
      <c r="T162" s="3" t="s">
        <v>63</v>
      </c>
      <c r="U162" s="3" t="s">
        <v>63</v>
      </c>
      <c r="V162" s="3" t="s">
        <v>4099</v>
      </c>
      <c r="W162" s="3" t="s">
        <v>4100</v>
      </c>
      <c r="X162" s="3" t="s">
        <v>4101</v>
      </c>
      <c r="Y162" s="3" t="s">
        <v>148</v>
      </c>
      <c r="Z162" s="3" t="s">
        <v>63</v>
      </c>
      <c r="AA162" s="3" t="s">
        <v>63</v>
      </c>
      <c r="AB162" s="3" t="s">
        <v>63</v>
      </c>
      <c r="AC162" s="3">
        <v>0</v>
      </c>
      <c r="AD162" s="3">
        <v>0</v>
      </c>
      <c r="AE162" s="3">
        <v>0.443</v>
      </c>
      <c r="AF162" s="3">
        <v>0.36299999999999999</v>
      </c>
      <c r="AG162" s="3">
        <v>0.82099999999999995</v>
      </c>
      <c r="AH162" s="3">
        <v>1.23950047470683E-3</v>
      </c>
      <c r="AI162" s="3">
        <v>2.4394607561646099E-4</v>
      </c>
      <c r="AJ162" s="3">
        <v>2.2843795913849298E-2</v>
      </c>
      <c r="AK162" s="6">
        <v>12138662.2560986</v>
      </c>
      <c r="AL162" s="6">
        <v>5373378.8051772704</v>
      </c>
      <c r="AM162" s="6">
        <v>4408867.9156125998</v>
      </c>
      <c r="AN162" s="3">
        <v>2.67</v>
      </c>
      <c r="AO162" s="3">
        <v>3.85</v>
      </c>
      <c r="AP162" s="3">
        <v>2.0499999999999998</v>
      </c>
      <c r="AQ162" s="3" t="s">
        <v>50</v>
      </c>
      <c r="AR162" s="3" t="s">
        <v>50</v>
      </c>
      <c r="AS162" s="3" t="s">
        <v>50</v>
      </c>
      <c r="AT162" s="3" t="s">
        <v>50</v>
      </c>
      <c r="AU162" s="3" t="s">
        <v>445</v>
      </c>
      <c r="AV162" s="3" t="s">
        <v>445</v>
      </c>
      <c r="AW162" s="3">
        <v>1</v>
      </c>
      <c r="AX162" s="3" t="s">
        <v>63</v>
      </c>
    </row>
    <row r="163" spans="1:50" x14ac:dyDescent="0.35">
      <c r="A163" s="3" t="b">
        <v>0</v>
      </c>
      <c r="B163" s="3" t="s">
        <v>438</v>
      </c>
      <c r="C163" s="3" t="s">
        <v>51</v>
      </c>
      <c r="D163" s="3" t="s">
        <v>7147</v>
      </c>
      <c r="E163" s="3" t="s">
        <v>7148</v>
      </c>
      <c r="F163" s="3">
        <v>6.8000000000000005E-2</v>
      </c>
      <c r="G163" s="3" t="b">
        <v>0</v>
      </c>
      <c r="H163" s="3">
        <v>2.1960000000000002</v>
      </c>
      <c r="I163" s="3">
        <v>4</v>
      </c>
      <c r="J163" s="3">
        <v>1</v>
      </c>
      <c r="K163" s="3">
        <v>2</v>
      </c>
      <c r="L163" s="3">
        <v>1</v>
      </c>
      <c r="M163" s="3">
        <v>330</v>
      </c>
      <c r="N163" s="3">
        <v>36.299999999999997</v>
      </c>
      <c r="O163" s="3">
        <v>6.58</v>
      </c>
      <c r="P163" s="3">
        <v>4.41</v>
      </c>
      <c r="Q163" s="3">
        <v>1</v>
      </c>
      <c r="R163" s="3" t="s">
        <v>85</v>
      </c>
      <c r="S163" s="3" t="s">
        <v>75</v>
      </c>
      <c r="T163" s="3" t="s">
        <v>113</v>
      </c>
      <c r="U163" s="3" t="s">
        <v>7149</v>
      </c>
      <c r="V163" s="3" t="s">
        <v>7150</v>
      </c>
      <c r="W163" s="3" t="s">
        <v>7151</v>
      </c>
      <c r="X163" s="3" t="s">
        <v>7152</v>
      </c>
      <c r="Y163" s="3" t="s">
        <v>61</v>
      </c>
      <c r="Z163" s="3" t="s">
        <v>63</v>
      </c>
      <c r="AA163" s="3" t="s">
        <v>7153</v>
      </c>
      <c r="AB163" s="3" t="s">
        <v>63</v>
      </c>
      <c r="AC163" s="3">
        <v>4</v>
      </c>
      <c r="AD163" s="3">
        <v>0</v>
      </c>
      <c r="AE163" s="3">
        <v>7.7569999999999997</v>
      </c>
      <c r="AF163" s="3">
        <v>6.4009999999999998</v>
      </c>
      <c r="AG163" s="3">
        <v>0.82499999999999996</v>
      </c>
      <c r="AH163" s="3">
        <v>1.23950047470683E-3</v>
      </c>
      <c r="AI163" s="3">
        <v>1.85635364794481E-3</v>
      </c>
      <c r="AJ163" s="3">
        <v>0.18823396491950001</v>
      </c>
      <c r="AK163" s="6">
        <v>218557.142590551</v>
      </c>
      <c r="AL163" s="6">
        <v>1695380.66704479</v>
      </c>
      <c r="AM163" s="6">
        <v>1399027.57687576</v>
      </c>
      <c r="AN163" s="3">
        <v>12.68</v>
      </c>
      <c r="AO163" s="3">
        <v>1.57</v>
      </c>
      <c r="AP163" s="3">
        <v>1.17</v>
      </c>
      <c r="AQ163" s="3" t="s">
        <v>445</v>
      </c>
      <c r="AR163" s="3" t="s">
        <v>445</v>
      </c>
      <c r="AS163" s="3" t="s">
        <v>50</v>
      </c>
      <c r="AT163" s="3" t="s">
        <v>50</v>
      </c>
      <c r="AU163" s="3" t="s">
        <v>445</v>
      </c>
      <c r="AV163" s="3" t="s">
        <v>445</v>
      </c>
      <c r="AW163" s="3">
        <v>1</v>
      </c>
      <c r="AX163" s="3" t="s">
        <v>63</v>
      </c>
    </row>
    <row r="164" spans="1:50" x14ac:dyDescent="0.35">
      <c r="A164" s="3" t="b">
        <v>0</v>
      </c>
      <c r="B164" s="3" t="s">
        <v>50</v>
      </c>
      <c r="C164" s="3" t="s">
        <v>51</v>
      </c>
      <c r="D164" s="3" t="s">
        <v>1575</v>
      </c>
      <c r="E164" s="3" t="s">
        <v>1576</v>
      </c>
      <c r="F164" s="3">
        <v>0</v>
      </c>
      <c r="G164" s="3" t="b">
        <v>0</v>
      </c>
      <c r="H164" s="3">
        <v>42.555</v>
      </c>
      <c r="I164" s="3">
        <v>51</v>
      </c>
      <c r="J164" s="3">
        <v>9</v>
      </c>
      <c r="K164" s="3">
        <v>41</v>
      </c>
      <c r="L164" s="3">
        <v>9</v>
      </c>
      <c r="M164" s="3">
        <v>154</v>
      </c>
      <c r="N164" s="3">
        <v>17.2</v>
      </c>
      <c r="O164" s="3">
        <v>9.5500000000000007</v>
      </c>
      <c r="P164" s="3">
        <v>97.45</v>
      </c>
      <c r="Q164" s="3">
        <v>9</v>
      </c>
      <c r="R164" s="3" t="s">
        <v>472</v>
      </c>
      <c r="S164" s="3" t="s">
        <v>63</v>
      </c>
      <c r="T164" s="3" t="s">
        <v>913</v>
      </c>
      <c r="U164" s="3" t="s">
        <v>1577</v>
      </c>
      <c r="V164" s="3" t="s">
        <v>1578</v>
      </c>
      <c r="W164" s="3" t="s">
        <v>1579</v>
      </c>
      <c r="X164" s="3" t="s">
        <v>1580</v>
      </c>
      <c r="Y164" s="3" t="s">
        <v>148</v>
      </c>
      <c r="Z164" s="3" t="s">
        <v>251</v>
      </c>
      <c r="AA164" s="3" t="s">
        <v>63</v>
      </c>
      <c r="AB164" s="3" t="s">
        <v>63</v>
      </c>
      <c r="AC164" s="3">
        <v>2</v>
      </c>
      <c r="AD164" s="3">
        <v>0</v>
      </c>
      <c r="AE164" s="3">
        <v>0.51200000000000001</v>
      </c>
      <c r="AF164" s="3">
        <v>0.32600000000000001</v>
      </c>
      <c r="AG164" s="3">
        <v>0.63700000000000001</v>
      </c>
      <c r="AH164" s="3">
        <v>1.26707407679303E-3</v>
      </c>
      <c r="AI164" s="3">
        <v>1.30793650793651E-14</v>
      </c>
      <c r="AJ164" s="3">
        <v>3.03097642042426E-3</v>
      </c>
      <c r="AK164" s="6">
        <v>216326821.85012901</v>
      </c>
      <c r="AL164" s="6">
        <v>110764732.077732</v>
      </c>
      <c r="AM164" s="6">
        <v>70534912.098088205</v>
      </c>
      <c r="AN164" s="3">
        <v>0.55000000000000004</v>
      </c>
      <c r="AO164" s="3">
        <v>2.14</v>
      </c>
      <c r="AP164" s="3">
        <v>3.6</v>
      </c>
      <c r="AQ164" s="3" t="s">
        <v>50</v>
      </c>
      <c r="AR164" s="3" t="s">
        <v>50</v>
      </c>
      <c r="AS164" s="3" t="s">
        <v>50</v>
      </c>
      <c r="AT164" s="3" t="s">
        <v>50</v>
      </c>
      <c r="AU164" s="3" t="s">
        <v>50</v>
      </c>
      <c r="AV164" s="3" t="s">
        <v>50</v>
      </c>
      <c r="AW164" s="3">
        <v>1</v>
      </c>
      <c r="AX164" s="3" t="s">
        <v>63</v>
      </c>
    </row>
    <row r="165" spans="1:50" x14ac:dyDescent="0.35">
      <c r="A165" s="3" t="b">
        <v>0</v>
      </c>
      <c r="B165" s="3" t="s">
        <v>50</v>
      </c>
      <c r="C165" s="3" t="s">
        <v>51</v>
      </c>
      <c r="D165" s="3" t="s">
        <v>1793</v>
      </c>
      <c r="E165" s="3" t="s">
        <v>1794</v>
      </c>
      <c r="F165" s="3">
        <v>0</v>
      </c>
      <c r="G165" s="3" t="b">
        <v>0</v>
      </c>
      <c r="H165" s="3">
        <v>55.207000000000001</v>
      </c>
      <c r="I165" s="3">
        <v>21</v>
      </c>
      <c r="J165" s="3">
        <v>13</v>
      </c>
      <c r="K165" s="3">
        <v>57</v>
      </c>
      <c r="L165" s="3">
        <v>13</v>
      </c>
      <c r="M165" s="3">
        <v>746</v>
      </c>
      <c r="N165" s="3">
        <v>82.9</v>
      </c>
      <c r="O165" s="3">
        <v>8.66</v>
      </c>
      <c r="P165" s="3">
        <v>122.34</v>
      </c>
      <c r="Q165" s="3">
        <v>13</v>
      </c>
      <c r="R165" s="3" t="s">
        <v>54</v>
      </c>
      <c r="S165" s="3" t="s">
        <v>160</v>
      </c>
      <c r="T165" s="3" t="s">
        <v>63</v>
      </c>
      <c r="U165" s="3" t="s">
        <v>1795</v>
      </c>
      <c r="V165" s="3" t="s">
        <v>1796</v>
      </c>
      <c r="W165" s="3" t="s">
        <v>1797</v>
      </c>
      <c r="X165" s="3" t="s">
        <v>1798</v>
      </c>
      <c r="Y165" s="3" t="s">
        <v>61</v>
      </c>
      <c r="Z165" s="3" t="s">
        <v>63</v>
      </c>
      <c r="AA165" s="3" t="s">
        <v>63</v>
      </c>
      <c r="AB165" s="3" t="s">
        <v>63</v>
      </c>
      <c r="AC165" s="3">
        <v>0</v>
      </c>
      <c r="AD165" s="3">
        <v>0</v>
      </c>
      <c r="AE165" s="3">
        <v>0.70499999999999996</v>
      </c>
      <c r="AF165" s="3">
        <v>0.65100000000000002</v>
      </c>
      <c r="AG165" s="3">
        <v>0.92300000000000004</v>
      </c>
      <c r="AH165" s="3">
        <v>1.26707407679303E-3</v>
      </c>
      <c r="AI165" s="3">
        <v>3.4519982403378102E-4</v>
      </c>
      <c r="AJ165" s="3">
        <v>2.6924503562608299E-2</v>
      </c>
      <c r="AK165" s="6">
        <v>172392393.03829101</v>
      </c>
      <c r="AL165" s="6">
        <v>121485860.092287</v>
      </c>
      <c r="AM165" s="6">
        <v>112153792.733815</v>
      </c>
      <c r="AN165" s="3">
        <v>1.66</v>
      </c>
      <c r="AO165" s="3">
        <v>0.13</v>
      </c>
      <c r="AP165" s="3">
        <v>1.46</v>
      </c>
      <c r="AQ165" s="3" t="s">
        <v>50</v>
      </c>
      <c r="AR165" s="3" t="s">
        <v>50</v>
      </c>
      <c r="AS165" s="3" t="s">
        <v>50</v>
      </c>
      <c r="AT165" s="3" t="s">
        <v>50</v>
      </c>
      <c r="AU165" s="3" t="s">
        <v>50</v>
      </c>
      <c r="AV165" s="3" t="s">
        <v>50</v>
      </c>
      <c r="AW165" s="3">
        <v>1</v>
      </c>
      <c r="AX165" s="3" t="s">
        <v>63</v>
      </c>
    </row>
    <row r="166" spans="1:50" x14ac:dyDescent="0.35">
      <c r="A166" s="3" t="b">
        <v>0</v>
      </c>
      <c r="B166" s="3" t="s">
        <v>50</v>
      </c>
      <c r="C166" s="3" t="s">
        <v>51</v>
      </c>
      <c r="D166" s="3" t="s">
        <v>5341</v>
      </c>
      <c r="E166" s="3" t="s">
        <v>5342</v>
      </c>
      <c r="F166" s="3">
        <v>0</v>
      </c>
      <c r="G166" s="3" t="b">
        <v>0</v>
      </c>
      <c r="H166" s="3">
        <v>9.0090000000000003</v>
      </c>
      <c r="I166" s="3">
        <v>12</v>
      </c>
      <c r="J166" s="3">
        <v>3</v>
      </c>
      <c r="K166" s="3">
        <v>4</v>
      </c>
      <c r="L166" s="3">
        <v>3</v>
      </c>
      <c r="M166" s="3">
        <v>373</v>
      </c>
      <c r="N166" s="3">
        <v>41.7</v>
      </c>
      <c r="O166" s="3">
        <v>5.74</v>
      </c>
      <c r="P166" s="3">
        <v>8.65</v>
      </c>
      <c r="Q166" s="3">
        <v>3</v>
      </c>
      <c r="R166" s="3" t="s">
        <v>111</v>
      </c>
      <c r="S166" s="3" t="s">
        <v>75</v>
      </c>
      <c r="T166" s="3" t="s">
        <v>121</v>
      </c>
      <c r="U166" s="3" t="s">
        <v>5343</v>
      </c>
      <c r="V166" s="3" t="s">
        <v>5344</v>
      </c>
      <c r="W166" s="3" t="s">
        <v>5345</v>
      </c>
      <c r="X166" s="3" t="s">
        <v>5346</v>
      </c>
      <c r="Y166" s="3" t="s">
        <v>196</v>
      </c>
      <c r="Z166" s="3" t="s">
        <v>63</v>
      </c>
      <c r="AA166" s="3" t="s">
        <v>63</v>
      </c>
      <c r="AB166" s="3" t="s">
        <v>63</v>
      </c>
      <c r="AC166" s="3">
        <v>0</v>
      </c>
      <c r="AD166" s="3">
        <v>0</v>
      </c>
      <c r="AE166" s="3">
        <v>3.089</v>
      </c>
      <c r="AF166" s="3">
        <v>1.3620000000000001</v>
      </c>
      <c r="AG166" s="3">
        <v>0.441</v>
      </c>
      <c r="AH166" s="3">
        <v>1.26707407679303E-3</v>
      </c>
      <c r="AI166" s="3">
        <v>1.9856267913042E-2</v>
      </c>
      <c r="AJ166" s="3">
        <v>2.7390981451879998E-3</v>
      </c>
      <c r="AK166" s="6">
        <v>3140449.53129096</v>
      </c>
      <c r="AL166" s="6">
        <v>9699306.9264062308</v>
      </c>
      <c r="AM166" s="6">
        <v>4278777.3501371201</v>
      </c>
      <c r="AN166" s="3">
        <v>3.2</v>
      </c>
      <c r="AO166" s="3">
        <v>6.18</v>
      </c>
      <c r="AP166" s="3">
        <v>1.54</v>
      </c>
      <c r="AQ166" s="3" t="s">
        <v>445</v>
      </c>
      <c r="AR166" s="3" t="s">
        <v>50</v>
      </c>
      <c r="AS166" s="3" t="s">
        <v>50</v>
      </c>
      <c r="AT166" s="3" t="s">
        <v>50</v>
      </c>
      <c r="AU166" s="3" t="s">
        <v>445</v>
      </c>
      <c r="AV166" s="3" t="s">
        <v>50</v>
      </c>
      <c r="AW166" s="3">
        <v>1</v>
      </c>
      <c r="AX166" s="3" t="s">
        <v>63</v>
      </c>
    </row>
    <row r="167" spans="1:50" x14ac:dyDescent="0.35">
      <c r="A167" s="3" t="b">
        <v>0</v>
      </c>
      <c r="B167" s="3" t="s">
        <v>50</v>
      </c>
      <c r="C167" s="3" t="s">
        <v>51</v>
      </c>
      <c r="D167" s="3" t="s">
        <v>2444</v>
      </c>
      <c r="E167" s="3" t="s">
        <v>2445</v>
      </c>
      <c r="F167" s="3">
        <v>0</v>
      </c>
      <c r="G167" s="3" t="b">
        <v>0</v>
      </c>
      <c r="H167" s="3">
        <v>31.122</v>
      </c>
      <c r="I167" s="3">
        <v>17</v>
      </c>
      <c r="J167" s="3">
        <v>5</v>
      </c>
      <c r="K167" s="3">
        <v>35</v>
      </c>
      <c r="L167" s="3">
        <v>5</v>
      </c>
      <c r="M167" s="3">
        <v>422</v>
      </c>
      <c r="N167" s="3">
        <v>46</v>
      </c>
      <c r="O167" s="3">
        <v>9.48</v>
      </c>
      <c r="P167" s="3">
        <v>97.46</v>
      </c>
      <c r="Q167" s="3">
        <v>5</v>
      </c>
      <c r="R167" s="3" t="s">
        <v>2446</v>
      </c>
      <c r="S167" s="3" t="s">
        <v>1833</v>
      </c>
      <c r="T167" s="3" t="s">
        <v>942</v>
      </c>
      <c r="U167" s="3" t="s">
        <v>2447</v>
      </c>
      <c r="V167" s="3" t="s">
        <v>2448</v>
      </c>
      <c r="W167" s="3" t="s">
        <v>2449</v>
      </c>
      <c r="X167" s="3" t="s">
        <v>2450</v>
      </c>
      <c r="Y167" s="3" t="s">
        <v>61</v>
      </c>
      <c r="Z167" s="3" t="s">
        <v>2451</v>
      </c>
      <c r="AA167" s="3" t="s">
        <v>63</v>
      </c>
      <c r="AB167" s="3" t="s">
        <v>63</v>
      </c>
      <c r="AC167" s="3">
        <v>2</v>
      </c>
      <c r="AD167" s="3">
        <v>0</v>
      </c>
      <c r="AE167" s="3">
        <v>1.395</v>
      </c>
      <c r="AF167" s="3">
        <v>1.038</v>
      </c>
      <c r="AG167" s="3">
        <v>0.74399999999999999</v>
      </c>
      <c r="AH167" s="3">
        <v>1.27142257868784E-3</v>
      </c>
      <c r="AI167" s="3">
        <v>0.14331104457253099</v>
      </c>
      <c r="AJ167" s="3">
        <v>1.9555076259303002E-3</v>
      </c>
      <c r="AK167" s="6">
        <v>76101435.396414205</v>
      </c>
      <c r="AL167" s="6">
        <v>106188423.399279</v>
      </c>
      <c r="AM167" s="6">
        <v>78973461.552036703</v>
      </c>
      <c r="AN167" s="3">
        <v>1.03</v>
      </c>
      <c r="AO167" s="3">
        <v>1.81</v>
      </c>
      <c r="AP167" s="3">
        <v>0.34</v>
      </c>
      <c r="AQ167" s="3" t="s">
        <v>50</v>
      </c>
      <c r="AR167" s="3" t="s">
        <v>50</v>
      </c>
      <c r="AS167" s="3" t="s">
        <v>50</v>
      </c>
      <c r="AT167" s="3" t="s">
        <v>50</v>
      </c>
      <c r="AU167" s="3" t="s">
        <v>50</v>
      </c>
      <c r="AV167" s="3" t="s">
        <v>50</v>
      </c>
      <c r="AW167" s="3">
        <v>1</v>
      </c>
      <c r="AX167" s="3" t="s">
        <v>63</v>
      </c>
    </row>
    <row r="168" spans="1:50" x14ac:dyDescent="0.35">
      <c r="A168" s="3" t="b">
        <v>0</v>
      </c>
      <c r="B168" s="3" t="s">
        <v>50</v>
      </c>
      <c r="C168" s="3" t="s">
        <v>51</v>
      </c>
      <c r="D168" s="3" t="s">
        <v>872</v>
      </c>
      <c r="E168" s="3" t="s">
        <v>873</v>
      </c>
      <c r="F168" s="3">
        <v>0</v>
      </c>
      <c r="G168" s="3" t="b">
        <v>0</v>
      </c>
      <c r="H168" s="3">
        <v>133.29400000000001</v>
      </c>
      <c r="I168" s="3">
        <v>77</v>
      </c>
      <c r="J168" s="3">
        <v>24</v>
      </c>
      <c r="K168" s="3">
        <v>140</v>
      </c>
      <c r="L168" s="3">
        <v>24</v>
      </c>
      <c r="M168" s="3">
        <v>301</v>
      </c>
      <c r="N168" s="3">
        <v>33.1</v>
      </c>
      <c r="O168" s="3">
        <v>9.23</v>
      </c>
      <c r="P168" s="3">
        <v>335.91</v>
      </c>
      <c r="Q168" s="3">
        <v>24</v>
      </c>
      <c r="R168" s="3" t="s">
        <v>142</v>
      </c>
      <c r="S168" s="3" t="s">
        <v>191</v>
      </c>
      <c r="T168" s="3" t="s">
        <v>143</v>
      </c>
      <c r="U168" s="3" t="s">
        <v>192</v>
      </c>
      <c r="V168" s="3" t="s">
        <v>874</v>
      </c>
      <c r="W168" s="3" t="s">
        <v>875</v>
      </c>
      <c r="X168" s="3" t="s">
        <v>876</v>
      </c>
      <c r="Y168" s="3" t="s">
        <v>95</v>
      </c>
      <c r="Z168" s="3" t="s">
        <v>63</v>
      </c>
      <c r="AA168" s="3" t="s">
        <v>877</v>
      </c>
      <c r="AB168" s="3" t="s">
        <v>63</v>
      </c>
      <c r="AC168" s="3">
        <v>4</v>
      </c>
      <c r="AD168" s="3">
        <v>0</v>
      </c>
      <c r="AE168" s="3">
        <v>1.351</v>
      </c>
      <c r="AF168" s="3">
        <v>0.85099999999999998</v>
      </c>
      <c r="AG168" s="3">
        <v>0.63</v>
      </c>
      <c r="AH168" s="3">
        <v>1.2845020508100199E-3</v>
      </c>
      <c r="AI168" s="3">
        <v>5.2576866693977301E-3</v>
      </c>
      <c r="AJ168" s="3">
        <v>1.5017857142857099E-14</v>
      </c>
      <c r="AK168" s="6">
        <v>633372784.09748602</v>
      </c>
      <c r="AL168" s="6">
        <v>855906219.53805399</v>
      </c>
      <c r="AM168" s="6">
        <v>539136093.49874699</v>
      </c>
      <c r="AN168" s="3">
        <v>0.92</v>
      </c>
      <c r="AO168" s="3">
        <v>1.68</v>
      </c>
      <c r="AP168" s="3">
        <v>0.05</v>
      </c>
      <c r="AQ168" s="3" t="s">
        <v>50</v>
      </c>
      <c r="AR168" s="3" t="s">
        <v>50</v>
      </c>
      <c r="AS168" s="3" t="s">
        <v>50</v>
      </c>
      <c r="AT168" s="3" t="s">
        <v>50</v>
      </c>
      <c r="AU168" s="3" t="s">
        <v>50</v>
      </c>
      <c r="AV168" s="3" t="s">
        <v>50</v>
      </c>
      <c r="AW168" s="3">
        <v>1</v>
      </c>
      <c r="AX168" s="3" t="s">
        <v>63</v>
      </c>
    </row>
    <row r="169" spans="1:50" x14ac:dyDescent="0.35">
      <c r="A169" s="3" t="b">
        <v>0</v>
      </c>
      <c r="B169" s="3" t="s">
        <v>50</v>
      </c>
      <c r="C169" s="3" t="s">
        <v>51</v>
      </c>
      <c r="D169" s="3" t="s">
        <v>4913</v>
      </c>
      <c r="E169" s="3" t="s">
        <v>4914</v>
      </c>
      <c r="F169" s="3">
        <v>0</v>
      </c>
      <c r="G169" s="3" t="b">
        <v>0</v>
      </c>
      <c r="H169" s="3">
        <v>22.321000000000002</v>
      </c>
      <c r="I169" s="3">
        <v>15</v>
      </c>
      <c r="J169" s="3">
        <v>5</v>
      </c>
      <c r="K169" s="3">
        <v>16</v>
      </c>
      <c r="L169" s="3">
        <v>5</v>
      </c>
      <c r="M169" s="3">
        <v>502</v>
      </c>
      <c r="N169" s="3">
        <v>56.1</v>
      </c>
      <c r="O169" s="3">
        <v>6.61</v>
      </c>
      <c r="P169" s="3">
        <v>46.92</v>
      </c>
      <c r="Q169" s="3">
        <v>5</v>
      </c>
      <c r="R169" s="3" t="s">
        <v>142</v>
      </c>
      <c r="S169" s="3" t="s">
        <v>191</v>
      </c>
      <c r="T169" s="3" t="s">
        <v>143</v>
      </c>
      <c r="U169" s="3" t="s">
        <v>895</v>
      </c>
      <c r="V169" s="3" t="s">
        <v>4915</v>
      </c>
      <c r="W169" s="3" t="s">
        <v>4916</v>
      </c>
      <c r="X169" s="3" t="s">
        <v>4917</v>
      </c>
      <c r="Y169" s="3" t="s">
        <v>61</v>
      </c>
      <c r="Z169" s="3" t="s">
        <v>63</v>
      </c>
      <c r="AA169" s="3" t="s">
        <v>63</v>
      </c>
      <c r="AB169" s="3" t="s">
        <v>63</v>
      </c>
      <c r="AC169" s="3">
        <v>0</v>
      </c>
      <c r="AD169" s="3">
        <v>0</v>
      </c>
      <c r="AE169" s="3">
        <v>3.4790000000000001</v>
      </c>
      <c r="AF169" s="3">
        <v>1.405</v>
      </c>
      <c r="AG169" s="3">
        <v>0.40400000000000003</v>
      </c>
      <c r="AH169" s="3">
        <v>1.2923507113657699E-3</v>
      </c>
      <c r="AI169" s="3">
        <v>2.0473922469686399E-2</v>
      </c>
      <c r="AJ169" s="3">
        <v>2.75450450544847E-3</v>
      </c>
      <c r="AK169" s="6">
        <v>4712194.5296253702</v>
      </c>
      <c r="AL169" s="6">
        <v>16393709.109490501</v>
      </c>
      <c r="AM169" s="6">
        <v>6620643.7969090799</v>
      </c>
      <c r="AN169" s="3">
        <v>7.39</v>
      </c>
      <c r="AO169" s="3">
        <v>2.2400000000000002</v>
      </c>
      <c r="AP169" s="3">
        <v>1.84</v>
      </c>
      <c r="AQ169" s="3" t="s">
        <v>50</v>
      </c>
      <c r="AR169" s="3" t="s">
        <v>50</v>
      </c>
      <c r="AS169" s="3" t="s">
        <v>50</v>
      </c>
      <c r="AT169" s="3" t="s">
        <v>50</v>
      </c>
      <c r="AU169" s="3" t="s">
        <v>445</v>
      </c>
      <c r="AV169" s="3" t="s">
        <v>445</v>
      </c>
      <c r="AW169" s="3">
        <v>1</v>
      </c>
      <c r="AX169" s="3" t="s">
        <v>63</v>
      </c>
    </row>
    <row r="170" spans="1:50" x14ac:dyDescent="0.35">
      <c r="A170" s="3" t="b">
        <v>0</v>
      </c>
      <c r="B170" s="3" t="s">
        <v>50</v>
      </c>
      <c r="C170" s="3" t="s">
        <v>51</v>
      </c>
      <c r="D170" s="3" t="s">
        <v>5592</v>
      </c>
      <c r="E170" s="3" t="s">
        <v>5593</v>
      </c>
      <c r="F170" s="3">
        <v>0</v>
      </c>
      <c r="G170" s="3" t="b">
        <v>0</v>
      </c>
      <c r="H170" s="3">
        <v>11.129</v>
      </c>
      <c r="I170" s="3">
        <v>31</v>
      </c>
      <c r="J170" s="3">
        <v>4</v>
      </c>
      <c r="K170" s="3">
        <v>12</v>
      </c>
      <c r="L170" s="3">
        <v>4</v>
      </c>
      <c r="M170" s="3">
        <v>153</v>
      </c>
      <c r="N170" s="3">
        <v>17.2</v>
      </c>
      <c r="O170" s="3">
        <v>8.1199999999999992</v>
      </c>
      <c r="P170" s="3">
        <v>22.07</v>
      </c>
      <c r="Q170" s="3">
        <v>4</v>
      </c>
      <c r="R170" s="3" t="s">
        <v>537</v>
      </c>
      <c r="S170" s="3" t="s">
        <v>3618</v>
      </c>
      <c r="T170" s="3" t="s">
        <v>5594</v>
      </c>
      <c r="U170" s="3" t="s">
        <v>1708</v>
      </c>
      <c r="V170" s="3" t="s">
        <v>5595</v>
      </c>
      <c r="W170" s="3" t="s">
        <v>5596</v>
      </c>
      <c r="X170" s="3" t="s">
        <v>5597</v>
      </c>
      <c r="Y170" s="3" t="s">
        <v>61</v>
      </c>
      <c r="Z170" s="3" t="s">
        <v>1712</v>
      </c>
      <c r="AA170" s="3" t="s">
        <v>63</v>
      </c>
      <c r="AB170" s="3" t="s">
        <v>63</v>
      </c>
      <c r="AC170" s="3">
        <v>3</v>
      </c>
      <c r="AD170" s="3">
        <v>0</v>
      </c>
      <c r="AE170" s="3">
        <v>6.8739999999999997</v>
      </c>
      <c r="AF170" s="3">
        <v>1.877</v>
      </c>
      <c r="AG170" s="3">
        <v>0.27300000000000002</v>
      </c>
      <c r="AH170" s="3">
        <v>1.30499684531146E-3</v>
      </c>
      <c r="AI170" s="3">
        <v>1.41123164423656E-2</v>
      </c>
      <c r="AJ170" s="3">
        <v>3.0597345507072499E-3</v>
      </c>
      <c r="AK170" s="6">
        <v>2308315.9592010402</v>
      </c>
      <c r="AL170" s="6">
        <v>15868202.7179907</v>
      </c>
      <c r="AM170" s="6">
        <v>4332302.0062767202</v>
      </c>
      <c r="AN170" s="3">
        <v>10.92</v>
      </c>
      <c r="AO170" s="3">
        <v>4.83</v>
      </c>
      <c r="AP170" s="3">
        <v>2.96</v>
      </c>
      <c r="AQ170" s="3" t="s">
        <v>50</v>
      </c>
      <c r="AR170" s="3" t="s">
        <v>50</v>
      </c>
      <c r="AS170" s="3" t="s">
        <v>50</v>
      </c>
      <c r="AT170" s="3" t="s">
        <v>50</v>
      </c>
      <c r="AU170" s="3" t="s">
        <v>50</v>
      </c>
      <c r="AV170" s="3" t="s">
        <v>50</v>
      </c>
      <c r="AW170" s="3">
        <v>1</v>
      </c>
      <c r="AX170" s="3" t="s">
        <v>63</v>
      </c>
    </row>
    <row r="171" spans="1:50" x14ac:dyDescent="0.35">
      <c r="A171" s="3" t="b">
        <v>0</v>
      </c>
      <c r="B171" s="3" t="s">
        <v>50</v>
      </c>
      <c r="C171" s="3" t="s">
        <v>51</v>
      </c>
      <c r="D171" s="3" t="s">
        <v>2980</v>
      </c>
      <c r="E171" s="3" t="s">
        <v>2981</v>
      </c>
      <c r="F171" s="3">
        <v>0</v>
      </c>
      <c r="G171" s="3" t="b">
        <v>0</v>
      </c>
      <c r="H171" s="3">
        <v>65.92</v>
      </c>
      <c r="I171" s="3">
        <v>30</v>
      </c>
      <c r="J171" s="3">
        <v>16</v>
      </c>
      <c r="K171" s="3">
        <v>67</v>
      </c>
      <c r="L171" s="3">
        <v>16</v>
      </c>
      <c r="M171" s="3">
        <v>809</v>
      </c>
      <c r="N171" s="3">
        <v>91.1</v>
      </c>
      <c r="O171" s="3">
        <v>6.86</v>
      </c>
      <c r="P171" s="3">
        <v>152.63</v>
      </c>
      <c r="Q171" s="3">
        <v>16</v>
      </c>
      <c r="R171" s="3" t="s">
        <v>226</v>
      </c>
      <c r="S171" s="3" t="s">
        <v>75</v>
      </c>
      <c r="T171" s="3" t="s">
        <v>113</v>
      </c>
      <c r="U171" s="3" t="s">
        <v>2982</v>
      </c>
      <c r="V171" s="3" t="s">
        <v>2983</v>
      </c>
      <c r="W171" s="3" t="s">
        <v>2984</v>
      </c>
      <c r="X171" s="3" t="s">
        <v>2985</v>
      </c>
      <c r="Y171" s="3" t="s">
        <v>148</v>
      </c>
      <c r="Z171" s="3" t="s">
        <v>2764</v>
      </c>
      <c r="AA171" s="3" t="s">
        <v>63</v>
      </c>
      <c r="AB171" s="3" t="s">
        <v>63</v>
      </c>
      <c r="AC171" s="3">
        <v>2</v>
      </c>
      <c r="AD171" s="3">
        <v>0</v>
      </c>
      <c r="AE171" s="3">
        <v>2.2730000000000001</v>
      </c>
      <c r="AF171" s="3">
        <v>1.167</v>
      </c>
      <c r="AG171" s="3">
        <v>0.51400000000000001</v>
      </c>
      <c r="AH171" s="3">
        <v>1.37256039195913E-3</v>
      </c>
      <c r="AI171" s="3">
        <v>4.7677285519268101E-2</v>
      </c>
      <c r="AJ171" s="3">
        <v>2.44134968229028E-3</v>
      </c>
      <c r="AK171" s="6">
        <v>40991626.193097703</v>
      </c>
      <c r="AL171" s="6">
        <v>93171845.149234697</v>
      </c>
      <c r="AM171" s="6">
        <v>47846003.347961597</v>
      </c>
      <c r="AN171" s="3">
        <v>4.12</v>
      </c>
      <c r="AO171" s="3">
        <v>2.2000000000000002</v>
      </c>
      <c r="AP171" s="3">
        <v>2.5099999999999998</v>
      </c>
      <c r="AQ171" s="3" t="s">
        <v>50</v>
      </c>
      <c r="AR171" s="3" t="s">
        <v>50</v>
      </c>
      <c r="AS171" s="3" t="s">
        <v>50</v>
      </c>
      <c r="AT171" s="3" t="s">
        <v>50</v>
      </c>
      <c r="AU171" s="3" t="s">
        <v>50</v>
      </c>
      <c r="AV171" s="3" t="s">
        <v>50</v>
      </c>
      <c r="AW171" s="3">
        <v>1</v>
      </c>
      <c r="AX171" s="3" t="s">
        <v>298</v>
      </c>
    </row>
    <row r="172" spans="1:50" x14ac:dyDescent="0.35">
      <c r="A172" s="3" t="b">
        <v>0</v>
      </c>
      <c r="B172" s="3" t="s">
        <v>50</v>
      </c>
      <c r="C172" s="3" t="s">
        <v>51</v>
      </c>
      <c r="D172" s="3" t="s">
        <v>4131</v>
      </c>
      <c r="E172" s="3" t="s">
        <v>4132</v>
      </c>
      <c r="F172" s="3">
        <v>0</v>
      </c>
      <c r="G172" s="3" t="b">
        <v>0</v>
      </c>
      <c r="H172" s="3">
        <v>13.731999999999999</v>
      </c>
      <c r="I172" s="3">
        <v>36</v>
      </c>
      <c r="J172" s="3">
        <v>4</v>
      </c>
      <c r="K172" s="3">
        <v>9</v>
      </c>
      <c r="L172" s="3">
        <v>4</v>
      </c>
      <c r="M172" s="3">
        <v>132</v>
      </c>
      <c r="N172" s="3">
        <v>13.8</v>
      </c>
      <c r="O172" s="3">
        <v>4.68</v>
      </c>
      <c r="P172" s="3">
        <v>20.34</v>
      </c>
      <c r="Q172" s="3">
        <v>4</v>
      </c>
      <c r="R172" s="3" t="s">
        <v>63</v>
      </c>
      <c r="S172" s="3" t="s">
        <v>63</v>
      </c>
      <c r="T172" s="3" t="s">
        <v>63</v>
      </c>
      <c r="U172" s="3" t="s">
        <v>63</v>
      </c>
      <c r="V172" s="3" t="s">
        <v>4133</v>
      </c>
      <c r="W172" s="3" t="s">
        <v>4134</v>
      </c>
      <c r="X172" s="3" t="s">
        <v>4135</v>
      </c>
      <c r="Y172" s="3" t="s">
        <v>148</v>
      </c>
      <c r="Z172" s="3" t="s">
        <v>63</v>
      </c>
      <c r="AA172" s="3" t="s">
        <v>63</v>
      </c>
      <c r="AB172" s="3" t="s">
        <v>63</v>
      </c>
      <c r="AC172" s="3">
        <v>0</v>
      </c>
      <c r="AD172" s="3">
        <v>0</v>
      </c>
      <c r="AE172" s="3">
        <v>0.57499999999999996</v>
      </c>
      <c r="AF172" s="3">
        <v>0.57999999999999996</v>
      </c>
      <c r="AG172" s="3">
        <v>1.0089999999999999</v>
      </c>
      <c r="AH172" s="3">
        <v>1.37256039195913E-3</v>
      </c>
      <c r="AI172" s="3">
        <v>1.57279838997919E-3</v>
      </c>
      <c r="AJ172" s="3">
        <v>0.936584243970769</v>
      </c>
      <c r="AK172" s="6">
        <v>11712094.0783791</v>
      </c>
      <c r="AL172" s="6">
        <v>6730206.5064553898</v>
      </c>
      <c r="AM172" s="6">
        <v>6788777.6363360696</v>
      </c>
      <c r="AN172" s="3">
        <v>1.2</v>
      </c>
      <c r="AO172" s="3">
        <v>1.73</v>
      </c>
      <c r="AP172" s="3">
        <v>2.89</v>
      </c>
      <c r="AQ172" s="3" t="s">
        <v>50</v>
      </c>
      <c r="AR172" s="3" t="s">
        <v>50</v>
      </c>
      <c r="AS172" s="3" t="s">
        <v>50</v>
      </c>
      <c r="AT172" s="3" t="s">
        <v>445</v>
      </c>
      <c r="AU172" s="3" t="s">
        <v>50</v>
      </c>
      <c r="AV172" s="3" t="s">
        <v>50</v>
      </c>
      <c r="AW172" s="3">
        <v>1</v>
      </c>
      <c r="AX172" s="3" t="s">
        <v>63</v>
      </c>
    </row>
    <row r="173" spans="1:50" x14ac:dyDescent="0.35">
      <c r="A173" s="3" t="b">
        <v>0</v>
      </c>
      <c r="B173" s="3" t="s">
        <v>438</v>
      </c>
      <c r="C173" s="3" t="s">
        <v>51</v>
      </c>
      <c r="D173" s="3" t="s">
        <v>5984</v>
      </c>
      <c r="E173" s="3" t="s">
        <v>5985</v>
      </c>
      <c r="F173" s="3">
        <v>0.123</v>
      </c>
      <c r="G173" s="3" t="b">
        <v>0</v>
      </c>
      <c r="H173" s="3">
        <v>1.82</v>
      </c>
      <c r="I173" s="3">
        <v>10</v>
      </c>
      <c r="J173" s="3">
        <v>1</v>
      </c>
      <c r="K173" s="3">
        <v>1</v>
      </c>
      <c r="L173" s="3">
        <v>1</v>
      </c>
      <c r="M173" s="3">
        <v>127</v>
      </c>
      <c r="N173" s="3">
        <v>15</v>
      </c>
      <c r="O173" s="3">
        <v>9.74</v>
      </c>
      <c r="P173" s="3">
        <v>0</v>
      </c>
      <c r="Q173" s="3">
        <v>1</v>
      </c>
      <c r="R173" s="3" t="s">
        <v>63</v>
      </c>
      <c r="S173" s="3" t="s">
        <v>63</v>
      </c>
      <c r="T173" s="3" t="s">
        <v>63</v>
      </c>
      <c r="U173" s="3" t="s">
        <v>63</v>
      </c>
      <c r="V173" s="3" t="s">
        <v>5986</v>
      </c>
      <c r="W173" s="3" t="s">
        <v>5987</v>
      </c>
      <c r="X173" s="3" t="s">
        <v>5988</v>
      </c>
      <c r="Y173" s="3" t="s">
        <v>148</v>
      </c>
      <c r="Z173" s="3" t="s">
        <v>63</v>
      </c>
      <c r="AA173" s="3" t="s">
        <v>63</v>
      </c>
      <c r="AB173" s="3" t="s">
        <v>63</v>
      </c>
      <c r="AC173" s="3">
        <v>0</v>
      </c>
      <c r="AD173" s="3">
        <v>0</v>
      </c>
      <c r="AE173" s="3">
        <v>2.0059999999999998</v>
      </c>
      <c r="AF173" s="3">
        <v>0.94199999999999995</v>
      </c>
      <c r="AG173" s="3">
        <v>0.47</v>
      </c>
      <c r="AH173" s="3">
        <v>1.46958839849397E-3</v>
      </c>
      <c r="AI173" s="3">
        <v>0.25173035235662</v>
      </c>
      <c r="AJ173" s="3">
        <v>1.29410809374981E-3</v>
      </c>
      <c r="AK173" s="6">
        <v>1599421.20429399</v>
      </c>
      <c r="AL173" s="6">
        <v>3208149.0826276299</v>
      </c>
      <c r="AM173" s="6">
        <v>1506538.1370752</v>
      </c>
      <c r="AN173" s="3">
        <v>1.81</v>
      </c>
      <c r="AO173" s="3">
        <v>4.1399999999999997</v>
      </c>
      <c r="AP173" s="3">
        <v>0.63</v>
      </c>
      <c r="AQ173" s="3" t="s">
        <v>50</v>
      </c>
      <c r="AR173" s="3" t="s">
        <v>445</v>
      </c>
      <c r="AS173" s="3" t="s">
        <v>445</v>
      </c>
      <c r="AT173" s="3" t="s">
        <v>445</v>
      </c>
      <c r="AU173" s="3" t="s">
        <v>445</v>
      </c>
      <c r="AV173" s="3" t="s">
        <v>445</v>
      </c>
      <c r="AW173" s="3">
        <v>1</v>
      </c>
      <c r="AX173" s="3" t="s">
        <v>63</v>
      </c>
    </row>
    <row r="174" spans="1:50" x14ac:dyDescent="0.35">
      <c r="A174" s="3" t="b">
        <v>0</v>
      </c>
      <c r="B174" s="3" t="s">
        <v>50</v>
      </c>
      <c r="C174" s="3" t="s">
        <v>51</v>
      </c>
      <c r="D174" s="3" t="s">
        <v>331</v>
      </c>
      <c r="E174" s="3" t="s">
        <v>332</v>
      </c>
      <c r="F174" s="3">
        <v>0</v>
      </c>
      <c r="G174" s="3" t="b">
        <v>0</v>
      </c>
      <c r="H174" s="3">
        <v>228.97900000000001</v>
      </c>
      <c r="I174" s="3">
        <v>78</v>
      </c>
      <c r="J174" s="3">
        <v>31</v>
      </c>
      <c r="K174" s="3">
        <v>399</v>
      </c>
      <c r="L174" s="3">
        <v>28</v>
      </c>
      <c r="M174" s="3">
        <v>356</v>
      </c>
      <c r="N174" s="3">
        <v>38.799999999999997</v>
      </c>
      <c r="O174" s="3">
        <v>8.8800000000000008</v>
      </c>
      <c r="P174" s="3">
        <v>829.34</v>
      </c>
      <c r="Q174" s="3">
        <v>31</v>
      </c>
      <c r="R174" s="3" t="s">
        <v>142</v>
      </c>
      <c r="S174" s="3" t="s">
        <v>160</v>
      </c>
      <c r="T174" s="3" t="s">
        <v>143</v>
      </c>
      <c r="U174" s="3" t="s">
        <v>192</v>
      </c>
      <c r="V174" s="3" t="s">
        <v>333</v>
      </c>
      <c r="W174" s="3" t="s">
        <v>334</v>
      </c>
      <c r="X174" s="3" t="s">
        <v>335</v>
      </c>
      <c r="Y174" s="3" t="s">
        <v>95</v>
      </c>
      <c r="Z174" s="3" t="s">
        <v>63</v>
      </c>
      <c r="AA174" s="3" t="s">
        <v>63</v>
      </c>
      <c r="AB174" s="3" t="s">
        <v>63</v>
      </c>
      <c r="AC174" s="3">
        <v>0</v>
      </c>
      <c r="AD174" s="3">
        <v>4</v>
      </c>
      <c r="AE174" s="3">
        <v>1.6160000000000001</v>
      </c>
      <c r="AF174" s="3">
        <v>1.1080000000000001</v>
      </c>
      <c r="AG174" s="3">
        <v>0.68600000000000005</v>
      </c>
      <c r="AH174" s="3">
        <v>1.4884439980883499E-3</v>
      </c>
      <c r="AI174" s="3">
        <v>3.77849303466289E-2</v>
      </c>
      <c r="AJ174" s="3">
        <v>2.5683577295162801E-3</v>
      </c>
      <c r="AK174" s="6">
        <v>2811385731.9242802</v>
      </c>
      <c r="AL174" s="6">
        <v>4544304409.7997398</v>
      </c>
      <c r="AM174" s="6">
        <v>3115164526.86796</v>
      </c>
      <c r="AN174" s="3">
        <v>0.9</v>
      </c>
      <c r="AO174" s="3">
        <v>0.42</v>
      </c>
      <c r="AP174" s="3">
        <v>3</v>
      </c>
      <c r="AQ174" s="3" t="s">
        <v>50</v>
      </c>
      <c r="AR174" s="3" t="s">
        <v>50</v>
      </c>
      <c r="AS174" s="3" t="s">
        <v>50</v>
      </c>
      <c r="AT174" s="3" t="s">
        <v>50</v>
      </c>
      <c r="AU174" s="3" t="s">
        <v>50</v>
      </c>
      <c r="AV174" s="3" t="s">
        <v>50</v>
      </c>
      <c r="AW174" s="3">
        <v>1</v>
      </c>
      <c r="AX174" s="3" t="s">
        <v>63</v>
      </c>
    </row>
    <row r="175" spans="1:50" x14ac:dyDescent="0.35">
      <c r="A175" s="3" t="b">
        <v>0</v>
      </c>
      <c r="B175" s="3" t="s">
        <v>50</v>
      </c>
      <c r="C175" s="3" t="s">
        <v>51</v>
      </c>
      <c r="D175" s="3" t="s">
        <v>6996</v>
      </c>
      <c r="E175" s="3" t="s">
        <v>6997</v>
      </c>
      <c r="F175" s="3">
        <v>0</v>
      </c>
      <c r="G175" s="3" t="b">
        <v>0</v>
      </c>
      <c r="H175" s="3">
        <v>6.4470000000000001</v>
      </c>
      <c r="I175" s="3">
        <v>7</v>
      </c>
      <c r="J175" s="3">
        <v>2</v>
      </c>
      <c r="K175" s="3">
        <v>3</v>
      </c>
      <c r="L175" s="3">
        <v>2</v>
      </c>
      <c r="M175" s="3">
        <v>332</v>
      </c>
      <c r="N175" s="3">
        <v>35.200000000000003</v>
      </c>
      <c r="O175" s="3">
        <v>7.36</v>
      </c>
      <c r="P175" s="3">
        <v>6.75</v>
      </c>
      <c r="Q175" s="3">
        <v>2</v>
      </c>
      <c r="R175" s="3" t="s">
        <v>85</v>
      </c>
      <c r="S175" s="3" t="s">
        <v>63</v>
      </c>
      <c r="T175" s="3" t="s">
        <v>121</v>
      </c>
      <c r="U175" s="3" t="s">
        <v>6998</v>
      </c>
      <c r="V175" s="3" t="s">
        <v>6999</v>
      </c>
      <c r="W175" s="3" t="s">
        <v>7000</v>
      </c>
      <c r="X175" s="3" t="s">
        <v>7001</v>
      </c>
      <c r="Y175" s="3" t="s">
        <v>148</v>
      </c>
      <c r="Z175" s="3" t="s">
        <v>7002</v>
      </c>
      <c r="AA175" s="3" t="s">
        <v>7003</v>
      </c>
      <c r="AB175" s="3" t="s">
        <v>63</v>
      </c>
      <c r="AC175" s="3">
        <v>8</v>
      </c>
      <c r="AD175" s="3">
        <v>0</v>
      </c>
      <c r="AE175" s="3">
        <v>16.581</v>
      </c>
      <c r="AF175" s="3">
        <v>4.4489999999999998</v>
      </c>
      <c r="AG175" s="3">
        <v>0.26800000000000002</v>
      </c>
      <c r="AH175" s="3">
        <v>1.5035137709869101E-3</v>
      </c>
      <c r="AI175" s="3">
        <v>5.6271622715753696E-3</v>
      </c>
      <c r="AJ175" s="3">
        <v>6.3198484234971803E-3</v>
      </c>
      <c r="AK175" s="6">
        <v>329938.20417832502</v>
      </c>
      <c r="AL175" s="6">
        <v>5470630.4720716896</v>
      </c>
      <c r="AM175" s="6">
        <v>1467810.00637746</v>
      </c>
      <c r="AN175" s="3">
        <v>10.99</v>
      </c>
      <c r="AO175" s="3">
        <v>2.78</v>
      </c>
      <c r="AP175" s="3">
        <v>14.6</v>
      </c>
      <c r="AQ175" s="3" t="s">
        <v>445</v>
      </c>
      <c r="AR175" s="3" t="s">
        <v>445</v>
      </c>
      <c r="AS175" s="3" t="s">
        <v>50</v>
      </c>
      <c r="AT175" s="3" t="s">
        <v>50</v>
      </c>
      <c r="AU175" s="3" t="s">
        <v>445</v>
      </c>
      <c r="AV175" s="3" t="s">
        <v>445</v>
      </c>
      <c r="AW175" s="3">
        <v>1</v>
      </c>
      <c r="AX175" s="3" t="s">
        <v>63</v>
      </c>
    </row>
    <row r="176" spans="1:50" x14ac:dyDescent="0.35">
      <c r="A176" s="3" t="b">
        <v>0</v>
      </c>
      <c r="B176" s="3" t="s">
        <v>50</v>
      </c>
      <c r="C176" s="3" t="s">
        <v>51</v>
      </c>
      <c r="D176" s="3" t="s">
        <v>4422</v>
      </c>
      <c r="E176" s="3" t="s">
        <v>4423</v>
      </c>
      <c r="F176" s="3">
        <v>0</v>
      </c>
      <c r="G176" s="3" t="b">
        <v>0</v>
      </c>
      <c r="H176" s="3">
        <v>29.369</v>
      </c>
      <c r="I176" s="3">
        <v>22</v>
      </c>
      <c r="J176" s="3">
        <v>9</v>
      </c>
      <c r="K176" s="3">
        <v>28</v>
      </c>
      <c r="L176" s="3">
        <v>9</v>
      </c>
      <c r="M176" s="3">
        <v>491</v>
      </c>
      <c r="N176" s="3">
        <v>55.7</v>
      </c>
      <c r="O176" s="3">
        <v>8.7899999999999991</v>
      </c>
      <c r="P176" s="3">
        <v>50.46</v>
      </c>
      <c r="Q176" s="3">
        <v>9</v>
      </c>
      <c r="R176" s="3" t="s">
        <v>63</v>
      </c>
      <c r="S176" s="3" t="s">
        <v>63</v>
      </c>
      <c r="T176" s="3" t="s">
        <v>63</v>
      </c>
      <c r="U176" s="3" t="s">
        <v>63</v>
      </c>
      <c r="V176" s="3" t="s">
        <v>4424</v>
      </c>
      <c r="W176" s="3" t="s">
        <v>4425</v>
      </c>
      <c r="X176" s="3" t="s">
        <v>4426</v>
      </c>
      <c r="Y176" s="3" t="s">
        <v>95</v>
      </c>
      <c r="Z176" s="3" t="s">
        <v>63</v>
      </c>
      <c r="AA176" s="3" t="s">
        <v>63</v>
      </c>
      <c r="AB176" s="3" t="s">
        <v>63</v>
      </c>
      <c r="AC176" s="3">
        <v>0</v>
      </c>
      <c r="AD176" s="3">
        <v>0</v>
      </c>
      <c r="AE176" s="3">
        <v>1.716</v>
      </c>
      <c r="AF176" s="3">
        <v>1.248</v>
      </c>
      <c r="AG176" s="3">
        <v>0.72799999999999998</v>
      </c>
      <c r="AH176" s="3">
        <v>1.51029712704029E-3</v>
      </c>
      <c r="AI176" s="3">
        <v>9.2580312374525905E-3</v>
      </c>
      <c r="AJ176" s="3">
        <v>4.0351142550411898E-3</v>
      </c>
      <c r="AK176" s="6">
        <v>7846355.3766995296</v>
      </c>
      <c r="AL176" s="6">
        <v>13461612.9829066</v>
      </c>
      <c r="AM176" s="6">
        <v>9795210.6553163696</v>
      </c>
      <c r="AN176" s="3">
        <v>0.59</v>
      </c>
      <c r="AO176" s="3">
        <v>0.47</v>
      </c>
      <c r="AP176" s="3">
        <v>3.49</v>
      </c>
      <c r="AQ176" s="3" t="s">
        <v>50</v>
      </c>
      <c r="AR176" s="3" t="s">
        <v>50</v>
      </c>
      <c r="AS176" s="3" t="s">
        <v>50</v>
      </c>
      <c r="AT176" s="3" t="s">
        <v>50</v>
      </c>
      <c r="AU176" s="3" t="s">
        <v>445</v>
      </c>
      <c r="AV176" s="3" t="s">
        <v>50</v>
      </c>
      <c r="AW176" s="3">
        <v>1</v>
      </c>
      <c r="AX176" s="3" t="s">
        <v>63</v>
      </c>
    </row>
    <row r="177" spans="1:50" x14ac:dyDescent="0.35">
      <c r="A177" s="3" t="b">
        <v>0</v>
      </c>
      <c r="B177" s="3" t="s">
        <v>50</v>
      </c>
      <c r="C177" s="3" t="s">
        <v>51</v>
      </c>
      <c r="D177" s="3" t="s">
        <v>5024</v>
      </c>
      <c r="E177" s="3" t="s">
        <v>5025</v>
      </c>
      <c r="F177" s="3">
        <v>0</v>
      </c>
      <c r="G177" s="3" t="b">
        <v>0</v>
      </c>
      <c r="H177" s="3">
        <v>24.22</v>
      </c>
      <c r="I177" s="3">
        <v>25</v>
      </c>
      <c r="J177" s="3">
        <v>4</v>
      </c>
      <c r="K177" s="3">
        <v>21</v>
      </c>
      <c r="L177" s="3">
        <v>4</v>
      </c>
      <c r="M177" s="3">
        <v>288</v>
      </c>
      <c r="N177" s="3">
        <v>31.6</v>
      </c>
      <c r="O177" s="3">
        <v>5.39</v>
      </c>
      <c r="P177" s="3">
        <v>47.43</v>
      </c>
      <c r="Q177" s="3">
        <v>4</v>
      </c>
      <c r="R177" s="3" t="s">
        <v>63</v>
      </c>
      <c r="S177" s="3" t="s">
        <v>63</v>
      </c>
      <c r="T177" s="3" t="s">
        <v>63</v>
      </c>
      <c r="U177" s="3" t="s">
        <v>5026</v>
      </c>
      <c r="V177" s="3" t="s">
        <v>5027</v>
      </c>
      <c r="W177" s="3" t="s">
        <v>5028</v>
      </c>
      <c r="X177" s="3" t="s">
        <v>5029</v>
      </c>
      <c r="Y177" s="3" t="s">
        <v>196</v>
      </c>
      <c r="Z177" s="3" t="s">
        <v>63</v>
      </c>
      <c r="AA177" s="3" t="s">
        <v>63</v>
      </c>
      <c r="AB177" s="3" t="s">
        <v>63</v>
      </c>
      <c r="AC177" s="3">
        <v>0</v>
      </c>
      <c r="AD177" s="3">
        <v>0</v>
      </c>
      <c r="AE177" s="3">
        <v>3.161</v>
      </c>
      <c r="AF177" s="3">
        <v>1.5880000000000001</v>
      </c>
      <c r="AG177" s="3">
        <v>0.502</v>
      </c>
      <c r="AH177" s="3">
        <v>1.5227579855182499E-3</v>
      </c>
      <c r="AI177" s="3">
        <v>9.7976849494904594E-3</v>
      </c>
      <c r="AJ177" s="3">
        <v>3.9601624712357697E-3</v>
      </c>
      <c r="AK177" s="6">
        <v>4168510.5305560101</v>
      </c>
      <c r="AL177" s="6">
        <v>13178582.7605478</v>
      </c>
      <c r="AM177" s="6">
        <v>6620376.9288259698</v>
      </c>
      <c r="AN177" s="3">
        <v>7.19</v>
      </c>
      <c r="AO177" s="3">
        <v>0.87</v>
      </c>
      <c r="AP177" s="3">
        <v>2.4</v>
      </c>
      <c r="AQ177" s="3" t="s">
        <v>50</v>
      </c>
      <c r="AR177" s="3" t="s">
        <v>50</v>
      </c>
      <c r="AS177" s="3" t="s">
        <v>50</v>
      </c>
      <c r="AT177" s="3" t="s">
        <v>50</v>
      </c>
      <c r="AU177" s="3" t="s">
        <v>50</v>
      </c>
      <c r="AV177" s="3" t="s">
        <v>50</v>
      </c>
      <c r="AW177" s="3">
        <v>1</v>
      </c>
      <c r="AX177" s="3" t="s">
        <v>63</v>
      </c>
    </row>
    <row r="178" spans="1:50" x14ac:dyDescent="0.35">
      <c r="A178" s="3" t="b">
        <v>0</v>
      </c>
      <c r="B178" s="3" t="s">
        <v>50</v>
      </c>
      <c r="C178" s="3" t="s">
        <v>51</v>
      </c>
      <c r="D178" s="3" t="s">
        <v>2839</v>
      </c>
      <c r="E178" s="3" t="s">
        <v>2840</v>
      </c>
      <c r="F178" s="3">
        <v>0</v>
      </c>
      <c r="G178" s="3" t="b">
        <v>0</v>
      </c>
      <c r="H178" s="3">
        <v>42.194000000000003</v>
      </c>
      <c r="I178" s="3">
        <v>18</v>
      </c>
      <c r="J178" s="3">
        <v>9</v>
      </c>
      <c r="K178" s="3">
        <v>37</v>
      </c>
      <c r="L178" s="3">
        <v>9</v>
      </c>
      <c r="M178" s="3">
        <v>796</v>
      </c>
      <c r="N178" s="3">
        <v>91.5</v>
      </c>
      <c r="O178" s="3">
        <v>9.85</v>
      </c>
      <c r="P178" s="3">
        <v>67.64</v>
      </c>
      <c r="Q178" s="3">
        <v>9</v>
      </c>
      <c r="R178" s="3" t="s">
        <v>63</v>
      </c>
      <c r="S178" s="3" t="s">
        <v>63</v>
      </c>
      <c r="T178" s="3" t="s">
        <v>63</v>
      </c>
      <c r="U178" s="3" t="s">
        <v>63</v>
      </c>
      <c r="V178" s="3" t="s">
        <v>2841</v>
      </c>
      <c r="W178" s="3" t="s">
        <v>2842</v>
      </c>
      <c r="X178" s="3" t="s">
        <v>2843</v>
      </c>
      <c r="Y178" s="3" t="s">
        <v>148</v>
      </c>
      <c r="Z178" s="3" t="s">
        <v>63</v>
      </c>
      <c r="AA178" s="3" t="s">
        <v>63</v>
      </c>
      <c r="AB178" s="3" t="s">
        <v>63</v>
      </c>
      <c r="AC178" s="3">
        <v>0</v>
      </c>
      <c r="AD178" s="3">
        <v>0</v>
      </c>
      <c r="AE178" s="3">
        <v>1.532</v>
      </c>
      <c r="AF178" s="3">
        <v>1.3580000000000001</v>
      </c>
      <c r="AG178" s="3">
        <v>0.88700000000000001</v>
      </c>
      <c r="AH178" s="3">
        <v>1.5253715797173999E-3</v>
      </c>
      <c r="AI178" s="3">
        <v>3.3764188719751101E-3</v>
      </c>
      <c r="AJ178" s="3">
        <v>1.87766663496702E-2</v>
      </c>
      <c r="AK178" s="6">
        <v>47936478.843664303</v>
      </c>
      <c r="AL178" s="6">
        <v>73421855.522617996</v>
      </c>
      <c r="AM178" s="6">
        <v>65112858.312374197</v>
      </c>
      <c r="AN178" s="3">
        <v>2.21</v>
      </c>
      <c r="AO178" s="3">
        <v>0.1</v>
      </c>
      <c r="AP178" s="3">
        <v>1.77</v>
      </c>
      <c r="AQ178" s="3" t="s">
        <v>50</v>
      </c>
      <c r="AR178" s="3" t="s">
        <v>50</v>
      </c>
      <c r="AS178" s="3" t="s">
        <v>50</v>
      </c>
      <c r="AT178" s="3" t="s">
        <v>50</v>
      </c>
      <c r="AU178" s="3" t="s">
        <v>50</v>
      </c>
      <c r="AV178" s="3" t="s">
        <v>50</v>
      </c>
      <c r="AW178" s="3">
        <v>1</v>
      </c>
      <c r="AX178" s="3" t="s">
        <v>63</v>
      </c>
    </row>
    <row r="179" spans="1:50" x14ac:dyDescent="0.35">
      <c r="A179" s="3" t="b">
        <v>0</v>
      </c>
      <c r="B179" s="3" t="s">
        <v>50</v>
      </c>
      <c r="C179" s="3" t="s">
        <v>51</v>
      </c>
      <c r="D179" s="3" t="s">
        <v>4124</v>
      </c>
      <c r="E179" s="3" t="s">
        <v>4125</v>
      </c>
      <c r="F179" s="3">
        <v>8.9999999999999993E-3</v>
      </c>
      <c r="G179" s="3" t="b">
        <v>0</v>
      </c>
      <c r="H179" s="3">
        <v>3.1309999999999998</v>
      </c>
      <c r="I179" s="3">
        <v>12</v>
      </c>
      <c r="J179" s="3">
        <v>1</v>
      </c>
      <c r="K179" s="3">
        <v>5</v>
      </c>
      <c r="L179" s="3">
        <v>1</v>
      </c>
      <c r="M179" s="3">
        <v>81</v>
      </c>
      <c r="N179" s="3">
        <v>8.8000000000000007</v>
      </c>
      <c r="O179" s="3">
        <v>7.78</v>
      </c>
      <c r="P179" s="3">
        <v>7.42</v>
      </c>
      <c r="Q179" s="3">
        <v>1</v>
      </c>
      <c r="R179" s="3" t="s">
        <v>4126</v>
      </c>
      <c r="S179" s="3" t="s">
        <v>160</v>
      </c>
      <c r="T179" s="3" t="s">
        <v>63</v>
      </c>
      <c r="U179" s="3" t="s">
        <v>4127</v>
      </c>
      <c r="V179" s="3" t="s">
        <v>4128</v>
      </c>
      <c r="W179" s="3" t="s">
        <v>4129</v>
      </c>
      <c r="X179" s="3" t="s">
        <v>4130</v>
      </c>
      <c r="Y179" s="3" t="s">
        <v>81</v>
      </c>
      <c r="Z179" s="3" t="s">
        <v>63</v>
      </c>
      <c r="AA179" s="3" t="s">
        <v>63</v>
      </c>
      <c r="AB179" s="3" t="s">
        <v>63</v>
      </c>
      <c r="AC179" s="3">
        <v>0</v>
      </c>
      <c r="AD179" s="3">
        <v>0</v>
      </c>
      <c r="AE179" s="3">
        <v>0.443</v>
      </c>
      <c r="AF179" s="3">
        <v>0.23</v>
      </c>
      <c r="AG179" s="3">
        <v>0.51800000000000002</v>
      </c>
      <c r="AH179" s="3">
        <v>1.5806225292650301E-3</v>
      </c>
      <c r="AI179" s="3">
        <v>1.30793650793651E-14</v>
      </c>
      <c r="AJ179" s="3">
        <v>2.5340782814298399E-3</v>
      </c>
      <c r="AK179" s="6">
        <v>11717309.813610399</v>
      </c>
      <c r="AL179" s="6">
        <v>5192679.3454095405</v>
      </c>
      <c r="AM179" s="6">
        <v>2691659.83428845</v>
      </c>
      <c r="AN179" s="3">
        <v>7.0000000000000007E-2</v>
      </c>
      <c r="AO179" s="3">
        <v>5.41</v>
      </c>
      <c r="AP179" s="3">
        <v>0.7</v>
      </c>
      <c r="AQ179" s="3" t="s">
        <v>50</v>
      </c>
      <c r="AR179" s="3" t="s">
        <v>445</v>
      </c>
      <c r="AS179" s="3" t="s">
        <v>50</v>
      </c>
      <c r="AT179" s="3" t="s">
        <v>50</v>
      </c>
      <c r="AU179" s="3" t="s">
        <v>445</v>
      </c>
      <c r="AV179" s="3" t="s">
        <v>445</v>
      </c>
      <c r="AW179" s="3">
        <v>1</v>
      </c>
      <c r="AX179" s="3" t="s">
        <v>63</v>
      </c>
    </row>
    <row r="180" spans="1:50" x14ac:dyDescent="0.35">
      <c r="A180" s="3" t="b">
        <v>0</v>
      </c>
      <c r="B180" s="3" t="s">
        <v>50</v>
      </c>
      <c r="C180" s="3" t="s">
        <v>51</v>
      </c>
      <c r="D180" s="3" t="s">
        <v>647</v>
      </c>
      <c r="E180" s="3" t="s">
        <v>648</v>
      </c>
      <c r="F180" s="3">
        <v>0</v>
      </c>
      <c r="G180" s="3" t="b">
        <v>0</v>
      </c>
      <c r="H180" s="3">
        <v>306.60399999999998</v>
      </c>
      <c r="I180" s="3">
        <v>62</v>
      </c>
      <c r="J180" s="3">
        <v>67</v>
      </c>
      <c r="K180" s="3">
        <v>292</v>
      </c>
      <c r="L180" s="3">
        <v>67</v>
      </c>
      <c r="M180" s="3">
        <v>1024</v>
      </c>
      <c r="N180" s="3">
        <v>113.1</v>
      </c>
      <c r="O180" s="3">
        <v>8.5299999999999994</v>
      </c>
      <c r="P180" s="3">
        <v>676.88</v>
      </c>
      <c r="Q180" s="3">
        <v>67</v>
      </c>
      <c r="R180" s="3" t="s">
        <v>63</v>
      </c>
      <c r="S180" s="3" t="s">
        <v>63</v>
      </c>
      <c r="T180" s="3" t="s">
        <v>63</v>
      </c>
      <c r="U180" s="3" t="s">
        <v>63</v>
      </c>
      <c r="V180" s="3" t="s">
        <v>649</v>
      </c>
      <c r="W180" s="3" t="s">
        <v>650</v>
      </c>
      <c r="X180" s="3" t="s">
        <v>651</v>
      </c>
      <c r="Y180" s="3" t="s">
        <v>61</v>
      </c>
      <c r="Z180" s="3" t="s">
        <v>63</v>
      </c>
      <c r="AA180" s="3" t="s">
        <v>63</v>
      </c>
      <c r="AB180" s="3" t="s">
        <v>63</v>
      </c>
      <c r="AC180" s="3">
        <v>0</v>
      </c>
      <c r="AD180" s="3">
        <v>0</v>
      </c>
      <c r="AE180" s="3">
        <v>0.73599999999999999</v>
      </c>
      <c r="AF180" s="3">
        <v>0.92400000000000004</v>
      </c>
      <c r="AG180" s="3">
        <v>1.254</v>
      </c>
      <c r="AH180" s="3">
        <v>1.6438158410254299E-3</v>
      </c>
      <c r="AI180" s="3">
        <v>2.6114645224751602E-2</v>
      </c>
      <c r="AJ180" s="3">
        <v>2.9278182030645899E-3</v>
      </c>
      <c r="AK180" s="6">
        <v>1108742445.97159</v>
      </c>
      <c r="AL180" s="6">
        <v>816533927.26581299</v>
      </c>
      <c r="AM180" s="6">
        <v>1024136734.19285</v>
      </c>
      <c r="AN180" s="3">
        <v>0.34</v>
      </c>
      <c r="AO180" s="3">
        <v>0.13</v>
      </c>
      <c r="AP180" s="3">
        <v>2.04</v>
      </c>
      <c r="AQ180" s="3" t="s">
        <v>50</v>
      </c>
      <c r="AR180" s="3" t="s">
        <v>50</v>
      </c>
      <c r="AS180" s="3" t="s">
        <v>50</v>
      </c>
      <c r="AT180" s="3" t="s">
        <v>50</v>
      </c>
      <c r="AU180" s="3" t="s">
        <v>50</v>
      </c>
      <c r="AV180" s="3" t="s">
        <v>50</v>
      </c>
      <c r="AW180" s="3">
        <v>1</v>
      </c>
      <c r="AX180" s="3" t="s">
        <v>63</v>
      </c>
    </row>
    <row r="181" spans="1:50" x14ac:dyDescent="0.35">
      <c r="A181" s="3" t="b">
        <v>0</v>
      </c>
      <c r="B181" s="3" t="s">
        <v>50</v>
      </c>
      <c r="C181" s="3" t="s">
        <v>51</v>
      </c>
      <c r="D181" s="3" t="s">
        <v>509</v>
      </c>
      <c r="E181" s="3" t="s">
        <v>510</v>
      </c>
      <c r="F181" s="3">
        <v>0</v>
      </c>
      <c r="G181" s="3" t="b">
        <v>0</v>
      </c>
      <c r="H181" s="3">
        <v>352.79399999999998</v>
      </c>
      <c r="I181" s="3">
        <v>77</v>
      </c>
      <c r="J181" s="3">
        <v>65</v>
      </c>
      <c r="K181" s="3">
        <v>431</v>
      </c>
      <c r="L181" s="3">
        <v>65</v>
      </c>
      <c r="M181" s="3">
        <v>793</v>
      </c>
      <c r="N181" s="3">
        <v>90.8</v>
      </c>
      <c r="O181" s="3">
        <v>7.05</v>
      </c>
      <c r="P181" s="3">
        <v>978.52</v>
      </c>
      <c r="Q181" s="3">
        <v>65</v>
      </c>
      <c r="R181" s="3" t="s">
        <v>511</v>
      </c>
      <c r="S181" s="3" t="s">
        <v>63</v>
      </c>
      <c r="T181" s="3" t="s">
        <v>63</v>
      </c>
      <c r="U181" s="3" t="s">
        <v>512</v>
      </c>
      <c r="V181" s="3" t="s">
        <v>513</v>
      </c>
      <c r="W181" s="3" t="s">
        <v>514</v>
      </c>
      <c r="X181" s="3" t="s">
        <v>515</v>
      </c>
      <c r="Y181" s="3" t="s">
        <v>196</v>
      </c>
      <c r="Z181" s="3" t="s">
        <v>63</v>
      </c>
      <c r="AA181" s="3" t="s">
        <v>63</v>
      </c>
      <c r="AB181" s="3" t="s">
        <v>63</v>
      </c>
      <c r="AC181" s="3">
        <v>0</v>
      </c>
      <c r="AD181" s="3">
        <v>0</v>
      </c>
      <c r="AE181" s="3">
        <v>1.5760000000000001</v>
      </c>
      <c r="AF181" s="3">
        <v>1.1120000000000001</v>
      </c>
      <c r="AG181" s="3">
        <v>0.70599999999999996</v>
      </c>
      <c r="AH181" s="3">
        <v>1.70310044705111E-3</v>
      </c>
      <c r="AI181" s="3">
        <v>3.32160122198863E-2</v>
      </c>
      <c r="AJ181" s="3">
        <v>2.8406436032776101E-3</v>
      </c>
      <c r="AK181" s="6">
        <v>1594490585.1454699</v>
      </c>
      <c r="AL181" s="6">
        <v>2513709506.6105399</v>
      </c>
      <c r="AM181" s="6">
        <v>1773768957.7788501</v>
      </c>
      <c r="AN181" s="3">
        <v>0.62</v>
      </c>
      <c r="AO181" s="3">
        <v>2.97</v>
      </c>
      <c r="AP181" s="3">
        <v>0.66</v>
      </c>
      <c r="AQ181" s="3" t="s">
        <v>50</v>
      </c>
      <c r="AR181" s="3" t="s">
        <v>50</v>
      </c>
      <c r="AS181" s="3" t="s">
        <v>50</v>
      </c>
      <c r="AT181" s="3" t="s">
        <v>50</v>
      </c>
      <c r="AU181" s="3" t="s">
        <v>50</v>
      </c>
      <c r="AV181" s="3" t="s">
        <v>50</v>
      </c>
      <c r="AW181" s="3">
        <v>1</v>
      </c>
      <c r="AX181" s="3" t="s">
        <v>63</v>
      </c>
    </row>
    <row r="182" spans="1:50" x14ac:dyDescent="0.35">
      <c r="A182" s="3" t="b">
        <v>0</v>
      </c>
      <c r="B182" s="3" t="s">
        <v>50</v>
      </c>
      <c r="C182" s="3" t="s">
        <v>51</v>
      </c>
      <c r="D182" s="3" t="s">
        <v>3296</v>
      </c>
      <c r="E182" s="3" t="s">
        <v>3297</v>
      </c>
      <c r="F182" s="3">
        <v>0</v>
      </c>
      <c r="G182" s="3" t="b">
        <v>0</v>
      </c>
      <c r="H182" s="3">
        <v>48.527999999999999</v>
      </c>
      <c r="I182" s="3">
        <v>69</v>
      </c>
      <c r="J182" s="3">
        <v>8</v>
      </c>
      <c r="K182" s="3">
        <v>42</v>
      </c>
      <c r="L182" s="3">
        <v>2</v>
      </c>
      <c r="M182" s="3">
        <v>89</v>
      </c>
      <c r="N182" s="3">
        <v>10.4</v>
      </c>
      <c r="O182" s="3">
        <v>7.37</v>
      </c>
      <c r="P182" s="3">
        <v>101.9</v>
      </c>
      <c r="Q182" s="3">
        <v>8</v>
      </c>
      <c r="R182" s="3" t="s">
        <v>3298</v>
      </c>
      <c r="S182" s="3" t="s">
        <v>55</v>
      </c>
      <c r="T182" s="3" t="s">
        <v>820</v>
      </c>
      <c r="U182" s="3" t="s">
        <v>1009</v>
      </c>
      <c r="V182" s="3" t="s">
        <v>3299</v>
      </c>
      <c r="W182" s="3" t="s">
        <v>3300</v>
      </c>
      <c r="X182" s="3" t="s">
        <v>3301</v>
      </c>
      <c r="Y182" s="3" t="s">
        <v>196</v>
      </c>
      <c r="Z182" s="3" t="s">
        <v>63</v>
      </c>
      <c r="AA182" s="3" t="s">
        <v>1013</v>
      </c>
      <c r="AB182" s="3" t="s">
        <v>63</v>
      </c>
      <c r="AC182" s="3">
        <v>21</v>
      </c>
      <c r="AD182" s="3">
        <v>0</v>
      </c>
      <c r="AE182" s="3">
        <v>0.317</v>
      </c>
      <c r="AF182" s="3">
        <v>0.20799999999999999</v>
      </c>
      <c r="AG182" s="3">
        <v>0.65600000000000003</v>
      </c>
      <c r="AH182" s="3">
        <v>1.70641158874864E-3</v>
      </c>
      <c r="AI182" s="3">
        <v>1.98444030187415E-4</v>
      </c>
      <c r="AJ182" s="3">
        <v>1.1396620651716099E-2</v>
      </c>
      <c r="AK182" s="6">
        <v>31419403.9790399</v>
      </c>
      <c r="AL182" s="6">
        <v>9968633.8681147899</v>
      </c>
      <c r="AM182" s="6">
        <v>6543869.2899155403</v>
      </c>
      <c r="AN182" s="3">
        <v>3.14</v>
      </c>
      <c r="AO182" s="3">
        <v>6.2</v>
      </c>
      <c r="AP182" s="3">
        <v>3.64</v>
      </c>
      <c r="AQ182" s="3" t="s">
        <v>50</v>
      </c>
      <c r="AR182" s="3" t="s">
        <v>50</v>
      </c>
      <c r="AS182" s="3" t="s">
        <v>50</v>
      </c>
      <c r="AT182" s="3" t="s">
        <v>50</v>
      </c>
      <c r="AU182" s="3" t="s">
        <v>50</v>
      </c>
      <c r="AV182" s="3" t="s">
        <v>50</v>
      </c>
      <c r="AW182" s="3">
        <v>1</v>
      </c>
      <c r="AX182" s="3" t="s">
        <v>63</v>
      </c>
    </row>
    <row r="183" spans="1:50" x14ac:dyDescent="0.35">
      <c r="A183" s="3" t="b">
        <v>0</v>
      </c>
      <c r="B183" s="3" t="s">
        <v>50</v>
      </c>
      <c r="C183" s="3" t="s">
        <v>51</v>
      </c>
      <c r="D183" s="3" t="s">
        <v>109</v>
      </c>
      <c r="E183" s="3" t="s">
        <v>110</v>
      </c>
      <c r="F183" s="3">
        <v>0</v>
      </c>
      <c r="G183" s="3" t="b">
        <v>0</v>
      </c>
      <c r="H183" s="3">
        <v>723.64099999999996</v>
      </c>
      <c r="I183" s="3">
        <v>89</v>
      </c>
      <c r="J183" s="3">
        <v>87</v>
      </c>
      <c r="K183" s="3">
        <v>1470</v>
      </c>
      <c r="L183" s="3">
        <v>87</v>
      </c>
      <c r="M183" s="3">
        <v>535</v>
      </c>
      <c r="N183" s="3">
        <v>59.9</v>
      </c>
      <c r="O183" s="3">
        <v>8.56</v>
      </c>
      <c r="P183" s="3">
        <v>3506.47</v>
      </c>
      <c r="Q183" s="3">
        <v>87</v>
      </c>
      <c r="R183" s="3" t="s">
        <v>111</v>
      </c>
      <c r="S183" s="3" t="s">
        <v>112</v>
      </c>
      <c r="T183" s="3" t="s">
        <v>113</v>
      </c>
      <c r="U183" s="3" t="s">
        <v>114</v>
      </c>
      <c r="V183" s="3" t="s">
        <v>115</v>
      </c>
      <c r="W183" s="3" t="s">
        <v>116</v>
      </c>
      <c r="X183" s="3" t="s">
        <v>117</v>
      </c>
      <c r="Y183" s="3" t="s">
        <v>61</v>
      </c>
      <c r="Z183" s="3" t="s">
        <v>118</v>
      </c>
      <c r="AA183" s="3" t="s">
        <v>63</v>
      </c>
      <c r="AB183" s="3" t="s">
        <v>63</v>
      </c>
      <c r="AC183" s="3">
        <v>6</v>
      </c>
      <c r="AD183" s="3">
        <v>0</v>
      </c>
      <c r="AE183" s="3">
        <v>1.425</v>
      </c>
      <c r="AF183" s="3">
        <v>1.1339999999999999</v>
      </c>
      <c r="AG183" s="3">
        <v>0.79500000000000004</v>
      </c>
      <c r="AH183" s="3">
        <v>1.7173866000246799E-3</v>
      </c>
      <c r="AI183" s="3">
        <v>1.39830985683927E-2</v>
      </c>
      <c r="AJ183" s="3">
        <v>3.7309499471950302E-3</v>
      </c>
      <c r="AK183" s="6">
        <v>12594461485.210501</v>
      </c>
      <c r="AL183" s="6">
        <v>17951338639.858101</v>
      </c>
      <c r="AM183" s="6">
        <v>14279780082.1105</v>
      </c>
      <c r="AN183" s="3">
        <v>0.64</v>
      </c>
      <c r="AO183" s="3">
        <v>1.71</v>
      </c>
      <c r="AP183" s="3">
        <v>1.62</v>
      </c>
      <c r="AQ183" s="3" t="s">
        <v>50</v>
      </c>
      <c r="AR183" s="3" t="s">
        <v>50</v>
      </c>
      <c r="AS183" s="3" t="s">
        <v>50</v>
      </c>
      <c r="AT183" s="3" t="s">
        <v>50</v>
      </c>
      <c r="AU183" s="3" t="s">
        <v>50</v>
      </c>
      <c r="AV183" s="3" t="s">
        <v>50</v>
      </c>
      <c r="AW183" s="3">
        <v>1</v>
      </c>
      <c r="AX183" s="3" t="s">
        <v>63</v>
      </c>
    </row>
    <row r="184" spans="1:50" x14ac:dyDescent="0.35">
      <c r="A184" s="3" t="b">
        <v>0</v>
      </c>
      <c r="B184" s="3" t="s">
        <v>438</v>
      </c>
      <c r="C184" s="3" t="s">
        <v>51</v>
      </c>
      <c r="D184" s="3" t="s">
        <v>3782</v>
      </c>
      <c r="E184" s="3" t="s">
        <v>3783</v>
      </c>
      <c r="F184" s="3">
        <v>0.14199999999999999</v>
      </c>
      <c r="G184" s="3" t="b">
        <v>0</v>
      </c>
      <c r="H184" s="3">
        <v>1.7470000000000001</v>
      </c>
      <c r="I184" s="3">
        <v>1</v>
      </c>
      <c r="J184" s="3">
        <v>1</v>
      </c>
      <c r="K184" s="3">
        <v>1</v>
      </c>
      <c r="L184" s="3">
        <v>1</v>
      </c>
      <c r="M184" s="3">
        <v>1354</v>
      </c>
      <c r="N184" s="3">
        <v>149.19999999999999</v>
      </c>
      <c r="O184" s="3">
        <v>5.9</v>
      </c>
      <c r="P184" s="3">
        <v>1.93</v>
      </c>
      <c r="Q184" s="3">
        <v>1</v>
      </c>
      <c r="R184" s="3" t="s">
        <v>3784</v>
      </c>
      <c r="S184" s="3" t="s">
        <v>75</v>
      </c>
      <c r="T184" s="3" t="s">
        <v>361</v>
      </c>
      <c r="U184" s="3" t="s">
        <v>843</v>
      </c>
      <c r="V184" s="3" t="s">
        <v>3785</v>
      </c>
      <c r="W184" s="3" t="s">
        <v>3786</v>
      </c>
      <c r="X184" s="3" t="s">
        <v>3787</v>
      </c>
      <c r="Y184" s="3" t="s">
        <v>148</v>
      </c>
      <c r="Z184" s="3" t="s">
        <v>3771</v>
      </c>
      <c r="AA184" s="3" t="s">
        <v>3788</v>
      </c>
      <c r="AB184" s="3" t="s">
        <v>63</v>
      </c>
      <c r="AC184" s="3">
        <v>4</v>
      </c>
      <c r="AD184" s="3">
        <v>0</v>
      </c>
      <c r="AE184" s="3">
        <v>1.5880000000000001</v>
      </c>
      <c r="AF184" s="3">
        <v>1.254</v>
      </c>
      <c r="AG184" s="3">
        <v>0.78900000000000003</v>
      </c>
      <c r="AH184" s="3">
        <v>1.7173866000246799E-3</v>
      </c>
      <c r="AI184" s="3">
        <v>7.0669807334577898E-3</v>
      </c>
      <c r="AJ184" s="3">
        <v>5.6433183107878898E-3</v>
      </c>
      <c r="AK184" s="6">
        <v>18800266.282938901</v>
      </c>
      <c r="AL184" s="6">
        <v>29864079.175664</v>
      </c>
      <c r="AM184" s="6">
        <v>23571505.470401999</v>
      </c>
      <c r="AN184" s="3">
        <v>0.89</v>
      </c>
      <c r="AO184" s="3">
        <v>1.45</v>
      </c>
      <c r="AP184" s="3">
        <v>2.68</v>
      </c>
      <c r="AQ184" s="3" t="s">
        <v>445</v>
      </c>
      <c r="AR184" s="3" t="s">
        <v>445</v>
      </c>
      <c r="AS184" s="3" t="s">
        <v>445</v>
      </c>
      <c r="AT184" s="3" t="s">
        <v>445</v>
      </c>
      <c r="AU184" s="3" t="s">
        <v>445</v>
      </c>
      <c r="AV184" s="3" t="s">
        <v>50</v>
      </c>
      <c r="AW184" s="3">
        <v>1</v>
      </c>
      <c r="AX184" s="3" t="s">
        <v>63</v>
      </c>
    </row>
    <row r="185" spans="1:50" x14ac:dyDescent="0.35">
      <c r="A185" s="3" t="b">
        <v>0</v>
      </c>
      <c r="B185" s="3" t="s">
        <v>50</v>
      </c>
      <c r="C185" s="3" t="s">
        <v>51</v>
      </c>
      <c r="D185" s="3" t="s">
        <v>6235</v>
      </c>
      <c r="E185" s="3" t="s">
        <v>6236</v>
      </c>
      <c r="F185" s="3">
        <v>0</v>
      </c>
      <c r="G185" s="3" t="b">
        <v>0</v>
      </c>
      <c r="H185" s="3">
        <v>9.0640000000000001</v>
      </c>
      <c r="I185" s="3">
        <v>10</v>
      </c>
      <c r="J185" s="3">
        <v>3</v>
      </c>
      <c r="K185" s="3">
        <v>5</v>
      </c>
      <c r="L185" s="3">
        <v>3</v>
      </c>
      <c r="M185" s="3">
        <v>607</v>
      </c>
      <c r="N185" s="3">
        <v>65.400000000000006</v>
      </c>
      <c r="O185" s="3">
        <v>4.87</v>
      </c>
      <c r="P185" s="3">
        <v>6.2</v>
      </c>
      <c r="Q185" s="3">
        <v>3</v>
      </c>
      <c r="R185" s="3" t="s">
        <v>6237</v>
      </c>
      <c r="S185" s="3" t="s">
        <v>6238</v>
      </c>
      <c r="T185" s="3" t="s">
        <v>63</v>
      </c>
      <c r="U185" s="3" t="s">
        <v>6239</v>
      </c>
      <c r="V185" s="3" t="s">
        <v>6240</v>
      </c>
      <c r="W185" s="3" t="s">
        <v>6241</v>
      </c>
      <c r="X185" s="3" t="s">
        <v>6242</v>
      </c>
      <c r="Y185" s="3" t="s">
        <v>148</v>
      </c>
      <c r="Z185" s="3" t="s">
        <v>63</v>
      </c>
      <c r="AA185" s="3" t="s">
        <v>63</v>
      </c>
      <c r="AB185" s="3" t="s">
        <v>63</v>
      </c>
      <c r="AC185" s="3">
        <v>0</v>
      </c>
      <c r="AD185" s="3">
        <v>0</v>
      </c>
      <c r="AE185" s="3">
        <v>1.9610000000000001</v>
      </c>
      <c r="AF185" s="3">
        <v>3.5859999999999999</v>
      </c>
      <c r="AG185" s="3">
        <v>1.829</v>
      </c>
      <c r="AH185" s="3">
        <v>1.7173866000246799E-3</v>
      </c>
      <c r="AI185" s="3">
        <v>1.30793650793651E-14</v>
      </c>
      <c r="AJ185" s="3">
        <v>2.2621775173724602E-3</v>
      </c>
      <c r="AK185" s="6">
        <v>1270645.5337950699</v>
      </c>
      <c r="AL185" s="6">
        <v>2491508.9198561599</v>
      </c>
      <c r="AM185" s="6">
        <v>4555984.38740863</v>
      </c>
      <c r="AN185" s="3">
        <v>1.9</v>
      </c>
      <c r="AO185" s="3">
        <v>2.2799999999999998</v>
      </c>
      <c r="AP185" s="3">
        <v>3.55</v>
      </c>
      <c r="AQ185" s="3" t="s">
        <v>445</v>
      </c>
      <c r="AR185" s="3" t="s">
        <v>50</v>
      </c>
      <c r="AS185" s="3" t="s">
        <v>50</v>
      </c>
      <c r="AT185" s="3" t="s">
        <v>50</v>
      </c>
      <c r="AU185" s="3" t="s">
        <v>445</v>
      </c>
      <c r="AV185" s="3" t="s">
        <v>50</v>
      </c>
      <c r="AW185" s="3">
        <v>1</v>
      </c>
      <c r="AX185" s="3" t="s">
        <v>63</v>
      </c>
    </row>
    <row r="186" spans="1:50" x14ac:dyDescent="0.35">
      <c r="A186" s="3" t="b">
        <v>0</v>
      </c>
      <c r="B186" s="3" t="s">
        <v>50</v>
      </c>
      <c r="C186" s="3" t="s">
        <v>51</v>
      </c>
      <c r="D186" s="3" t="s">
        <v>3078</v>
      </c>
      <c r="E186" s="3" t="s">
        <v>3079</v>
      </c>
      <c r="F186" s="3">
        <v>0</v>
      </c>
      <c r="G186" s="3" t="b">
        <v>0</v>
      </c>
      <c r="H186" s="3">
        <v>26.332999999999998</v>
      </c>
      <c r="I186" s="3">
        <v>20</v>
      </c>
      <c r="J186" s="3">
        <v>8</v>
      </c>
      <c r="K186" s="3">
        <v>13</v>
      </c>
      <c r="L186" s="3">
        <v>7</v>
      </c>
      <c r="M186" s="3">
        <v>501</v>
      </c>
      <c r="N186" s="3">
        <v>57</v>
      </c>
      <c r="O186" s="3">
        <v>8.41</v>
      </c>
      <c r="P186" s="3">
        <v>27.81</v>
      </c>
      <c r="Q186" s="3">
        <v>8</v>
      </c>
      <c r="R186" s="3" t="s">
        <v>85</v>
      </c>
      <c r="S186" s="3" t="s">
        <v>191</v>
      </c>
      <c r="T186" s="3" t="s">
        <v>113</v>
      </c>
      <c r="U186" s="3" t="s">
        <v>3080</v>
      </c>
      <c r="V186" s="3" t="s">
        <v>3081</v>
      </c>
      <c r="W186" s="3" t="s">
        <v>3082</v>
      </c>
      <c r="X186" s="3" t="s">
        <v>3083</v>
      </c>
      <c r="Y186" s="3" t="s">
        <v>61</v>
      </c>
      <c r="Z186" s="3" t="s">
        <v>385</v>
      </c>
      <c r="AA186" s="3" t="s">
        <v>3084</v>
      </c>
      <c r="AB186" s="3" t="s">
        <v>63</v>
      </c>
      <c r="AC186" s="3">
        <v>4</v>
      </c>
      <c r="AD186" s="3">
        <v>1</v>
      </c>
      <c r="AE186" s="3">
        <v>0.01</v>
      </c>
      <c r="AF186" s="3">
        <v>1.0999999999999999E-2</v>
      </c>
      <c r="AG186" s="3">
        <v>1.226</v>
      </c>
      <c r="AH186" s="3">
        <v>1.73825885120828E-3</v>
      </c>
      <c r="AI186" s="3">
        <v>2.0956080154894501E-3</v>
      </c>
      <c r="AJ186" s="3">
        <v>0.63257876863257501</v>
      </c>
      <c r="AK186" s="6">
        <v>38298600.9408966</v>
      </c>
      <c r="AL186" s="6">
        <v>342986.916268008</v>
      </c>
      <c r="AM186" s="6">
        <v>420515.28757258097</v>
      </c>
      <c r="AN186" s="3">
        <v>1.59</v>
      </c>
      <c r="AO186" s="3">
        <v>25.59</v>
      </c>
      <c r="AP186" s="3">
        <v>19.62</v>
      </c>
      <c r="AQ186" s="3" t="s">
        <v>50</v>
      </c>
      <c r="AR186" s="3" t="s">
        <v>50</v>
      </c>
      <c r="AS186" s="3" t="s">
        <v>445</v>
      </c>
      <c r="AT186" s="3" t="s">
        <v>445</v>
      </c>
      <c r="AU186" s="3" t="s">
        <v>445</v>
      </c>
      <c r="AV186" s="3" t="s">
        <v>445</v>
      </c>
      <c r="AW186" s="3">
        <v>1</v>
      </c>
      <c r="AX186" s="3" t="s">
        <v>63</v>
      </c>
    </row>
    <row r="187" spans="1:50" x14ac:dyDescent="0.35">
      <c r="A187" s="3" t="b">
        <v>0</v>
      </c>
      <c r="B187" s="3" t="s">
        <v>50</v>
      </c>
      <c r="C187" s="3" t="s">
        <v>51</v>
      </c>
      <c r="D187" s="3" t="s">
        <v>2805</v>
      </c>
      <c r="E187" s="3" t="s">
        <v>2806</v>
      </c>
      <c r="F187" s="3">
        <v>0</v>
      </c>
      <c r="G187" s="3" t="b">
        <v>0</v>
      </c>
      <c r="H187" s="3">
        <v>22.097000000000001</v>
      </c>
      <c r="I187" s="3">
        <v>23</v>
      </c>
      <c r="J187" s="3">
        <v>7</v>
      </c>
      <c r="K187" s="3">
        <v>23</v>
      </c>
      <c r="L187" s="3">
        <v>7</v>
      </c>
      <c r="M187" s="3">
        <v>351</v>
      </c>
      <c r="N187" s="3">
        <v>39.9</v>
      </c>
      <c r="O187" s="3">
        <v>9.36</v>
      </c>
      <c r="P187" s="3">
        <v>33.47</v>
      </c>
      <c r="Q187" s="3">
        <v>7</v>
      </c>
      <c r="R187" s="3" t="s">
        <v>63</v>
      </c>
      <c r="S187" s="3" t="s">
        <v>63</v>
      </c>
      <c r="T187" s="3" t="s">
        <v>63</v>
      </c>
      <c r="U187" s="3" t="s">
        <v>63</v>
      </c>
      <c r="V187" s="3" t="s">
        <v>2807</v>
      </c>
      <c r="W187" s="3" t="s">
        <v>2808</v>
      </c>
      <c r="X187" s="3" t="s">
        <v>2809</v>
      </c>
      <c r="Y187" s="3" t="s">
        <v>196</v>
      </c>
      <c r="Z187" s="3" t="s">
        <v>63</v>
      </c>
      <c r="AA187" s="3" t="s">
        <v>63</v>
      </c>
      <c r="AB187" s="3" t="s">
        <v>63</v>
      </c>
      <c r="AC187" s="3">
        <v>0</v>
      </c>
      <c r="AD187" s="3">
        <v>0</v>
      </c>
      <c r="AE187" s="3">
        <v>0.622</v>
      </c>
      <c r="AF187" s="3">
        <v>0.65700000000000003</v>
      </c>
      <c r="AG187" s="3">
        <v>1.056</v>
      </c>
      <c r="AH187" s="3">
        <v>1.7608917216039501E-3</v>
      </c>
      <c r="AI187" s="3">
        <v>2.44230478034693E-3</v>
      </c>
      <c r="AJ187" s="3">
        <v>0.154184874596207</v>
      </c>
      <c r="AK187" s="6">
        <v>49093185.926898398</v>
      </c>
      <c r="AL187" s="6">
        <v>30515941.5302082</v>
      </c>
      <c r="AM187" s="6">
        <v>32238050.191031199</v>
      </c>
      <c r="AN187" s="3">
        <v>2.42</v>
      </c>
      <c r="AO187" s="3">
        <v>1.06</v>
      </c>
      <c r="AP187" s="3">
        <v>1.98</v>
      </c>
      <c r="AQ187" s="3" t="s">
        <v>50</v>
      </c>
      <c r="AR187" s="3" t="s">
        <v>50</v>
      </c>
      <c r="AS187" s="3" t="s">
        <v>50</v>
      </c>
      <c r="AT187" s="3" t="s">
        <v>50</v>
      </c>
      <c r="AU187" s="3" t="s">
        <v>50</v>
      </c>
      <c r="AV187" s="3" t="s">
        <v>50</v>
      </c>
      <c r="AW187" s="3">
        <v>1</v>
      </c>
      <c r="AX187" s="3" t="s">
        <v>63</v>
      </c>
    </row>
    <row r="188" spans="1:50" x14ac:dyDescent="0.35">
      <c r="A188" s="3" t="b">
        <v>0</v>
      </c>
      <c r="B188" s="3" t="s">
        <v>50</v>
      </c>
      <c r="C188" s="3" t="s">
        <v>51</v>
      </c>
      <c r="D188" s="3" t="s">
        <v>6793</v>
      </c>
      <c r="E188" s="3" t="s">
        <v>6794</v>
      </c>
      <c r="F188" s="3">
        <v>0</v>
      </c>
      <c r="G188" s="3" t="b">
        <v>0</v>
      </c>
      <c r="H188" s="3">
        <v>20.771999999999998</v>
      </c>
      <c r="I188" s="3">
        <v>32</v>
      </c>
      <c r="J188" s="3">
        <v>6</v>
      </c>
      <c r="K188" s="3">
        <v>11</v>
      </c>
      <c r="L188" s="3">
        <v>6</v>
      </c>
      <c r="M188" s="3">
        <v>316</v>
      </c>
      <c r="N188" s="3">
        <v>35</v>
      </c>
      <c r="O188" s="3">
        <v>9.06</v>
      </c>
      <c r="P188" s="3">
        <v>29.53</v>
      </c>
      <c r="Q188" s="3">
        <v>6</v>
      </c>
      <c r="R188" s="3" t="s">
        <v>2230</v>
      </c>
      <c r="S188" s="3" t="s">
        <v>160</v>
      </c>
      <c r="T188" s="3" t="s">
        <v>63</v>
      </c>
      <c r="U188" s="3" t="s">
        <v>192</v>
      </c>
      <c r="V188" s="3" t="s">
        <v>6795</v>
      </c>
      <c r="W188" s="3" t="s">
        <v>6796</v>
      </c>
      <c r="X188" s="3" t="s">
        <v>6797</v>
      </c>
      <c r="Y188" s="3" t="s">
        <v>95</v>
      </c>
      <c r="Z188" s="3" t="s">
        <v>63</v>
      </c>
      <c r="AA188" s="3" t="s">
        <v>63</v>
      </c>
      <c r="AB188" s="3" t="s">
        <v>63</v>
      </c>
      <c r="AC188" s="3">
        <v>0</v>
      </c>
      <c r="AD188" s="3">
        <v>0</v>
      </c>
      <c r="AE188" s="3">
        <v>14.396000000000001</v>
      </c>
      <c r="AF188" s="3">
        <v>3.39</v>
      </c>
      <c r="AG188" s="3">
        <v>0.23499999999999999</v>
      </c>
      <c r="AH188" s="3">
        <v>1.81860161160479E-3</v>
      </c>
      <c r="AI188" s="3">
        <v>8.3300300637286998E-3</v>
      </c>
      <c r="AJ188" s="3">
        <v>5.1817423090747498E-3</v>
      </c>
      <c r="AK188" s="6">
        <v>497353.48512015998</v>
      </c>
      <c r="AL188" s="6">
        <v>7159820.9671930103</v>
      </c>
      <c r="AM188" s="6">
        <v>1686120.92662453</v>
      </c>
      <c r="AN188" s="3">
        <v>11.77</v>
      </c>
      <c r="AO188" s="3">
        <v>4.3600000000000003</v>
      </c>
      <c r="AP188" s="3">
        <v>13.74</v>
      </c>
      <c r="AQ188" s="3" t="s">
        <v>50</v>
      </c>
      <c r="AR188" s="3" t="s">
        <v>445</v>
      </c>
      <c r="AS188" s="3" t="s">
        <v>50</v>
      </c>
      <c r="AT188" s="3" t="s">
        <v>50</v>
      </c>
      <c r="AU188" s="3" t="s">
        <v>445</v>
      </c>
      <c r="AV188" s="3" t="s">
        <v>50</v>
      </c>
      <c r="AW188" s="3">
        <v>1</v>
      </c>
      <c r="AX188" s="3" t="s">
        <v>63</v>
      </c>
    </row>
    <row r="189" spans="1:50" x14ac:dyDescent="0.35">
      <c r="A189" s="3" t="b">
        <v>0</v>
      </c>
      <c r="B189" s="3" t="s">
        <v>50</v>
      </c>
      <c r="C189" s="3" t="s">
        <v>51</v>
      </c>
      <c r="D189" s="3" t="s">
        <v>3107</v>
      </c>
      <c r="E189" s="3" t="s">
        <v>3108</v>
      </c>
      <c r="F189" s="3">
        <v>0</v>
      </c>
      <c r="G189" s="3" t="b">
        <v>0</v>
      </c>
      <c r="H189" s="3">
        <v>40.216000000000001</v>
      </c>
      <c r="I189" s="3">
        <v>42</v>
      </c>
      <c r="J189" s="3">
        <v>13</v>
      </c>
      <c r="K189" s="3">
        <v>49</v>
      </c>
      <c r="L189" s="3">
        <v>12</v>
      </c>
      <c r="M189" s="3">
        <v>377</v>
      </c>
      <c r="N189" s="3">
        <v>40.799999999999997</v>
      </c>
      <c r="O189" s="3">
        <v>7.36</v>
      </c>
      <c r="P189" s="3">
        <v>103.09</v>
      </c>
      <c r="Q189" s="3">
        <v>13</v>
      </c>
      <c r="R189" s="3" t="s">
        <v>85</v>
      </c>
      <c r="S189" s="3" t="s">
        <v>151</v>
      </c>
      <c r="T189" s="3" t="s">
        <v>182</v>
      </c>
      <c r="U189" s="3" t="s">
        <v>557</v>
      </c>
      <c r="V189" s="3" t="s">
        <v>3109</v>
      </c>
      <c r="W189" s="3" t="s">
        <v>3110</v>
      </c>
      <c r="X189" s="3" t="s">
        <v>3111</v>
      </c>
      <c r="Y189" s="3" t="s">
        <v>196</v>
      </c>
      <c r="Z189" s="3" t="s">
        <v>704</v>
      </c>
      <c r="AA189" s="3" t="s">
        <v>157</v>
      </c>
      <c r="AB189" s="3" t="s">
        <v>187</v>
      </c>
      <c r="AC189" s="3">
        <v>10</v>
      </c>
      <c r="AD189" s="3">
        <v>0</v>
      </c>
      <c r="AE189" s="3">
        <v>0.879</v>
      </c>
      <c r="AF189" s="3">
        <v>0.55800000000000005</v>
      </c>
      <c r="AG189" s="3">
        <v>0.63500000000000001</v>
      </c>
      <c r="AH189" s="3">
        <v>1.84375842626557E-3</v>
      </c>
      <c r="AI189" s="3">
        <v>1.30793650793651E-14</v>
      </c>
      <c r="AJ189" s="3">
        <v>1.5017857142857099E-14</v>
      </c>
      <c r="AK189" s="6">
        <v>37419024.989763997</v>
      </c>
      <c r="AL189" s="6">
        <v>32899878.144562598</v>
      </c>
      <c r="AM189" s="6">
        <v>20878948.4590219</v>
      </c>
      <c r="AN189" s="3">
        <v>0.12</v>
      </c>
      <c r="AO189" s="3">
        <v>0.74</v>
      </c>
      <c r="AP189" s="3">
        <v>0.5</v>
      </c>
      <c r="AQ189" s="3" t="s">
        <v>50</v>
      </c>
      <c r="AR189" s="3" t="s">
        <v>50</v>
      </c>
      <c r="AS189" s="3" t="s">
        <v>50</v>
      </c>
      <c r="AT189" s="3" t="s">
        <v>50</v>
      </c>
      <c r="AU189" s="3" t="s">
        <v>50</v>
      </c>
      <c r="AV189" s="3" t="s">
        <v>445</v>
      </c>
      <c r="AW189" s="3">
        <v>1</v>
      </c>
      <c r="AX189" s="3" t="s">
        <v>63</v>
      </c>
    </row>
    <row r="190" spans="1:50" x14ac:dyDescent="0.35">
      <c r="A190" s="3" t="b">
        <v>0</v>
      </c>
      <c r="B190" s="3" t="s">
        <v>50</v>
      </c>
      <c r="C190" s="3" t="s">
        <v>51</v>
      </c>
      <c r="D190" s="3" t="s">
        <v>4874</v>
      </c>
      <c r="E190" s="3" t="s">
        <v>4875</v>
      </c>
      <c r="F190" s="3">
        <v>0</v>
      </c>
      <c r="G190" s="3" t="b">
        <v>0</v>
      </c>
      <c r="H190" s="3">
        <v>19.356000000000002</v>
      </c>
      <c r="I190" s="3">
        <v>20</v>
      </c>
      <c r="J190" s="3">
        <v>6</v>
      </c>
      <c r="K190" s="3">
        <v>14</v>
      </c>
      <c r="L190" s="3">
        <v>6</v>
      </c>
      <c r="M190" s="3">
        <v>481</v>
      </c>
      <c r="N190" s="3">
        <v>52.5</v>
      </c>
      <c r="O190" s="3">
        <v>6.47</v>
      </c>
      <c r="P190" s="3">
        <v>26.26</v>
      </c>
      <c r="Q190" s="3">
        <v>6</v>
      </c>
      <c r="R190" s="3" t="s">
        <v>181</v>
      </c>
      <c r="S190" s="3" t="s">
        <v>63</v>
      </c>
      <c r="T190" s="3" t="s">
        <v>121</v>
      </c>
      <c r="U190" s="3" t="s">
        <v>4876</v>
      </c>
      <c r="V190" s="3" t="s">
        <v>4877</v>
      </c>
      <c r="W190" s="3" t="s">
        <v>63</v>
      </c>
      <c r="X190" s="3" t="s">
        <v>4878</v>
      </c>
      <c r="Y190" s="3" t="s">
        <v>196</v>
      </c>
      <c r="Z190" s="3" t="s">
        <v>4879</v>
      </c>
      <c r="AA190" s="3" t="s">
        <v>1775</v>
      </c>
      <c r="AB190" s="3" t="s">
        <v>1776</v>
      </c>
      <c r="AC190" s="3">
        <v>8</v>
      </c>
      <c r="AD190" s="3">
        <v>0</v>
      </c>
      <c r="AE190" s="3">
        <v>2.6440000000000001</v>
      </c>
      <c r="AF190" s="3">
        <v>0.95499999999999996</v>
      </c>
      <c r="AG190" s="3">
        <v>0.36099999999999999</v>
      </c>
      <c r="AH190" s="3">
        <v>1.84375842626557E-3</v>
      </c>
      <c r="AI190" s="3">
        <v>0.61186033353099001</v>
      </c>
      <c r="AJ190" s="3">
        <v>1.8307471053405E-3</v>
      </c>
      <c r="AK190" s="6">
        <v>4977415.5569493202</v>
      </c>
      <c r="AL190" s="6">
        <v>13158026.2942905</v>
      </c>
      <c r="AM190" s="6">
        <v>4755591.2118069902</v>
      </c>
      <c r="AN190" s="3">
        <v>1.85</v>
      </c>
      <c r="AO190" s="3">
        <v>3.59</v>
      </c>
      <c r="AP190" s="3">
        <v>5.52</v>
      </c>
      <c r="AQ190" s="3" t="s">
        <v>50</v>
      </c>
      <c r="AR190" s="3" t="s">
        <v>50</v>
      </c>
      <c r="AS190" s="3" t="s">
        <v>50</v>
      </c>
      <c r="AT190" s="3" t="s">
        <v>50</v>
      </c>
      <c r="AU190" s="3" t="s">
        <v>445</v>
      </c>
      <c r="AV190" s="3" t="s">
        <v>445</v>
      </c>
      <c r="AW190" s="3">
        <v>1</v>
      </c>
      <c r="AX190" s="3" t="s">
        <v>63</v>
      </c>
    </row>
    <row r="191" spans="1:50" x14ac:dyDescent="0.35">
      <c r="A191" s="3" t="b">
        <v>0</v>
      </c>
      <c r="B191" s="3" t="s">
        <v>50</v>
      </c>
      <c r="C191" s="3" t="s">
        <v>51</v>
      </c>
      <c r="D191" s="3" t="s">
        <v>343</v>
      </c>
      <c r="E191" s="3" t="s">
        <v>344</v>
      </c>
      <c r="F191" s="3">
        <v>0</v>
      </c>
      <c r="G191" s="3" t="b">
        <v>0</v>
      </c>
      <c r="H191" s="3">
        <v>357.61</v>
      </c>
      <c r="I191" s="3">
        <v>98</v>
      </c>
      <c r="J191" s="3">
        <v>52</v>
      </c>
      <c r="K191" s="3">
        <v>434</v>
      </c>
      <c r="L191" s="3">
        <v>5</v>
      </c>
      <c r="M191" s="3">
        <v>363</v>
      </c>
      <c r="N191" s="3">
        <v>39.5</v>
      </c>
      <c r="O191" s="3">
        <v>7.08</v>
      </c>
      <c r="P191" s="3">
        <v>1038.94</v>
      </c>
      <c r="Q191" s="3">
        <v>52</v>
      </c>
      <c r="R191" s="3" t="s">
        <v>211</v>
      </c>
      <c r="S191" s="3" t="s">
        <v>345</v>
      </c>
      <c r="T191" s="3" t="s">
        <v>113</v>
      </c>
      <c r="U191" s="3" t="s">
        <v>346</v>
      </c>
      <c r="V191" s="3" t="s">
        <v>347</v>
      </c>
      <c r="W191" s="3" t="s">
        <v>348</v>
      </c>
      <c r="X191" s="3" t="s">
        <v>349</v>
      </c>
      <c r="Y191" s="3" t="s">
        <v>61</v>
      </c>
      <c r="Z191" s="3" t="s">
        <v>63</v>
      </c>
      <c r="AA191" s="3" t="s">
        <v>63</v>
      </c>
      <c r="AB191" s="3" t="s">
        <v>350</v>
      </c>
      <c r="AC191" s="3">
        <v>1</v>
      </c>
      <c r="AD191" s="3">
        <v>54</v>
      </c>
      <c r="AE191" s="3">
        <v>1.256</v>
      </c>
      <c r="AF191" s="3">
        <v>0.76900000000000002</v>
      </c>
      <c r="AG191" s="3">
        <v>0.61199999999999999</v>
      </c>
      <c r="AH191" s="3">
        <v>1.85133045437409E-3</v>
      </c>
      <c r="AI191" s="3">
        <v>1.2012897574879299E-3</v>
      </c>
      <c r="AJ191" s="3">
        <v>1.5017857142857099E-14</v>
      </c>
      <c r="AK191" s="6">
        <v>2389071785.26123</v>
      </c>
      <c r="AL191" s="6">
        <v>2999961749.5883498</v>
      </c>
      <c r="AM191" s="6">
        <v>1836016621.70559</v>
      </c>
      <c r="AN191" s="3">
        <v>0.7</v>
      </c>
      <c r="AO191" s="3">
        <v>0.34</v>
      </c>
      <c r="AP191" s="3">
        <v>1.41</v>
      </c>
      <c r="AQ191" s="3" t="s">
        <v>50</v>
      </c>
      <c r="AR191" s="3" t="s">
        <v>50</v>
      </c>
      <c r="AS191" s="3" t="s">
        <v>50</v>
      </c>
      <c r="AT191" s="3" t="s">
        <v>50</v>
      </c>
      <c r="AU191" s="3" t="s">
        <v>50</v>
      </c>
      <c r="AV191" s="3" t="s">
        <v>50</v>
      </c>
      <c r="AW191" s="3">
        <v>1</v>
      </c>
      <c r="AX191" s="3" t="s">
        <v>166</v>
      </c>
    </row>
    <row r="192" spans="1:50" x14ac:dyDescent="0.35">
      <c r="A192" s="3" t="b">
        <v>0</v>
      </c>
      <c r="B192" s="3" t="s">
        <v>50</v>
      </c>
      <c r="C192" s="3" t="s">
        <v>51</v>
      </c>
      <c r="D192" s="3" t="s">
        <v>188</v>
      </c>
      <c r="E192" s="3" t="s">
        <v>189</v>
      </c>
      <c r="F192" s="3">
        <v>0</v>
      </c>
      <c r="G192" s="3" t="b">
        <v>0</v>
      </c>
      <c r="H192" s="3">
        <v>292.66000000000003</v>
      </c>
      <c r="I192" s="3">
        <v>93</v>
      </c>
      <c r="J192" s="3">
        <v>45</v>
      </c>
      <c r="K192" s="3">
        <v>496</v>
      </c>
      <c r="L192" s="3">
        <v>40</v>
      </c>
      <c r="M192" s="3">
        <v>307</v>
      </c>
      <c r="N192" s="3">
        <v>33.700000000000003</v>
      </c>
      <c r="O192" s="3">
        <v>9.57</v>
      </c>
      <c r="P192" s="3">
        <v>1219.49</v>
      </c>
      <c r="Q192" s="3">
        <v>45</v>
      </c>
      <c r="R192" s="3" t="s">
        <v>190</v>
      </c>
      <c r="S192" s="3" t="s">
        <v>191</v>
      </c>
      <c r="T192" s="3" t="s">
        <v>143</v>
      </c>
      <c r="U192" s="3" t="s">
        <v>192</v>
      </c>
      <c r="V192" s="3" t="s">
        <v>193</v>
      </c>
      <c r="W192" s="3" t="s">
        <v>194</v>
      </c>
      <c r="X192" s="3" t="s">
        <v>195</v>
      </c>
      <c r="Y192" s="3" t="s">
        <v>196</v>
      </c>
      <c r="Z192" s="3" t="s">
        <v>63</v>
      </c>
      <c r="AA192" s="3" t="s">
        <v>63</v>
      </c>
      <c r="AB192" s="3" t="s">
        <v>197</v>
      </c>
      <c r="AC192" s="3">
        <v>1</v>
      </c>
      <c r="AD192" s="3">
        <v>5</v>
      </c>
      <c r="AE192" s="3">
        <v>1.4670000000000001</v>
      </c>
      <c r="AF192" s="3">
        <v>1.008</v>
      </c>
      <c r="AG192" s="3">
        <v>0.68700000000000006</v>
      </c>
      <c r="AH192" s="3">
        <v>1.86221255420955E-3</v>
      </c>
      <c r="AI192" s="3">
        <v>0.92136732493787699</v>
      </c>
      <c r="AJ192" s="3">
        <v>2.0269109015898699E-3</v>
      </c>
      <c r="AK192" s="6">
        <v>5916782538.4024496</v>
      </c>
      <c r="AL192" s="6">
        <v>8677336966.4984894</v>
      </c>
      <c r="AM192" s="6">
        <v>5962104761.9874401</v>
      </c>
      <c r="AN192" s="3">
        <v>0.13</v>
      </c>
      <c r="AO192" s="3">
        <v>0.5</v>
      </c>
      <c r="AP192" s="3">
        <v>2.66</v>
      </c>
      <c r="AQ192" s="3" t="s">
        <v>50</v>
      </c>
      <c r="AR192" s="3" t="s">
        <v>50</v>
      </c>
      <c r="AS192" s="3" t="s">
        <v>50</v>
      </c>
      <c r="AT192" s="3" t="s">
        <v>50</v>
      </c>
      <c r="AU192" s="3" t="s">
        <v>50</v>
      </c>
      <c r="AV192" s="3" t="s">
        <v>50</v>
      </c>
      <c r="AW192" s="3">
        <v>1</v>
      </c>
      <c r="AX192" s="3" t="s">
        <v>198</v>
      </c>
    </row>
    <row r="193" spans="1:50" x14ac:dyDescent="0.35">
      <c r="A193" s="3" t="b">
        <v>0</v>
      </c>
      <c r="B193" s="3" t="s">
        <v>438</v>
      </c>
      <c r="C193" s="3" t="s">
        <v>51</v>
      </c>
      <c r="D193" s="3" t="s">
        <v>6641</v>
      </c>
      <c r="E193" s="3" t="s">
        <v>6642</v>
      </c>
      <c r="F193" s="3">
        <v>0.13100000000000001</v>
      </c>
      <c r="G193" s="3" t="b">
        <v>0</v>
      </c>
      <c r="H193" s="3">
        <v>1.7929999999999999</v>
      </c>
      <c r="I193" s="3">
        <v>11</v>
      </c>
      <c r="J193" s="3">
        <v>1</v>
      </c>
      <c r="K193" s="3">
        <v>1</v>
      </c>
      <c r="L193" s="3">
        <v>1</v>
      </c>
      <c r="M193" s="3">
        <v>88</v>
      </c>
      <c r="N193" s="3">
        <v>10.3</v>
      </c>
      <c r="O193" s="3">
        <v>8.32</v>
      </c>
      <c r="P193" s="3">
        <v>0</v>
      </c>
      <c r="Q193" s="3">
        <v>1</v>
      </c>
      <c r="R193" s="3" t="s">
        <v>63</v>
      </c>
      <c r="S193" s="3" t="s">
        <v>63</v>
      </c>
      <c r="T193" s="3" t="s">
        <v>63</v>
      </c>
      <c r="U193" s="3" t="s">
        <v>63</v>
      </c>
      <c r="V193" s="3" t="s">
        <v>6643</v>
      </c>
      <c r="W193" s="3" t="s">
        <v>6644</v>
      </c>
      <c r="X193" s="3" t="s">
        <v>6645</v>
      </c>
      <c r="Y193" s="3" t="s">
        <v>61</v>
      </c>
      <c r="Z193" s="3" t="s">
        <v>63</v>
      </c>
      <c r="AA193" s="3" t="s">
        <v>63</v>
      </c>
      <c r="AB193" s="3" t="s">
        <v>63</v>
      </c>
      <c r="AC193" s="3">
        <v>0</v>
      </c>
      <c r="AD193" s="3">
        <v>0</v>
      </c>
      <c r="AE193" s="3">
        <v>6.4580000000000002</v>
      </c>
      <c r="AF193" s="3">
        <v>6.6040000000000001</v>
      </c>
      <c r="AG193" s="3">
        <v>1.0229999999999999</v>
      </c>
      <c r="AH193" s="3">
        <v>1.8689685872117501E-3</v>
      </c>
      <c r="AI193" s="3">
        <v>1.8767956487413899E-3</v>
      </c>
      <c r="AJ193" s="3">
        <v>0.97080463858603205</v>
      </c>
      <c r="AK193" s="6">
        <v>699357.14144691301</v>
      </c>
      <c r="AL193" s="6">
        <v>4516426.4136194503</v>
      </c>
      <c r="AM193" s="6">
        <v>4618288.0679440796</v>
      </c>
      <c r="AN193" s="3">
        <v>1.7</v>
      </c>
      <c r="AO193" s="3">
        <v>9.66</v>
      </c>
      <c r="AP193" s="3">
        <v>8.81</v>
      </c>
      <c r="AQ193" s="3" t="s">
        <v>445</v>
      </c>
      <c r="AR193" s="3" t="s">
        <v>445</v>
      </c>
      <c r="AS193" s="3" t="s">
        <v>445</v>
      </c>
      <c r="AT193" s="3" t="s">
        <v>50</v>
      </c>
      <c r="AU193" s="3" t="s">
        <v>445</v>
      </c>
      <c r="AV193" s="3" t="s">
        <v>445</v>
      </c>
      <c r="AW193" s="3">
        <v>1</v>
      </c>
      <c r="AX193" s="3" t="s">
        <v>63</v>
      </c>
    </row>
    <row r="194" spans="1:50" x14ac:dyDescent="0.35">
      <c r="A194" s="3" t="b">
        <v>0</v>
      </c>
      <c r="B194" s="3" t="s">
        <v>50</v>
      </c>
      <c r="C194" s="3" t="s">
        <v>51</v>
      </c>
      <c r="D194" s="3" t="s">
        <v>1683</v>
      </c>
      <c r="E194" s="3" t="s">
        <v>1684</v>
      </c>
      <c r="F194" s="3">
        <v>0</v>
      </c>
      <c r="G194" s="3" t="b">
        <v>0</v>
      </c>
      <c r="H194" s="3">
        <v>57.923999999999999</v>
      </c>
      <c r="I194" s="3">
        <v>85</v>
      </c>
      <c r="J194" s="3">
        <v>9</v>
      </c>
      <c r="K194" s="3">
        <v>103</v>
      </c>
      <c r="L194" s="3">
        <v>9</v>
      </c>
      <c r="M194" s="3">
        <v>87</v>
      </c>
      <c r="N194" s="3">
        <v>10.199999999999999</v>
      </c>
      <c r="O194" s="3">
        <v>9.74</v>
      </c>
      <c r="P194" s="3">
        <v>211.26</v>
      </c>
      <c r="Q194" s="3">
        <v>9</v>
      </c>
      <c r="R194" s="3" t="s">
        <v>472</v>
      </c>
      <c r="S194" s="3" t="s">
        <v>191</v>
      </c>
      <c r="T194" s="3" t="s">
        <v>913</v>
      </c>
      <c r="U194" s="3" t="s">
        <v>1685</v>
      </c>
      <c r="V194" s="3" t="s">
        <v>1686</v>
      </c>
      <c r="W194" s="3" t="s">
        <v>1687</v>
      </c>
      <c r="X194" s="3" t="s">
        <v>1688</v>
      </c>
      <c r="Y194" s="3" t="s">
        <v>148</v>
      </c>
      <c r="Z194" s="3" t="s">
        <v>63</v>
      </c>
      <c r="AA194" s="3" t="s">
        <v>63</v>
      </c>
      <c r="AB194" s="3" t="s">
        <v>63</v>
      </c>
      <c r="AC194" s="3">
        <v>0</v>
      </c>
      <c r="AD194" s="3">
        <v>0</v>
      </c>
      <c r="AE194" s="3">
        <v>1.659</v>
      </c>
      <c r="AF194" s="3">
        <v>1.1319999999999999</v>
      </c>
      <c r="AG194" s="3">
        <v>0.68200000000000005</v>
      </c>
      <c r="AH194" s="3">
        <v>1.8774913862457301E-3</v>
      </c>
      <c r="AI194" s="3">
        <v>3.29187132085553E-2</v>
      </c>
      <c r="AJ194" s="3">
        <v>3.03097642042426E-3</v>
      </c>
      <c r="AK194" s="6">
        <v>194227430.80733001</v>
      </c>
      <c r="AL194" s="6">
        <v>322298084.34219903</v>
      </c>
      <c r="AM194" s="6">
        <v>219794542.28994101</v>
      </c>
      <c r="AN194" s="3">
        <v>2.91</v>
      </c>
      <c r="AO194" s="3">
        <v>1.86</v>
      </c>
      <c r="AP194" s="3">
        <v>0.99</v>
      </c>
      <c r="AQ194" s="3" t="s">
        <v>50</v>
      </c>
      <c r="AR194" s="3" t="s">
        <v>50</v>
      </c>
      <c r="AS194" s="3" t="s">
        <v>50</v>
      </c>
      <c r="AT194" s="3" t="s">
        <v>50</v>
      </c>
      <c r="AU194" s="3" t="s">
        <v>50</v>
      </c>
      <c r="AV194" s="3" t="s">
        <v>50</v>
      </c>
      <c r="AW194" s="3">
        <v>1</v>
      </c>
      <c r="AX194" s="3" t="s">
        <v>298</v>
      </c>
    </row>
    <row r="195" spans="1:50" x14ac:dyDescent="0.35">
      <c r="A195" s="3" t="b">
        <v>0</v>
      </c>
      <c r="B195" s="3" t="s">
        <v>50</v>
      </c>
      <c r="C195" s="3" t="s">
        <v>51</v>
      </c>
      <c r="D195" s="3" t="s">
        <v>1879</v>
      </c>
      <c r="E195" s="3" t="s">
        <v>1880</v>
      </c>
      <c r="F195" s="3">
        <v>0</v>
      </c>
      <c r="G195" s="3" t="b">
        <v>0</v>
      </c>
      <c r="H195" s="3">
        <v>143.40299999999999</v>
      </c>
      <c r="I195" s="3">
        <v>65</v>
      </c>
      <c r="J195" s="3">
        <v>30</v>
      </c>
      <c r="K195" s="3">
        <v>128</v>
      </c>
      <c r="L195" s="3">
        <v>30</v>
      </c>
      <c r="M195" s="3">
        <v>593</v>
      </c>
      <c r="N195" s="3">
        <v>65</v>
      </c>
      <c r="O195" s="3">
        <v>6.21</v>
      </c>
      <c r="P195" s="3">
        <v>332.37</v>
      </c>
      <c r="Q195" s="3">
        <v>30</v>
      </c>
      <c r="R195" s="3" t="s">
        <v>453</v>
      </c>
      <c r="S195" s="3" t="s">
        <v>63</v>
      </c>
      <c r="T195" s="3" t="s">
        <v>121</v>
      </c>
      <c r="U195" s="3" t="s">
        <v>1881</v>
      </c>
      <c r="V195" s="3" t="s">
        <v>1882</v>
      </c>
      <c r="W195" s="3" t="s">
        <v>1883</v>
      </c>
      <c r="X195" s="3" t="s">
        <v>1884</v>
      </c>
      <c r="Y195" s="3" t="s">
        <v>196</v>
      </c>
      <c r="Z195" s="3" t="s">
        <v>63</v>
      </c>
      <c r="AA195" s="3" t="s">
        <v>63</v>
      </c>
      <c r="AB195" s="3" t="s">
        <v>63</v>
      </c>
      <c r="AC195" s="3">
        <v>0</v>
      </c>
      <c r="AD195" s="3">
        <v>0</v>
      </c>
      <c r="AE195" s="3">
        <v>1.5249999999999999</v>
      </c>
      <c r="AF195" s="3">
        <v>0.93799999999999994</v>
      </c>
      <c r="AG195" s="3">
        <v>0.61499999999999999</v>
      </c>
      <c r="AH195" s="3">
        <v>1.92144508273472E-3</v>
      </c>
      <c r="AI195" s="3">
        <v>9.7105711038776202E-2</v>
      </c>
      <c r="AJ195" s="3">
        <v>1.46729550697506E-3</v>
      </c>
      <c r="AK195" s="6">
        <v>163312095.546929</v>
      </c>
      <c r="AL195" s="6">
        <v>249028847.33987299</v>
      </c>
      <c r="AM195" s="6">
        <v>153223611.41696599</v>
      </c>
      <c r="AN195" s="3">
        <v>0.19</v>
      </c>
      <c r="AO195" s="3">
        <v>1</v>
      </c>
      <c r="AP195" s="3">
        <v>2.84</v>
      </c>
      <c r="AQ195" s="3" t="s">
        <v>50</v>
      </c>
      <c r="AR195" s="3" t="s">
        <v>50</v>
      </c>
      <c r="AS195" s="3" t="s">
        <v>50</v>
      </c>
      <c r="AT195" s="3" t="s">
        <v>50</v>
      </c>
      <c r="AU195" s="3" t="s">
        <v>50</v>
      </c>
      <c r="AV195" s="3" t="s">
        <v>50</v>
      </c>
      <c r="AW195" s="3">
        <v>1</v>
      </c>
      <c r="AX195" s="3" t="s">
        <v>63</v>
      </c>
    </row>
    <row r="196" spans="1:50" x14ac:dyDescent="0.35">
      <c r="A196" s="3" t="b">
        <v>0</v>
      </c>
      <c r="B196" s="3" t="s">
        <v>50</v>
      </c>
      <c r="C196" s="3" t="s">
        <v>51</v>
      </c>
      <c r="D196" s="3" t="s">
        <v>2132</v>
      </c>
      <c r="E196" s="3" t="s">
        <v>2133</v>
      </c>
      <c r="F196" s="3">
        <v>0</v>
      </c>
      <c r="G196" s="3" t="b">
        <v>0</v>
      </c>
      <c r="H196" s="3">
        <v>33.386000000000003</v>
      </c>
      <c r="I196" s="3">
        <v>40</v>
      </c>
      <c r="J196" s="3">
        <v>8</v>
      </c>
      <c r="K196" s="3">
        <v>34</v>
      </c>
      <c r="L196" s="3">
        <v>8</v>
      </c>
      <c r="M196" s="3">
        <v>212</v>
      </c>
      <c r="N196" s="3">
        <v>24.2</v>
      </c>
      <c r="O196" s="3">
        <v>9.66</v>
      </c>
      <c r="P196" s="3">
        <v>63.43</v>
      </c>
      <c r="Q196" s="3">
        <v>8</v>
      </c>
      <c r="R196" s="3" t="s">
        <v>226</v>
      </c>
      <c r="S196" s="3" t="s">
        <v>63</v>
      </c>
      <c r="T196" s="3" t="s">
        <v>76</v>
      </c>
      <c r="U196" s="3" t="s">
        <v>2134</v>
      </c>
      <c r="V196" s="3" t="s">
        <v>2135</v>
      </c>
      <c r="W196" s="3" t="s">
        <v>2136</v>
      </c>
      <c r="X196" s="3" t="s">
        <v>2137</v>
      </c>
      <c r="Y196" s="3" t="s">
        <v>61</v>
      </c>
      <c r="Z196" s="3" t="s">
        <v>251</v>
      </c>
      <c r="AA196" s="3" t="s">
        <v>798</v>
      </c>
      <c r="AB196" s="3" t="s">
        <v>197</v>
      </c>
      <c r="AC196" s="3">
        <v>8</v>
      </c>
      <c r="AD196" s="3">
        <v>0</v>
      </c>
      <c r="AE196" s="3">
        <v>1.419</v>
      </c>
      <c r="AF196" s="3">
        <v>1.038</v>
      </c>
      <c r="AG196" s="3">
        <v>0.73199999999999998</v>
      </c>
      <c r="AH196" s="3">
        <v>1.9259902188625501E-3</v>
      </c>
      <c r="AI196" s="3">
        <v>0.201542436820212</v>
      </c>
      <c r="AJ196" s="3">
        <v>2.4514205433150602E-3</v>
      </c>
      <c r="AK196" s="6">
        <v>113549841.760646</v>
      </c>
      <c r="AL196" s="6">
        <v>161090986.48367199</v>
      </c>
      <c r="AM196" s="6">
        <v>117857155.576847</v>
      </c>
      <c r="AN196" s="3">
        <v>1.73</v>
      </c>
      <c r="AO196" s="3">
        <v>1.81</v>
      </c>
      <c r="AP196" s="3">
        <v>0.2</v>
      </c>
      <c r="AQ196" s="3" t="s">
        <v>50</v>
      </c>
      <c r="AR196" s="3" t="s">
        <v>50</v>
      </c>
      <c r="AS196" s="3" t="s">
        <v>50</v>
      </c>
      <c r="AT196" s="3" t="s">
        <v>50</v>
      </c>
      <c r="AU196" s="3" t="s">
        <v>50</v>
      </c>
      <c r="AV196" s="3" t="s">
        <v>50</v>
      </c>
      <c r="AW196" s="3">
        <v>1</v>
      </c>
      <c r="AX196" s="3" t="s">
        <v>63</v>
      </c>
    </row>
    <row r="197" spans="1:50" x14ac:dyDescent="0.35">
      <c r="A197" s="3" t="b">
        <v>0</v>
      </c>
      <c r="B197" s="3" t="s">
        <v>50</v>
      </c>
      <c r="C197" s="3" t="s">
        <v>51</v>
      </c>
      <c r="D197" s="3" t="s">
        <v>4268</v>
      </c>
      <c r="E197" s="3" t="s">
        <v>4269</v>
      </c>
      <c r="F197" s="3">
        <v>0</v>
      </c>
      <c r="G197" s="3" t="b">
        <v>0</v>
      </c>
      <c r="H197" s="3">
        <v>5.5819999999999999</v>
      </c>
      <c r="I197" s="3">
        <v>9</v>
      </c>
      <c r="J197" s="3">
        <v>2</v>
      </c>
      <c r="K197" s="3">
        <v>7</v>
      </c>
      <c r="L197" s="3">
        <v>2</v>
      </c>
      <c r="M197" s="3">
        <v>299</v>
      </c>
      <c r="N197" s="3">
        <v>34</v>
      </c>
      <c r="O197" s="3">
        <v>9.77</v>
      </c>
      <c r="P197" s="3">
        <v>13.94</v>
      </c>
      <c r="Q197" s="3">
        <v>2</v>
      </c>
      <c r="R197" s="3" t="s">
        <v>111</v>
      </c>
      <c r="S197" s="3" t="s">
        <v>4270</v>
      </c>
      <c r="T197" s="3" t="s">
        <v>4271</v>
      </c>
      <c r="U197" s="3" t="s">
        <v>4272</v>
      </c>
      <c r="V197" s="3" t="s">
        <v>4273</v>
      </c>
      <c r="W197" s="3" t="s">
        <v>4274</v>
      </c>
      <c r="X197" s="3" t="s">
        <v>4275</v>
      </c>
      <c r="Y197" s="3" t="s">
        <v>148</v>
      </c>
      <c r="Z197" s="3" t="s">
        <v>2290</v>
      </c>
      <c r="AA197" s="3" t="s">
        <v>4225</v>
      </c>
      <c r="AB197" s="3" t="s">
        <v>63</v>
      </c>
      <c r="AC197" s="3">
        <v>13</v>
      </c>
      <c r="AD197" s="3">
        <v>0</v>
      </c>
      <c r="AE197" s="3">
        <v>0.14699999999999999</v>
      </c>
      <c r="AF197" s="3">
        <v>0.184</v>
      </c>
      <c r="AG197" s="3">
        <v>1.256</v>
      </c>
      <c r="AH197" s="3">
        <v>1.9259902188625501E-3</v>
      </c>
      <c r="AI197" s="3">
        <v>2.6093431224072702E-3</v>
      </c>
      <c r="AJ197" s="3">
        <v>0.15661904170407701</v>
      </c>
      <c r="AK197" s="6">
        <v>9454322.9649037793</v>
      </c>
      <c r="AL197" s="6">
        <v>1386872.52467</v>
      </c>
      <c r="AM197" s="6">
        <v>1742346.0369617001</v>
      </c>
      <c r="AN197" s="3">
        <v>0.25</v>
      </c>
      <c r="AO197" s="3">
        <v>1.22</v>
      </c>
      <c r="AP197" s="3">
        <v>13.73</v>
      </c>
      <c r="AQ197" s="3" t="s">
        <v>50</v>
      </c>
      <c r="AR197" s="3" t="s">
        <v>50</v>
      </c>
      <c r="AS197" s="3" t="s">
        <v>50</v>
      </c>
      <c r="AT197" s="3" t="s">
        <v>445</v>
      </c>
      <c r="AU197" s="3" t="s">
        <v>50</v>
      </c>
      <c r="AV197" s="3" t="s">
        <v>50</v>
      </c>
      <c r="AW197" s="3">
        <v>1</v>
      </c>
      <c r="AX197" s="3" t="s">
        <v>63</v>
      </c>
    </row>
    <row r="198" spans="1:50" x14ac:dyDescent="0.35">
      <c r="A198" s="3" t="b">
        <v>0</v>
      </c>
      <c r="B198" s="3" t="s">
        <v>825</v>
      </c>
      <c r="C198" s="3" t="s">
        <v>51</v>
      </c>
      <c r="D198" s="3" t="s">
        <v>4572</v>
      </c>
      <c r="E198" s="3" t="s">
        <v>4573</v>
      </c>
      <c r="F198" s="3">
        <v>2.7E-2</v>
      </c>
      <c r="G198" s="3" t="b">
        <v>0</v>
      </c>
      <c r="H198" s="3">
        <v>2.605</v>
      </c>
      <c r="I198" s="3">
        <v>19</v>
      </c>
      <c r="J198" s="3">
        <v>1</v>
      </c>
      <c r="K198" s="3">
        <v>2</v>
      </c>
      <c r="L198" s="3">
        <v>1</v>
      </c>
      <c r="M198" s="3">
        <v>53</v>
      </c>
      <c r="N198" s="3">
        <v>6.4</v>
      </c>
      <c r="O198" s="3">
        <v>8.8699999999999992</v>
      </c>
      <c r="P198" s="3">
        <v>4.6100000000000003</v>
      </c>
      <c r="Q198" s="3">
        <v>1</v>
      </c>
      <c r="R198" s="3" t="s">
        <v>472</v>
      </c>
      <c r="S198" s="3" t="s">
        <v>160</v>
      </c>
      <c r="T198" s="3" t="s">
        <v>143</v>
      </c>
      <c r="U198" s="3" t="s">
        <v>63</v>
      </c>
      <c r="V198" s="3" t="s">
        <v>4574</v>
      </c>
      <c r="W198" s="3" t="s">
        <v>4575</v>
      </c>
      <c r="X198" s="3" t="s">
        <v>4576</v>
      </c>
      <c r="Y198" s="3" t="s">
        <v>853</v>
      </c>
      <c r="Z198" s="3" t="s">
        <v>533</v>
      </c>
      <c r="AA198" s="3" t="s">
        <v>63</v>
      </c>
      <c r="AB198" s="3" t="s">
        <v>63</v>
      </c>
      <c r="AC198" s="3">
        <v>2</v>
      </c>
      <c r="AD198" s="3">
        <v>0</v>
      </c>
      <c r="AE198" s="3">
        <v>0.28100000000000003</v>
      </c>
      <c r="AF198" s="3">
        <v>0.17</v>
      </c>
      <c r="AG198" s="3">
        <v>0.60199999999999998</v>
      </c>
      <c r="AH198" s="3">
        <v>1.9259902188625501E-3</v>
      </c>
      <c r="AI198" s="3">
        <v>3.39543587138154E-4</v>
      </c>
      <c r="AJ198" s="3">
        <v>1.06102673009801E-2</v>
      </c>
      <c r="AK198" s="6">
        <v>6729737.7623490402</v>
      </c>
      <c r="AL198" s="6">
        <v>1894362.1293134601</v>
      </c>
      <c r="AM198" s="6">
        <v>1141089.3128651399</v>
      </c>
      <c r="AN198" s="3">
        <v>1.55</v>
      </c>
      <c r="AO198" s="3">
        <v>1.65</v>
      </c>
      <c r="AP198" s="3">
        <v>8.83</v>
      </c>
      <c r="AQ198" s="3" t="s">
        <v>50</v>
      </c>
      <c r="AR198" s="3" t="s">
        <v>50</v>
      </c>
      <c r="AS198" s="3" t="s">
        <v>445</v>
      </c>
      <c r="AT198" s="3" t="s">
        <v>445</v>
      </c>
      <c r="AU198" s="3" t="s">
        <v>445</v>
      </c>
      <c r="AV198" s="3" t="s">
        <v>445</v>
      </c>
      <c r="AW198" s="3">
        <v>1</v>
      </c>
      <c r="AX198" s="3" t="s">
        <v>63</v>
      </c>
    </row>
    <row r="199" spans="1:50" x14ac:dyDescent="0.35">
      <c r="A199" s="3" t="b">
        <v>0</v>
      </c>
      <c r="B199" s="3" t="s">
        <v>50</v>
      </c>
      <c r="C199" s="3" t="s">
        <v>51</v>
      </c>
      <c r="D199" s="3" t="s">
        <v>6156</v>
      </c>
      <c r="E199" s="3" t="s">
        <v>6157</v>
      </c>
      <c r="F199" s="3">
        <v>0</v>
      </c>
      <c r="G199" s="3" t="b">
        <v>0</v>
      </c>
      <c r="H199" s="3">
        <v>24.72</v>
      </c>
      <c r="I199" s="3">
        <v>47</v>
      </c>
      <c r="J199" s="3">
        <v>8</v>
      </c>
      <c r="K199" s="3">
        <v>14</v>
      </c>
      <c r="L199" s="3">
        <v>8</v>
      </c>
      <c r="M199" s="3">
        <v>315</v>
      </c>
      <c r="N199" s="3">
        <v>34.799999999999997</v>
      </c>
      <c r="O199" s="3">
        <v>7.81</v>
      </c>
      <c r="P199" s="3">
        <v>34.14</v>
      </c>
      <c r="Q199" s="3">
        <v>8</v>
      </c>
      <c r="R199" s="3" t="s">
        <v>85</v>
      </c>
      <c r="S199" s="3" t="s">
        <v>63</v>
      </c>
      <c r="T199" s="3" t="s">
        <v>121</v>
      </c>
      <c r="U199" s="3" t="s">
        <v>6158</v>
      </c>
      <c r="V199" s="3" t="s">
        <v>6159</v>
      </c>
      <c r="W199" s="3" t="s">
        <v>6160</v>
      </c>
      <c r="X199" s="3" t="s">
        <v>6161</v>
      </c>
      <c r="Y199" s="3" t="s">
        <v>196</v>
      </c>
      <c r="Z199" s="3" t="s">
        <v>6162</v>
      </c>
      <c r="AA199" s="3" t="s">
        <v>3034</v>
      </c>
      <c r="AB199" s="3" t="s">
        <v>63</v>
      </c>
      <c r="AC199" s="3">
        <v>5</v>
      </c>
      <c r="AD199" s="3">
        <v>0</v>
      </c>
      <c r="AE199" s="3">
        <v>12.683</v>
      </c>
      <c r="AF199" s="3">
        <v>1.6479999999999999</v>
      </c>
      <c r="AG199" s="3">
        <v>0.13</v>
      </c>
      <c r="AH199" s="3">
        <v>1.9259902188625501E-3</v>
      </c>
      <c r="AI199" s="3">
        <v>5.4970850043948E-2</v>
      </c>
      <c r="AJ199" s="3">
        <v>2.87586755557993E-3</v>
      </c>
      <c r="AK199" s="6">
        <v>1386424.3213569799</v>
      </c>
      <c r="AL199" s="6">
        <v>17583646.5448111</v>
      </c>
      <c r="AM199" s="6">
        <v>2285019.9963747598</v>
      </c>
      <c r="AN199" s="3">
        <v>15.35</v>
      </c>
      <c r="AO199" s="3">
        <v>5.1100000000000003</v>
      </c>
      <c r="AP199" s="3">
        <v>8.4700000000000006</v>
      </c>
      <c r="AQ199" s="3" t="s">
        <v>445</v>
      </c>
      <c r="AR199" s="3" t="s">
        <v>445</v>
      </c>
      <c r="AS199" s="3" t="s">
        <v>50</v>
      </c>
      <c r="AT199" s="3" t="s">
        <v>50</v>
      </c>
      <c r="AU199" s="3" t="s">
        <v>445</v>
      </c>
      <c r="AV199" s="3" t="s">
        <v>445</v>
      </c>
      <c r="AW199" s="3">
        <v>1</v>
      </c>
      <c r="AX199" s="3" t="s">
        <v>63</v>
      </c>
    </row>
    <row r="200" spans="1:50" x14ac:dyDescent="0.35">
      <c r="A200" s="3" t="b">
        <v>0</v>
      </c>
      <c r="B200" s="3" t="s">
        <v>50</v>
      </c>
      <c r="C200" s="3" t="s">
        <v>51</v>
      </c>
      <c r="D200" s="3" t="s">
        <v>3230</v>
      </c>
      <c r="E200" s="3" t="s">
        <v>3231</v>
      </c>
      <c r="F200" s="3">
        <v>0</v>
      </c>
      <c r="G200" s="3" t="b">
        <v>0</v>
      </c>
      <c r="H200" s="3">
        <v>42.045000000000002</v>
      </c>
      <c r="I200" s="3">
        <v>39</v>
      </c>
      <c r="J200" s="3">
        <v>7</v>
      </c>
      <c r="K200" s="3">
        <v>36</v>
      </c>
      <c r="L200" s="3">
        <v>7</v>
      </c>
      <c r="M200" s="3">
        <v>195</v>
      </c>
      <c r="N200" s="3">
        <v>22.3</v>
      </c>
      <c r="O200" s="3">
        <v>5.12</v>
      </c>
      <c r="P200" s="3">
        <v>69</v>
      </c>
      <c r="Q200" s="3">
        <v>7</v>
      </c>
      <c r="R200" s="3" t="s">
        <v>63</v>
      </c>
      <c r="S200" s="3" t="s">
        <v>374</v>
      </c>
      <c r="T200" s="3" t="s">
        <v>63</v>
      </c>
      <c r="U200" s="3" t="s">
        <v>2327</v>
      </c>
      <c r="V200" s="3" t="s">
        <v>3232</v>
      </c>
      <c r="W200" s="3" t="s">
        <v>3233</v>
      </c>
      <c r="X200" s="3" t="s">
        <v>3234</v>
      </c>
      <c r="Y200" s="3" t="s">
        <v>61</v>
      </c>
      <c r="Z200" s="3" t="s">
        <v>63</v>
      </c>
      <c r="AA200" s="3" t="s">
        <v>63</v>
      </c>
      <c r="AB200" s="3" t="s">
        <v>63</v>
      </c>
      <c r="AC200" s="3">
        <v>0</v>
      </c>
      <c r="AD200" s="3">
        <v>0</v>
      </c>
      <c r="AE200" s="3">
        <v>2.19</v>
      </c>
      <c r="AF200" s="3">
        <v>1.484</v>
      </c>
      <c r="AG200" s="3">
        <v>0.67800000000000005</v>
      </c>
      <c r="AH200" s="3">
        <v>1.93117775701398E-3</v>
      </c>
      <c r="AI200" s="3">
        <v>7.2349250871256701E-3</v>
      </c>
      <c r="AJ200" s="3">
        <v>6.7332113063036303E-3</v>
      </c>
      <c r="AK200" s="6">
        <v>33497852.2557544</v>
      </c>
      <c r="AL200" s="6">
        <v>73347739.028495997</v>
      </c>
      <c r="AM200" s="6">
        <v>49726628.2838137</v>
      </c>
      <c r="AN200" s="3">
        <v>1.93</v>
      </c>
      <c r="AO200" s="3">
        <v>4.9800000000000004</v>
      </c>
      <c r="AP200" s="3">
        <v>1.86</v>
      </c>
      <c r="AQ200" s="3" t="s">
        <v>50</v>
      </c>
      <c r="AR200" s="3" t="s">
        <v>50</v>
      </c>
      <c r="AS200" s="3" t="s">
        <v>50</v>
      </c>
      <c r="AT200" s="3" t="s">
        <v>50</v>
      </c>
      <c r="AU200" s="3" t="s">
        <v>50</v>
      </c>
      <c r="AV200" s="3" t="s">
        <v>50</v>
      </c>
      <c r="AW200" s="3">
        <v>1</v>
      </c>
      <c r="AX200" s="3" t="s">
        <v>63</v>
      </c>
    </row>
    <row r="201" spans="1:50" x14ac:dyDescent="0.35">
      <c r="A201" s="3" t="b">
        <v>0</v>
      </c>
      <c r="B201" s="3" t="s">
        <v>50</v>
      </c>
      <c r="C201" s="3" t="s">
        <v>51</v>
      </c>
      <c r="D201" s="3" t="s">
        <v>3041</v>
      </c>
      <c r="E201" s="3" t="s">
        <v>3042</v>
      </c>
      <c r="F201" s="3">
        <v>0</v>
      </c>
      <c r="G201" s="3" t="b">
        <v>0</v>
      </c>
      <c r="H201" s="3">
        <v>40.548999999999999</v>
      </c>
      <c r="I201" s="3">
        <v>33</v>
      </c>
      <c r="J201" s="3">
        <v>9</v>
      </c>
      <c r="K201" s="3">
        <v>32</v>
      </c>
      <c r="L201" s="3">
        <v>9</v>
      </c>
      <c r="M201" s="3">
        <v>443</v>
      </c>
      <c r="N201" s="3">
        <v>50.2</v>
      </c>
      <c r="O201" s="3">
        <v>9.26</v>
      </c>
      <c r="P201" s="3">
        <v>81.41</v>
      </c>
      <c r="Q201" s="3">
        <v>9</v>
      </c>
      <c r="R201" s="3" t="s">
        <v>63</v>
      </c>
      <c r="S201" s="3" t="s">
        <v>63</v>
      </c>
      <c r="T201" s="3" t="s">
        <v>63</v>
      </c>
      <c r="U201" s="3" t="s">
        <v>63</v>
      </c>
      <c r="V201" s="3" t="s">
        <v>3043</v>
      </c>
      <c r="W201" s="3" t="s">
        <v>3044</v>
      </c>
      <c r="X201" s="3" t="s">
        <v>3045</v>
      </c>
      <c r="Y201" s="3" t="s">
        <v>61</v>
      </c>
      <c r="Z201" s="3" t="s">
        <v>63</v>
      </c>
      <c r="AA201" s="3" t="s">
        <v>3046</v>
      </c>
      <c r="AB201" s="3" t="s">
        <v>63</v>
      </c>
      <c r="AC201" s="3">
        <v>4</v>
      </c>
      <c r="AD201" s="3">
        <v>0</v>
      </c>
      <c r="AE201" s="3">
        <v>1.9219999999999999</v>
      </c>
      <c r="AF201" s="3">
        <v>1.1000000000000001</v>
      </c>
      <c r="AG201" s="3">
        <v>0.57299999999999995</v>
      </c>
      <c r="AH201" s="3">
        <v>1.9451726273977999E-3</v>
      </c>
      <c r="AI201" s="3">
        <v>0.107038108944357</v>
      </c>
      <c r="AJ201" s="3">
        <v>2.6080941749289299E-3</v>
      </c>
      <c r="AK201" s="6">
        <v>39002982.506485902</v>
      </c>
      <c r="AL201" s="6">
        <v>74960199.841924593</v>
      </c>
      <c r="AM201" s="6">
        <v>42916722.362413697</v>
      </c>
      <c r="AN201" s="3">
        <v>0.47</v>
      </c>
      <c r="AO201" s="3">
        <v>3.79</v>
      </c>
      <c r="AP201" s="3">
        <v>2.79</v>
      </c>
      <c r="AQ201" s="3" t="s">
        <v>50</v>
      </c>
      <c r="AR201" s="3" t="s">
        <v>50</v>
      </c>
      <c r="AS201" s="3" t="s">
        <v>50</v>
      </c>
      <c r="AT201" s="3" t="s">
        <v>50</v>
      </c>
      <c r="AU201" s="3" t="s">
        <v>50</v>
      </c>
      <c r="AV201" s="3" t="s">
        <v>50</v>
      </c>
      <c r="AW201" s="3">
        <v>1</v>
      </c>
      <c r="AX201" s="3" t="s">
        <v>63</v>
      </c>
    </row>
    <row r="202" spans="1:50" x14ac:dyDescent="0.35">
      <c r="A202" s="3" t="b">
        <v>0</v>
      </c>
      <c r="B202" s="3" t="s">
        <v>50</v>
      </c>
      <c r="C202" s="3" t="s">
        <v>51</v>
      </c>
      <c r="D202" s="3" t="s">
        <v>780</v>
      </c>
      <c r="E202" s="3" t="s">
        <v>781</v>
      </c>
      <c r="F202" s="3">
        <v>0</v>
      </c>
      <c r="G202" s="3" t="b">
        <v>0</v>
      </c>
      <c r="H202" s="3">
        <v>168.85</v>
      </c>
      <c r="I202" s="3">
        <v>82</v>
      </c>
      <c r="J202" s="3">
        <v>32</v>
      </c>
      <c r="K202" s="3">
        <v>234</v>
      </c>
      <c r="L202" s="3">
        <v>32</v>
      </c>
      <c r="M202" s="3">
        <v>284</v>
      </c>
      <c r="N202" s="3">
        <v>32.700000000000003</v>
      </c>
      <c r="O202" s="3">
        <v>6.77</v>
      </c>
      <c r="P202" s="3">
        <v>477.48</v>
      </c>
      <c r="Q202" s="3">
        <v>32</v>
      </c>
      <c r="R202" s="3" t="s">
        <v>63</v>
      </c>
      <c r="S202" s="3" t="s">
        <v>63</v>
      </c>
      <c r="T202" s="3" t="s">
        <v>63</v>
      </c>
      <c r="U202" s="3" t="s">
        <v>63</v>
      </c>
      <c r="V202" s="3" t="s">
        <v>782</v>
      </c>
      <c r="W202" s="3" t="s">
        <v>783</v>
      </c>
      <c r="X202" s="3" t="s">
        <v>784</v>
      </c>
      <c r="Y202" s="3" t="s">
        <v>148</v>
      </c>
      <c r="Z202" s="3" t="s">
        <v>63</v>
      </c>
      <c r="AA202" s="3" t="s">
        <v>63</v>
      </c>
      <c r="AB202" s="3" t="s">
        <v>63</v>
      </c>
      <c r="AC202" s="3">
        <v>0</v>
      </c>
      <c r="AD202" s="3">
        <v>0</v>
      </c>
      <c r="AE202" s="3">
        <v>1.7410000000000001</v>
      </c>
      <c r="AF202" s="3">
        <v>1.2170000000000001</v>
      </c>
      <c r="AG202" s="3">
        <v>0.69899999999999995</v>
      </c>
      <c r="AH202" s="3">
        <v>2.01418626374931E-3</v>
      </c>
      <c r="AI202" s="3">
        <v>1.56583759872502E-2</v>
      </c>
      <c r="AJ202" s="3">
        <v>4.1345342229151599E-3</v>
      </c>
      <c r="AK202" s="6">
        <v>760792400.42301702</v>
      </c>
      <c r="AL202" s="6">
        <v>1324698689.08319</v>
      </c>
      <c r="AM202" s="6">
        <v>926190948.42204297</v>
      </c>
      <c r="AN202" s="3">
        <v>0.32</v>
      </c>
      <c r="AO202" s="3">
        <v>1.1599999999999999</v>
      </c>
      <c r="AP202" s="3">
        <v>3.88</v>
      </c>
      <c r="AQ202" s="3" t="s">
        <v>50</v>
      </c>
      <c r="AR202" s="3" t="s">
        <v>50</v>
      </c>
      <c r="AS202" s="3" t="s">
        <v>50</v>
      </c>
      <c r="AT202" s="3" t="s">
        <v>50</v>
      </c>
      <c r="AU202" s="3" t="s">
        <v>50</v>
      </c>
      <c r="AV202" s="3" t="s">
        <v>50</v>
      </c>
      <c r="AW202" s="3">
        <v>1</v>
      </c>
      <c r="AX202" s="3" t="s">
        <v>392</v>
      </c>
    </row>
    <row r="203" spans="1:50" x14ac:dyDescent="0.35">
      <c r="A203" s="3" t="b">
        <v>0</v>
      </c>
      <c r="B203" s="3" t="s">
        <v>50</v>
      </c>
      <c r="C203" s="3" t="s">
        <v>51</v>
      </c>
      <c r="D203" s="3" t="s">
        <v>4013</v>
      </c>
      <c r="E203" s="3" t="s">
        <v>4014</v>
      </c>
      <c r="F203" s="3">
        <v>0</v>
      </c>
      <c r="G203" s="3" t="b">
        <v>0</v>
      </c>
      <c r="H203" s="3">
        <v>11.961</v>
      </c>
      <c r="I203" s="3">
        <v>63</v>
      </c>
      <c r="J203" s="3">
        <v>3</v>
      </c>
      <c r="K203" s="3">
        <v>8</v>
      </c>
      <c r="L203" s="3">
        <v>3</v>
      </c>
      <c r="M203" s="3">
        <v>70</v>
      </c>
      <c r="N203" s="3">
        <v>8.5</v>
      </c>
      <c r="O203" s="3">
        <v>7.85</v>
      </c>
      <c r="P203" s="3">
        <v>20.58</v>
      </c>
      <c r="Q203" s="3">
        <v>3</v>
      </c>
      <c r="R203" s="3" t="s">
        <v>85</v>
      </c>
      <c r="S203" s="3" t="s">
        <v>63</v>
      </c>
      <c r="T203" s="3" t="s">
        <v>113</v>
      </c>
      <c r="U203" s="3" t="s">
        <v>4015</v>
      </c>
      <c r="V203" s="3" t="s">
        <v>4016</v>
      </c>
      <c r="W203" s="3" t="s">
        <v>4017</v>
      </c>
      <c r="X203" s="3" t="s">
        <v>4018</v>
      </c>
      <c r="Y203" s="3" t="s">
        <v>148</v>
      </c>
      <c r="Z203" s="3" t="s">
        <v>63</v>
      </c>
      <c r="AA203" s="3" t="s">
        <v>63</v>
      </c>
      <c r="AB203" s="3" t="s">
        <v>63</v>
      </c>
      <c r="AC203" s="3">
        <v>0</v>
      </c>
      <c r="AD203" s="3">
        <v>0</v>
      </c>
      <c r="AE203" s="3">
        <v>0.439</v>
      </c>
      <c r="AF203" s="3">
        <v>0.371</v>
      </c>
      <c r="AG203" s="3">
        <v>0.84499999999999997</v>
      </c>
      <c r="AH203" s="3">
        <v>2.01418626374931E-3</v>
      </c>
      <c r="AI203" s="3">
        <v>1.1889875405241301E-3</v>
      </c>
      <c r="AJ203" s="3">
        <v>4.8218284254987302E-2</v>
      </c>
      <c r="AK203" s="6">
        <v>13499657.692516999</v>
      </c>
      <c r="AL203" s="6">
        <v>5923803.9469011202</v>
      </c>
      <c r="AM203" s="6">
        <v>5004761.0671660798</v>
      </c>
      <c r="AN203" s="3">
        <v>2.44</v>
      </c>
      <c r="AO203" s="3">
        <v>3.3</v>
      </c>
      <c r="AP203" s="3">
        <v>4.42</v>
      </c>
      <c r="AQ203" s="3" t="s">
        <v>50</v>
      </c>
      <c r="AR203" s="3" t="s">
        <v>50</v>
      </c>
      <c r="AS203" s="3" t="s">
        <v>50</v>
      </c>
      <c r="AT203" s="3" t="s">
        <v>50</v>
      </c>
      <c r="AU203" s="3" t="s">
        <v>50</v>
      </c>
      <c r="AV203" s="3" t="s">
        <v>50</v>
      </c>
      <c r="AW203" s="3">
        <v>1</v>
      </c>
      <c r="AX203" s="3" t="s">
        <v>63</v>
      </c>
    </row>
    <row r="204" spans="1:50" x14ac:dyDescent="0.35">
      <c r="A204" s="3" t="b">
        <v>0</v>
      </c>
      <c r="B204" s="3" t="s">
        <v>50</v>
      </c>
      <c r="C204" s="3" t="s">
        <v>51</v>
      </c>
      <c r="D204" s="3" t="s">
        <v>4537</v>
      </c>
      <c r="E204" s="3" t="s">
        <v>4538</v>
      </c>
      <c r="F204" s="3">
        <v>0</v>
      </c>
      <c r="G204" s="3" t="b">
        <v>0</v>
      </c>
      <c r="H204" s="3">
        <v>5.3490000000000002</v>
      </c>
      <c r="I204" s="3">
        <v>16</v>
      </c>
      <c r="J204" s="3">
        <v>1</v>
      </c>
      <c r="K204" s="3">
        <v>2</v>
      </c>
      <c r="L204" s="3">
        <v>1</v>
      </c>
      <c r="M204" s="3">
        <v>122</v>
      </c>
      <c r="N204" s="3">
        <v>12.2</v>
      </c>
      <c r="O204" s="3">
        <v>4.78</v>
      </c>
      <c r="P204" s="3">
        <v>6.22</v>
      </c>
      <c r="Q204" s="3">
        <v>1</v>
      </c>
      <c r="R204" s="3" t="s">
        <v>63</v>
      </c>
      <c r="S204" s="3" t="s">
        <v>63</v>
      </c>
      <c r="T204" s="3" t="s">
        <v>63</v>
      </c>
      <c r="U204" s="3" t="s">
        <v>63</v>
      </c>
      <c r="V204" s="3" t="s">
        <v>4539</v>
      </c>
      <c r="W204" s="3" t="s">
        <v>4540</v>
      </c>
      <c r="X204" s="3" t="s">
        <v>4541</v>
      </c>
      <c r="Y204" s="3" t="s">
        <v>196</v>
      </c>
      <c r="Z204" s="3" t="s">
        <v>63</v>
      </c>
      <c r="AA204" s="3" t="s">
        <v>63</v>
      </c>
      <c r="AB204" s="3" t="s">
        <v>63</v>
      </c>
      <c r="AC204" s="3">
        <v>0</v>
      </c>
      <c r="AD204" s="3">
        <v>0</v>
      </c>
      <c r="AE204" s="3">
        <v>0.26</v>
      </c>
      <c r="AF204" s="3">
        <v>0.69699999999999995</v>
      </c>
      <c r="AG204" s="3">
        <v>2.6789999999999998</v>
      </c>
      <c r="AH204" s="3">
        <v>2.01418626374931E-3</v>
      </c>
      <c r="AI204" s="3">
        <v>2.8888603570343899E-2</v>
      </c>
      <c r="AJ204" s="3">
        <v>3.3578162089984999E-3</v>
      </c>
      <c r="AK204" s="6">
        <v>7021894.5128220003</v>
      </c>
      <c r="AL204" s="6">
        <v>1828357.4423700001</v>
      </c>
      <c r="AM204" s="6">
        <v>4897304.21870289</v>
      </c>
      <c r="AN204" s="3">
        <v>6.03</v>
      </c>
      <c r="AO204" s="3">
        <v>7.65</v>
      </c>
      <c r="AP204" s="3">
        <v>1.53</v>
      </c>
      <c r="AQ204" s="3" t="s">
        <v>50</v>
      </c>
      <c r="AR204" s="3" t="s">
        <v>50</v>
      </c>
      <c r="AS204" s="3" t="s">
        <v>445</v>
      </c>
      <c r="AT204" s="3" t="s">
        <v>445</v>
      </c>
      <c r="AU204" s="3" t="s">
        <v>445</v>
      </c>
      <c r="AV204" s="3" t="s">
        <v>445</v>
      </c>
      <c r="AW204" s="3">
        <v>1</v>
      </c>
      <c r="AX204" s="3" t="s">
        <v>63</v>
      </c>
    </row>
    <row r="205" spans="1:50" x14ac:dyDescent="0.35">
      <c r="A205" s="3" t="b">
        <v>0</v>
      </c>
      <c r="B205" s="3" t="s">
        <v>50</v>
      </c>
      <c r="C205" s="3" t="s">
        <v>51</v>
      </c>
      <c r="D205" s="3" t="s">
        <v>179</v>
      </c>
      <c r="E205" s="3" t="s">
        <v>180</v>
      </c>
      <c r="F205" s="3">
        <v>0</v>
      </c>
      <c r="G205" s="3" t="b">
        <v>0</v>
      </c>
      <c r="H205" s="3">
        <v>423.29899999999998</v>
      </c>
      <c r="I205" s="3">
        <v>73</v>
      </c>
      <c r="J205" s="3">
        <v>60</v>
      </c>
      <c r="K205" s="3">
        <v>733</v>
      </c>
      <c r="L205" s="3">
        <v>2</v>
      </c>
      <c r="M205" s="3">
        <v>503</v>
      </c>
      <c r="N205" s="3">
        <v>54.9</v>
      </c>
      <c r="O205" s="3">
        <v>8.6199999999999992</v>
      </c>
      <c r="P205" s="3">
        <v>1838.05</v>
      </c>
      <c r="Q205" s="3">
        <v>60</v>
      </c>
      <c r="R205" s="3" t="s">
        <v>181</v>
      </c>
      <c r="S205" s="3" t="s">
        <v>151</v>
      </c>
      <c r="T205" s="3" t="s">
        <v>182</v>
      </c>
      <c r="U205" s="3" t="s">
        <v>183</v>
      </c>
      <c r="V205" s="3" t="s">
        <v>184</v>
      </c>
      <c r="W205" s="3" t="s">
        <v>185</v>
      </c>
      <c r="X205" s="3" t="s">
        <v>186</v>
      </c>
      <c r="Y205" s="3" t="s">
        <v>61</v>
      </c>
      <c r="Z205" s="3" t="s">
        <v>63</v>
      </c>
      <c r="AA205" s="3" t="s">
        <v>157</v>
      </c>
      <c r="AB205" s="3" t="s">
        <v>187</v>
      </c>
      <c r="AC205" s="3">
        <v>5</v>
      </c>
      <c r="AD205" s="3">
        <v>65</v>
      </c>
      <c r="AE205" s="3">
        <v>1.319</v>
      </c>
      <c r="AF205" s="3">
        <v>1.0680000000000001</v>
      </c>
      <c r="AG205" s="3">
        <v>0.81</v>
      </c>
      <c r="AH205" s="3">
        <v>2.0428218906029302E-3</v>
      </c>
      <c r="AI205" s="3">
        <v>3.8312980098946299E-2</v>
      </c>
      <c r="AJ205" s="3">
        <v>3.1452518474074601E-3</v>
      </c>
      <c r="AK205" s="6">
        <v>6081519629.05902</v>
      </c>
      <c r="AL205" s="6">
        <v>8023091402.8901701</v>
      </c>
      <c r="AM205" s="6">
        <v>6495772384.4377499</v>
      </c>
      <c r="AN205" s="3">
        <v>1.76</v>
      </c>
      <c r="AO205" s="3">
        <v>0.42</v>
      </c>
      <c r="AP205" s="3">
        <v>0.95</v>
      </c>
      <c r="AQ205" s="3" t="s">
        <v>50</v>
      </c>
      <c r="AR205" s="3" t="s">
        <v>50</v>
      </c>
      <c r="AS205" s="3" t="s">
        <v>50</v>
      </c>
      <c r="AT205" s="3" t="s">
        <v>50</v>
      </c>
      <c r="AU205" s="3" t="s">
        <v>50</v>
      </c>
      <c r="AV205" s="3" t="s">
        <v>50</v>
      </c>
      <c r="AW205" s="3">
        <v>1</v>
      </c>
      <c r="AX205" s="3" t="s">
        <v>63</v>
      </c>
    </row>
    <row r="206" spans="1:50" x14ac:dyDescent="0.35">
      <c r="A206" s="3" t="b">
        <v>0</v>
      </c>
      <c r="B206" s="3" t="s">
        <v>50</v>
      </c>
      <c r="C206" s="3" t="s">
        <v>51</v>
      </c>
      <c r="D206" s="3" t="s">
        <v>1042</v>
      </c>
      <c r="E206" s="3" t="s">
        <v>1043</v>
      </c>
      <c r="F206" s="3">
        <v>0</v>
      </c>
      <c r="G206" s="3" t="b">
        <v>0</v>
      </c>
      <c r="H206" s="3">
        <v>115.53100000000001</v>
      </c>
      <c r="I206" s="3">
        <v>73</v>
      </c>
      <c r="J206" s="3">
        <v>23</v>
      </c>
      <c r="K206" s="3">
        <v>153</v>
      </c>
      <c r="L206" s="3">
        <v>23</v>
      </c>
      <c r="M206" s="3">
        <v>246</v>
      </c>
      <c r="N206" s="3">
        <v>27.6</v>
      </c>
      <c r="O206" s="3">
        <v>9.26</v>
      </c>
      <c r="P206" s="3">
        <v>294.52</v>
      </c>
      <c r="Q206" s="3">
        <v>23</v>
      </c>
      <c r="R206" s="3" t="s">
        <v>63</v>
      </c>
      <c r="S206" s="3" t="s">
        <v>63</v>
      </c>
      <c r="T206" s="3" t="s">
        <v>63</v>
      </c>
      <c r="U206" s="3" t="s">
        <v>327</v>
      </c>
      <c r="V206" s="3" t="s">
        <v>1044</v>
      </c>
      <c r="W206" s="3" t="s">
        <v>1045</v>
      </c>
      <c r="X206" s="3" t="s">
        <v>1046</v>
      </c>
      <c r="Y206" s="3" t="s">
        <v>81</v>
      </c>
      <c r="Z206" s="3" t="s">
        <v>63</v>
      </c>
      <c r="AA206" s="3" t="s">
        <v>63</v>
      </c>
      <c r="AB206" s="3" t="s">
        <v>63</v>
      </c>
      <c r="AC206" s="3">
        <v>0</v>
      </c>
      <c r="AD206" s="3">
        <v>0</v>
      </c>
      <c r="AE206" s="3">
        <v>2.3540000000000001</v>
      </c>
      <c r="AF206" s="3">
        <v>4.8730000000000002</v>
      </c>
      <c r="AG206" s="3">
        <v>2.0699999999999998</v>
      </c>
      <c r="AH206" s="3">
        <v>2.0606233095931199E-3</v>
      </c>
      <c r="AI206" s="3">
        <v>1.30793650793651E-14</v>
      </c>
      <c r="AJ206" s="3">
        <v>2.75450450544847E-3</v>
      </c>
      <c r="AK206" s="6">
        <v>474354615.71622097</v>
      </c>
      <c r="AL206" s="6">
        <v>1116742043.7192099</v>
      </c>
      <c r="AM206" s="6">
        <v>2311490593.1465302</v>
      </c>
      <c r="AN206" s="3">
        <v>3.39</v>
      </c>
      <c r="AO206" s="3">
        <v>2.13</v>
      </c>
      <c r="AP206" s="3">
        <v>4.95</v>
      </c>
      <c r="AQ206" s="3" t="s">
        <v>50</v>
      </c>
      <c r="AR206" s="3" t="s">
        <v>50</v>
      </c>
      <c r="AS206" s="3" t="s">
        <v>50</v>
      </c>
      <c r="AT206" s="3" t="s">
        <v>50</v>
      </c>
      <c r="AU206" s="3" t="s">
        <v>50</v>
      </c>
      <c r="AV206" s="3" t="s">
        <v>50</v>
      </c>
      <c r="AW206" s="3">
        <v>1</v>
      </c>
      <c r="AX206" s="3" t="s">
        <v>63</v>
      </c>
    </row>
    <row r="207" spans="1:50" x14ac:dyDescent="0.35">
      <c r="A207" s="3" t="b">
        <v>0</v>
      </c>
      <c r="B207" s="3" t="s">
        <v>50</v>
      </c>
      <c r="C207" s="3" t="s">
        <v>51</v>
      </c>
      <c r="D207" s="3" t="s">
        <v>1763</v>
      </c>
      <c r="E207" s="3" t="s">
        <v>1764</v>
      </c>
      <c r="F207" s="3">
        <v>0</v>
      </c>
      <c r="G207" s="3" t="b">
        <v>0</v>
      </c>
      <c r="H207" s="3">
        <v>63.531999999999996</v>
      </c>
      <c r="I207" s="3">
        <v>80</v>
      </c>
      <c r="J207" s="3">
        <v>12</v>
      </c>
      <c r="K207" s="3">
        <v>66</v>
      </c>
      <c r="L207" s="3">
        <v>12</v>
      </c>
      <c r="M207" s="3">
        <v>167</v>
      </c>
      <c r="N207" s="3">
        <v>19</v>
      </c>
      <c r="O207" s="3">
        <v>9.82</v>
      </c>
      <c r="P207" s="3">
        <v>158.25</v>
      </c>
      <c r="Q207" s="3">
        <v>12</v>
      </c>
      <c r="R207" s="3" t="s">
        <v>85</v>
      </c>
      <c r="S207" s="3" t="s">
        <v>63</v>
      </c>
      <c r="T207" s="3" t="s">
        <v>113</v>
      </c>
      <c r="U207" s="3" t="s">
        <v>1765</v>
      </c>
      <c r="V207" s="3" t="s">
        <v>1766</v>
      </c>
      <c r="W207" s="3" t="s">
        <v>1767</v>
      </c>
      <c r="X207" s="3" t="s">
        <v>1768</v>
      </c>
      <c r="Y207" s="3" t="s">
        <v>148</v>
      </c>
      <c r="Z207" s="3" t="s">
        <v>251</v>
      </c>
      <c r="AA207" s="3" t="s">
        <v>63</v>
      </c>
      <c r="AB207" s="3" t="s">
        <v>63</v>
      </c>
      <c r="AC207" s="3">
        <v>2</v>
      </c>
      <c r="AD207" s="3">
        <v>0</v>
      </c>
      <c r="AE207" s="3">
        <v>1.597</v>
      </c>
      <c r="AF207" s="3">
        <v>1.4910000000000001</v>
      </c>
      <c r="AG207" s="3">
        <v>0.93400000000000005</v>
      </c>
      <c r="AH207" s="3">
        <v>2.0606233095931199E-3</v>
      </c>
      <c r="AI207" s="3">
        <v>3.01722548514526E-3</v>
      </c>
      <c r="AJ207" s="3">
        <v>0.107267323190204</v>
      </c>
      <c r="AK207" s="6">
        <v>178272959.95581499</v>
      </c>
      <c r="AL207" s="6">
        <v>284649243.65244102</v>
      </c>
      <c r="AM207" s="6">
        <v>265788376.722431</v>
      </c>
      <c r="AN207" s="3">
        <v>0.55000000000000004</v>
      </c>
      <c r="AO207" s="3">
        <v>2.65</v>
      </c>
      <c r="AP207" s="3">
        <v>2.16</v>
      </c>
      <c r="AQ207" s="3" t="s">
        <v>50</v>
      </c>
      <c r="AR207" s="3" t="s">
        <v>50</v>
      </c>
      <c r="AS207" s="3" t="s">
        <v>50</v>
      </c>
      <c r="AT207" s="3" t="s">
        <v>50</v>
      </c>
      <c r="AU207" s="3" t="s">
        <v>50</v>
      </c>
      <c r="AV207" s="3" t="s">
        <v>50</v>
      </c>
      <c r="AW207" s="3">
        <v>1</v>
      </c>
      <c r="AX207" s="3" t="s">
        <v>298</v>
      </c>
    </row>
    <row r="208" spans="1:50" x14ac:dyDescent="0.35">
      <c r="A208" s="3" t="b">
        <v>0</v>
      </c>
      <c r="B208" s="3" t="s">
        <v>50</v>
      </c>
      <c r="C208" s="3" t="s">
        <v>51</v>
      </c>
      <c r="D208" s="3" t="s">
        <v>5102</v>
      </c>
      <c r="E208" s="3" t="s">
        <v>5103</v>
      </c>
      <c r="F208" s="3">
        <v>0</v>
      </c>
      <c r="G208" s="3" t="b">
        <v>0</v>
      </c>
      <c r="H208" s="3">
        <v>12.385</v>
      </c>
      <c r="I208" s="3">
        <v>27</v>
      </c>
      <c r="J208" s="3">
        <v>4</v>
      </c>
      <c r="K208" s="3">
        <v>8</v>
      </c>
      <c r="L208" s="3">
        <v>4</v>
      </c>
      <c r="M208" s="3">
        <v>157</v>
      </c>
      <c r="N208" s="3">
        <v>18.600000000000001</v>
      </c>
      <c r="O208" s="3">
        <v>9.57</v>
      </c>
      <c r="P208" s="3">
        <v>12.34</v>
      </c>
      <c r="Q208" s="3">
        <v>4</v>
      </c>
      <c r="R208" s="3" t="s">
        <v>63</v>
      </c>
      <c r="S208" s="3" t="s">
        <v>63</v>
      </c>
      <c r="T208" s="3" t="s">
        <v>63</v>
      </c>
      <c r="U208" s="3" t="s">
        <v>63</v>
      </c>
      <c r="V208" s="3" t="s">
        <v>5104</v>
      </c>
      <c r="W208" s="3" t="s">
        <v>5105</v>
      </c>
      <c r="X208" s="3" t="s">
        <v>5106</v>
      </c>
      <c r="Y208" s="3" t="s">
        <v>61</v>
      </c>
      <c r="Z208" s="3" t="s">
        <v>63</v>
      </c>
      <c r="AA208" s="3" t="s">
        <v>63</v>
      </c>
      <c r="AB208" s="3" t="s">
        <v>63</v>
      </c>
      <c r="AC208" s="3">
        <v>0</v>
      </c>
      <c r="AD208" s="3">
        <v>0</v>
      </c>
      <c r="AE208" s="3">
        <v>3.7930000000000001</v>
      </c>
      <c r="AF208" s="3">
        <v>5.6040000000000001</v>
      </c>
      <c r="AG208" s="3">
        <v>1.4770000000000001</v>
      </c>
      <c r="AH208" s="3">
        <v>2.0606233095931199E-3</v>
      </c>
      <c r="AI208" s="3">
        <v>9.6935691677656601E-4</v>
      </c>
      <c r="AJ208" s="3">
        <v>2.22310047708353E-2</v>
      </c>
      <c r="AK208" s="6">
        <v>3774060.1162042101</v>
      </c>
      <c r="AL208" s="6">
        <v>14313928.2697629</v>
      </c>
      <c r="AM208" s="6">
        <v>21148522.430140901</v>
      </c>
      <c r="AN208" s="3">
        <v>9.67</v>
      </c>
      <c r="AO208" s="3">
        <v>2.11</v>
      </c>
      <c r="AP208" s="3">
        <v>1.22</v>
      </c>
      <c r="AQ208" s="3" t="s">
        <v>445</v>
      </c>
      <c r="AR208" s="3" t="s">
        <v>445</v>
      </c>
      <c r="AS208" s="3" t="s">
        <v>50</v>
      </c>
      <c r="AT208" s="3" t="s">
        <v>50</v>
      </c>
      <c r="AU208" s="3" t="s">
        <v>50</v>
      </c>
      <c r="AV208" s="3" t="s">
        <v>50</v>
      </c>
      <c r="AW208" s="3">
        <v>1</v>
      </c>
      <c r="AX208" s="3" t="s">
        <v>63</v>
      </c>
    </row>
    <row r="209" spans="1:50" x14ac:dyDescent="0.35">
      <c r="A209" s="3" t="b">
        <v>0</v>
      </c>
      <c r="B209" s="3" t="s">
        <v>50</v>
      </c>
      <c r="C209" s="3" t="s">
        <v>51</v>
      </c>
      <c r="D209" s="3" t="s">
        <v>5655</v>
      </c>
      <c r="E209" s="3" t="s">
        <v>5656</v>
      </c>
      <c r="F209" s="3">
        <v>0</v>
      </c>
      <c r="G209" s="3" t="b">
        <v>0</v>
      </c>
      <c r="H209" s="3">
        <v>4.9420000000000002</v>
      </c>
      <c r="I209" s="3">
        <v>18</v>
      </c>
      <c r="J209" s="3">
        <v>2</v>
      </c>
      <c r="K209" s="3">
        <v>2</v>
      </c>
      <c r="L209" s="3">
        <v>2</v>
      </c>
      <c r="M209" s="3">
        <v>160</v>
      </c>
      <c r="N209" s="3">
        <v>17.8</v>
      </c>
      <c r="O209" s="3">
        <v>9.01</v>
      </c>
      <c r="P209" s="3">
        <v>2.93</v>
      </c>
      <c r="Q209" s="3">
        <v>2</v>
      </c>
      <c r="R209" s="3" t="s">
        <v>1099</v>
      </c>
      <c r="S209" s="3" t="s">
        <v>191</v>
      </c>
      <c r="T209" s="3" t="s">
        <v>63</v>
      </c>
      <c r="U209" s="3" t="s">
        <v>63</v>
      </c>
      <c r="V209" s="3" t="s">
        <v>5657</v>
      </c>
      <c r="W209" s="3" t="s">
        <v>5658</v>
      </c>
      <c r="X209" s="3" t="s">
        <v>5659</v>
      </c>
      <c r="Y209" s="3" t="s">
        <v>196</v>
      </c>
      <c r="Z209" s="3" t="s">
        <v>63</v>
      </c>
      <c r="AA209" s="3" t="s">
        <v>63</v>
      </c>
      <c r="AB209" s="3" t="s">
        <v>63</v>
      </c>
      <c r="AC209" s="3">
        <v>0</v>
      </c>
      <c r="AD209" s="3">
        <v>0</v>
      </c>
      <c r="AE209" s="3">
        <v>1.911</v>
      </c>
      <c r="AF209" s="3">
        <v>2.024</v>
      </c>
      <c r="AG209" s="3">
        <v>1.0589999999999999</v>
      </c>
      <c r="AH209" s="3">
        <v>2.0606233095931199E-3</v>
      </c>
      <c r="AI209" s="3">
        <v>1.7793606643393999E-3</v>
      </c>
      <c r="AJ209" s="3">
        <v>0.28229465269493198</v>
      </c>
      <c r="AK209" s="6">
        <v>2204837.5334994202</v>
      </c>
      <c r="AL209" s="6">
        <v>4213389.2685318403</v>
      </c>
      <c r="AM209" s="6">
        <v>4461562.0032900497</v>
      </c>
      <c r="AN209" s="3">
        <v>1.85</v>
      </c>
      <c r="AO209" s="3">
        <v>4.2</v>
      </c>
      <c r="AP209" s="3">
        <v>1.39</v>
      </c>
      <c r="AQ209" s="3" t="s">
        <v>445</v>
      </c>
      <c r="AR209" s="3" t="s">
        <v>445</v>
      </c>
      <c r="AS209" s="3" t="s">
        <v>445</v>
      </c>
      <c r="AT209" s="3" t="s">
        <v>50</v>
      </c>
      <c r="AU209" s="3" t="s">
        <v>445</v>
      </c>
      <c r="AV209" s="3" t="s">
        <v>445</v>
      </c>
      <c r="AW209" s="3">
        <v>1</v>
      </c>
      <c r="AX209" s="3" t="s">
        <v>166</v>
      </c>
    </row>
    <row r="210" spans="1:50" x14ac:dyDescent="0.35">
      <c r="A210" s="3" t="b">
        <v>0</v>
      </c>
      <c r="B210" s="3" t="s">
        <v>50</v>
      </c>
      <c r="C210" s="3" t="s">
        <v>51</v>
      </c>
      <c r="D210" s="3" t="s">
        <v>2881</v>
      </c>
      <c r="E210" s="3" t="s">
        <v>2882</v>
      </c>
      <c r="F210" s="3">
        <v>0</v>
      </c>
      <c r="G210" s="3" t="b">
        <v>0</v>
      </c>
      <c r="H210" s="3">
        <v>56.173000000000002</v>
      </c>
      <c r="I210" s="3">
        <v>51</v>
      </c>
      <c r="J210" s="3">
        <v>13</v>
      </c>
      <c r="K210" s="3">
        <v>43</v>
      </c>
      <c r="L210" s="3">
        <v>13</v>
      </c>
      <c r="M210" s="3">
        <v>308</v>
      </c>
      <c r="N210" s="3">
        <v>34.9</v>
      </c>
      <c r="O210" s="3">
        <v>7.94</v>
      </c>
      <c r="P210" s="3">
        <v>97.06</v>
      </c>
      <c r="Q210" s="3">
        <v>13</v>
      </c>
      <c r="R210" s="3" t="s">
        <v>63</v>
      </c>
      <c r="S210" s="3" t="s">
        <v>63</v>
      </c>
      <c r="T210" s="3" t="s">
        <v>63</v>
      </c>
      <c r="U210" s="3" t="s">
        <v>63</v>
      </c>
      <c r="V210" s="3" t="s">
        <v>2883</v>
      </c>
      <c r="W210" s="3" t="s">
        <v>2884</v>
      </c>
      <c r="X210" s="3" t="s">
        <v>2885</v>
      </c>
      <c r="Y210" s="3" t="s">
        <v>81</v>
      </c>
      <c r="Z210" s="3" t="s">
        <v>63</v>
      </c>
      <c r="AA210" s="3" t="s">
        <v>63</v>
      </c>
      <c r="AB210" s="3" t="s">
        <v>63</v>
      </c>
      <c r="AC210" s="3">
        <v>0</v>
      </c>
      <c r="AD210" s="3">
        <v>0</v>
      </c>
      <c r="AE210" s="3">
        <v>1.8160000000000001</v>
      </c>
      <c r="AF210" s="3">
        <v>1.353</v>
      </c>
      <c r="AG210" s="3">
        <v>0.745</v>
      </c>
      <c r="AH210" s="3">
        <v>2.07563755957482E-3</v>
      </c>
      <c r="AI210" s="3">
        <v>7.8008716497654602E-3</v>
      </c>
      <c r="AJ210" s="3">
        <v>7.4207944882622402E-3</v>
      </c>
      <c r="AK210" s="6">
        <v>44987469.229982004</v>
      </c>
      <c r="AL210" s="6">
        <v>81717883.3613033</v>
      </c>
      <c r="AM210" s="6">
        <v>60845659.446402498</v>
      </c>
      <c r="AN210" s="3">
        <v>0.84</v>
      </c>
      <c r="AO210" s="3">
        <v>4.24</v>
      </c>
      <c r="AP210" s="3">
        <v>1.18</v>
      </c>
      <c r="AQ210" s="3" t="s">
        <v>50</v>
      </c>
      <c r="AR210" s="3" t="s">
        <v>50</v>
      </c>
      <c r="AS210" s="3" t="s">
        <v>50</v>
      </c>
      <c r="AT210" s="3" t="s">
        <v>50</v>
      </c>
      <c r="AU210" s="3" t="s">
        <v>50</v>
      </c>
      <c r="AV210" s="3" t="s">
        <v>50</v>
      </c>
      <c r="AW210" s="3">
        <v>1</v>
      </c>
      <c r="AX210" s="3" t="s">
        <v>298</v>
      </c>
    </row>
    <row r="211" spans="1:50" x14ac:dyDescent="0.35">
      <c r="A211" s="3" t="b">
        <v>0</v>
      </c>
      <c r="B211" s="3" t="s">
        <v>50</v>
      </c>
      <c r="C211" s="3" t="s">
        <v>51</v>
      </c>
      <c r="D211" s="3" t="s">
        <v>526</v>
      </c>
      <c r="E211" s="3" t="s">
        <v>527</v>
      </c>
      <c r="F211" s="3">
        <v>0</v>
      </c>
      <c r="G211" s="3" t="b">
        <v>0</v>
      </c>
      <c r="H211" s="3">
        <v>256.12900000000002</v>
      </c>
      <c r="I211" s="3">
        <v>83</v>
      </c>
      <c r="J211" s="3">
        <v>32</v>
      </c>
      <c r="K211" s="3">
        <v>317</v>
      </c>
      <c r="L211" s="3">
        <v>32</v>
      </c>
      <c r="M211" s="3">
        <v>440</v>
      </c>
      <c r="N211" s="3">
        <v>45.4</v>
      </c>
      <c r="O211" s="3">
        <v>9.44</v>
      </c>
      <c r="P211" s="3">
        <v>855.39</v>
      </c>
      <c r="Q211" s="3">
        <v>32</v>
      </c>
      <c r="R211" s="3" t="s">
        <v>472</v>
      </c>
      <c r="S211" s="3" t="s">
        <v>160</v>
      </c>
      <c r="T211" s="3" t="s">
        <v>528</v>
      </c>
      <c r="U211" s="3" t="s">
        <v>529</v>
      </c>
      <c r="V211" s="3" t="s">
        <v>530</v>
      </c>
      <c r="W211" s="3" t="s">
        <v>531</v>
      </c>
      <c r="X211" s="3" t="s">
        <v>532</v>
      </c>
      <c r="Y211" s="3" t="s">
        <v>95</v>
      </c>
      <c r="Z211" s="3" t="s">
        <v>533</v>
      </c>
      <c r="AA211" s="3" t="s">
        <v>534</v>
      </c>
      <c r="AB211" s="3" t="s">
        <v>197</v>
      </c>
      <c r="AC211" s="3">
        <v>7</v>
      </c>
      <c r="AD211" s="3">
        <v>0</v>
      </c>
      <c r="AE211" s="3">
        <v>1.37</v>
      </c>
      <c r="AF211" s="3">
        <v>1.0509999999999999</v>
      </c>
      <c r="AG211" s="3">
        <v>0.76700000000000002</v>
      </c>
      <c r="AH211" s="3">
        <v>2.0783530741988101E-3</v>
      </c>
      <c r="AI211" s="3">
        <v>0.100436593815681</v>
      </c>
      <c r="AJ211" s="3">
        <v>2.8461909394770901E-3</v>
      </c>
      <c r="AK211" s="6">
        <v>1544573711.93469</v>
      </c>
      <c r="AL211" s="6">
        <v>2115814888.79603</v>
      </c>
      <c r="AM211" s="6">
        <v>1622591214.2451701</v>
      </c>
      <c r="AN211" s="3">
        <v>0.04</v>
      </c>
      <c r="AO211" s="3">
        <v>1.85</v>
      </c>
      <c r="AP211" s="3">
        <v>1.48</v>
      </c>
      <c r="AQ211" s="3" t="s">
        <v>50</v>
      </c>
      <c r="AR211" s="3" t="s">
        <v>50</v>
      </c>
      <c r="AS211" s="3" t="s">
        <v>50</v>
      </c>
      <c r="AT211" s="3" t="s">
        <v>50</v>
      </c>
      <c r="AU211" s="3" t="s">
        <v>50</v>
      </c>
      <c r="AV211" s="3" t="s">
        <v>50</v>
      </c>
      <c r="AW211" s="3">
        <v>1</v>
      </c>
      <c r="AX211" s="3" t="s">
        <v>63</v>
      </c>
    </row>
    <row r="212" spans="1:50" x14ac:dyDescent="0.35">
      <c r="A212" s="3" t="b">
        <v>0</v>
      </c>
      <c r="B212" s="3" t="s">
        <v>50</v>
      </c>
      <c r="C212" s="3" t="s">
        <v>51</v>
      </c>
      <c r="D212" s="3" t="s">
        <v>2969</v>
      </c>
      <c r="E212" s="3" t="s">
        <v>2970</v>
      </c>
      <c r="F212" s="3">
        <v>0</v>
      </c>
      <c r="G212" s="3" t="b">
        <v>0</v>
      </c>
      <c r="H212" s="3">
        <v>26.395</v>
      </c>
      <c r="I212" s="3">
        <v>46</v>
      </c>
      <c r="J212" s="3">
        <v>5</v>
      </c>
      <c r="K212" s="3">
        <v>23</v>
      </c>
      <c r="L212" s="3">
        <v>5</v>
      </c>
      <c r="M212" s="3">
        <v>125</v>
      </c>
      <c r="N212" s="3">
        <v>14.8</v>
      </c>
      <c r="O212" s="3">
        <v>9.99</v>
      </c>
      <c r="P212" s="3">
        <v>47.32</v>
      </c>
      <c r="Q212" s="3">
        <v>5</v>
      </c>
      <c r="R212" s="3" t="s">
        <v>63</v>
      </c>
      <c r="S212" s="3" t="s">
        <v>151</v>
      </c>
      <c r="T212" s="3" t="s">
        <v>63</v>
      </c>
      <c r="U212" s="3" t="s">
        <v>63</v>
      </c>
      <c r="V212" s="3" t="s">
        <v>2971</v>
      </c>
      <c r="W212" s="3" t="s">
        <v>2972</v>
      </c>
      <c r="X212" s="3" t="s">
        <v>2973</v>
      </c>
      <c r="Y212" s="3" t="s">
        <v>81</v>
      </c>
      <c r="Z212" s="3" t="s">
        <v>63</v>
      </c>
      <c r="AA212" s="3" t="s">
        <v>63</v>
      </c>
      <c r="AB212" s="3" t="s">
        <v>63</v>
      </c>
      <c r="AC212" s="3">
        <v>0</v>
      </c>
      <c r="AD212" s="3">
        <v>0</v>
      </c>
      <c r="AE212" s="3">
        <v>2.8370000000000002</v>
      </c>
      <c r="AF212" s="3">
        <v>2.2749999999999999</v>
      </c>
      <c r="AG212" s="3">
        <v>0.80200000000000005</v>
      </c>
      <c r="AH212" s="3">
        <v>2.0783530741988101E-3</v>
      </c>
      <c r="AI212" s="3">
        <v>3.5747729244341199E-3</v>
      </c>
      <c r="AJ212" s="3">
        <v>4.7586966414184799E-2</v>
      </c>
      <c r="AK212" s="6">
        <v>41266444.469832398</v>
      </c>
      <c r="AL212" s="6">
        <v>117089642.78013299</v>
      </c>
      <c r="AM212" s="6">
        <v>93886639.493451402</v>
      </c>
      <c r="AN212" s="3">
        <v>3.06</v>
      </c>
      <c r="AO212" s="3">
        <v>1.1599999999999999</v>
      </c>
      <c r="AP212" s="3">
        <v>7.13</v>
      </c>
      <c r="AQ212" s="3" t="s">
        <v>50</v>
      </c>
      <c r="AR212" s="3" t="s">
        <v>50</v>
      </c>
      <c r="AS212" s="3" t="s">
        <v>50</v>
      </c>
      <c r="AT212" s="3" t="s">
        <v>50</v>
      </c>
      <c r="AU212" s="3" t="s">
        <v>50</v>
      </c>
      <c r="AV212" s="3" t="s">
        <v>50</v>
      </c>
      <c r="AW212" s="3">
        <v>1</v>
      </c>
      <c r="AX212" s="3" t="s">
        <v>63</v>
      </c>
    </row>
    <row r="213" spans="1:50" x14ac:dyDescent="0.35">
      <c r="A213" s="3" t="b">
        <v>0</v>
      </c>
      <c r="B213" s="3" t="s">
        <v>50</v>
      </c>
      <c r="C213" s="3" t="s">
        <v>51</v>
      </c>
      <c r="D213" s="3" t="s">
        <v>5555</v>
      </c>
      <c r="E213" s="3" t="s">
        <v>5556</v>
      </c>
      <c r="F213" s="3">
        <v>0</v>
      </c>
      <c r="G213" s="3" t="b">
        <v>0</v>
      </c>
      <c r="H213" s="3">
        <v>5.6050000000000004</v>
      </c>
      <c r="I213" s="3">
        <v>11</v>
      </c>
      <c r="J213" s="3">
        <v>2</v>
      </c>
      <c r="K213" s="3">
        <v>2</v>
      </c>
      <c r="L213" s="3">
        <v>2</v>
      </c>
      <c r="M213" s="3">
        <v>278</v>
      </c>
      <c r="N213" s="3">
        <v>29.3</v>
      </c>
      <c r="O213" s="3">
        <v>8.18</v>
      </c>
      <c r="P213" s="3">
        <v>4.49</v>
      </c>
      <c r="Q213" s="3">
        <v>2</v>
      </c>
      <c r="R213" s="3" t="s">
        <v>2230</v>
      </c>
      <c r="S213" s="3" t="s">
        <v>191</v>
      </c>
      <c r="T213" s="3" t="s">
        <v>143</v>
      </c>
      <c r="U213" s="3" t="s">
        <v>5557</v>
      </c>
      <c r="V213" s="3" t="s">
        <v>5558</v>
      </c>
      <c r="W213" s="3" t="s">
        <v>5559</v>
      </c>
      <c r="X213" s="3" t="s">
        <v>5560</v>
      </c>
      <c r="Y213" s="3" t="s">
        <v>81</v>
      </c>
      <c r="Z213" s="3" t="s">
        <v>63</v>
      </c>
      <c r="AA213" s="3" t="s">
        <v>63</v>
      </c>
      <c r="AB213" s="3" t="s">
        <v>63</v>
      </c>
      <c r="AC213" s="3">
        <v>0</v>
      </c>
      <c r="AD213" s="3">
        <v>0</v>
      </c>
      <c r="AE213" s="3">
        <v>5.2640000000000002</v>
      </c>
      <c r="AF213" s="3">
        <v>2.54</v>
      </c>
      <c r="AG213" s="3">
        <v>0.48299999999999998</v>
      </c>
      <c r="AH213" s="3">
        <v>2.11342982913749E-3</v>
      </c>
      <c r="AI213" s="3">
        <v>6.5811750905665498E-3</v>
      </c>
      <c r="AJ213" s="3">
        <v>9.7328569916631108E-3</v>
      </c>
      <c r="AK213" s="6">
        <v>2449240.4004524602</v>
      </c>
      <c r="AL213" s="6">
        <v>12891655.256353101</v>
      </c>
      <c r="AM213" s="6">
        <v>6220779.88213374</v>
      </c>
      <c r="AN213" s="3">
        <v>6.65</v>
      </c>
      <c r="AO213" s="3">
        <v>5.63</v>
      </c>
      <c r="AP213" s="3">
        <v>9.1300000000000008</v>
      </c>
      <c r="AQ213" s="3" t="s">
        <v>445</v>
      </c>
      <c r="AR213" s="3" t="s">
        <v>445</v>
      </c>
      <c r="AS213" s="3" t="s">
        <v>50</v>
      </c>
      <c r="AT213" s="3" t="s">
        <v>50</v>
      </c>
      <c r="AU213" s="3" t="s">
        <v>445</v>
      </c>
      <c r="AV213" s="3" t="s">
        <v>445</v>
      </c>
      <c r="AW213" s="3">
        <v>1</v>
      </c>
      <c r="AX213" s="3" t="s">
        <v>63</v>
      </c>
    </row>
    <row r="214" spans="1:50" x14ac:dyDescent="0.35">
      <c r="A214" s="3" t="b">
        <v>0</v>
      </c>
      <c r="B214" s="3" t="s">
        <v>50</v>
      </c>
      <c r="C214" s="3" t="s">
        <v>51</v>
      </c>
      <c r="D214" s="3" t="s">
        <v>204</v>
      </c>
      <c r="E214" s="3" t="s">
        <v>205</v>
      </c>
      <c r="F214" s="3">
        <v>0</v>
      </c>
      <c r="G214" s="3" t="b">
        <v>0</v>
      </c>
      <c r="H214" s="3">
        <v>326.154</v>
      </c>
      <c r="I214" s="3">
        <v>86</v>
      </c>
      <c r="J214" s="3">
        <v>42</v>
      </c>
      <c r="K214" s="3">
        <v>517</v>
      </c>
      <c r="L214" s="3">
        <v>39</v>
      </c>
      <c r="M214" s="3">
        <v>549</v>
      </c>
      <c r="N214" s="3">
        <v>59.6</v>
      </c>
      <c r="O214" s="3">
        <v>7.96</v>
      </c>
      <c r="P214" s="3">
        <v>1345.91</v>
      </c>
      <c r="Q214" s="3">
        <v>42</v>
      </c>
      <c r="R214" s="3" t="s">
        <v>85</v>
      </c>
      <c r="S214" s="3" t="s">
        <v>75</v>
      </c>
      <c r="T214" s="3" t="s">
        <v>76</v>
      </c>
      <c r="U214" s="3" t="s">
        <v>77</v>
      </c>
      <c r="V214" s="3" t="s">
        <v>206</v>
      </c>
      <c r="W214" s="3" t="s">
        <v>207</v>
      </c>
      <c r="X214" s="3" t="s">
        <v>208</v>
      </c>
      <c r="Y214" s="3" t="s">
        <v>81</v>
      </c>
      <c r="Z214" s="3" t="s">
        <v>102</v>
      </c>
      <c r="AA214" s="3" t="s">
        <v>63</v>
      </c>
      <c r="AB214" s="3" t="s">
        <v>63</v>
      </c>
      <c r="AC214" s="3">
        <v>3</v>
      </c>
      <c r="AD214" s="3">
        <v>0</v>
      </c>
      <c r="AE214" s="3">
        <v>0.50800000000000001</v>
      </c>
      <c r="AF214" s="3">
        <v>0.79500000000000004</v>
      </c>
      <c r="AG214" s="3">
        <v>1.5640000000000001</v>
      </c>
      <c r="AH214" s="3">
        <v>2.1420009901093702E-3</v>
      </c>
      <c r="AI214" s="3">
        <v>1.8960082840811798E-2</v>
      </c>
      <c r="AJ214" s="3">
        <v>4.2645700482557896E-3</v>
      </c>
      <c r="AK214" s="6">
        <v>5387733089.04772</v>
      </c>
      <c r="AL214" s="6">
        <v>2737203369.8777699</v>
      </c>
      <c r="AM214" s="6">
        <v>4280664712.3102398</v>
      </c>
      <c r="AN214" s="3">
        <v>1.22</v>
      </c>
      <c r="AO214" s="3">
        <v>4.32</v>
      </c>
      <c r="AP214" s="3">
        <v>2.6</v>
      </c>
      <c r="AQ214" s="3" t="s">
        <v>50</v>
      </c>
      <c r="AR214" s="3" t="s">
        <v>50</v>
      </c>
      <c r="AS214" s="3" t="s">
        <v>50</v>
      </c>
      <c r="AT214" s="3" t="s">
        <v>50</v>
      </c>
      <c r="AU214" s="3" t="s">
        <v>50</v>
      </c>
      <c r="AV214" s="3" t="s">
        <v>50</v>
      </c>
      <c r="AW214" s="3">
        <v>1</v>
      </c>
      <c r="AX214" s="3" t="s">
        <v>63</v>
      </c>
    </row>
    <row r="215" spans="1:50" x14ac:dyDescent="0.35">
      <c r="A215" s="3" t="b">
        <v>0</v>
      </c>
      <c r="B215" s="3" t="s">
        <v>50</v>
      </c>
      <c r="C215" s="3" t="s">
        <v>51</v>
      </c>
      <c r="D215" s="3" t="s">
        <v>493</v>
      </c>
      <c r="E215" s="3" t="s">
        <v>494</v>
      </c>
      <c r="F215" s="3">
        <v>0</v>
      </c>
      <c r="G215" s="3" t="b">
        <v>0</v>
      </c>
      <c r="H215" s="3">
        <v>363.56799999999998</v>
      </c>
      <c r="I215" s="3">
        <v>88</v>
      </c>
      <c r="J215" s="3">
        <v>55</v>
      </c>
      <c r="K215" s="3">
        <v>410</v>
      </c>
      <c r="L215" s="3">
        <v>55</v>
      </c>
      <c r="M215" s="3">
        <v>623</v>
      </c>
      <c r="N215" s="3">
        <v>69.900000000000006</v>
      </c>
      <c r="O215" s="3">
        <v>5.45</v>
      </c>
      <c r="P215" s="3">
        <v>993.68</v>
      </c>
      <c r="Q215" s="3">
        <v>55</v>
      </c>
      <c r="R215" s="3" t="s">
        <v>85</v>
      </c>
      <c r="S215" s="3" t="s">
        <v>345</v>
      </c>
      <c r="T215" s="3" t="s">
        <v>76</v>
      </c>
      <c r="U215" s="3" t="s">
        <v>495</v>
      </c>
      <c r="V215" s="3" t="s">
        <v>496</v>
      </c>
      <c r="W215" s="3" t="s">
        <v>497</v>
      </c>
      <c r="X215" s="3" t="s">
        <v>498</v>
      </c>
      <c r="Y215" s="3" t="s">
        <v>81</v>
      </c>
      <c r="Z215" s="3" t="s">
        <v>499</v>
      </c>
      <c r="AA215" s="3" t="s">
        <v>500</v>
      </c>
      <c r="AB215" s="3" t="s">
        <v>63</v>
      </c>
      <c r="AC215" s="3">
        <v>19</v>
      </c>
      <c r="AD215" s="3">
        <v>0</v>
      </c>
      <c r="AE215" s="3">
        <v>1.3919999999999999</v>
      </c>
      <c r="AF215" s="3">
        <v>0.91200000000000003</v>
      </c>
      <c r="AG215" s="3">
        <v>0.65500000000000003</v>
      </c>
      <c r="AH215" s="3">
        <v>2.1420009901093702E-3</v>
      </c>
      <c r="AI215" s="3">
        <v>2.8888603570343899E-2</v>
      </c>
      <c r="AJ215" s="3">
        <v>1.2540582229624399E-3</v>
      </c>
      <c r="AK215" s="6">
        <v>1606767439.8190999</v>
      </c>
      <c r="AL215" s="6">
        <v>2236778716.5855398</v>
      </c>
      <c r="AM215" s="6">
        <v>1464572560.62486</v>
      </c>
      <c r="AN215" s="3">
        <v>0.88</v>
      </c>
      <c r="AO215" s="3">
        <v>2.0699999999999998</v>
      </c>
      <c r="AP215" s="3">
        <v>1.1599999999999999</v>
      </c>
      <c r="AQ215" s="3" t="s">
        <v>50</v>
      </c>
      <c r="AR215" s="3" t="s">
        <v>50</v>
      </c>
      <c r="AS215" s="3" t="s">
        <v>50</v>
      </c>
      <c r="AT215" s="3" t="s">
        <v>50</v>
      </c>
      <c r="AU215" s="3" t="s">
        <v>50</v>
      </c>
      <c r="AV215" s="3" t="s">
        <v>50</v>
      </c>
      <c r="AW215" s="3">
        <v>1</v>
      </c>
      <c r="AX215" s="3" t="s">
        <v>166</v>
      </c>
    </row>
    <row r="216" spans="1:50" x14ac:dyDescent="0.35">
      <c r="A216" s="3" t="b">
        <v>0</v>
      </c>
      <c r="B216" s="3" t="s">
        <v>50</v>
      </c>
      <c r="C216" s="3" t="s">
        <v>51</v>
      </c>
      <c r="D216" s="3" t="s">
        <v>772</v>
      </c>
      <c r="E216" s="3" t="s">
        <v>773</v>
      </c>
      <c r="F216" s="3">
        <v>0</v>
      </c>
      <c r="G216" s="3" t="b">
        <v>0</v>
      </c>
      <c r="H216" s="3">
        <v>244.005</v>
      </c>
      <c r="I216" s="3">
        <v>63</v>
      </c>
      <c r="J216" s="3">
        <v>44</v>
      </c>
      <c r="K216" s="3">
        <v>293</v>
      </c>
      <c r="L216" s="3">
        <v>44</v>
      </c>
      <c r="M216" s="3">
        <v>738</v>
      </c>
      <c r="N216" s="3">
        <v>81.099999999999994</v>
      </c>
      <c r="O216" s="3">
        <v>6.2</v>
      </c>
      <c r="P216" s="3">
        <v>662.62</v>
      </c>
      <c r="Q216" s="3">
        <v>44</v>
      </c>
      <c r="R216" s="3" t="s">
        <v>774</v>
      </c>
      <c r="S216" s="3" t="s">
        <v>160</v>
      </c>
      <c r="T216" s="3" t="s">
        <v>775</v>
      </c>
      <c r="U216" s="3" t="s">
        <v>776</v>
      </c>
      <c r="V216" s="3" t="s">
        <v>777</v>
      </c>
      <c r="W216" s="3" t="s">
        <v>778</v>
      </c>
      <c r="X216" s="3" t="s">
        <v>779</v>
      </c>
      <c r="Y216" s="3" t="s">
        <v>148</v>
      </c>
      <c r="Z216" s="3" t="s">
        <v>63</v>
      </c>
      <c r="AA216" s="3" t="s">
        <v>63</v>
      </c>
      <c r="AB216" s="3" t="s">
        <v>63</v>
      </c>
      <c r="AC216" s="3">
        <v>0</v>
      </c>
      <c r="AD216" s="3">
        <v>0</v>
      </c>
      <c r="AE216" s="3">
        <v>1.4</v>
      </c>
      <c r="AF216" s="3">
        <v>1.105</v>
      </c>
      <c r="AG216" s="3">
        <v>0.78900000000000003</v>
      </c>
      <c r="AH216" s="3">
        <v>2.1420009901093702E-3</v>
      </c>
      <c r="AI216" s="3">
        <v>2.5920718580178401E-2</v>
      </c>
      <c r="AJ216" s="3">
        <v>3.8501086077286401E-3</v>
      </c>
      <c r="AK216" s="6">
        <v>803882078.66721201</v>
      </c>
      <c r="AL216" s="6">
        <v>1125635679.8931701</v>
      </c>
      <c r="AM216" s="6">
        <v>887936175.53974605</v>
      </c>
      <c r="AN216" s="3">
        <v>2.04</v>
      </c>
      <c r="AO216" s="3">
        <v>1.38</v>
      </c>
      <c r="AP216" s="3">
        <v>0.75</v>
      </c>
      <c r="AQ216" s="3" t="s">
        <v>50</v>
      </c>
      <c r="AR216" s="3" t="s">
        <v>50</v>
      </c>
      <c r="AS216" s="3" t="s">
        <v>50</v>
      </c>
      <c r="AT216" s="3" t="s">
        <v>50</v>
      </c>
      <c r="AU216" s="3" t="s">
        <v>50</v>
      </c>
      <c r="AV216" s="3" t="s">
        <v>50</v>
      </c>
      <c r="AW216" s="3">
        <v>1</v>
      </c>
      <c r="AX216" s="3" t="s">
        <v>63</v>
      </c>
    </row>
    <row r="217" spans="1:50" x14ac:dyDescent="0.35">
      <c r="A217" s="3" t="b">
        <v>0</v>
      </c>
      <c r="B217" s="3" t="s">
        <v>825</v>
      </c>
      <c r="C217" s="3" t="s">
        <v>51</v>
      </c>
      <c r="D217" s="3" t="s">
        <v>4983</v>
      </c>
      <c r="E217" s="3" t="s">
        <v>4984</v>
      </c>
      <c r="F217" s="3">
        <v>2.3E-2</v>
      </c>
      <c r="G217" s="3" t="b">
        <v>0</v>
      </c>
      <c r="H217" s="3">
        <v>2.7989999999999999</v>
      </c>
      <c r="I217" s="3">
        <v>4</v>
      </c>
      <c r="J217" s="3">
        <v>1</v>
      </c>
      <c r="K217" s="3">
        <v>1</v>
      </c>
      <c r="L217" s="3">
        <v>1</v>
      </c>
      <c r="M217" s="3">
        <v>198</v>
      </c>
      <c r="N217" s="3">
        <v>21.6</v>
      </c>
      <c r="O217" s="3">
        <v>8.34</v>
      </c>
      <c r="P217" s="3">
        <v>1.8</v>
      </c>
      <c r="Q217" s="3">
        <v>1</v>
      </c>
      <c r="R217" s="3" t="s">
        <v>63</v>
      </c>
      <c r="S217" s="3" t="s">
        <v>63</v>
      </c>
      <c r="T217" s="3" t="s">
        <v>544</v>
      </c>
      <c r="U217" s="3" t="s">
        <v>4985</v>
      </c>
      <c r="V217" s="3" t="s">
        <v>4986</v>
      </c>
      <c r="W217" s="3" t="s">
        <v>4987</v>
      </c>
      <c r="X217" s="3" t="s">
        <v>4988</v>
      </c>
      <c r="Y217" s="3" t="s">
        <v>81</v>
      </c>
      <c r="Z217" s="3" t="s">
        <v>63</v>
      </c>
      <c r="AA217" s="3" t="s">
        <v>63</v>
      </c>
      <c r="AB217" s="3" t="s">
        <v>63</v>
      </c>
      <c r="AC217" s="3">
        <v>0</v>
      </c>
      <c r="AD217" s="3">
        <v>0</v>
      </c>
      <c r="AE217" s="3">
        <v>0.121</v>
      </c>
      <c r="AF217" s="3">
        <v>1.0669999999999999</v>
      </c>
      <c r="AG217" s="3">
        <v>8.8219999999999992</v>
      </c>
      <c r="AH217" s="3">
        <v>2.1616138124368901E-3</v>
      </c>
      <c r="AI217" s="3">
        <v>0.83664872721307204</v>
      </c>
      <c r="AJ217" s="3">
        <v>2.1639478706549599E-3</v>
      </c>
      <c r="AK217" s="6">
        <v>4409086.88275865</v>
      </c>
      <c r="AL217" s="6">
        <v>533483.020437659</v>
      </c>
      <c r="AM217" s="6">
        <v>4706568.4729685104</v>
      </c>
      <c r="AN217" s="3">
        <v>2.37</v>
      </c>
      <c r="AO217" s="3">
        <v>15.98</v>
      </c>
      <c r="AP217" s="3">
        <v>1.35</v>
      </c>
      <c r="AQ217" s="3" t="s">
        <v>50</v>
      </c>
      <c r="AR217" s="3" t="s">
        <v>445</v>
      </c>
      <c r="AS217" s="3" t="s">
        <v>445</v>
      </c>
      <c r="AT217" s="3" t="s">
        <v>445</v>
      </c>
      <c r="AU217" s="3" t="s">
        <v>445</v>
      </c>
      <c r="AV217" s="3" t="s">
        <v>445</v>
      </c>
      <c r="AW217" s="3">
        <v>1</v>
      </c>
      <c r="AX217" s="3" t="s">
        <v>63</v>
      </c>
    </row>
    <row r="218" spans="1:50" x14ac:dyDescent="0.35">
      <c r="A218" s="3" t="b">
        <v>0</v>
      </c>
      <c r="B218" s="3" t="s">
        <v>50</v>
      </c>
      <c r="C218" s="3" t="s">
        <v>51</v>
      </c>
      <c r="D218" s="3" t="s">
        <v>6576</v>
      </c>
      <c r="E218" s="3" t="s">
        <v>6577</v>
      </c>
      <c r="F218" s="3">
        <v>0</v>
      </c>
      <c r="G218" s="3" t="b">
        <v>0</v>
      </c>
      <c r="H218" s="3">
        <v>5.2910000000000004</v>
      </c>
      <c r="I218" s="3">
        <v>6</v>
      </c>
      <c r="J218" s="3">
        <v>2</v>
      </c>
      <c r="K218" s="3">
        <v>3</v>
      </c>
      <c r="L218" s="3">
        <v>2</v>
      </c>
      <c r="M218" s="3">
        <v>556</v>
      </c>
      <c r="N218" s="3">
        <v>61</v>
      </c>
      <c r="O218" s="3">
        <v>7.12</v>
      </c>
      <c r="P218" s="3">
        <v>6.51</v>
      </c>
      <c r="Q218" s="3">
        <v>2</v>
      </c>
      <c r="R218" s="3" t="s">
        <v>85</v>
      </c>
      <c r="S218" s="3" t="s">
        <v>6578</v>
      </c>
      <c r="T218" s="3" t="s">
        <v>76</v>
      </c>
      <c r="U218" s="3" t="s">
        <v>529</v>
      </c>
      <c r="V218" s="3" t="s">
        <v>6579</v>
      </c>
      <c r="W218" s="3" t="s">
        <v>6580</v>
      </c>
      <c r="X218" s="3" t="s">
        <v>6581</v>
      </c>
      <c r="Y218" s="3" t="s">
        <v>81</v>
      </c>
      <c r="Z218" s="3" t="s">
        <v>63</v>
      </c>
      <c r="AA218" s="3" t="s">
        <v>2131</v>
      </c>
      <c r="AB218" s="3" t="s">
        <v>63</v>
      </c>
      <c r="AC218" s="3">
        <v>3</v>
      </c>
      <c r="AD218" s="3">
        <v>0</v>
      </c>
      <c r="AE218" s="3">
        <v>3.5070000000000001</v>
      </c>
      <c r="AF218" s="3">
        <v>1.794</v>
      </c>
      <c r="AG218" s="3">
        <v>0.51200000000000001</v>
      </c>
      <c r="AH218" s="3">
        <v>2.1842253940189999E-3</v>
      </c>
      <c r="AI218" s="3">
        <v>9.9385690978481597E-3</v>
      </c>
      <c r="AJ218" s="3">
        <v>6.6679301529878696E-3</v>
      </c>
      <c r="AK218" s="6">
        <v>787951.54385381402</v>
      </c>
      <c r="AL218" s="6">
        <v>2763146.6685151099</v>
      </c>
      <c r="AM218" s="6">
        <v>1413748.3959152501</v>
      </c>
      <c r="AN218" s="3">
        <v>7.68</v>
      </c>
      <c r="AO218" s="3">
        <v>5.92</v>
      </c>
      <c r="AP218" s="3">
        <v>0.41</v>
      </c>
      <c r="AQ218" s="3" t="s">
        <v>445</v>
      </c>
      <c r="AR218" s="3" t="s">
        <v>445</v>
      </c>
      <c r="AS218" s="3" t="s">
        <v>50</v>
      </c>
      <c r="AT218" s="3" t="s">
        <v>50</v>
      </c>
      <c r="AU218" s="3" t="s">
        <v>445</v>
      </c>
      <c r="AV218" s="3" t="s">
        <v>445</v>
      </c>
      <c r="AW218" s="3">
        <v>1</v>
      </c>
      <c r="AX218" s="3" t="s">
        <v>63</v>
      </c>
    </row>
    <row r="219" spans="1:50" x14ac:dyDescent="0.35">
      <c r="A219" s="3" t="b">
        <v>0</v>
      </c>
      <c r="B219" s="3" t="s">
        <v>50</v>
      </c>
      <c r="C219" s="3" t="s">
        <v>51</v>
      </c>
      <c r="D219" s="3" t="s">
        <v>1464</v>
      </c>
      <c r="E219" s="3" t="s">
        <v>1465</v>
      </c>
      <c r="F219" s="3">
        <v>0</v>
      </c>
      <c r="G219" s="3" t="b">
        <v>0</v>
      </c>
      <c r="H219" s="3">
        <v>63.064999999999998</v>
      </c>
      <c r="I219" s="3">
        <v>48</v>
      </c>
      <c r="J219" s="3">
        <v>9</v>
      </c>
      <c r="K219" s="3">
        <v>47</v>
      </c>
      <c r="L219" s="3">
        <v>9</v>
      </c>
      <c r="M219" s="3">
        <v>257</v>
      </c>
      <c r="N219" s="3">
        <v>28.7</v>
      </c>
      <c r="O219" s="3">
        <v>8.82</v>
      </c>
      <c r="P219" s="3">
        <v>149.13999999999999</v>
      </c>
      <c r="Q219" s="3">
        <v>9</v>
      </c>
      <c r="R219" s="3" t="s">
        <v>63</v>
      </c>
      <c r="S219" s="3" t="s">
        <v>63</v>
      </c>
      <c r="T219" s="3" t="s">
        <v>63</v>
      </c>
      <c r="U219" s="3" t="s">
        <v>1466</v>
      </c>
      <c r="V219" s="3" t="s">
        <v>1467</v>
      </c>
      <c r="W219" s="3" t="s">
        <v>1468</v>
      </c>
      <c r="X219" s="3" t="s">
        <v>1469</v>
      </c>
      <c r="Y219" s="3" t="s">
        <v>148</v>
      </c>
      <c r="Z219" s="3" t="s">
        <v>63</v>
      </c>
      <c r="AA219" s="3" t="s">
        <v>1470</v>
      </c>
      <c r="AB219" s="3" t="s">
        <v>63</v>
      </c>
      <c r="AC219" s="3">
        <v>10</v>
      </c>
      <c r="AD219" s="3">
        <v>0</v>
      </c>
      <c r="AE219" s="3">
        <v>0.51900000000000002</v>
      </c>
      <c r="AF219" s="3">
        <v>0.26300000000000001</v>
      </c>
      <c r="AG219" s="3">
        <v>0.50700000000000001</v>
      </c>
      <c r="AH219" s="3">
        <v>2.2220874960522902E-3</v>
      </c>
      <c r="AI219" s="3">
        <v>1.30793650793651E-14</v>
      </c>
      <c r="AJ219" s="3">
        <v>2.1890526652426899E-3</v>
      </c>
      <c r="AK219" s="6">
        <v>261783018.90727901</v>
      </c>
      <c r="AL219" s="6">
        <v>135926941.86485499</v>
      </c>
      <c r="AM219" s="6">
        <v>68934322.582668707</v>
      </c>
      <c r="AN219" s="3">
        <v>0.19</v>
      </c>
      <c r="AO219" s="3">
        <v>3.4</v>
      </c>
      <c r="AP219" s="3">
        <v>3.8</v>
      </c>
      <c r="AQ219" s="3" t="s">
        <v>50</v>
      </c>
      <c r="AR219" s="3" t="s">
        <v>50</v>
      </c>
      <c r="AS219" s="3" t="s">
        <v>50</v>
      </c>
      <c r="AT219" s="3" t="s">
        <v>50</v>
      </c>
      <c r="AU219" s="3" t="s">
        <v>50</v>
      </c>
      <c r="AV219" s="3" t="s">
        <v>50</v>
      </c>
      <c r="AW219" s="3">
        <v>1</v>
      </c>
      <c r="AX219" s="3" t="s">
        <v>63</v>
      </c>
    </row>
    <row r="220" spans="1:50" x14ac:dyDescent="0.35">
      <c r="A220" s="3" t="b">
        <v>0</v>
      </c>
      <c r="B220" s="3" t="s">
        <v>50</v>
      </c>
      <c r="C220" s="3" t="s">
        <v>51</v>
      </c>
      <c r="D220" s="3" t="s">
        <v>2074</v>
      </c>
      <c r="E220" s="3" t="s">
        <v>2075</v>
      </c>
      <c r="F220" s="3">
        <v>0</v>
      </c>
      <c r="G220" s="3" t="b">
        <v>0</v>
      </c>
      <c r="H220" s="3">
        <v>25.648</v>
      </c>
      <c r="I220" s="3">
        <v>29</v>
      </c>
      <c r="J220" s="3">
        <v>5</v>
      </c>
      <c r="K220" s="3">
        <v>31</v>
      </c>
      <c r="L220" s="3">
        <v>5</v>
      </c>
      <c r="M220" s="3">
        <v>133</v>
      </c>
      <c r="N220" s="3">
        <v>16.100000000000001</v>
      </c>
      <c r="O220" s="3">
        <v>11.17</v>
      </c>
      <c r="P220" s="3">
        <v>64.92</v>
      </c>
      <c r="Q220" s="3">
        <v>5</v>
      </c>
      <c r="R220" s="3" t="s">
        <v>63</v>
      </c>
      <c r="S220" s="3" t="s">
        <v>63</v>
      </c>
      <c r="T220" s="3" t="s">
        <v>63</v>
      </c>
      <c r="U220" s="3" t="s">
        <v>63</v>
      </c>
      <c r="V220" s="3" t="s">
        <v>2076</v>
      </c>
      <c r="W220" s="3" t="s">
        <v>2077</v>
      </c>
      <c r="X220" s="3" t="s">
        <v>2078</v>
      </c>
      <c r="Y220" s="3" t="s">
        <v>61</v>
      </c>
      <c r="Z220" s="3" t="s">
        <v>63</v>
      </c>
      <c r="AA220" s="3" t="s">
        <v>63</v>
      </c>
      <c r="AB220" s="3" t="s">
        <v>63</v>
      </c>
      <c r="AC220" s="3">
        <v>0</v>
      </c>
      <c r="AD220" s="3">
        <v>0</v>
      </c>
      <c r="AE220" s="3">
        <v>1.37</v>
      </c>
      <c r="AF220" s="3">
        <v>0.996</v>
      </c>
      <c r="AG220" s="3">
        <v>0.72699999999999998</v>
      </c>
      <c r="AH220" s="3">
        <v>2.2220874960522902E-3</v>
      </c>
      <c r="AI220" s="3">
        <v>0.98047464698021602</v>
      </c>
      <c r="AJ220" s="3">
        <v>2.2621775173724602E-3</v>
      </c>
      <c r="AK220" s="6">
        <v>123024722.935083</v>
      </c>
      <c r="AL220" s="6">
        <v>168532464.115161</v>
      </c>
      <c r="AM220" s="6">
        <v>122493456.424935</v>
      </c>
      <c r="AN220" s="3">
        <v>0.8</v>
      </c>
      <c r="AO220" s="3">
        <v>2.19</v>
      </c>
      <c r="AP220" s="3">
        <v>0.78</v>
      </c>
      <c r="AQ220" s="3" t="s">
        <v>50</v>
      </c>
      <c r="AR220" s="3" t="s">
        <v>50</v>
      </c>
      <c r="AS220" s="3" t="s">
        <v>50</v>
      </c>
      <c r="AT220" s="3" t="s">
        <v>50</v>
      </c>
      <c r="AU220" s="3" t="s">
        <v>50</v>
      </c>
      <c r="AV220" s="3" t="s">
        <v>50</v>
      </c>
      <c r="AW220" s="3">
        <v>1</v>
      </c>
      <c r="AX220" s="3" t="s">
        <v>63</v>
      </c>
    </row>
    <row r="221" spans="1:50" x14ac:dyDescent="0.35">
      <c r="A221" s="3" t="b">
        <v>0</v>
      </c>
      <c r="B221" s="3" t="s">
        <v>50</v>
      </c>
      <c r="C221" s="3" t="s">
        <v>51</v>
      </c>
      <c r="D221" s="3" t="s">
        <v>5202</v>
      </c>
      <c r="E221" s="3" t="s">
        <v>5203</v>
      </c>
      <c r="F221" s="3">
        <v>2E-3</v>
      </c>
      <c r="G221" s="3" t="b">
        <v>0</v>
      </c>
      <c r="H221" s="3">
        <v>4.0529999999999999</v>
      </c>
      <c r="I221" s="3">
        <v>28</v>
      </c>
      <c r="J221" s="3">
        <v>1</v>
      </c>
      <c r="K221" s="3">
        <v>2</v>
      </c>
      <c r="L221" s="3">
        <v>1</v>
      </c>
      <c r="M221" s="3">
        <v>50</v>
      </c>
      <c r="N221" s="3">
        <v>5.0999999999999996</v>
      </c>
      <c r="O221" s="3">
        <v>7.64</v>
      </c>
      <c r="P221" s="3">
        <v>4.42</v>
      </c>
      <c r="Q221" s="3">
        <v>1</v>
      </c>
      <c r="R221" s="3" t="s">
        <v>63</v>
      </c>
      <c r="S221" s="3" t="s">
        <v>63</v>
      </c>
      <c r="T221" s="3" t="s">
        <v>63</v>
      </c>
      <c r="U221" s="3" t="s">
        <v>63</v>
      </c>
      <c r="V221" s="3" t="s">
        <v>5204</v>
      </c>
      <c r="W221" s="3" t="s">
        <v>5205</v>
      </c>
      <c r="X221" s="3" t="s">
        <v>5206</v>
      </c>
      <c r="Y221" s="3" t="s">
        <v>148</v>
      </c>
      <c r="Z221" s="3" t="s">
        <v>63</v>
      </c>
      <c r="AA221" s="3" t="s">
        <v>63</v>
      </c>
      <c r="AB221" s="3" t="s">
        <v>63</v>
      </c>
      <c r="AC221" s="3">
        <v>0</v>
      </c>
      <c r="AD221" s="3">
        <v>0</v>
      </c>
      <c r="AE221" s="3">
        <v>0.154</v>
      </c>
      <c r="AF221" s="3">
        <v>0.433</v>
      </c>
      <c r="AG221" s="3">
        <v>2.8050000000000002</v>
      </c>
      <c r="AH221" s="3">
        <v>2.2220874960522902E-3</v>
      </c>
      <c r="AI221" s="3">
        <v>1.1155594275396899E-2</v>
      </c>
      <c r="AJ221" s="3">
        <v>6.3495341602691604E-3</v>
      </c>
      <c r="AK221" s="6">
        <v>3385379.1402798002</v>
      </c>
      <c r="AL221" s="6">
        <v>522331.58664414397</v>
      </c>
      <c r="AM221" s="6">
        <v>1465197.78220216</v>
      </c>
      <c r="AN221" s="3">
        <v>0.38</v>
      </c>
      <c r="AO221" s="3">
        <v>3.62</v>
      </c>
      <c r="AP221" s="3">
        <v>14.09</v>
      </c>
      <c r="AQ221" s="3" t="s">
        <v>50</v>
      </c>
      <c r="AR221" s="3" t="s">
        <v>50</v>
      </c>
      <c r="AS221" s="3" t="s">
        <v>445</v>
      </c>
      <c r="AT221" s="3" t="s">
        <v>445</v>
      </c>
      <c r="AU221" s="3" t="s">
        <v>445</v>
      </c>
      <c r="AV221" s="3" t="s">
        <v>445</v>
      </c>
      <c r="AW221" s="3">
        <v>1</v>
      </c>
      <c r="AX221" s="3" t="s">
        <v>63</v>
      </c>
    </row>
    <row r="222" spans="1:50" x14ac:dyDescent="0.35">
      <c r="A222" s="3" t="b">
        <v>0</v>
      </c>
      <c r="B222" s="3" t="s">
        <v>50</v>
      </c>
      <c r="C222" s="3" t="s">
        <v>51</v>
      </c>
      <c r="D222" s="3" t="s">
        <v>6675</v>
      </c>
      <c r="E222" s="3" t="s">
        <v>6676</v>
      </c>
      <c r="F222" s="3">
        <v>1E-3</v>
      </c>
      <c r="G222" s="3" t="b">
        <v>0</v>
      </c>
      <c r="H222" s="3">
        <v>4.1159999999999997</v>
      </c>
      <c r="I222" s="3">
        <v>12</v>
      </c>
      <c r="J222" s="3">
        <v>2</v>
      </c>
      <c r="K222" s="3">
        <v>2</v>
      </c>
      <c r="L222" s="3">
        <v>2</v>
      </c>
      <c r="M222" s="3">
        <v>300</v>
      </c>
      <c r="N222" s="3">
        <v>32.1</v>
      </c>
      <c r="O222" s="3">
        <v>7.44</v>
      </c>
      <c r="P222" s="3">
        <v>2.59</v>
      </c>
      <c r="Q222" s="3">
        <v>2</v>
      </c>
      <c r="R222" s="3" t="s">
        <v>63</v>
      </c>
      <c r="S222" s="3" t="s">
        <v>63</v>
      </c>
      <c r="T222" s="3" t="s">
        <v>121</v>
      </c>
      <c r="U222" s="3" t="s">
        <v>6677</v>
      </c>
      <c r="V222" s="3" t="s">
        <v>6678</v>
      </c>
      <c r="W222" s="3" t="s">
        <v>6679</v>
      </c>
      <c r="X222" s="3" t="s">
        <v>6680</v>
      </c>
      <c r="Y222" s="3" t="s">
        <v>95</v>
      </c>
      <c r="Z222" s="3" t="s">
        <v>63</v>
      </c>
      <c r="AA222" s="3" t="s">
        <v>6681</v>
      </c>
      <c r="AB222" s="3" t="s">
        <v>63</v>
      </c>
      <c r="AC222" s="3">
        <v>5</v>
      </c>
      <c r="AD222" s="3">
        <v>0</v>
      </c>
      <c r="AE222" s="3">
        <v>2.6219999999999999</v>
      </c>
      <c r="AF222" s="3">
        <v>1.444</v>
      </c>
      <c r="AG222" s="3">
        <v>0.55100000000000005</v>
      </c>
      <c r="AH222" s="3">
        <v>2.2220874960522902E-3</v>
      </c>
      <c r="AI222" s="3">
        <v>1.55479565678147E-2</v>
      </c>
      <c r="AJ222" s="3">
        <v>4.9801494237599097E-3</v>
      </c>
      <c r="AK222" s="6">
        <v>661584.04009780195</v>
      </c>
      <c r="AL222" s="6">
        <v>1734576.58335244</v>
      </c>
      <c r="AM222" s="6">
        <v>955621.94046919094</v>
      </c>
      <c r="AN222" s="3">
        <v>5.39</v>
      </c>
      <c r="AO222" s="3">
        <v>4.1500000000000004</v>
      </c>
      <c r="AP222" s="3">
        <v>3.24</v>
      </c>
      <c r="AQ222" s="3" t="s">
        <v>445</v>
      </c>
      <c r="AR222" s="3" t="s">
        <v>50</v>
      </c>
      <c r="AS222" s="3" t="s">
        <v>50</v>
      </c>
      <c r="AT222" s="3" t="s">
        <v>445</v>
      </c>
      <c r="AU222" s="3" t="s">
        <v>445</v>
      </c>
      <c r="AV222" s="3" t="s">
        <v>445</v>
      </c>
      <c r="AW222" s="3">
        <v>1</v>
      </c>
      <c r="AX222" s="3" t="s">
        <v>63</v>
      </c>
    </row>
    <row r="223" spans="1:50" x14ac:dyDescent="0.35">
      <c r="A223" s="3" t="b">
        <v>0</v>
      </c>
      <c r="B223" s="3" t="s">
        <v>50</v>
      </c>
      <c r="C223" s="3" t="s">
        <v>51</v>
      </c>
      <c r="D223" s="3" t="s">
        <v>6734</v>
      </c>
      <c r="E223" s="3" t="s">
        <v>6735</v>
      </c>
      <c r="F223" s="3">
        <v>8.9999999999999993E-3</v>
      </c>
      <c r="G223" s="3" t="b">
        <v>0</v>
      </c>
      <c r="H223" s="3">
        <v>3.2170000000000001</v>
      </c>
      <c r="I223" s="3">
        <v>2</v>
      </c>
      <c r="J223" s="3">
        <v>1</v>
      </c>
      <c r="K223" s="3">
        <v>2</v>
      </c>
      <c r="L223" s="3">
        <v>1</v>
      </c>
      <c r="M223" s="3">
        <v>670</v>
      </c>
      <c r="N223" s="3">
        <v>75.900000000000006</v>
      </c>
      <c r="O223" s="3">
        <v>5.71</v>
      </c>
      <c r="P223" s="3">
        <v>1.62</v>
      </c>
      <c r="Q223" s="3">
        <v>1</v>
      </c>
      <c r="R223" s="3" t="s">
        <v>226</v>
      </c>
      <c r="S223" s="3" t="s">
        <v>75</v>
      </c>
      <c r="T223" s="3" t="s">
        <v>121</v>
      </c>
      <c r="U223" s="3" t="s">
        <v>6736</v>
      </c>
      <c r="V223" s="3" t="s">
        <v>6737</v>
      </c>
      <c r="W223" s="3" t="s">
        <v>63</v>
      </c>
      <c r="X223" s="3" t="s">
        <v>6738</v>
      </c>
      <c r="Y223" s="3" t="s">
        <v>95</v>
      </c>
      <c r="Z223" s="3" t="s">
        <v>6739</v>
      </c>
      <c r="AA223" s="3" t="s">
        <v>6740</v>
      </c>
      <c r="AB223" s="3" t="s">
        <v>6741</v>
      </c>
      <c r="AC223" s="3">
        <v>12</v>
      </c>
      <c r="AD223" s="3">
        <v>0</v>
      </c>
      <c r="AE223" s="3">
        <v>2.968</v>
      </c>
      <c r="AF223" s="3">
        <v>1.468</v>
      </c>
      <c r="AG223" s="3">
        <v>0.49399999999999999</v>
      </c>
      <c r="AH223" s="3">
        <v>2.2220874960522902E-3</v>
      </c>
      <c r="AI223" s="3">
        <v>1.8280439995678299E-2</v>
      </c>
      <c r="AJ223" s="3">
        <v>4.5712542624392902E-3</v>
      </c>
      <c r="AK223" s="6">
        <v>582215.01519849605</v>
      </c>
      <c r="AL223" s="6">
        <v>1728225.35568033</v>
      </c>
      <c r="AM223" s="6">
        <v>854606.08993358503</v>
      </c>
      <c r="AN223" s="3">
        <v>7.96</v>
      </c>
      <c r="AO223" s="3">
        <v>2.5</v>
      </c>
      <c r="AP223" s="3">
        <v>1.64</v>
      </c>
      <c r="AQ223" s="3" t="s">
        <v>445</v>
      </c>
      <c r="AR223" s="3" t="s">
        <v>445</v>
      </c>
      <c r="AS223" s="3" t="s">
        <v>50</v>
      </c>
      <c r="AT223" s="3" t="s">
        <v>50</v>
      </c>
      <c r="AU223" s="3" t="s">
        <v>445</v>
      </c>
      <c r="AV223" s="3" t="s">
        <v>445</v>
      </c>
      <c r="AW223" s="3">
        <v>1</v>
      </c>
      <c r="AX223" s="3" t="s">
        <v>63</v>
      </c>
    </row>
    <row r="224" spans="1:50" x14ac:dyDescent="0.35">
      <c r="A224" s="3" t="b">
        <v>0</v>
      </c>
      <c r="B224" s="3" t="s">
        <v>50</v>
      </c>
      <c r="C224" s="3" t="s">
        <v>51</v>
      </c>
      <c r="D224" s="3" t="s">
        <v>6742</v>
      </c>
      <c r="E224" s="3" t="s">
        <v>6743</v>
      </c>
      <c r="F224" s="3">
        <v>0</v>
      </c>
      <c r="G224" s="3" t="b">
        <v>0</v>
      </c>
      <c r="H224" s="3">
        <v>8.3729999999999993</v>
      </c>
      <c r="I224" s="3">
        <v>6</v>
      </c>
      <c r="J224" s="3">
        <v>2</v>
      </c>
      <c r="K224" s="3">
        <v>3</v>
      </c>
      <c r="L224" s="3">
        <v>2</v>
      </c>
      <c r="M224" s="3">
        <v>621</v>
      </c>
      <c r="N224" s="3">
        <v>71</v>
      </c>
      <c r="O224" s="3">
        <v>5.74</v>
      </c>
      <c r="P224" s="3">
        <v>11.78</v>
      </c>
      <c r="Q224" s="3">
        <v>2</v>
      </c>
      <c r="R224" s="3" t="s">
        <v>63</v>
      </c>
      <c r="S224" s="3" t="s">
        <v>63</v>
      </c>
      <c r="T224" s="3" t="s">
        <v>63</v>
      </c>
      <c r="U224" s="3" t="s">
        <v>4462</v>
      </c>
      <c r="V224" s="3" t="s">
        <v>6744</v>
      </c>
      <c r="W224" s="3" t="s">
        <v>6745</v>
      </c>
      <c r="X224" s="3" t="s">
        <v>6746</v>
      </c>
      <c r="Y224" s="3" t="s">
        <v>196</v>
      </c>
      <c r="Z224" s="3" t="s">
        <v>63</v>
      </c>
      <c r="AA224" s="3" t="s">
        <v>63</v>
      </c>
      <c r="AB224" s="3" t="s">
        <v>63</v>
      </c>
      <c r="AC224" s="3">
        <v>0</v>
      </c>
      <c r="AD224" s="3">
        <v>0</v>
      </c>
      <c r="AE224" s="3">
        <v>11.949</v>
      </c>
      <c r="AF224" s="3">
        <v>9.3629999999999995</v>
      </c>
      <c r="AG224" s="3">
        <v>0.78400000000000003</v>
      </c>
      <c r="AH224" s="3">
        <v>2.2220874960522902E-3</v>
      </c>
      <c r="AI224" s="3">
        <v>3.0176936502676098E-3</v>
      </c>
      <c r="AJ224" s="3">
        <v>0.25928643091808501</v>
      </c>
      <c r="AK224" s="6">
        <v>573519.64914451598</v>
      </c>
      <c r="AL224" s="6">
        <v>6853248.7479101196</v>
      </c>
      <c r="AM224" s="6">
        <v>5369986.5557996901</v>
      </c>
      <c r="AN224" s="3">
        <v>18.649999999999999</v>
      </c>
      <c r="AO224" s="3">
        <v>4.54</v>
      </c>
      <c r="AP224" s="3">
        <v>2.15</v>
      </c>
      <c r="AQ224" s="3" t="s">
        <v>445</v>
      </c>
      <c r="AR224" s="3" t="s">
        <v>445</v>
      </c>
      <c r="AS224" s="3" t="s">
        <v>50</v>
      </c>
      <c r="AT224" s="3" t="s">
        <v>50</v>
      </c>
      <c r="AU224" s="3" t="s">
        <v>445</v>
      </c>
      <c r="AV224" s="3" t="s">
        <v>445</v>
      </c>
      <c r="AW224" s="3">
        <v>1</v>
      </c>
      <c r="AX224" s="3" t="s">
        <v>63</v>
      </c>
    </row>
    <row r="225" spans="1:50" x14ac:dyDescent="0.35">
      <c r="A225" s="3" t="b">
        <v>0</v>
      </c>
      <c r="B225" s="3" t="s">
        <v>50</v>
      </c>
      <c r="C225" s="3" t="s">
        <v>51</v>
      </c>
      <c r="D225" s="3" t="s">
        <v>4070</v>
      </c>
      <c r="E225" s="3" t="s">
        <v>4071</v>
      </c>
      <c r="F225" s="3">
        <v>0</v>
      </c>
      <c r="G225" s="3" t="b">
        <v>0</v>
      </c>
      <c r="H225" s="3">
        <v>5.665</v>
      </c>
      <c r="I225" s="3">
        <v>15</v>
      </c>
      <c r="J225" s="3">
        <v>2</v>
      </c>
      <c r="K225" s="3">
        <v>6</v>
      </c>
      <c r="L225" s="3">
        <v>2</v>
      </c>
      <c r="M225" s="3">
        <v>178</v>
      </c>
      <c r="N225" s="3">
        <v>20.3</v>
      </c>
      <c r="O225" s="3">
        <v>7.8</v>
      </c>
      <c r="P225" s="3">
        <v>9.5299999999999994</v>
      </c>
      <c r="Q225" s="3">
        <v>2</v>
      </c>
      <c r="R225" s="3" t="s">
        <v>1099</v>
      </c>
      <c r="S225" s="3" t="s">
        <v>191</v>
      </c>
      <c r="T225" s="3" t="s">
        <v>63</v>
      </c>
      <c r="U225" s="3" t="s">
        <v>2674</v>
      </c>
      <c r="V225" s="3" t="s">
        <v>4072</v>
      </c>
      <c r="W225" s="3" t="s">
        <v>4073</v>
      </c>
      <c r="X225" s="3" t="s">
        <v>4074</v>
      </c>
      <c r="Y225" s="3" t="s">
        <v>81</v>
      </c>
      <c r="Z225" s="3" t="s">
        <v>63</v>
      </c>
      <c r="AA225" s="3" t="s">
        <v>63</v>
      </c>
      <c r="AB225" s="3" t="s">
        <v>63</v>
      </c>
      <c r="AC225" s="3">
        <v>0</v>
      </c>
      <c r="AD225" s="3">
        <v>0</v>
      </c>
      <c r="AE225" s="3">
        <v>1.4970000000000001</v>
      </c>
      <c r="AF225" s="3">
        <v>1.5129999999999999</v>
      </c>
      <c r="AG225" s="3">
        <v>1.0109999999999999</v>
      </c>
      <c r="AH225" s="3">
        <v>2.2248449235009902E-3</v>
      </c>
      <c r="AI225" s="3">
        <v>2.32043934406948E-3</v>
      </c>
      <c r="AJ225" s="3">
        <v>0.87141204393121197</v>
      </c>
      <c r="AK225" s="6">
        <v>12763768.2576006</v>
      </c>
      <c r="AL225" s="6">
        <v>19102309.4390544</v>
      </c>
      <c r="AM225" s="6">
        <v>19307752.991624501</v>
      </c>
      <c r="AN225" s="3">
        <v>1.94</v>
      </c>
      <c r="AO225" s="3">
        <v>1.1000000000000001</v>
      </c>
      <c r="AP225" s="3">
        <v>2.2400000000000002</v>
      </c>
      <c r="AQ225" s="3" t="s">
        <v>50</v>
      </c>
      <c r="AR225" s="3" t="s">
        <v>445</v>
      </c>
      <c r="AS225" s="3" t="s">
        <v>50</v>
      </c>
      <c r="AT225" s="3" t="s">
        <v>50</v>
      </c>
      <c r="AU225" s="3" t="s">
        <v>50</v>
      </c>
      <c r="AV225" s="3" t="s">
        <v>50</v>
      </c>
      <c r="AW225" s="3">
        <v>1</v>
      </c>
      <c r="AX225" s="3" t="s">
        <v>166</v>
      </c>
    </row>
    <row r="226" spans="1:50" x14ac:dyDescent="0.35">
      <c r="A226" s="3" t="b">
        <v>0</v>
      </c>
      <c r="B226" s="3" t="s">
        <v>438</v>
      </c>
      <c r="C226" s="3" t="s">
        <v>51</v>
      </c>
      <c r="D226" s="3" t="s">
        <v>3565</v>
      </c>
      <c r="E226" s="3" t="s">
        <v>3566</v>
      </c>
      <c r="F226" s="3">
        <v>0.13200000000000001</v>
      </c>
      <c r="G226" s="3" t="b">
        <v>0</v>
      </c>
      <c r="H226" s="3">
        <v>1.7889999999999999</v>
      </c>
      <c r="I226" s="3">
        <v>2</v>
      </c>
      <c r="J226" s="3">
        <v>1</v>
      </c>
      <c r="K226" s="3">
        <v>1</v>
      </c>
      <c r="L226" s="3">
        <v>1</v>
      </c>
      <c r="M226" s="3">
        <v>1215</v>
      </c>
      <c r="N226" s="3">
        <v>130.30000000000001</v>
      </c>
      <c r="O226" s="3">
        <v>8.2200000000000006</v>
      </c>
      <c r="P226" s="3">
        <v>2.0099999999999998</v>
      </c>
      <c r="Q226" s="3">
        <v>1</v>
      </c>
      <c r="R226" s="3" t="s">
        <v>63</v>
      </c>
      <c r="S226" s="3" t="s">
        <v>63</v>
      </c>
      <c r="T226" s="3" t="s">
        <v>3502</v>
      </c>
      <c r="U226" s="3" t="s">
        <v>3567</v>
      </c>
      <c r="V226" s="3" t="s">
        <v>3568</v>
      </c>
      <c r="W226" s="3" t="s">
        <v>3569</v>
      </c>
      <c r="X226" s="3" t="s">
        <v>3570</v>
      </c>
      <c r="Y226" s="3" t="s">
        <v>81</v>
      </c>
      <c r="Z226" s="3" t="s">
        <v>63</v>
      </c>
      <c r="AA226" s="3" t="s">
        <v>63</v>
      </c>
      <c r="AB226" s="3" t="s">
        <v>63</v>
      </c>
      <c r="AC226" s="3">
        <v>0</v>
      </c>
      <c r="AD226" s="3">
        <v>0</v>
      </c>
      <c r="AE226" s="3">
        <v>1.2110000000000001</v>
      </c>
      <c r="AF226" s="3">
        <v>0.74399999999999999</v>
      </c>
      <c r="AG226" s="3">
        <v>0.61399999999999999</v>
      </c>
      <c r="AH226" s="3">
        <v>2.2293117390685801E-3</v>
      </c>
      <c r="AI226" s="3">
        <v>2.9403491921755899E-4</v>
      </c>
      <c r="AJ226" s="3">
        <v>1.5017857142857099E-14</v>
      </c>
      <c r="AK226" s="6">
        <v>23572841.7234102</v>
      </c>
      <c r="AL226" s="6">
        <v>28555358.815329</v>
      </c>
      <c r="AM226" s="6">
        <v>17535804.965031601</v>
      </c>
      <c r="AN226" s="3">
        <v>0.7</v>
      </c>
      <c r="AO226" s="3">
        <v>1.1599999999999999</v>
      </c>
      <c r="AP226" s="3">
        <v>0.67</v>
      </c>
      <c r="AQ226" s="3" t="s">
        <v>445</v>
      </c>
      <c r="AR226" s="3" t="s">
        <v>50</v>
      </c>
      <c r="AS226" s="3" t="s">
        <v>445</v>
      </c>
      <c r="AT226" s="3" t="s">
        <v>445</v>
      </c>
      <c r="AU226" s="3" t="s">
        <v>445</v>
      </c>
      <c r="AV226" s="3" t="s">
        <v>445</v>
      </c>
      <c r="AW226" s="3">
        <v>1</v>
      </c>
      <c r="AX226" s="3" t="s">
        <v>63</v>
      </c>
    </row>
    <row r="227" spans="1:50" x14ac:dyDescent="0.35">
      <c r="A227" s="3" t="b">
        <v>0</v>
      </c>
      <c r="B227" s="3" t="s">
        <v>438</v>
      </c>
      <c r="C227" s="3" t="s">
        <v>51</v>
      </c>
      <c r="D227" s="3" t="s">
        <v>7249</v>
      </c>
      <c r="E227" s="3" t="s">
        <v>7250</v>
      </c>
      <c r="F227" s="3">
        <v>6.8000000000000005E-2</v>
      </c>
      <c r="G227" s="3" t="b">
        <v>0</v>
      </c>
      <c r="H227" s="3">
        <v>2.181</v>
      </c>
      <c r="I227" s="3">
        <v>3</v>
      </c>
      <c r="J227" s="3">
        <v>1</v>
      </c>
      <c r="K227" s="3">
        <v>1</v>
      </c>
      <c r="L227" s="3">
        <v>1</v>
      </c>
      <c r="M227" s="3">
        <v>388</v>
      </c>
      <c r="N227" s="3">
        <v>43.5</v>
      </c>
      <c r="O227" s="3">
        <v>8.24</v>
      </c>
      <c r="P227" s="3">
        <v>2.14</v>
      </c>
      <c r="Q227" s="3">
        <v>1</v>
      </c>
      <c r="R227" s="3" t="s">
        <v>85</v>
      </c>
      <c r="S227" s="3" t="s">
        <v>191</v>
      </c>
      <c r="T227" s="3" t="s">
        <v>113</v>
      </c>
      <c r="U227" s="3" t="s">
        <v>4514</v>
      </c>
      <c r="V227" s="3" t="s">
        <v>7251</v>
      </c>
      <c r="W227" s="3" t="s">
        <v>7252</v>
      </c>
      <c r="X227" s="3" t="s">
        <v>7253</v>
      </c>
      <c r="Y227" s="3" t="s">
        <v>81</v>
      </c>
      <c r="Z227" s="3" t="s">
        <v>63</v>
      </c>
      <c r="AA227" s="3" t="s">
        <v>7254</v>
      </c>
      <c r="AB227" s="3" t="s">
        <v>63</v>
      </c>
      <c r="AC227" s="3">
        <v>5</v>
      </c>
      <c r="AD227" s="3">
        <v>0</v>
      </c>
      <c r="AE227" s="3">
        <v>8.8490000000000002</v>
      </c>
      <c r="AF227" s="3">
        <v>11.552</v>
      </c>
      <c r="AG227" s="3">
        <v>1.306</v>
      </c>
      <c r="AH227" s="3">
        <v>2.2293117390685801E-3</v>
      </c>
      <c r="AI227" s="3">
        <v>1.8790992882300099E-3</v>
      </c>
      <c r="AJ227" s="3">
        <v>0.17375133077129801</v>
      </c>
      <c r="AK227" s="6">
        <v>106957.592806915</v>
      </c>
      <c r="AL227" s="6">
        <v>946450.29984398605</v>
      </c>
      <c r="AM227" s="6">
        <v>1235617.43575703</v>
      </c>
      <c r="AN227" s="3">
        <v>13.94</v>
      </c>
      <c r="AO227" s="3">
        <v>7.78</v>
      </c>
      <c r="AP227" s="3">
        <v>6.16</v>
      </c>
      <c r="AQ227" s="3" t="s">
        <v>445</v>
      </c>
      <c r="AR227" s="3" t="s">
        <v>445</v>
      </c>
      <c r="AS227" s="3" t="s">
        <v>445</v>
      </c>
      <c r="AT227" s="3" t="s">
        <v>50</v>
      </c>
      <c r="AU227" s="3" t="s">
        <v>445</v>
      </c>
      <c r="AV227" s="3" t="s">
        <v>445</v>
      </c>
      <c r="AW227" s="3">
        <v>1</v>
      </c>
      <c r="AX227" s="3" t="s">
        <v>63</v>
      </c>
    </row>
    <row r="228" spans="1:50" x14ac:dyDescent="0.35">
      <c r="A228" s="3" t="b">
        <v>0</v>
      </c>
      <c r="B228" s="3" t="s">
        <v>50</v>
      </c>
      <c r="C228" s="3" t="s">
        <v>51</v>
      </c>
      <c r="D228" s="3" t="s">
        <v>1503</v>
      </c>
      <c r="E228" s="3" t="s">
        <v>1504</v>
      </c>
      <c r="F228" s="3">
        <v>0</v>
      </c>
      <c r="G228" s="3" t="b">
        <v>0</v>
      </c>
      <c r="H228" s="3">
        <v>87.581999999999994</v>
      </c>
      <c r="I228" s="3">
        <v>46</v>
      </c>
      <c r="J228" s="3">
        <v>20</v>
      </c>
      <c r="K228" s="3">
        <v>87</v>
      </c>
      <c r="L228" s="3">
        <v>19</v>
      </c>
      <c r="M228" s="3">
        <v>523</v>
      </c>
      <c r="N228" s="3">
        <v>60.1</v>
      </c>
      <c r="O228" s="3">
        <v>7.01</v>
      </c>
      <c r="P228" s="3">
        <v>147.30000000000001</v>
      </c>
      <c r="Q228" s="3">
        <v>20</v>
      </c>
      <c r="R228" s="3" t="s">
        <v>85</v>
      </c>
      <c r="S228" s="3" t="s">
        <v>63</v>
      </c>
      <c r="T228" s="3" t="s">
        <v>121</v>
      </c>
      <c r="U228" s="3" t="s">
        <v>1505</v>
      </c>
      <c r="V228" s="3" t="s">
        <v>1506</v>
      </c>
      <c r="W228" s="3" t="s">
        <v>1507</v>
      </c>
      <c r="X228" s="3" t="s">
        <v>1508</v>
      </c>
      <c r="Y228" s="3" t="s">
        <v>61</v>
      </c>
      <c r="Z228" s="3" t="s">
        <v>533</v>
      </c>
      <c r="AA228" s="3" t="s">
        <v>798</v>
      </c>
      <c r="AB228" s="3" t="s">
        <v>63</v>
      </c>
      <c r="AC228" s="3">
        <v>7</v>
      </c>
      <c r="AD228" s="3">
        <v>1</v>
      </c>
      <c r="AE228" s="3">
        <v>1.4139999999999999</v>
      </c>
      <c r="AF228" s="3">
        <v>0.9</v>
      </c>
      <c r="AG228" s="3">
        <v>0.63700000000000001</v>
      </c>
      <c r="AH228" s="3">
        <v>2.2692524175163598E-3</v>
      </c>
      <c r="AI228" s="3">
        <v>2.6188926524626E-2</v>
      </c>
      <c r="AJ228" s="3">
        <v>1.3322775014637401E-3</v>
      </c>
      <c r="AK228" s="6">
        <v>246966967.022084</v>
      </c>
      <c r="AL228" s="6">
        <v>349303374.363051</v>
      </c>
      <c r="AM228" s="6">
        <v>222332851.71875799</v>
      </c>
      <c r="AN228" s="3">
        <v>0.97</v>
      </c>
      <c r="AO228" s="3">
        <v>2.15</v>
      </c>
      <c r="AP228" s="3">
        <v>1.4</v>
      </c>
      <c r="AQ228" s="3" t="s">
        <v>50</v>
      </c>
      <c r="AR228" s="3" t="s">
        <v>50</v>
      </c>
      <c r="AS228" s="3" t="s">
        <v>50</v>
      </c>
      <c r="AT228" s="3" t="s">
        <v>50</v>
      </c>
      <c r="AU228" s="3" t="s">
        <v>50</v>
      </c>
      <c r="AV228" s="3" t="s">
        <v>50</v>
      </c>
      <c r="AW228" s="3">
        <v>1</v>
      </c>
      <c r="AX228" s="3" t="s">
        <v>63</v>
      </c>
    </row>
    <row r="229" spans="1:50" x14ac:dyDescent="0.35">
      <c r="A229" s="3" t="b">
        <v>0</v>
      </c>
      <c r="B229" s="3" t="s">
        <v>50</v>
      </c>
      <c r="C229" s="3" t="s">
        <v>51</v>
      </c>
      <c r="D229" s="3" t="s">
        <v>1055</v>
      </c>
      <c r="E229" s="3" t="s">
        <v>1056</v>
      </c>
      <c r="F229" s="3">
        <v>0</v>
      </c>
      <c r="G229" s="3" t="b">
        <v>0</v>
      </c>
      <c r="H229" s="3">
        <v>109.861</v>
      </c>
      <c r="I229" s="3">
        <v>53</v>
      </c>
      <c r="J229" s="3">
        <v>22</v>
      </c>
      <c r="K229" s="3">
        <v>121</v>
      </c>
      <c r="L229" s="3">
        <v>22</v>
      </c>
      <c r="M229" s="3">
        <v>396</v>
      </c>
      <c r="N229" s="3">
        <v>44.6</v>
      </c>
      <c r="O229" s="3">
        <v>5.52</v>
      </c>
      <c r="P229" s="3">
        <v>293.81</v>
      </c>
      <c r="Q229" s="3">
        <v>22</v>
      </c>
      <c r="R229" s="3" t="s">
        <v>85</v>
      </c>
      <c r="S229" s="3" t="s">
        <v>63</v>
      </c>
      <c r="T229" s="3" t="s">
        <v>113</v>
      </c>
      <c r="U229" s="3" t="s">
        <v>1057</v>
      </c>
      <c r="V229" s="3" t="s">
        <v>1058</v>
      </c>
      <c r="W229" s="3" t="s">
        <v>1059</v>
      </c>
      <c r="X229" s="3" t="s">
        <v>1060</v>
      </c>
      <c r="Y229" s="3" t="s">
        <v>61</v>
      </c>
      <c r="Z229" s="3" t="s">
        <v>1061</v>
      </c>
      <c r="AA229" s="3" t="s">
        <v>1062</v>
      </c>
      <c r="AB229" s="3" t="s">
        <v>63</v>
      </c>
      <c r="AC229" s="3">
        <v>6</v>
      </c>
      <c r="AD229" s="3">
        <v>0</v>
      </c>
      <c r="AE229" s="3">
        <v>1.3979999999999999</v>
      </c>
      <c r="AF229" s="3">
        <v>0.94199999999999995</v>
      </c>
      <c r="AG229" s="3">
        <v>0.67400000000000004</v>
      </c>
      <c r="AH229" s="3">
        <v>2.3098596561841401E-3</v>
      </c>
      <c r="AI229" s="3">
        <v>8.6220770753074202E-2</v>
      </c>
      <c r="AJ229" s="3">
        <v>1.8695496411021699E-3</v>
      </c>
      <c r="AK229" s="6">
        <v>465516029.02962798</v>
      </c>
      <c r="AL229" s="6">
        <v>650937892.95377803</v>
      </c>
      <c r="AM229" s="6">
        <v>438411550.55969697</v>
      </c>
      <c r="AN229" s="3">
        <v>1.33</v>
      </c>
      <c r="AO229" s="3">
        <v>2.1</v>
      </c>
      <c r="AP229" s="3">
        <v>1</v>
      </c>
      <c r="AQ229" s="3" t="s">
        <v>50</v>
      </c>
      <c r="AR229" s="3" t="s">
        <v>50</v>
      </c>
      <c r="AS229" s="3" t="s">
        <v>50</v>
      </c>
      <c r="AT229" s="3" t="s">
        <v>50</v>
      </c>
      <c r="AU229" s="3" t="s">
        <v>50</v>
      </c>
      <c r="AV229" s="3" t="s">
        <v>50</v>
      </c>
      <c r="AW229" s="3">
        <v>1</v>
      </c>
      <c r="AX229" s="3" t="s">
        <v>63</v>
      </c>
    </row>
    <row r="230" spans="1:50" x14ac:dyDescent="0.35">
      <c r="A230" s="3" t="b">
        <v>0</v>
      </c>
      <c r="B230" s="3" t="s">
        <v>50</v>
      </c>
      <c r="C230" s="3" t="s">
        <v>51</v>
      </c>
      <c r="D230" s="3" t="s">
        <v>3965</v>
      </c>
      <c r="E230" s="3" t="s">
        <v>3966</v>
      </c>
      <c r="F230" s="3">
        <v>0</v>
      </c>
      <c r="G230" s="3" t="b">
        <v>0</v>
      </c>
      <c r="H230" s="3">
        <v>13.343999999999999</v>
      </c>
      <c r="I230" s="3">
        <v>21</v>
      </c>
      <c r="J230" s="3">
        <v>4</v>
      </c>
      <c r="K230" s="3">
        <v>17</v>
      </c>
      <c r="L230" s="3">
        <v>4</v>
      </c>
      <c r="M230" s="3">
        <v>177</v>
      </c>
      <c r="N230" s="3">
        <v>19.7</v>
      </c>
      <c r="O230" s="3">
        <v>5.0599999999999996</v>
      </c>
      <c r="P230" s="3">
        <v>43.23</v>
      </c>
      <c r="Q230" s="3">
        <v>4</v>
      </c>
      <c r="R230" s="3" t="s">
        <v>63</v>
      </c>
      <c r="S230" s="3" t="s">
        <v>63</v>
      </c>
      <c r="T230" s="3" t="s">
        <v>63</v>
      </c>
      <c r="U230" s="3" t="s">
        <v>63</v>
      </c>
      <c r="V230" s="3" t="s">
        <v>3967</v>
      </c>
      <c r="W230" s="3" t="s">
        <v>3968</v>
      </c>
      <c r="X230" s="3" t="s">
        <v>3969</v>
      </c>
      <c r="Y230" s="3" t="s">
        <v>61</v>
      </c>
      <c r="Z230" s="3" t="s">
        <v>63</v>
      </c>
      <c r="AA230" s="3" t="s">
        <v>63</v>
      </c>
      <c r="AB230" s="3" t="s">
        <v>63</v>
      </c>
      <c r="AC230" s="3">
        <v>0</v>
      </c>
      <c r="AD230" s="3">
        <v>0</v>
      </c>
      <c r="AE230" s="3">
        <v>0.52800000000000002</v>
      </c>
      <c r="AF230" s="3">
        <v>0.32400000000000001</v>
      </c>
      <c r="AG230" s="3">
        <v>0.61299999999999999</v>
      </c>
      <c r="AH230" s="3">
        <v>2.3286201424603699E-3</v>
      </c>
      <c r="AI230" s="3">
        <v>1.30793650793651E-14</v>
      </c>
      <c r="AJ230" s="3">
        <v>3.5945721626593E-3</v>
      </c>
      <c r="AK230" s="6">
        <v>14736369.6709093</v>
      </c>
      <c r="AL230" s="6">
        <v>7782049.1076728096</v>
      </c>
      <c r="AM230" s="6">
        <v>4770907.9171471298</v>
      </c>
      <c r="AN230" s="3">
        <v>0.72</v>
      </c>
      <c r="AO230" s="3">
        <v>1.88</v>
      </c>
      <c r="AP230" s="3">
        <v>4.7</v>
      </c>
      <c r="AQ230" s="3" t="s">
        <v>50</v>
      </c>
      <c r="AR230" s="3" t="s">
        <v>50</v>
      </c>
      <c r="AS230" s="3" t="s">
        <v>50</v>
      </c>
      <c r="AT230" s="3" t="s">
        <v>50</v>
      </c>
      <c r="AU230" s="3" t="s">
        <v>50</v>
      </c>
      <c r="AV230" s="3" t="s">
        <v>50</v>
      </c>
      <c r="AW230" s="3">
        <v>1</v>
      </c>
      <c r="AX230" s="3" t="s">
        <v>63</v>
      </c>
    </row>
    <row r="231" spans="1:50" x14ac:dyDescent="0.35">
      <c r="A231" s="3" t="b">
        <v>0</v>
      </c>
      <c r="B231" s="3" t="s">
        <v>50</v>
      </c>
      <c r="C231" s="3" t="s">
        <v>51</v>
      </c>
      <c r="D231" s="3" t="s">
        <v>5207</v>
      </c>
      <c r="E231" s="3" t="s">
        <v>5208</v>
      </c>
      <c r="F231" s="3">
        <v>0</v>
      </c>
      <c r="G231" s="3" t="b">
        <v>0</v>
      </c>
      <c r="H231" s="3">
        <v>62.366999999999997</v>
      </c>
      <c r="I231" s="3">
        <v>42</v>
      </c>
      <c r="J231" s="3">
        <v>13</v>
      </c>
      <c r="K231" s="3">
        <v>47</v>
      </c>
      <c r="L231" s="3">
        <v>13</v>
      </c>
      <c r="M231" s="3">
        <v>541</v>
      </c>
      <c r="N231" s="3">
        <v>59.2</v>
      </c>
      <c r="O231" s="3">
        <v>6</v>
      </c>
      <c r="P231" s="3">
        <v>126.74</v>
      </c>
      <c r="Q231" s="3">
        <v>13</v>
      </c>
      <c r="R231" s="3" t="s">
        <v>583</v>
      </c>
      <c r="S231" s="3" t="s">
        <v>345</v>
      </c>
      <c r="T231" s="3" t="s">
        <v>5209</v>
      </c>
      <c r="U231" s="3" t="s">
        <v>584</v>
      </c>
      <c r="V231" s="3" t="s">
        <v>5210</v>
      </c>
      <c r="W231" s="3" t="s">
        <v>5211</v>
      </c>
      <c r="X231" s="3" t="s">
        <v>5212</v>
      </c>
      <c r="Y231" s="3" t="s">
        <v>196</v>
      </c>
      <c r="Z231" s="3" t="s">
        <v>63</v>
      </c>
      <c r="AA231" s="3" t="s">
        <v>589</v>
      </c>
      <c r="AB231" s="3" t="s">
        <v>350</v>
      </c>
      <c r="AC231" s="3">
        <v>9</v>
      </c>
      <c r="AD231" s="3">
        <v>0</v>
      </c>
      <c r="AE231" s="3">
        <v>12.583</v>
      </c>
      <c r="AF231" s="3">
        <v>5.9939999999999998</v>
      </c>
      <c r="AG231" s="3">
        <v>0.47599999999999998</v>
      </c>
      <c r="AH231" s="3">
        <v>2.3315012748882E-3</v>
      </c>
      <c r="AI231" s="3">
        <v>4.97982743628635E-3</v>
      </c>
      <c r="AJ231" s="3">
        <v>2.6227354140886901E-2</v>
      </c>
      <c r="AK231" s="6">
        <v>3382060.8180952501</v>
      </c>
      <c r="AL231" s="6">
        <v>42556983.056754</v>
      </c>
      <c r="AM231" s="6">
        <v>20273134.496812701</v>
      </c>
      <c r="AN231" s="3">
        <v>19.920000000000002</v>
      </c>
      <c r="AO231" s="3">
        <v>1.52</v>
      </c>
      <c r="AP231" s="3">
        <v>2.87</v>
      </c>
      <c r="AQ231" s="3" t="s">
        <v>50</v>
      </c>
      <c r="AR231" s="3" t="s">
        <v>50</v>
      </c>
      <c r="AS231" s="3" t="s">
        <v>50</v>
      </c>
      <c r="AT231" s="3" t="s">
        <v>50</v>
      </c>
      <c r="AU231" s="3" t="s">
        <v>50</v>
      </c>
      <c r="AV231" s="3" t="s">
        <v>50</v>
      </c>
      <c r="AW231" s="3">
        <v>1</v>
      </c>
      <c r="AX231" s="3" t="s">
        <v>63</v>
      </c>
    </row>
    <row r="232" spans="1:50" x14ac:dyDescent="0.35">
      <c r="A232" s="3" t="b">
        <v>0</v>
      </c>
      <c r="B232" s="3" t="s">
        <v>50</v>
      </c>
      <c r="C232" s="3" t="s">
        <v>51</v>
      </c>
      <c r="D232" s="3" t="s">
        <v>451</v>
      </c>
      <c r="E232" s="3" t="s">
        <v>452</v>
      </c>
      <c r="F232" s="3">
        <v>0</v>
      </c>
      <c r="G232" s="3" t="b">
        <v>0</v>
      </c>
      <c r="H232" s="3">
        <v>289.24099999999999</v>
      </c>
      <c r="I232" s="3">
        <v>83</v>
      </c>
      <c r="J232" s="3">
        <v>44</v>
      </c>
      <c r="K232" s="3">
        <v>354</v>
      </c>
      <c r="L232" s="3">
        <v>44</v>
      </c>
      <c r="M232" s="3">
        <v>504</v>
      </c>
      <c r="N232" s="3">
        <v>53.1</v>
      </c>
      <c r="O232" s="3">
        <v>6.87</v>
      </c>
      <c r="P232" s="3">
        <v>919.04</v>
      </c>
      <c r="Q232" s="3">
        <v>44</v>
      </c>
      <c r="R232" s="3" t="s">
        <v>453</v>
      </c>
      <c r="S232" s="3" t="s">
        <v>63</v>
      </c>
      <c r="T232" s="3" t="s">
        <v>121</v>
      </c>
      <c r="U232" s="3" t="s">
        <v>454</v>
      </c>
      <c r="V232" s="3" t="s">
        <v>455</v>
      </c>
      <c r="W232" s="3" t="s">
        <v>456</v>
      </c>
      <c r="X232" s="3" t="s">
        <v>457</v>
      </c>
      <c r="Y232" s="3" t="s">
        <v>95</v>
      </c>
      <c r="Z232" s="3" t="s">
        <v>458</v>
      </c>
      <c r="AA232" s="3" t="s">
        <v>459</v>
      </c>
      <c r="AB232" s="3" t="s">
        <v>460</v>
      </c>
      <c r="AC232" s="3">
        <v>28</v>
      </c>
      <c r="AD232" s="3">
        <v>0</v>
      </c>
      <c r="AE232" s="3">
        <v>1.5840000000000001</v>
      </c>
      <c r="AF232" s="3">
        <v>1.032</v>
      </c>
      <c r="AG232" s="3">
        <v>0.65100000000000002</v>
      </c>
      <c r="AH232" s="3">
        <v>2.34507747038524E-3</v>
      </c>
      <c r="AI232" s="3">
        <v>0.48638452500828799</v>
      </c>
      <c r="AJ232" s="3">
        <v>2.7390981451879998E-3</v>
      </c>
      <c r="AK232" s="6">
        <v>1649636817.7390101</v>
      </c>
      <c r="AL232" s="6">
        <v>2612597367.3055301</v>
      </c>
      <c r="AM232" s="6">
        <v>1701978061.5636599</v>
      </c>
      <c r="AN232" s="3">
        <v>2.41</v>
      </c>
      <c r="AO232" s="3">
        <v>0.63</v>
      </c>
      <c r="AP232" s="3">
        <v>2.78</v>
      </c>
      <c r="AQ232" s="3" t="s">
        <v>50</v>
      </c>
      <c r="AR232" s="3" t="s">
        <v>50</v>
      </c>
      <c r="AS232" s="3" t="s">
        <v>50</v>
      </c>
      <c r="AT232" s="3" t="s">
        <v>50</v>
      </c>
      <c r="AU232" s="3" t="s">
        <v>50</v>
      </c>
      <c r="AV232" s="3" t="s">
        <v>50</v>
      </c>
      <c r="AW232" s="3">
        <v>1</v>
      </c>
      <c r="AX232" s="3" t="s">
        <v>63</v>
      </c>
    </row>
    <row r="233" spans="1:50" x14ac:dyDescent="0.35">
      <c r="A233" s="3" t="b">
        <v>0</v>
      </c>
      <c r="B233" s="3" t="s">
        <v>50</v>
      </c>
      <c r="C233" s="3" t="s">
        <v>51</v>
      </c>
      <c r="D233" s="3" t="s">
        <v>760</v>
      </c>
      <c r="E233" s="3" t="s">
        <v>761</v>
      </c>
      <c r="F233" s="3">
        <v>0</v>
      </c>
      <c r="G233" s="3" t="b">
        <v>0</v>
      </c>
      <c r="H233" s="3">
        <v>226.46</v>
      </c>
      <c r="I233" s="3">
        <v>69</v>
      </c>
      <c r="J233" s="3">
        <v>39</v>
      </c>
      <c r="K233" s="3">
        <v>254</v>
      </c>
      <c r="L233" s="3">
        <v>39</v>
      </c>
      <c r="M233" s="3">
        <v>610</v>
      </c>
      <c r="N233" s="3">
        <v>68</v>
      </c>
      <c r="O233" s="3">
        <v>8</v>
      </c>
      <c r="P233" s="3">
        <v>604.51</v>
      </c>
      <c r="Q233" s="3">
        <v>39</v>
      </c>
      <c r="R233" s="3" t="s">
        <v>85</v>
      </c>
      <c r="S233" s="3" t="s">
        <v>160</v>
      </c>
      <c r="T233" s="3" t="s">
        <v>182</v>
      </c>
      <c r="U233" s="3" t="s">
        <v>762</v>
      </c>
      <c r="V233" s="3" t="s">
        <v>763</v>
      </c>
      <c r="W233" s="3" t="s">
        <v>764</v>
      </c>
      <c r="X233" s="3" t="s">
        <v>765</v>
      </c>
      <c r="Y233" s="3" t="s">
        <v>81</v>
      </c>
      <c r="Z233" s="3" t="s">
        <v>766</v>
      </c>
      <c r="AA233" s="3" t="s">
        <v>63</v>
      </c>
      <c r="AB233" s="3" t="s">
        <v>63</v>
      </c>
      <c r="AC233" s="3">
        <v>3</v>
      </c>
      <c r="AD233" s="3">
        <v>0</v>
      </c>
      <c r="AE233" s="3">
        <v>1.569</v>
      </c>
      <c r="AF233" s="3">
        <v>1.125</v>
      </c>
      <c r="AG233" s="3">
        <v>0.71699999999999997</v>
      </c>
      <c r="AH233" s="3">
        <v>2.34507747038524E-3</v>
      </c>
      <c r="AI233" s="3">
        <v>3.79672990381082E-2</v>
      </c>
      <c r="AJ233" s="3">
        <v>3.8811333560752901E-3</v>
      </c>
      <c r="AK233" s="6">
        <v>808198841.12110305</v>
      </c>
      <c r="AL233" s="6">
        <v>1267859651.7627699</v>
      </c>
      <c r="AM233" s="6">
        <v>909447118.11858702</v>
      </c>
      <c r="AN233" s="3">
        <v>2.68</v>
      </c>
      <c r="AO233" s="3">
        <v>2.29</v>
      </c>
      <c r="AP233" s="3">
        <v>0.91</v>
      </c>
      <c r="AQ233" s="3" t="s">
        <v>50</v>
      </c>
      <c r="AR233" s="3" t="s">
        <v>50</v>
      </c>
      <c r="AS233" s="3" t="s">
        <v>50</v>
      </c>
      <c r="AT233" s="3" t="s">
        <v>50</v>
      </c>
      <c r="AU233" s="3" t="s">
        <v>50</v>
      </c>
      <c r="AV233" s="3" t="s">
        <v>50</v>
      </c>
      <c r="AW233" s="3">
        <v>1</v>
      </c>
      <c r="AX233" s="3" t="s">
        <v>63</v>
      </c>
    </row>
    <row r="234" spans="1:50" x14ac:dyDescent="0.35">
      <c r="A234" s="3" t="b">
        <v>0</v>
      </c>
      <c r="B234" s="3" t="s">
        <v>438</v>
      </c>
      <c r="C234" s="3" t="s">
        <v>51</v>
      </c>
      <c r="D234" s="3" t="s">
        <v>1319</v>
      </c>
      <c r="E234" s="3" t="s">
        <v>1320</v>
      </c>
      <c r="F234" s="3">
        <v>6.0999999999999999E-2</v>
      </c>
      <c r="G234" s="3" t="b">
        <v>0</v>
      </c>
      <c r="H234" s="3">
        <v>2.2879999999999998</v>
      </c>
      <c r="I234" s="3">
        <v>2</v>
      </c>
      <c r="J234" s="3">
        <v>1</v>
      </c>
      <c r="K234" s="3">
        <v>15</v>
      </c>
      <c r="L234" s="3">
        <v>1</v>
      </c>
      <c r="M234" s="3">
        <v>704</v>
      </c>
      <c r="N234" s="3">
        <v>74.900000000000006</v>
      </c>
      <c r="O234" s="3">
        <v>7.83</v>
      </c>
      <c r="P234" s="3">
        <v>6.74</v>
      </c>
      <c r="Q234" s="3">
        <v>1</v>
      </c>
      <c r="R234" s="3" t="s">
        <v>1321</v>
      </c>
      <c r="S234" s="3" t="s">
        <v>63</v>
      </c>
      <c r="T234" s="3" t="s">
        <v>361</v>
      </c>
      <c r="U234" s="3" t="s">
        <v>1322</v>
      </c>
      <c r="V234" s="3" t="s">
        <v>1323</v>
      </c>
      <c r="W234" s="3" t="s">
        <v>1324</v>
      </c>
      <c r="X234" s="3" t="s">
        <v>1325</v>
      </c>
      <c r="Y234" s="3" t="s">
        <v>61</v>
      </c>
      <c r="Z234" s="3" t="s">
        <v>63</v>
      </c>
      <c r="AA234" s="3" t="s">
        <v>63</v>
      </c>
      <c r="AB234" s="3" t="s">
        <v>63</v>
      </c>
      <c r="AC234" s="3">
        <v>0</v>
      </c>
      <c r="AD234" s="3">
        <v>0</v>
      </c>
      <c r="AE234" s="3">
        <v>1.756</v>
      </c>
      <c r="AF234" s="3">
        <v>2.0609999999999999</v>
      </c>
      <c r="AG234" s="3">
        <v>1.1739999999999999</v>
      </c>
      <c r="AH234" s="3">
        <v>2.34507747038524E-3</v>
      </c>
      <c r="AI234" s="3">
        <v>1.4709060066990401E-3</v>
      </c>
      <c r="AJ234" s="3">
        <v>2.9827241135665799E-2</v>
      </c>
      <c r="AK234" s="6">
        <v>326051524.80836701</v>
      </c>
      <c r="AL234" s="6">
        <v>572530622.22332704</v>
      </c>
      <c r="AM234" s="6">
        <v>672004924.19643295</v>
      </c>
      <c r="AN234" s="3">
        <v>4.2</v>
      </c>
      <c r="AO234" s="3">
        <v>1.98</v>
      </c>
      <c r="AP234" s="3">
        <v>7.0000000000000007E-2</v>
      </c>
      <c r="AQ234" s="3" t="s">
        <v>50</v>
      </c>
      <c r="AR234" s="3" t="s">
        <v>445</v>
      </c>
      <c r="AS234" s="3" t="s">
        <v>50</v>
      </c>
      <c r="AT234" s="3" t="s">
        <v>50</v>
      </c>
      <c r="AU234" s="3" t="s">
        <v>50</v>
      </c>
      <c r="AV234" s="3" t="s">
        <v>50</v>
      </c>
      <c r="AW234" s="3">
        <v>1</v>
      </c>
      <c r="AX234" s="3" t="s">
        <v>298</v>
      </c>
    </row>
    <row r="235" spans="1:50" x14ac:dyDescent="0.35">
      <c r="A235" s="3" t="b">
        <v>0</v>
      </c>
      <c r="B235" s="3" t="s">
        <v>50</v>
      </c>
      <c r="C235" s="3" t="s">
        <v>51</v>
      </c>
      <c r="D235" s="3" t="s">
        <v>1389</v>
      </c>
      <c r="E235" s="3" t="s">
        <v>1390</v>
      </c>
      <c r="F235" s="3">
        <v>0</v>
      </c>
      <c r="G235" s="3" t="b">
        <v>0</v>
      </c>
      <c r="H235" s="3">
        <v>61.771000000000001</v>
      </c>
      <c r="I235" s="3">
        <v>25</v>
      </c>
      <c r="J235" s="3">
        <v>12</v>
      </c>
      <c r="K235" s="3">
        <v>65</v>
      </c>
      <c r="L235" s="3">
        <v>12</v>
      </c>
      <c r="M235" s="3">
        <v>528</v>
      </c>
      <c r="N235" s="3">
        <v>57.4</v>
      </c>
      <c r="O235" s="3">
        <v>8.6</v>
      </c>
      <c r="P235" s="3">
        <v>163.01</v>
      </c>
      <c r="Q235" s="3">
        <v>12</v>
      </c>
      <c r="R235" s="3" t="s">
        <v>142</v>
      </c>
      <c r="S235" s="3" t="s">
        <v>191</v>
      </c>
      <c r="T235" s="3" t="s">
        <v>143</v>
      </c>
      <c r="U235" s="3" t="s">
        <v>63</v>
      </c>
      <c r="V235" s="3" t="s">
        <v>1391</v>
      </c>
      <c r="W235" s="3" t="s">
        <v>1392</v>
      </c>
      <c r="X235" s="3" t="s">
        <v>1393</v>
      </c>
      <c r="Y235" s="3" t="s">
        <v>148</v>
      </c>
      <c r="Z235" s="3" t="s">
        <v>63</v>
      </c>
      <c r="AA235" s="3" t="s">
        <v>1394</v>
      </c>
      <c r="AB235" s="3" t="s">
        <v>63</v>
      </c>
      <c r="AC235" s="3">
        <v>4</v>
      </c>
      <c r="AD235" s="3">
        <v>0</v>
      </c>
      <c r="AE235" s="3">
        <v>1.389</v>
      </c>
      <c r="AF235" s="3">
        <v>0.88200000000000001</v>
      </c>
      <c r="AG235" s="3">
        <v>0.63500000000000001</v>
      </c>
      <c r="AH235" s="3">
        <v>2.34507747038524E-3</v>
      </c>
      <c r="AI235" s="3">
        <v>1.6694997200398898E-2</v>
      </c>
      <c r="AJ235" s="3">
        <v>1.1479258522932899E-3</v>
      </c>
      <c r="AK235" s="6">
        <v>296948483.63420498</v>
      </c>
      <c r="AL235" s="6">
        <v>412333088.81746101</v>
      </c>
      <c r="AM235" s="6">
        <v>261858170.430509</v>
      </c>
      <c r="AN235" s="3">
        <v>1.61</v>
      </c>
      <c r="AO235" s="3">
        <v>0.85</v>
      </c>
      <c r="AP235" s="3">
        <v>1.95</v>
      </c>
      <c r="AQ235" s="3" t="s">
        <v>50</v>
      </c>
      <c r="AR235" s="3" t="s">
        <v>50</v>
      </c>
      <c r="AS235" s="3" t="s">
        <v>50</v>
      </c>
      <c r="AT235" s="3" t="s">
        <v>50</v>
      </c>
      <c r="AU235" s="3" t="s">
        <v>50</v>
      </c>
      <c r="AV235" s="3" t="s">
        <v>50</v>
      </c>
      <c r="AW235" s="3">
        <v>1</v>
      </c>
      <c r="AX235" s="3" t="s">
        <v>166</v>
      </c>
    </row>
    <row r="236" spans="1:50" x14ac:dyDescent="0.35">
      <c r="A236" s="3" t="b">
        <v>0</v>
      </c>
      <c r="B236" s="3" t="s">
        <v>50</v>
      </c>
      <c r="C236" s="3" t="s">
        <v>51</v>
      </c>
      <c r="D236" s="3" t="s">
        <v>1850</v>
      </c>
      <c r="E236" s="3" t="s">
        <v>1851</v>
      </c>
      <c r="F236" s="3">
        <v>0</v>
      </c>
      <c r="G236" s="3" t="b">
        <v>0</v>
      </c>
      <c r="H236" s="3">
        <v>100.011</v>
      </c>
      <c r="I236" s="3">
        <v>63</v>
      </c>
      <c r="J236" s="3">
        <v>21</v>
      </c>
      <c r="K236" s="3">
        <v>85</v>
      </c>
      <c r="L236" s="3">
        <v>21</v>
      </c>
      <c r="M236" s="3">
        <v>437</v>
      </c>
      <c r="N236" s="3">
        <v>48.9</v>
      </c>
      <c r="O236" s="3">
        <v>6.33</v>
      </c>
      <c r="P236" s="3">
        <v>210.01</v>
      </c>
      <c r="Q236" s="3">
        <v>21</v>
      </c>
      <c r="R236" s="3" t="s">
        <v>85</v>
      </c>
      <c r="S236" s="3" t="s">
        <v>151</v>
      </c>
      <c r="T236" s="3" t="s">
        <v>182</v>
      </c>
      <c r="U236" s="3" t="s">
        <v>557</v>
      </c>
      <c r="V236" s="3" t="s">
        <v>1852</v>
      </c>
      <c r="W236" s="3" t="s">
        <v>1853</v>
      </c>
      <c r="X236" s="3" t="s">
        <v>1854</v>
      </c>
      <c r="Y236" s="3" t="s">
        <v>95</v>
      </c>
      <c r="Z236" s="3" t="s">
        <v>63</v>
      </c>
      <c r="AA236" s="3" t="s">
        <v>1855</v>
      </c>
      <c r="AB236" s="3" t="s">
        <v>63</v>
      </c>
      <c r="AC236" s="3">
        <v>7</v>
      </c>
      <c r="AD236" s="3">
        <v>0</v>
      </c>
      <c r="AE236" s="3">
        <v>1.4950000000000001</v>
      </c>
      <c r="AF236" s="3">
        <v>0.93</v>
      </c>
      <c r="AG236" s="3">
        <v>0.622</v>
      </c>
      <c r="AH236" s="3">
        <v>2.34507747038524E-3</v>
      </c>
      <c r="AI236" s="3">
        <v>8.57264978154052E-2</v>
      </c>
      <c r="AJ236" s="3">
        <v>1.88241330802669E-3</v>
      </c>
      <c r="AK236" s="6">
        <v>164985852.23795599</v>
      </c>
      <c r="AL236" s="6">
        <v>246622472.77369899</v>
      </c>
      <c r="AM236" s="6">
        <v>153366064.48191801</v>
      </c>
      <c r="AN236" s="3">
        <v>1.02</v>
      </c>
      <c r="AO236" s="3">
        <v>3.05</v>
      </c>
      <c r="AP236" s="3">
        <v>0.42</v>
      </c>
      <c r="AQ236" s="3" t="s">
        <v>50</v>
      </c>
      <c r="AR236" s="3" t="s">
        <v>50</v>
      </c>
      <c r="AS236" s="3" t="s">
        <v>50</v>
      </c>
      <c r="AT236" s="3" t="s">
        <v>50</v>
      </c>
      <c r="AU236" s="3" t="s">
        <v>50</v>
      </c>
      <c r="AV236" s="3" t="s">
        <v>50</v>
      </c>
      <c r="AW236" s="3">
        <v>1</v>
      </c>
      <c r="AX236" s="3" t="s">
        <v>63</v>
      </c>
    </row>
    <row r="237" spans="1:50" x14ac:dyDescent="0.35">
      <c r="A237" s="3" t="b">
        <v>0</v>
      </c>
      <c r="B237" s="3" t="s">
        <v>50</v>
      </c>
      <c r="C237" s="3" t="s">
        <v>51</v>
      </c>
      <c r="D237" s="3" t="s">
        <v>2277</v>
      </c>
      <c r="E237" s="3" t="s">
        <v>2278</v>
      </c>
      <c r="F237" s="3">
        <v>0</v>
      </c>
      <c r="G237" s="3" t="b">
        <v>0</v>
      </c>
      <c r="H237" s="3">
        <v>35.497</v>
      </c>
      <c r="I237" s="3">
        <v>25</v>
      </c>
      <c r="J237" s="3">
        <v>9</v>
      </c>
      <c r="K237" s="3">
        <v>39</v>
      </c>
      <c r="L237" s="3">
        <v>9</v>
      </c>
      <c r="M237" s="3">
        <v>502</v>
      </c>
      <c r="N237" s="3">
        <v>55.5</v>
      </c>
      <c r="O237" s="3">
        <v>8.6199999999999992</v>
      </c>
      <c r="P237" s="3">
        <v>91.9</v>
      </c>
      <c r="Q237" s="3">
        <v>9</v>
      </c>
      <c r="R237" s="3" t="s">
        <v>142</v>
      </c>
      <c r="S237" s="3" t="s">
        <v>191</v>
      </c>
      <c r="T237" s="3" t="s">
        <v>143</v>
      </c>
      <c r="U237" s="3" t="s">
        <v>1328</v>
      </c>
      <c r="V237" s="3" t="s">
        <v>2279</v>
      </c>
      <c r="W237" s="3" t="s">
        <v>2280</v>
      </c>
      <c r="X237" s="3" t="s">
        <v>2281</v>
      </c>
      <c r="Y237" s="3" t="s">
        <v>81</v>
      </c>
      <c r="Z237" s="3" t="s">
        <v>63</v>
      </c>
      <c r="AA237" s="3" t="s">
        <v>63</v>
      </c>
      <c r="AB237" s="3" t="s">
        <v>63</v>
      </c>
      <c r="AC237" s="3">
        <v>0</v>
      </c>
      <c r="AD237" s="3">
        <v>0</v>
      </c>
      <c r="AE237" s="3">
        <v>1.405</v>
      </c>
      <c r="AF237" s="3">
        <v>1.0169999999999999</v>
      </c>
      <c r="AG237" s="3">
        <v>0.72399999999999998</v>
      </c>
      <c r="AH237" s="3">
        <v>2.34507747038524E-3</v>
      </c>
      <c r="AI237" s="3">
        <v>0.65264258576641598</v>
      </c>
      <c r="AJ237" s="3">
        <v>2.6080941749289299E-3</v>
      </c>
      <c r="AK237" s="6">
        <v>96924683.496858001</v>
      </c>
      <c r="AL237" s="6">
        <v>136206877.45159999</v>
      </c>
      <c r="AM237" s="6">
        <v>98577492.6794267</v>
      </c>
      <c r="AN237" s="3">
        <v>1.84</v>
      </c>
      <c r="AO237" s="3">
        <v>2.0099999999999998</v>
      </c>
      <c r="AP237" s="3">
        <v>0.28000000000000003</v>
      </c>
      <c r="AQ237" s="3" t="s">
        <v>50</v>
      </c>
      <c r="AR237" s="3" t="s">
        <v>50</v>
      </c>
      <c r="AS237" s="3" t="s">
        <v>50</v>
      </c>
      <c r="AT237" s="3" t="s">
        <v>50</v>
      </c>
      <c r="AU237" s="3" t="s">
        <v>50</v>
      </c>
      <c r="AV237" s="3" t="s">
        <v>50</v>
      </c>
      <c r="AW237" s="3">
        <v>1</v>
      </c>
      <c r="AX237" s="3" t="s">
        <v>166</v>
      </c>
    </row>
    <row r="238" spans="1:50" x14ac:dyDescent="0.35">
      <c r="A238" s="3" t="b">
        <v>0</v>
      </c>
      <c r="B238" s="3" t="s">
        <v>50</v>
      </c>
      <c r="C238" s="3" t="s">
        <v>51</v>
      </c>
      <c r="D238" s="3" t="s">
        <v>2526</v>
      </c>
      <c r="E238" s="3" t="s">
        <v>2527</v>
      </c>
      <c r="F238" s="3">
        <v>0</v>
      </c>
      <c r="G238" s="3" t="b">
        <v>0</v>
      </c>
      <c r="H238" s="3">
        <v>54.53</v>
      </c>
      <c r="I238" s="3">
        <v>27</v>
      </c>
      <c r="J238" s="3">
        <v>14</v>
      </c>
      <c r="K238" s="3">
        <v>60</v>
      </c>
      <c r="L238" s="3">
        <v>13</v>
      </c>
      <c r="M238" s="3">
        <v>575</v>
      </c>
      <c r="N238" s="3">
        <v>58.7</v>
      </c>
      <c r="O238" s="3">
        <v>8.09</v>
      </c>
      <c r="P238" s="3">
        <v>140.28</v>
      </c>
      <c r="Q238" s="3">
        <v>14</v>
      </c>
      <c r="R238" s="3" t="s">
        <v>2221</v>
      </c>
      <c r="S238" s="3" t="s">
        <v>1887</v>
      </c>
      <c r="T238" s="3" t="s">
        <v>2528</v>
      </c>
      <c r="U238" s="3" t="s">
        <v>2529</v>
      </c>
      <c r="V238" s="3" t="s">
        <v>2530</v>
      </c>
      <c r="W238" s="3" t="s">
        <v>2531</v>
      </c>
      <c r="X238" s="3" t="s">
        <v>2532</v>
      </c>
      <c r="Y238" s="3" t="s">
        <v>196</v>
      </c>
      <c r="Z238" s="3" t="s">
        <v>63</v>
      </c>
      <c r="AA238" s="3" t="s">
        <v>63</v>
      </c>
      <c r="AB238" s="3" t="s">
        <v>63</v>
      </c>
      <c r="AC238" s="3">
        <v>0</v>
      </c>
      <c r="AD238" s="3">
        <v>1</v>
      </c>
      <c r="AE238" s="3">
        <v>1.2849999999999999</v>
      </c>
      <c r="AF238" s="3">
        <v>0.75900000000000001</v>
      </c>
      <c r="AG238" s="3">
        <v>0.59</v>
      </c>
      <c r="AH238" s="3">
        <v>2.34507747038524E-3</v>
      </c>
      <c r="AI238" s="3">
        <v>2.1831868496949001E-3</v>
      </c>
      <c r="AJ238" s="3">
        <v>1.5017857142857099E-14</v>
      </c>
      <c r="AK238" s="6">
        <v>71128990.651045799</v>
      </c>
      <c r="AL238" s="6">
        <v>91414494.283233494</v>
      </c>
      <c r="AM238" s="6">
        <v>53967047.816459402</v>
      </c>
      <c r="AN238" s="3">
        <v>0.91</v>
      </c>
      <c r="AO238" s="3">
        <v>0.7</v>
      </c>
      <c r="AP238" s="3">
        <v>1.69</v>
      </c>
      <c r="AQ238" s="3" t="s">
        <v>50</v>
      </c>
      <c r="AR238" s="3" t="s">
        <v>50</v>
      </c>
      <c r="AS238" s="3" t="s">
        <v>50</v>
      </c>
      <c r="AT238" s="3" t="s">
        <v>50</v>
      </c>
      <c r="AU238" s="3" t="s">
        <v>50</v>
      </c>
      <c r="AV238" s="3" t="s">
        <v>50</v>
      </c>
      <c r="AW238" s="3">
        <v>1</v>
      </c>
      <c r="AX238" s="3" t="s">
        <v>63</v>
      </c>
    </row>
    <row r="239" spans="1:50" x14ac:dyDescent="0.35">
      <c r="A239" s="3" t="b">
        <v>0</v>
      </c>
      <c r="B239" s="3" t="s">
        <v>50</v>
      </c>
      <c r="C239" s="3" t="s">
        <v>51</v>
      </c>
      <c r="D239" s="3" t="s">
        <v>3695</v>
      </c>
      <c r="E239" s="3" t="s">
        <v>3696</v>
      </c>
      <c r="F239" s="3">
        <v>0</v>
      </c>
      <c r="G239" s="3" t="b">
        <v>0</v>
      </c>
      <c r="H239" s="3">
        <v>29.364000000000001</v>
      </c>
      <c r="I239" s="3">
        <v>33</v>
      </c>
      <c r="J239" s="3">
        <v>7</v>
      </c>
      <c r="K239" s="3">
        <v>22</v>
      </c>
      <c r="L239" s="3">
        <v>6</v>
      </c>
      <c r="M239" s="3">
        <v>248</v>
      </c>
      <c r="N239" s="3">
        <v>28.2</v>
      </c>
      <c r="O239" s="3">
        <v>4.88</v>
      </c>
      <c r="P239" s="3">
        <v>48</v>
      </c>
      <c r="Q239" s="3">
        <v>7</v>
      </c>
      <c r="R239" s="3" t="s">
        <v>3697</v>
      </c>
      <c r="S239" s="3" t="s">
        <v>3698</v>
      </c>
      <c r="T239" s="3" t="s">
        <v>2231</v>
      </c>
      <c r="U239" s="3" t="s">
        <v>3699</v>
      </c>
      <c r="V239" s="3" t="s">
        <v>3700</v>
      </c>
      <c r="W239" s="3" t="s">
        <v>3701</v>
      </c>
      <c r="X239" s="3" t="s">
        <v>3702</v>
      </c>
      <c r="Y239" s="3" t="s">
        <v>81</v>
      </c>
      <c r="Z239" s="3" t="s">
        <v>3703</v>
      </c>
      <c r="AA239" s="3" t="s">
        <v>3704</v>
      </c>
      <c r="AB239" s="3" t="s">
        <v>63</v>
      </c>
      <c r="AC239" s="3">
        <v>23</v>
      </c>
      <c r="AD239" s="3">
        <v>1</v>
      </c>
      <c r="AE239" s="3">
        <v>1.3740000000000001</v>
      </c>
      <c r="AF239" s="3">
        <v>1.236</v>
      </c>
      <c r="AG239" s="3">
        <v>0.9</v>
      </c>
      <c r="AH239" s="3">
        <v>2.34507747038524E-3</v>
      </c>
      <c r="AI239" s="3">
        <v>5.4703403666849703E-3</v>
      </c>
      <c r="AJ239" s="3">
        <v>2.0664803345359799E-2</v>
      </c>
      <c r="AK239" s="6">
        <v>20418367.689208701</v>
      </c>
      <c r="AL239" s="6">
        <v>28055379.618088301</v>
      </c>
      <c r="AM239" s="6">
        <v>25246791.399995402</v>
      </c>
      <c r="AN239" s="3">
        <v>2.48</v>
      </c>
      <c r="AO239" s="3">
        <v>0.75</v>
      </c>
      <c r="AP239" s="3">
        <v>0.04</v>
      </c>
      <c r="AQ239" s="3" t="s">
        <v>50</v>
      </c>
      <c r="AR239" s="3" t="s">
        <v>50</v>
      </c>
      <c r="AS239" s="3" t="s">
        <v>50</v>
      </c>
      <c r="AT239" s="3" t="s">
        <v>50</v>
      </c>
      <c r="AU239" s="3" t="s">
        <v>50</v>
      </c>
      <c r="AV239" s="3" t="s">
        <v>50</v>
      </c>
      <c r="AW239" s="3">
        <v>1</v>
      </c>
      <c r="AX239" s="3" t="s">
        <v>166</v>
      </c>
    </row>
    <row r="240" spans="1:50" x14ac:dyDescent="0.35">
      <c r="A240" s="3" t="b">
        <v>0</v>
      </c>
      <c r="B240" s="3" t="s">
        <v>50</v>
      </c>
      <c r="C240" s="3" t="s">
        <v>51</v>
      </c>
      <c r="D240" s="3" t="s">
        <v>4143</v>
      </c>
      <c r="E240" s="3" t="s">
        <v>4144</v>
      </c>
      <c r="F240" s="3">
        <v>0</v>
      </c>
      <c r="G240" s="3" t="b">
        <v>0</v>
      </c>
      <c r="H240" s="3">
        <v>10.092000000000001</v>
      </c>
      <c r="I240" s="3">
        <v>29</v>
      </c>
      <c r="J240" s="3">
        <v>3</v>
      </c>
      <c r="K240" s="3">
        <v>6</v>
      </c>
      <c r="L240" s="3">
        <v>3</v>
      </c>
      <c r="M240" s="3">
        <v>114</v>
      </c>
      <c r="N240" s="3">
        <v>13.1</v>
      </c>
      <c r="O240" s="3">
        <v>7.97</v>
      </c>
      <c r="P240" s="3">
        <v>13.48</v>
      </c>
      <c r="Q240" s="3">
        <v>3</v>
      </c>
      <c r="R240" s="3" t="s">
        <v>255</v>
      </c>
      <c r="S240" s="3" t="s">
        <v>63</v>
      </c>
      <c r="T240" s="3" t="s">
        <v>942</v>
      </c>
      <c r="U240" s="3" t="s">
        <v>3912</v>
      </c>
      <c r="V240" s="3" t="s">
        <v>4145</v>
      </c>
      <c r="W240" s="3" t="s">
        <v>4146</v>
      </c>
      <c r="X240" s="3" t="s">
        <v>4147</v>
      </c>
      <c r="Y240" s="3" t="s">
        <v>81</v>
      </c>
      <c r="Z240" s="3" t="s">
        <v>63</v>
      </c>
      <c r="AA240" s="3" t="s">
        <v>3916</v>
      </c>
      <c r="AB240" s="3" t="s">
        <v>63</v>
      </c>
      <c r="AC240" s="3">
        <v>3</v>
      </c>
      <c r="AD240" s="3">
        <v>0</v>
      </c>
      <c r="AE240" s="3">
        <v>0.42</v>
      </c>
      <c r="AF240" s="3">
        <v>0.16700000000000001</v>
      </c>
      <c r="AG240" s="3">
        <v>0.39700000000000002</v>
      </c>
      <c r="AH240" s="3">
        <v>2.34507747038524E-3</v>
      </c>
      <c r="AI240" s="3">
        <v>1.30793650793651E-14</v>
      </c>
      <c r="AJ240" s="3">
        <v>2.2621775173724602E-3</v>
      </c>
      <c r="AK240" s="6">
        <v>11675864.2666269</v>
      </c>
      <c r="AL240" s="6">
        <v>4909658.8751715496</v>
      </c>
      <c r="AM240" s="6">
        <v>1949967.9045486201</v>
      </c>
      <c r="AN240" s="3">
        <v>2.42</v>
      </c>
      <c r="AO240" s="3">
        <v>0.86</v>
      </c>
      <c r="AP240" s="3">
        <v>6.61</v>
      </c>
      <c r="AQ240" s="3" t="s">
        <v>50</v>
      </c>
      <c r="AR240" s="3" t="s">
        <v>50</v>
      </c>
      <c r="AS240" s="3" t="s">
        <v>445</v>
      </c>
      <c r="AT240" s="3" t="s">
        <v>50</v>
      </c>
      <c r="AU240" s="3" t="s">
        <v>445</v>
      </c>
      <c r="AV240" s="3" t="s">
        <v>445</v>
      </c>
      <c r="AW240" s="3">
        <v>1</v>
      </c>
      <c r="AX240" s="3" t="s">
        <v>392</v>
      </c>
    </row>
    <row r="241" spans="1:50" x14ac:dyDescent="0.35">
      <c r="A241" s="3" t="b">
        <v>0</v>
      </c>
      <c r="B241" s="3" t="s">
        <v>50</v>
      </c>
      <c r="C241" s="3" t="s">
        <v>51</v>
      </c>
      <c r="D241" s="3" t="s">
        <v>4499</v>
      </c>
      <c r="E241" s="3" t="s">
        <v>4500</v>
      </c>
      <c r="F241" s="3">
        <v>1E-3</v>
      </c>
      <c r="G241" s="3" t="b">
        <v>0</v>
      </c>
      <c r="H241" s="3">
        <v>4.1619999999999999</v>
      </c>
      <c r="I241" s="3">
        <v>11</v>
      </c>
      <c r="J241" s="3">
        <v>1</v>
      </c>
      <c r="K241" s="3">
        <v>2</v>
      </c>
      <c r="L241" s="3">
        <v>1</v>
      </c>
      <c r="M241" s="3">
        <v>117</v>
      </c>
      <c r="N241" s="3">
        <v>13.9</v>
      </c>
      <c r="O241" s="3">
        <v>7.81</v>
      </c>
      <c r="P241" s="3">
        <v>4.32</v>
      </c>
      <c r="Q241" s="3">
        <v>1</v>
      </c>
      <c r="R241" s="3" t="s">
        <v>85</v>
      </c>
      <c r="S241" s="3" t="s">
        <v>151</v>
      </c>
      <c r="T241" s="3" t="s">
        <v>113</v>
      </c>
      <c r="U241" s="3" t="s">
        <v>4501</v>
      </c>
      <c r="V241" s="3" t="s">
        <v>4502</v>
      </c>
      <c r="W241" s="3" t="s">
        <v>4503</v>
      </c>
      <c r="X241" s="3" t="s">
        <v>4504</v>
      </c>
      <c r="Y241" s="3" t="s">
        <v>196</v>
      </c>
      <c r="Z241" s="3" t="s">
        <v>533</v>
      </c>
      <c r="AA241" s="3" t="s">
        <v>798</v>
      </c>
      <c r="AB241" s="3" t="s">
        <v>197</v>
      </c>
      <c r="AC241" s="3">
        <v>8</v>
      </c>
      <c r="AD241" s="3">
        <v>0</v>
      </c>
      <c r="AE241" s="3">
        <v>0.439</v>
      </c>
      <c r="AF241" s="3">
        <v>0.16200000000000001</v>
      </c>
      <c r="AG241" s="3">
        <v>0.37</v>
      </c>
      <c r="AH241" s="3">
        <v>2.34507747038524E-3</v>
      </c>
      <c r="AI241" s="3">
        <v>1.30793650793651E-14</v>
      </c>
      <c r="AJ241" s="3">
        <v>1.8695496411021699E-3</v>
      </c>
      <c r="AK241" s="6">
        <v>7324916.1127583496</v>
      </c>
      <c r="AL241" s="6">
        <v>3216631.1955096498</v>
      </c>
      <c r="AM241" s="6">
        <v>1189013.01326244</v>
      </c>
      <c r="AN241" s="3">
        <v>0.04</v>
      </c>
      <c r="AO241" s="3">
        <v>2.02</v>
      </c>
      <c r="AP241" s="3">
        <v>6.43</v>
      </c>
      <c r="AQ241" s="3" t="s">
        <v>445</v>
      </c>
      <c r="AR241" s="3" t="s">
        <v>445</v>
      </c>
      <c r="AS241" s="3" t="s">
        <v>50</v>
      </c>
      <c r="AT241" s="3" t="s">
        <v>50</v>
      </c>
      <c r="AU241" s="3" t="s">
        <v>445</v>
      </c>
      <c r="AV241" s="3" t="s">
        <v>445</v>
      </c>
      <c r="AW241" s="3">
        <v>1</v>
      </c>
      <c r="AX241" s="3" t="s">
        <v>63</v>
      </c>
    </row>
    <row r="242" spans="1:50" x14ac:dyDescent="0.35">
      <c r="A242" s="3" t="b">
        <v>0</v>
      </c>
      <c r="B242" s="3" t="s">
        <v>438</v>
      </c>
      <c r="C242" s="3" t="s">
        <v>51</v>
      </c>
      <c r="D242" s="3" t="s">
        <v>4855</v>
      </c>
      <c r="E242" s="3" t="s">
        <v>4856</v>
      </c>
      <c r="F242" s="3">
        <v>5.2999999999999999E-2</v>
      </c>
      <c r="G242" s="3" t="b">
        <v>0</v>
      </c>
      <c r="H242" s="3">
        <v>2.3420000000000001</v>
      </c>
      <c r="I242" s="3">
        <v>9</v>
      </c>
      <c r="J242" s="3">
        <v>1</v>
      </c>
      <c r="K242" s="3">
        <v>3</v>
      </c>
      <c r="L242" s="3">
        <v>1</v>
      </c>
      <c r="M242" s="3">
        <v>106</v>
      </c>
      <c r="N242" s="3">
        <v>11.9</v>
      </c>
      <c r="O242" s="3">
        <v>9.0399999999999991</v>
      </c>
      <c r="P242" s="3">
        <v>5.6</v>
      </c>
      <c r="Q242" s="3">
        <v>1</v>
      </c>
      <c r="R242" s="3" t="s">
        <v>1079</v>
      </c>
      <c r="S242" s="3" t="s">
        <v>160</v>
      </c>
      <c r="T242" s="3" t="s">
        <v>913</v>
      </c>
      <c r="U242" s="3" t="s">
        <v>1627</v>
      </c>
      <c r="V242" s="3" t="s">
        <v>4857</v>
      </c>
      <c r="W242" s="3" t="s">
        <v>4858</v>
      </c>
      <c r="X242" s="3" t="s">
        <v>4859</v>
      </c>
      <c r="Y242" s="3" t="s">
        <v>61</v>
      </c>
      <c r="Z242" s="3" t="s">
        <v>533</v>
      </c>
      <c r="AA242" s="3" t="s">
        <v>252</v>
      </c>
      <c r="AB242" s="3" t="s">
        <v>63</v>
      </c>
      <c r="AC242" s="3">
        <v>9</v>
      </c>
      <c r="AD242" s="3">
        <v>0</v>
      </c>
      <c r="AE242" s="3">
        <v>0.218</v>
      </c>
      <c r="AF242" s="3">
        <v>0.61799999999999999</v>
      </c>
      <c r="AG242" s="3">
        <v>2.8319999999999999</v>
      </c>
      <c r="AH242" s="3">
        <v>2.34507747038524E-3</v>
      </c>
      <c r="AI242" s="3">
        <v>2.5753590578145202E-2</v>
      </c>
      <c r="AJ242" s="3">
        <v>4.4447008691136198E-3</v>
      </c>
      <c r="AK242" s="6">
        <v>5043875.6783727203</v>
      </c>
      <c r="AL242" s="6">
        <v>1100810.7468833199</v>
      </c>
      <c r="AM242" s="6">
        <v>3117985.86919733</v>
      </c>
      <c r="AN242" s="3">
        <v>5.5</v>
      </c>
      <c r="AO242" s="3">
        <v>10.24</v>
      </c>
      <c r="AP242" s="3">
        <v>4.29</v>
      </c>
      <c r="AQ242" s="3" t="s">
        <v>50</v>
      </c>
      <c r="AR242" s="3" t="s">
        <v>50</v>
      </c>
      <c r="AS242" s="3" t="s">
        <v>445</v>
      </c>
      <c r="AT242" s="3" t="s">
        <v>445</v>
      </c>
      <c r="AU242" s="3" t="s">
        <v>445</v>
      </c>
      <c r="AV242" s="3" t="s">
        <v>50</v>
      </c>
      <c r="AW242" s="3">
        <v>1</v>
      </c>
      <c r="AX242" s="3" t="s">
        <v>63</v>
      </c>
    </row>
    <row r="243" spans="1:50" x14ac:dyDescent="0.35">
      <c r="A243" s="3" t="b">
        <v>0</v>
      </c>
      <c r="B243" s="3" t="s">
        <v>50</v>
      </c>
      <c r="C243" s="3" t="s">
        <v>51</v>
      </c>
      <c r="D243" s="3" t="s">
        <v>5437</v>
      </c>
      <c r="E243" s="3" t="s">
        <v>5438</v>
      </c>
      <c r="F243" s="3">
        <v>0</v>
      </c>
      <c r="G243" s="3" t="b">
        <v>0</v>
      </c>
      <c r="H243" s="3">
        <v>27.564</v>
      </c>
      <c r="I243" s="3">
        <v>41</v>
      </c>
      <c r="J243" s="3">
        <v>7</v>
      </c>
      <c r="K243" s="3">
        <v>19</v>
      </c>
      <c r="L243" s="3">
        <v>7</v>
      </c>
      <c r="M243" s="3">
        <v>251</v>
      </c>
      <c r="N243" s="3">
        <v>26</v>
      </c>
      <c r="O243" s="3">
        <v>8.9700000000000006</v>
      </c>
      <c r="P243" s="3">
        <v>32.99</v>
      </c>
      <c r="Q243" s="3">
        <v>7</v>
      </c>
      <c r="R243" s="3" t="s">
        <v>85</v>
      </c>
      <c r="S243" s="3" t="s">
        <v>63</v>
      </c>
      <c r="T243" s="3" t="s">
        <v>113</v>
      </c>
      <c r="U243" s="3" t="s">
        <v>5439</v>
      </c>
      <c r="V243" s="3" t="s">
        <v>5440</v>
      </c>
      <c r="W243" s="3" t="s">
        <v>5441</v>
      </c>
      <c r="X243" s="3" t="s">
        <v>5442</v>
      </c>
      <c r="Y243" s="3" t="s">
        <v>196</v>
      </c>
      <c r="Z243" s="3" t="s">
        <v>63</v>
      </c>
      <c r="AA243" s="3" t="s">
        <v>63</v>
      </c>
      <c r="AB243" s="3" t="s">
        <v>63</v>
      </c>
      <c r="AC243" s="3">
        <v>0</v>
      </c>
      <c r="AD243" s="3">
        <v>0</v>
      </c>
      <c r="AE243" s="3">
        <v>6.508</v>
      </c>
      <c r="AF243" s="3">
        <v>5.5140000000000002</v>
      </c>
      <c r="AG243" s="3">
        <v>0.84699999999999998</v>
      </c>
      <c r="AH243" s="3">
        <v>2.34507747038524E-3</v>
      </c>
      <c r="AI243" s="3">
        <v>3.1701099610041898E-3</v>
      </c>
      <c r="AJ243" s="3">
        <v>0.32598796114809198</v>
      </c>
      <c r="AK243" s="6">
        <v>2839485.4170088801</v>
      </c>
      <c r="AL243" s="6">
        <v>18479368.0696849</v>
      </c>
      <c r="AM243" s="6">
        <v>15656539.874317801</v>
      </c>
      <c r="AN243" s="3">
        <v>14.76</v>
      </c>
      <c r="AO243" s="3">
        <v>3.23</v>
      </c>
      <c r="AP243" s="3">
        <v>0.34</v>
      </c>
      <c r="AQ243" s="3" t="s">
        <v>445</v>
      </c>
      <c r="AR243" s="3" t="s">
        <v>445</v>
      </c>
      <c r="AS243" s="3" t="s">
        <v>50</v>
      </c>
      <c r="AT243" s="3" t="s">
        <v>50</v>
      </c>
      <c r="AU243" s="3" t="s">
        <v>50</v>
      </c>
      <c r="AV243" s="3" t="s">
        <v>50</v>
      </c>
      <c r="AW243" s="3">
        <v>1</v>
      </c>
      <c r="AX243" s="3" t="s">
        <v>166</v>
      </c>
    </row>
    <row r="244" spans="1:50" x14ac:dyDescent="0.35">
      <c r="A244" s="3" t="b">
        <v>0</v>
      </c>
      <c r="B244" s="3" t="s">
        <v>50</v>
      </c>
      <c r="C244" s="3" t="s">
        <v>51</v>
      </c>
      <c r="D244" s="3" t="s">
        <v>5748</v>
      </c>
      <c r="E244" s="3" t="s">
        <v>5749</v>
      </c>
      <c r="F244" s="3">
        <v>0</v>
      </c>
      <c r="G244" s="3" t="b">
        <v>0</v>
      </c>
      <c r="H244" s="3">
        <v>5.9349999999999996</v>
      </c>
      <c r="I244" s="3">
        <v>7</v>
      </c>
      <c r="J244" s="3">
        <v>2</v>
      </c>
      <c r="K244" s="3">
        <v>8</v>
      </c>
      <c r="L244" s="3">
        <v>2</v>
      </c>
      <c r="M244" s="3">
        <v>469</v>
      </c>
      <c r="N244" s="3">
        <v>50.6</v>
      </c>
      <c r="O244" s="3">
        <v>9.14</v>
      </c>
      <c r="P244" s="3">
        <v>15.09</v>
      </c>
      <c r="Q244" s="3">
        <v>2</v>
      </c>
      <c r="R244" s="3" t="s">
        <v>85</v>
      </c>
      <c r="S244" s="3" t="s">
        <v>151</v>
      </c>
      <c r="T244" s="3" t="s">
        <v>113</v>
      </c>
      <c r="U244" s="3" t="s">
        <v>5750</v>
      </c>
      <c r="V244" s="3" t="s">
        <v>5751</v>
      </c>
      <c r="W244" s="3" t="s">
        <v>5752</v>
      </c>
      <c r="X244" s="3" t="s">
        <v>5753</v>
      </c>
      <c r="Y244" s="3" t="s">
        <v>81</v>
      </c>
      <c r="Z244" s="3" t="s">
        <v>5754</v>
      </c>
      <c r="AA244" s="3" t="s">
        <v>4396</v>
      </c>
      <c r="AB244" s="3" t="s">
        <v>5755</v>
      </c>
      <c r="AC244" s="3">
        <v>24</v>
      </c>
      <c r="AD244" s="3">
        <v>0</v>
      </c>
      <c r="AE244" s="3">
        <v>1.6919999999999999</v>
      </c>
      <c r="AF244" s="3">
        <v>1.601</v>
      </c>
      <c r="AG244" s="3">
        <v>0.94599999999999995</v>
      </c>
      <c r="AH244" s="3">
        <v>2.34507747038524E-3</v>
      </c>
      <c r="AI244" s="3">
        <v>3.3077401072875599E-3</v>
      </c>
      <c r="AJ244" s="3">
        <v>0.248706171039795</v>
      </c>
      <c r="AK244" s="6">
        <v>1951723.4890093401</v>
      </c>
      <c r="AL244" s="6">
        <v>3302162.11217411</v>
      </c>
      <c r="AM244" s="6">
        <v>3124897.9427711102</v>
      </c>
      <c r="AN244" s="3">
        <v>3.56</v>
      </c>
      <c r="AO244" s="3">
        <v>1.46</v>
      </c>
      <c r="AP244" s="3">
        <v>1.9</v>
      </c>
      <c r="AQ244" s="3" t="s">
        <v>50</v>
      </c>
      <c r="AR244" s="3" t="s">
        <v>50</v>
      </c>
      <c r="AS244" s="3" t="s">
        <v>50</v>
      </c>
      <c r="AT244" s="3" t="s">
        <v>50</v>
      </c>
      <c r="AU244" s="3" t="s">
        <v>50</v>
      </c>
      <c r="AV244" s="3" t="s">
        <v>50</v>
      </c>
      <c r="AW244" s="3">
        <v>1</v>
      </c>
      <c r="AX244" s="3" t="s">
        <v>63</v>
      </c>
    </row>
    <row r="245" spans="1:50" x14ac:dyDescent="0.35">
      <c r="A245" s="3" t="b">
        <v>0</v>
      </c>
      <c r="B245" s="3" t="s">
        <v>825</v>
      </c>
      <c r="C245" s="3" t="s">
        <v>51</v>
      </c>
      <c r="D245" s="3" t="s">
        <v>6421</v>
      </c>
      <c r="E245" s="3" t="s">
        <v>6422</v>
      </c>
      <c r="F245" s="3">
        <v>4.2999999999999997E-2</v>
      </c>
      <c r="G245" s="3" t="b">
        <v>0</v>
      </c>
      <c r="H245" s="3">
        <v>2.4689999999999999</v>
      </c>
      <c r="I245" s="3">
        <v>2</v>
      </c>
      <c r="J245" s="3">
        <v>1</v>
      </c>
      <c r="K245" s="3">
        <v>2</v>
      </c>
      <c r="L245" s="3">
        <v>1</v>
      </c>
      <c r="M245" s="3">
        <v>548</v>
      </c>
      <c r="N245" s="3">
        <v>59.6</v>
      </c>
      <c r="O245" s="3">
        <v>7.01</v>
      </c>
      <c r="P245" s="3">
        <v>3.67</v>
      </c>
      <c r="Q245" s="3">
        <v>1</v>
      </c>
      <c r="R245" s="3" t="s">
        <v>226</v>
      </c>
      <c r="S245" s="3" t="s">
        <v>63</v>
      </c>
      <c r="T245" s="3" t="s">
        <v>3023</v>
      </c>
      <c r="U245" s="3" t="s">
        <v>3030</v>
      </c>
      <c r="V245" s="3" t="s">
        <v>6423</v>
      </c>
      <c r="W245" s="3" t="s">
        <v>6424</v>
      </c>
      <c r="X245" s="3" t="s">
        <v>6425</v>
      </c>
      <c r="Y245" s="3" t="s">
        <v>95</v>
      </c>
      <c r="Z245" s="3" t="s">
        <v>63</v>
      </c>
      <c r="AA245" s="3" t="s">
        <v>63</v>
      </c>
      <c r="AB245" s="3" t="s">
        <v>63</v>
      </c>
      <c r="AC245" s="3">
        <v>0</v>
      </c>
      <c r="AD245" s="3">
        <v>0</v>
      </c>
      <c r="AE245" s="3">
        <v>0.50600000000000001</v>
      </c>
      <c r="AF245" s="3">
        <v>0.20100000000000001</v>
      </c>
      <c r="AG245" s="3">
        <v>0.39700000000000002</v>
      </c>
      <c r="AH245" s="3">
        <v>2.34507747038524E-3</v>
      </c>
      <c r="AI245" s="3">
        <v>1.30793650793651E-14</v>
      </c>
      <c r="AJ245" s="3">
        <v>1.3322775014637401E-3</v>
      </c>
      <c r="AK245" s="6">
        <v>950747.73621729098</v>
      </c>
      <c r="AL245" s="6">
        <v>480997.14723329002</v>
      </c>
      <c r="AM245" s="6">
        <v>191170.27277659299</v>
      </c>
      <c r="AN245" s="3">
        <v>5.46</v>
      </c>
      <c r="AO245" s="3">
        <v>0.71</v>
      </c>
      <c r="AP245" s="3">
        <v>1.03</v>
      </c>
      <c r="AQ245" s="3" t="s">
        <v>50</v>
      </c>
      <c r="AR245" s="3" t="s">
        <v>50</v>
      </c>
      <c r="AS245" s="3" t="s">
        <v>445</v>
      </c>
      <c r="AT245" s="3" t="s">
        <v>445</v>
      </c>
      <c r="AU245" s="3" t="s">
        <v>445</v>
      </c>
      <c r="AV245" s="3" t="s">
        <v>445</v>
      </c>
      <c r="AW245" s="3">
        <v>1</v>
      </c>
      <c r="AX245" s="3" t="s">
        <v>63</v>
      </c>
    </row>
    <row r="246" spans="1:50" x14ac:dyDescent="0.35">
      <c r="A246" s="3" t="b">
        <v>0</v>
      </c>
      <c r="B246" s="3" t="s">
        <v>50</v>
      </c>
      <c r="C246" s="3" t="s">
        <v>51</v>
      </c>
      <c r="D246" s="3" t="s">
        <v>3053</v>
      </c>
      <c r="E246" s="3" t="s">
        <v>3054</v>
      </c>
      <c r="F246" s="3">
        <v>0</v>
      </c>
      <c r="G246" s="3" t="b">
        <v>0</v>
      </c>
      <c r="H246" s="3">
        <v>36.414999999999999</v>
      </c>
      <c r="I246" s="3">
        <v>29</v>
      </c>
      <c r="J246" s="3">
        <v>7</v>
      </c>
      <c r="K246" s="3">
        <v>24</v>
      </c>
      <c r="L246" s="3">
        <v>7</v>
      </c>
      <c r="M246" s="3">
        <v>390</v>
      </c>
      <c r="N246" s="3">
        <v>40.700000000000003</v>
      </c>
      <c r="O246" s="3">
        <v>6.1</v>
      </c>
      <c r="P246" s="3">
        <v>65.989999999999995</v>
      </c>
      <c r="Q246" s="3">
        <v>7</v>
      </c>
      <c r="R246" s="3" t="s">
        <v>74</v>
      </c>
      <c r="S246" s="3" t="s">
        <v>3055</v>
      </c>
      <c r="T246" s="3" t="s">
        <v>113</v>
      </c>
      <c r="U246" s="3" t="s">
        <v>3056</v>
      </c>
      <c r="V246" s="3" t="s">
        <v>3057</v>
      </c>
      <c r="W246" s="3" t="s">
        <v>3058</v>
      </c>
      <c r="X246" s="3" t="s">
        <v>3059</v>
      </c>
      <c r="Y246" s="3" t="s">
        <v>81</v>
      </c>
      <c r="Z246" s="3" t="s">
        <v>3060</v>
      </c>
      <c r="AA246" s="3" t="s">
        <v>63</v>
      </c>
      <c r="AB246" s="3" t="s">
        <v>63</v>
      </c>
      <c r="AC246" s="3">
        <v>1</v>
      </c>
      <c r="AD246" s="3">
        <v>0</v>
      </c>
      <c r="AE246" s="3">
        <v>0.50600000000000001</v>
      </c>
      <c r="AF246" s="3">
        <v>0.38700000000000001</v>
      </c>
      <c r="AG246" s="3">
        <v>0.76400000000000001</v>
      </c>
      <c r="AH246" s="3">
        <v>2.3464791254498301E-3</v>
      </c>
      <c r="AI246" s="3">
        <v>1.0759366782429601E-3</v>
      </c>
      <c r="AJ246" s="3">
        <v>1.41387563383944E-2</v>
      </c>
      <c r="AK246" s="6">
        <v>38850354.397625603</v>
      </c>
      <c r="AL246" s="6">
        <v>19670819.940327201</v>
      </c>
      <c r="AM246" s="6">
        <v>15034242.0452004</v>
      </c>
      <c r="AN246" s="3">
        <v>1.02</v>
      </c>
      <c r="AO246" s="3">
        <v>5.4</v>
      </c>
      <c r="AP246" s="3">
        <v>1.23</v>
      </c>
      <c r="AQ246" s="3" t="s">
        <v>50</v>
      </c>
      <c r="AR246" s="3" t="s">
        <v>50</v>
      </c>
      <c r="AS246" s="3" t="s">
        <v>50</v>
      </c>
      <c r="AT246" s="3" t="s">
        <v>50</v>
      </c>
      <c r="AU246" s="3" t="s">
        <v>50</v>
      </c>
      <c r="AV246" s="3" t="s">
        <v>50</v>
      </c>
      <c r="AW246" s="3">
        <v>1</v>
      </c>
      <c r="AX246" s="3" t="s">
        <v>63</v>
      </c>
    </row>
    <row r="247" spans="1:50" x14ac:dyDescent="0.35">
      <c r="A247" s="3" t="b">
        <v>0</v>
      </c>
      <c r="B247" s="3" t="s">
        <v>50</v>
      </c>
      <c r="C247" s="3" t="s">
        <v>51</v>
      </c>
      <c r="D247" s="3" t="s">
        <v>5013</v>
      </c>
      <c r="E247" s="3" t="s">
        <v>5014</v>
      </c>
      <c r="F247" s="3">
        <v>0</v>
      </c>
      <c r="G247" s="3" t="b">
        <v>0</v>
      </c>
      <c r="H247" s="3">
        <v>9.0129999999999999</v>
      </c>
      <c r="I247" s="3">
        <v>15</v>
      </c>
      <c r="J247" s="3">
        <v>3</v>
      </c>
      <c r="K247" s="3">
        <v>7</v>
      </c>
      <c r="L247" s="3">
        <v>3</v>
      </c>
      <c r="M247" s="3">
        <v>273</v>
      </c>
      <c r="N247" s="3">
        <v>31.9</v>
      </c>
      <c r="O247" s="3">
        <v>9.17</v>
      </c>
      <c r="P247" s="3">
        <v>14.04</v>
      </c>
      <c r="Q247" s="3">
        <v>3</v>
      </c>
      <c r="R247" s="3" t="s">
        <v>63</v>
      </c>
      <c r="S247" s="3" t="s">
        <v>151</v>
      </c>
      <c r="T247" s="3" t="s">
        <v>63</v>
      </c>
      <c r="U247" s="3" t="s">
        <v>5015</v>
      </c>
      <c r="V247" s="3" t="s">
        <v>5016</v>
      </c>
      <c r="W247" s="3" t="s">
        <v>5017</v>
      </c>
      <c r="X247" s="3" t="s">
        <v>5018</v>
      </c>
      <c r="Y247" s="3" t="s">
        <v>196</v>
      </c>
      <c r="Z247" s="3" t="s">
        <v>63</v>
      </c>
      <c r="AA247" s="3" t="s">
        <v>63</v>
      </c>
      <c r="AB247" s="3" t="s">
        <v>63</v>
      </c>
      <c r="AC247" s="3">
        <v>0</v>
      </c>
      <c r="AD247" s="3">
        <v>0</v>
      </c>
      <c r="AE247" s="3">
        <v>2.1419999999999999</v>
      </c>
      <c r="AF247" s="3">
        <v>2.8719999999999999</v>
      </c>
      <c r="AG247" s="3">
        <v>1.341</v>
      </c>
      <c r="AH247" s="3">
        <v>2.3711389526017302E-3</v>
      </c>
      <c r="AI247" s="3">
        <v>1.13011145030362E-3</v>
      </c>
      <c r="AJ247" s="3">
        <v>1.52445789687948E-2</v>
      </c>
      <c r="AK247" s="6">
        <v>4238072.4095804002</v>
      </c>
      <c r="AL247" s="6">
        <v>9077386.2766386792</v>
      </c>
      <c r="AM247" s="6">
        <v>12172810.4698404</v>
      </c>
      <c r="AN247" s="3">
        <v>5.54</v>
      </c>
      <c r="AO247" s="3">
        <v>2.4700000000000002</v>
      </c>
      <c r="AP247" s="3">
        <v>1.8</v>
      </c>
      <c r="AQ247" s="3" t="s">
        <v>50</v>
      </c>
      <c r="AR247" s="3" t="s">
        <v>50</v>
      </c>
      <c r="AS247" s="3" t="s">
        <v>50</v>
      </c>
      <c r="AT247" s="3" t="s">
        <v>50</v>
      </c>
      <c r="AU247" s="3" t="s">
        <v>50</v>
      </c>
      <c r="AV247" s="3" t="s">
        <v>50</v>
      </c>
      <c r="AW247" s="3">
        <v>1</v>
      </c>
      <c r="AX247" s="3" t="s">
        <v>63</v>
      </c>
    </row>
    <row r="248" spans="1:50" x14ac:dyDescent="0.35">
      <c r="A248" s="3" t="b">
        <v>0</v>
      </c>
      <c r="B248" s="3" t="s">
        <v>50</v>
      </c>
      <c r="C248" s="3" t="s">
        <v>51</v>
      </c>
      <c r="D248" s="3" t="s">
        <v>2740</v>
      </c>
      <c r="E248" s="3" t="s">
        <v>2741</v>
      </c>
      <c r="F248" s="3">
        <v>0</v>
      </c>
      <c r="G248" s="3" t="b">
        <v>0</v>
      </c>
      <c r="H248" s="3">
        <v>30.757000000000001</v>
      </c>
      <c r="I248" s="3">
        <v>54</v>
      </c>
      <c r="J248" s="3">
        <v>8</v>
      </c>
      <c r="K248" s="3">
        <v>25</v>
      </c>
      <c r="L248" s="3">
        <v>8</v>
      </c>
      <c r="M248" s="3">
        <v>159</v>
      </c>
      <c r="N248" s="3">
        <v>18.899999999999999</v>
      </c>
      <c r="O248" s="3">
        <v>7.01</v>
      </c>
      <c r="P248" s="3">
        <v>61.17</v>
      </c>
      <c r="Q248" s="3">
        <v>8</v>
      </c>
      <c r="R248" s="3" t="s">
        <v>85</v>
      </c>
      <c r="S248" s="3" t="s">
        <v>151</v>
      </c>
      <c r="T248" s="3" t="s">
        <v>113</v>
      </c>
      <c r="U248" s="3" t="s">
        <v>2742</v>
      </c>
      <c r="V248" s="3" t="s">
        <v>2743</v>
      </c>
      <c r="W248" s="3" t="s">
        <v>2744</v>
      </c>
      <c r="X248" s="3" t="s">
        <v>2745</v>
      </c>
      <c r="Y248" s="3" t="s">
        <v>148</v>
      </c>
      <c r="Z248" s="3" t="s">
        <v>251</v>
      </c>
      <c r="AA248" s="3" t="s">
        <v>798</v>
      </c>
      <c r="AB248" s="3" t="s">
        <v>197</v>
      </c>
      <c r="AC248" s="3">
        <v>8</v>
      </c>
      <c r="AD248" s="3">
        <v>0</v>
      </c>
      <c r="AE248" s="3">
        <v>0.70299999999999996</v>
      </c>
      <c r="AF248" s="3">
        <v>0.35599999999999998</v>
      </c>
      <c r="AG248" s="3">
        <v>0.50700000000000001</v>
      </c>
      <c r="AH248" s="3">
        <v>2.3747050883794999E-3</v>
      </c>
      <c r="AI248" s="3">
        <v>1.30793650793651E-14</v>
      </c>
      <c r="AJ248" s="3">
        <v>1.5017857142857099E-14</v>
      </c>
      <c r="AK248" s="6">
        <v>54282264.151430003</v>
      </c>
      <c r="AL248" s="6">
        <v>38171904.203357503</v>
      </c>
      <c r="AM248" s="6">
        <v>19345028.4796918</v>
      </c>
      <c r="AN248" s="3">
        <v>1.02</v>
      </c>
      <c r="AO248" s="3">
        <v>2.0699999999999998</v>
      </c>
      <c r="AP248" s="3">
        <v>1.81</v>
      </c>
      <c r="AQ248" s="3" t="s">
        <v>50</v>
      </c>
      <c r="AR248" s="3" t="s">
        <v>50</v>
      </c>
      <c r="AS248" s="3" t="s">
        <v>50</v>
      </c>
      <c r="AT248" s="3" t="s">
        <v>50</v>
      </c>
      <c r="AU248" s="3" t="s">
        <v>50</v>
      </c>
      <c r="AV248" s="3" t="s">
        <v>50</v>
      </c>
      <c r="AW248" s="3">
        <v>1</v>
      </c>
      <c r="AX248" s="3" t="s">
        <v>63</v>
      </c>
    </row>
    <row r="249" spans="1:50" x14ac:dyDescent="0.35">
      <c r="A249" s="3" t="b">
        <v>0</v>
      </c>
      <c r="B249" s="3" t="s">
        <v>438</v>
      </c>
      <c r="C249" s="3" t="s">
        <v>51</v>
      </c>
      <c r="D249" s="3" t="s">
        <v>5494</v>
      </c>
      <c r="E249" s="3" t="s">
        <v>5495</v>
      </c>
      <c r="F249" s="3">
        <v>0.11799999999999999</v>
      </c>
      <c r="G249" s="3" t="b">
        <v>0</v>
      </c>
      <c r="H249" s="3">
        <v>1.8720000000000001</v>
      </c>
      <c r="I249" s="3">
        <v>11</v>
      </c>
      <c r="J249" s="3">
        <v>1</v>
      </c>
      <c r="K249" s="3">
        <v>2</v>
      </c>
      <c r="L249" s="3">
        <v>1</v>
      </c>
      <c r="M249" s="3">
        <v>131</v>
      </c>
      <c r="N249" s="3">
        <v>15.3</v>
      </c>
      <c r="O249" s="3">
        <v>9.94</v>
      </c>
      <c r="P249" s="3">
        <v>4.5199999999999996</v>
      </c>
      <c r="Q249" s="3">
        <v>1</v>
      </c>
      <c r="R249" s="3" t="s">
        <v>111</v>
      </c>
      <c r="S249" s="3" t="s">
        <v>4251</v>
      </c>
      <c r="T249" s="3" t="s">
        <v>544</v>
      </c>
      <c r="U249" s="3" t="s">
        <v>5496</v>
      </c>
      <c r="V249" s="3" t="s">
        <v>5497</v>
      </c>
      <c r="W249" s="3" t="s">
        <v>5498</v>
      </c>
      <c r="X249" s="3" t="s">
        <v>5499</v>
      </c>
      <c r="Y249" s="3" t="s">
        <v>95</v>
      </c>
      <c r="Z249" s="3" t="s">
        <v>2290</v>
      </c>
      <c r="AA249" s="3" t="s">
        <v>4256</v>
      </c>
      <c r="AB249" s="3" t="s">
        <v>63</v>
      </c>
      <c r="AC249" s="3">
        <v>20</v>
      </c>
      <c r="AD249" s="3">
        <v>0</v>
      </c>
      <c r="AE249" s="3">
        <v>1.7350000000000001</v>
      </c>
      <c r="AF249" s="3">
        <v>1.946</v>
      </c>
      <c r="AG249" s="3">
        <v>1.1220000000000001</v>
      </c>
      <c r="AH249" s="3">
        <v>2.3959466111142598E-3</v>
      </c>
      <c r="AI249" s="3">
        <v>1.8463974401125799E-3</v>
      </c>
      <c r="AJ249" s="3">
        <v>6.3005047188579702E-2</v>
      </c>
      <c r="AK249" s="6">
        <v>2630972.6209570402</v>
      </c>
      <c r="AL249" s="6">
        <v>4564437.7494985098</v>
      </c>
      <c r="AM249" s="6">
        <v>5120905.1527346103</v>
      </c>
      <c r="AN249" s="3">
        <v>1.33</v>
      </c>
      <c r="AO249" s="3">
        <v>1.1100000000000001</v>
      </c>
      <c r="AP249" s="3">
        <v>4.26</v>
      </c>
      <c r="AQ249" s="3" t="s">
        <v>50</v>
      </c>
      <c r="AR249" s="3" t="s">
        <v>50</v>
      </c>
      <c r="AS249" s="3" t="s">
        <v>445</v>
      </c>
      <c r="AT249" s="3" t="s">
        <v>445</v>
      </c>
      <c r="AU249" s="3" t="s">
        <v>445</v>
      </c>
      <c r="AV249" s="3" t="s">
        <v>445</v>
      </c>
      <c r="AW249" s="3">
        <v>1</v>
      </c>
      <c r="AX249" s="3" t="s">
        <v>63</v>
      </c>
    </row>
    <row r="250" spans="1:50" x14ac:dyDescent="0.35">
      <c r="A250" s="3" t="b">
        <v>0</v>
      </c>
      <c r="B250" s="3" t="s">
        <v>50</v>
      </c>
      <c r="C250" s="3" t="s">
        <v>51</v>
      </c>
      <c r="D250" s="3" t="s">
        <v>767</v>
      </c>
      <c r="E250" s="3" t="s">
        <v>768</v>
      </c>
      <c r="F250" s="3">
        <v>0</v>
      </c>
      <c r="G250" s="3" t="b">
        <v>0</v>
      </c>
      <c r="H250" s="3">
        <v>216.15100000000001</v>
      </c>
      <c r="I250" s="3">
        <v>82</v>
      </c>
      <c r="J250" s="3">
        <v>29</v>
      </c>
      <c r="K250" s="3">
        <v>237</v>
      </c>
      <c r="L250" s="3">
        <v>29</v>
      </c>
      <c r="M250" s="3">
        <v>378</v>
      </c>
      <c r="N250" s="3">
        <v>41.8</v>
      </c>
      <c r="O250" s="3">
        <v>7.61</v>
      </c>
      <c r="P250" s="3">
        <v>657.2</v>
      </c>
      <c r="Q250" s="3">
        <v>29</v>
      </c>
      <c r="R250" s="3" t="s">
        <v>85</v>
      </c>
      <c r="S250" s="3" t="s">
        <v>63</v>
      </c>
      <c r="T250" s="3" t="s">
        <v>113</v>
      </c>
      <c r="U250" s="3" t="s">
        <v>557</v>
      </c>
      <c r="V250" s="3" t="s">
        <v>769</v>
      </c>
      <c r="W250" s="3" t="s">
        <v>770</v>
      </c>
      <c r="X250" s="3" t="s">
        <v>771</v>
      </c>
      <c r="Y250" s="3" t="s">
        <v>81</v>
      </c>
      <c r="Z250" s="3" t="s">
        <v>63</v>
      </c>
      <c r="AA250" s="3" t="s">
        <v>157</v>
      </c>
      <c r="AB250" s="3" t="s">
        <v>63</v>
      </c>
      <c r="AC250" s="3">
        <v>4</v>
      </c>
      <c r="AD250" s="3">
        <v>0</v>
      </c>
      <c r="AE250" s="3">
        <v>1.7430000000000001</v>
      </c>
      <c r="AF250" s="3">
        <v>1.33</v>
      </c>
      <c r="AG250" s="3">
        <v>0.76300000000000001</v>
      </c>
      <c r="AH250" s="3">
        <v>2.4137904018763099E-3</v>
      </c>
      <c r="AI250" s="3">
        <v>9.5582753624155296E-3</v>
      </c>
      <c r="AJ250" s="3">
        <v>9.7328569916631108E-3</v>
      </c>
      <c r="AK250" s="6">
        <v>806173409.18659103</v>
      </c>
      <c r="AL250" s="6">
        <v>1405045769.0241301</v>
      </c>
      <c r="AM250" s="6">
        <v>1072566231.5826401</v>
      </c>
      <c r="AN250" s="3">
        <v>0.47</v>
      </c>
      <c r="AO250" s="3">
        <v>3.44</v>
      </c>
      <c r="AP250" s="3">
        <v>3.1</v>
      </c>
      <c r="AQ250" s="3" t="s">
        <v>50</v>
      </c>
      <c r="AR250" s="3" t="s">
        <v>50</v>
      </c>
      <c r="AS250" s="3" t="s">
        <v>50</v>
      </c>
      <c r="AT250" s="3" t="s">
        <v>50</v>
      </c>
      <c r="AU250" s="3" t="s">
        <v>50</v>
      </c>
      <c r="AV250" s="3" t="s">
        <v>50</v>
      </c>
      <c r="AW250" s="3">
        <v>1</v>
      </c>
      <c r="AX250" s="3" t="s">
        <v>63</v>
      </c>
    </row>
    <row r="251" spans="1:50" x14ac:dyDescent="0.35">
      <c r="A251" s="3" t="b">
        <v>0</v>
      </c>
      <c r="B251" s="3" t="s">
        <v>50</v>
      </c>
      <c r="C251" s="3" t="s">
        <v>51</v>
      </c>
      <c r="D251" s="3" t="s">
        <v>2271</v>
      </c>
      <c r="E251" s="3" t="s">
        <v>2272</v>
      </c>
      <c r="F251" s="3">
        <v>0</v>
      </c>
      <c r="G251" s="3" t="b">
        <v>0</v>
      </c>
      <c r="H251" s="3">
        <v>39.466000000000001</v>
      </c>
      <c r="I251" s="3">
        <v>71</v>
      </c>
      <c r="J251" s="3">
        <v>9</v>
      </c>
      <c r="K251" s="3">
        <v>31</v>
      </c>
      <c r="L251" s="3">
        <v>9</v>
      </c>
      <c r="M251" s="3">
        <v>154</v>
      </c>
      <c r="N251" s="3">
        <v>17.7</v>
      </c>
      <c r="O251" s="3">
        <v>9.39</v>
      </c>
      <c r="P251" s="3">
        <v>65.09</v>
      </c>
      <c r="Q251" s="3">
        <v>9</v>
      </c>
      <c r="R251" s="3" t="s">
        <v>85</v>
      </c>
      <c r="S251" s="3" t="s">
        <v>191</v>
      </c>
      <c r="T251" s="3" t="s">
        <v>113</v>
      </c>
      <c r="U251" s="3" t="s">
        <v>2273</v>
      </c>
      <c r="V251" s="3" t="s">
        <v>2274</v>
      </c>
      <c r="W251" s="3" t="s">
        <v>2275</v>
      </c>
      <c r="X251" s="3" t="s">
        <v>2276</v>
      </c>
      <c r="Y251" s="3" t="s">
        <v>196</v>
      </c>
      <c r="Z251" s="3" t="s">
        <v>251</v>
      </c>
      <c r="AA251" s="3" t="s">
        <v>798</v>
      </c>
      <c r="AB251" s="3" t="s">
        <v>63</v>
      </c>
      <c r="AC251" s="3">
        <v>7</v>
      </c>
      <c r="AD251" s="3">
        <v>0</v>
      </c>
      <c r="AE251" s="3">
        <v>1.319</v>
      </c>
      <c r="AF251" s="3">
        <v>0.996</v>
      </c>
      <c r="AG251" s="3">
        <v>0.755</v>
      </c>
      <c r="AH251" s="3">
        <v>2.4137904018763099E-3</v>
      </c>
      <c r="AI251" s="3">
        <v>0.97477522742104805</v>
      </c>
      <c r="AJ251" s="3">
        <v>2.4927514295330698E-3</v>
      </c>
      <c r="AK251" s="6">
        <v>97873239.344328299</v>
      </c>
      <c r="AL251" s="6">
        <v>129136450.29841401</v>
      </c>
      <c r="AM251" s="6">
        <v>97436136.458909497</v>
      </c>
      <c r="AN251" s="3">
        <v>2.14</v>
      </c>
      <c r="AO251" s="3">
        <v>0.85</v>
      </c>
      <c r="AP251" s="3">
        <v>0.28000000000000003</v>
      </c>
      <c r="AQ251" s="3" t="s">
        <v>50</v>
      </c>
      <c r="AR251" s="3" t="s">
        <v>50</v>
      </c>
      <c r="AS251" s="3" t="s">
        <v>50</v>
      </c>
      <c r="AT251" s="3" t="s">
        <v>50</v>
      </c>
      <c r="AU251" s="3" t="s">
        <v>50</v>
      </c>
      <c r="AV251" s="3" t="s">
        <v>50</v>
      </c>
      <c r="AW251" s="3">
        <v>1</v>
      </c>
      <c r="AX251" s="3" t="s">
        <v>166</v>
      </c>
    </row>
    <row r="252" spans="1:50" x14ac:dyDescent="0.35">
      <c r="A252" s="3" t="b">
        <v>0</v>
      </c>
      <c r="B252" s="3" t="s">
        <v>50</v>
      </c>
      <c r="C252" s="3" t="s">
        <v>51</v>
      </c>
      <c r="D252" s="3" t="s">
        <v>4158</v>
      </c>
      <c r="E252" s="3" t="s">
        <v>4159</v>
      </c>
      <c r="F252" s="3">
        <v>0</v>
      </c>
      <c r="G252" s="3" t="b">
        <v>0</v>
      </c>
      <c r="H252" s="3">
        <v>35.979999999999997</v>
      </c>
      <c r="I252" s="3">
        <v>25</v>
      </c>
      <c r="J252" s="3">
        <v>10</v>
      </c>
      <c r="K252" s="3">
        <v>34</v>
      </c>
      <c r="L252" s="3">
        <v>10</v>
      </c>
      <c r="M252" s="3">
        <v>511</v>
      </c>
      <c r="N252" s="3">
        <v>57.7</v>
      </c>
      <c r="O252" s="3">
        <v>6.24</v>
      </c>
      <c r="P252" s="3">
        <v>69.13</v>
      </c>
      <c r="Q252" s="3">
        <v>10</v>
      </c>
      <c r="R252" s="3" t="s">
        <v>226</v>
      </c>
      <c r="S252" s="3" t="s">
        <v>345</v>
      </c>
      <c r="T252" s="3" t="s">
        <v>113</v>
      </c>
      <c r="U252" s="3" t="s">
        <v>4160</v>
      </c>
      <c r="V252" s="3" t="s">
        <v>4161</v>
      </c>
      <c r="W252" s="3" t="s">
        <v>4162</v>
      </c>
      <c r="X252" s="3" t="s">
        <v>4163</v>
      </c>
      <c r="Y252" s="3" t="s">
        <v>196</v>
      </c>
      <c r="Z252" s="3" t="s">
        <v>63</v>
      </c>
      <c r="AA252" s="3" t="s">
        <v>1587</v>
      </c>
      <c r="AB252" s="3" t="s">
        <v>63</v>
      </c>
      <c r="AC252" s="3">
        <v>4</v>
      </c>
      <c r="AD252" s="3">
        <v>0</v>
      </c>
      <c r="AE252" s="3">
        <v>4.0640000000000001</v>
      </c>
      <c r="AF252" s="3">
        <v>2.306</v>
      </c>
      <c r="AG252" s="3">
        <v>0.56799999999999995</v>
      </c>
      <c r="AH252" s="3">
        <v>2.4395703000734399E-3</v>
      </c>
      <c r="AI252" s="3">
        <v>7.1099034152605203E-3</v>
      </c>
      <c r="AJ252" s="3">
        <v>1.4099662672303699E-2</v>
      </c>
      <c r="AK252" s="6">
        <v>11109967.7708313</v>
      </c>
      <c r="AL252" s="6">
        <v>45146239.054411002</v>
      </c>
      <c r="AM252" s="6">
        <v>25621650.863968398</v>
      </c>
      <c r="AN252" s="3">
        <v>9.34</v>
      </c>
      <c r="AO252" s="3">
        <v>1.5</v>
      </c>
      <c r="AP252" s="3">
        <v>7.1</v>
      </c>
      <c r="AQ252" s="3" t="s">
        <v>50</v>
      </c>
      <c r="AR252" s="3" t="s">
        <v>50</v>
      </c>
      <c r="AS252" s="3" t="s">
        <v>50</v>
      </c>
      <c r="AT252" s="3" t="s">
        <v>50</v>
      </c>
      <c r="AU252" s="3" t="s">
        <v>50</v>
      </c>
      <c r="AV252" s="3" t="s">
        <v>50</v>
      </c>
      <c r="AW252" s="3">
        <v>1</v>
      </c>
      <c r="AX252" s="3" t="s">
        <v>63</v>
      </c>
    </row>
    <row r="253" spans="1:50" x14ac:dyDescent="0.35">
      <c r="A253" s="3" t="b">
        <v>0</v>
      </c>
      <c r="B253" s="3" t="s">
        <v>50</v>
      </c>
      <c r="C253" s="3" t="s">
        <v>51</v>
      </c>
      <c r="D253" s="3" t="s">
        <v>3138</v>
      </c>
      <c r="E253" s="3" t="s">
        <v>3139</v>
      </c>
      <c r="F253" s="3">
        <v>0</v>
      </c>
      <c r="G253" s="3" t="b">
        <v>0</v>
      </c>
      <c r="H253" s="3">
        <v>51.863999999999997</v>
      </c>
      <c r="I253" s="3">
        <v>62</v>
      </c>
      <c r="J253" s="3">
        <v>12</v>
      </c>
      <c r="K253" s="3">
        <v>48</v>
      </c>
      <c r="L253" s="3">
        <v>12</v>
      </c>
      <c r="M253" s="3">
        <v>332</v>
      </c>
      <c r="N253" s="3">
        <v>35.5</v>
      </c>
      <c r="O253" s="3">
        <v>7.08</v>
      </c>
      <c r="P253" s="3">
        <v>118.78</v>
      </c>
      <c r="Q253" s="3">
        <v>12</v>
      </c>
      <c r="R253" s="3" t="s">
        <v>85</v>
      </c>
      <c r="S253" s="3" t="s">
        <v>75</v>
      </c>
      <c r="T253" s="3" t="s">
        <v>113</v>
      </c>
      <c r="U253" s="3" t="s">
        <v>353</v>
      </c>
      <c r="V253" s="3" t="s">
        <v>3140</v>
      </c>
      <c r="W253" s="3" t="s">
        <v>3141</v>
      </c>
      <c r="X253" s="3" t="s">
        <v>3142</v>
      </c>
      <c r="Y253" s="3" t="s">
        <v>95</v>
      </c>
      <c r="Z253" s="3" t="s">
        <v>3143</v>
      </c>
      <c r="AA253" s="3" t="s">
        <v>1756</v>
      </c>
      <c r="AB253" s="3" t="s">
        <v>350</v>
      </c>
      <c r="AC253" s="3">
        <v>10</v>
      </c>
      <c r="AD253" s="3">
        <v>0</v>
      </c>
      <c r="AE253" s="3">
        <v>2.9580000000000002</v>
      </c>
      <c r="AF253" s="3">
        <v>1.446</v>
      </c>
      <c r="AG253" s="3">
        <v>0.48899999999999999</v>
      </c>
      <c r="AH253" s="3">
        <v>2.4714482010932998E-3</v>
      </c>
      <c r="AI253" s="3">
        <v>2.3879605701663802E-2</v>
      </c>
      <c r="AJ253" s="3">
        <v>5.1566979182196401E-3</v>
      </c>
      <c r="AK253" s="6">
        <v>36290813.919150703</v>
      </c>
      <c r="AL253" s="6">
        <v>107340728.771081</v>
      </c>
      <c r="AM253" s="6">
        <v>52493356.598977499</v>
      </c>
      <c r="AN253" s="3">
        <v>8.49</v>
      </c>
      <c r="AO253" s="3">
        <v>3.48</v>
      </c>
      <c r="AP253" s="3">
        <v>0.54</v>
      </c>
      <c r="AQ253" s="3" t="s">
        <v>50</v>
      </c>
      <c r="AR253" s="3" t="s">
        <v>50</v>
      </c>
      <c r="AS253" s="3" t="s">
        <v>50</v>
      </c>
      <c r="AT253" s="3" t="s">
        <v>50</v>
      </c>
      <c r="AU253" s="3" t="s">
        <v>50</v>
      </c>
      <c r="AV253" s="3" t="s">
        <v>50</v>
      </c>
      <c r="AW253" s="3">
        <v>1</v>
      </c>
      <c r="AX253" s="3" t="s">
        <v>166</v>
      </c>
    </row>
    <row r="254" spans="1:50" x14ac:dyDescent="0.35">
      <c r="A254" s="3" t="b">
        <v>0</v>
      </c>
      <c r="B254" s="3" t="s">
        <v>50</v>
      </c>
      <c r="C254" s="3" t="s">
        <v>51</v>
      </c>
      <c r="D254" s="3" t="s">
        <v>1782</v>
      </c>
      <c r="E254" s="3" t="s">
        <v>1783</v>
      </c>
      <c r="F254" s="3">
        <v>0</v>
      </c>
      <c r="G254" s="3" t="b">
        <v>0</v>
      </c>
      <c r="H254" s="3">
        <v>89.991</v>
      </c>
      <c r="I254" s="3">
        <v>58</v>
      </c>
      <c r="J254" s="3">
        <v>21</v>
      </c>
      <c r="K254" s="3">
        <v>95</v>
      </c>
      <c r="L254" s="3">
        <v>21</v>
      </c>
      <c r="M254" s="3">
        <v>481</v>
      </c>
      <c r="N254" s="3">
        <v>53.7</v>
      </c>
      <c r="O254" s="3">
        <v>8.7799999999999994</v>
      </c>
      <c r="P254" s="3">
        <v>214.99</v>
      </c>
      <c r="Q254" s="3">
        <v>21</v>
      </c>
      <c r="R254" s="3" t="s">
        <v>74</v>
      </c>
      <c r="S254" s="3" t="s">
        <v>63</v>
      </c>
      <c r="T254" s="3" t="s">
        <v>113</v>
      </c>
      <c r="U254" s="3" t="s">
        <v>1385</v>
      </c>
      <c r="V254" s="3" t="s">
        <v>1784</v>
      </c>
      <c r="W254" s="3" t="s">
        <v>1785</v>
      </c>
      <c r="X254" s="3" t="s">
        <v>1786</v>
      </c>
      <c r="Y254" s="3" t="s">
        <v>81</v>
      </c>
      <c r="Z254" s="3" t="s">
        <v>63</v>
      </c>
      <c r="AA254" s="3" t="s">
        <v>798</v>
      </c>
      <c r="AB254" s="3" t="s">
        <v>63</v>
      </c>
      <c r="AC254" s="3">
        <v>5</v>
      </c>
      <c r="AD254" s="3">
        <v>0</v>
      </c>
      <c r="AE254" s="3">
        <v>1.5780000000000001</v>
      </c>
      <c r="AF254" s="3">
        <v>0.996</v>
      </c>
      <c r="AG254" s="3">
        <v>0.63100000000000001</v>
      </c>
      <c r="AH254" s="3">
        <v>2.49638823301625E-3</v>
      </c>
      <c r="AI254" s="3">
        <v>0.99310188255601195</v>
      </c>
      <c r="AJ254" s="3">
        <v>2.6080941749289299E-3</v>
      </c>
      <c r="AK254" s="6">
        <v>172985650.78702599</v>
      </c>
      <c r="AL254" s="6">
        <v>273013756.10143399</v>
      </c>
      <c r="AM254" s="6">
        <v>172309413.29111499</v>
      </c>
      <c r="AN254" s="3">
        <v>1.78</v>
      </c>
      <c r="AO254" s="3">
        <v>3.43</v>
      </c>
      <c r="AP254" s="3">
        <v>0.43</v>
      </c>
      <c r="AQ254" s="3" t="s">
        <v>50</v>
      </c>
      <c r="AR254" s="3" t="s">
        <v>50</v>
      </c>
      <c r="AS254" s="3" t="s">
        <v>50</v>
      </c>
      <c r="AT254" s="3" t="s">
        <v>50</v>
      </c>
      <c r="AU254" s="3" t="s">
        <v>50</v>
      </c>
      <c r="AV254" s="3" t="s">
        <v>50</v>
      </c>
      <c r="AW254" s="3">
        <v>1</v>
      </c>
      <c r="AX254" s="3" t="s">
        <v>63</v>
      </c>
    </row>
    <row r="255" spans="1:50" x14ac:dyDescent="0.35">
      <c r="A255" s="3" t="b">
        <v>0</v>
      </c>
      <c r="B255" s="3" t="s">
        <v>50</v>
      </c>
      <c r="C255" s="3" t="s">
        <v>51</v>
      </c>
      <c r="D255" s="3" t="s">
        <v>638</v>
      </c>
      <c r="E255" s="3" t="s">
        <v>639</v>
      </c>
      <c r="F255" s="3">
        <v>0</v>
      </c>
      <c r="G255" s="3" t="b">
        <v>0</v>
      </c>
      <c r="H255" s="3">
        <v>325.29899999999998</v>
      </c>
      <c r="I255" s="3">
        <v>62</v>
      </c>
      <c r="J255" s="3">
        <v>51</v>
      </c>
      <c r="K255" s="3">
        <v>348</v>
      </c>
      <c r="L255" s="3">
        <v>50</v>
      </c>
      <c r="M255" s="3">
        <v>744</v>
      </c>
      <c r="N255" s="3">
        <v>83.9</v>
      </c>
      <c r="O255" s="3">
        <v>8.6199999999999992</v>
      </c>
      <c r="P255" s="3">
        <v>795.77</v>
      </c>
      <c r="Q255" s="3">
        <v>51</v>
      </c>
      <c r="R255" s="3" t="s">
        <v>85</v>
      </c>
      <c r="S255" s="3" t="s">
        <v>640</v>
      </c>
      <c r="T255" s="3" t="s">
        <v>76</v>
      </c>
      <c r="U255" s="3" t="s">
        <v>641</v>
      </c>
      <c r="V255" s="3" t="s">
        <v>642</v>
      </c>
      <c r="W255" s="3" t="s">
        <v>643</v>
      </c>
      <c r="X255" s="3" t="s">
        <v>644</v>
      </c>
      <c r="Y255" s="3" t="s">
        <v>61</v>
      </c>
      <c r="Z255" s="3" t="s">
        <v>645</v>
      </c>
      <c r="AA255" s="3" t="s">
        <v>646</v>
      </c>
      <c r="AB255" s="3" t="s">
        <v>63</v>
      </c>
      <c r="AC255" s="3">
        <v>13</v>
      </c>
      <c r="AD255" s="3">
        <v>1</v>
      </c>
      <c r="AE255" s="3">
        <v>1.2210000000000001</v>
      </c>
      <c r="AF255" s="3">
        <v>0.95599999999999996</v>
      </c>
      <c r="AG255" s="3">
        <v>0.78300000000000003</v>
      </c>
      <c r="AH255" s="3">
        <v>2.5452733975014699E-3</v>
      </c>
      <c r="AI255" s="3">
        <v>6.2115092815464797E-2</v>
      </c>
      <c r="AJ255" s="3">
        <v>1.9208526620579801E-3</v>
      </c>
      <c r="AK255" s="6">
        <v>1134430925.1273201</v>
      </c>
      <c r="AL255" s="6">
        <v>1385320817.5316701</v>
      </c>
      <c r="AM255" s="6">
        <v>1085070852.7105701</v>
      </c>
      <c r="AN255" s="3">
        <v>0.66</v>
      </c>
      <c r="AO255" s="3">
        <v>0.18</v>
      </c>
      <c r="AP255" s="3">
        <v>1.57</v>
      </c>
      <c r="AQ255" s="3" t="s">
        <v>50</v>
      </c>
      <c r="AR255" s="3" t="s">
        <v>50</v>
      </c>
      <c r="AS255" s="3" t="s">
        <v>50</v>
      </c>
      <c r="AT255" s="3" t="s">
        <v>50</v>
      </c>
      <c r="AU255" s="3" t="s">
        <v>50</v>
      </c>
      <c r="AV255" s="3" t="s">
        <v>50</v>
      </c>
      <c r="AW255" s="3">
        <v>1</v>
      </c>
      <c r="AX255" s="3" t="s">
        <v>63</v>
      </c>
    </row>
    <row r="256" spans="1:50" x14ac:dyDescent="0.35">
      <c r="A256" s="3" t="b">
        <v>0</v>
      </c>
      <c r="B256" s="3" t="s">
        <v>50</v>
      </c>
      <c r="C256" s="3" t="s">
        <v>51</v>
      </c>
      <c r="D256" s="3" t="s">
        <v>425</v>
      </c>
      <c r="E256" s="3" t="s">
        <v>426</v>
      </c>
      <c r="F256" s="3">
        <v>0</v>
      </c>
      <c r="G256" s="3" t="b">
        <v>0</v>
      </c>
      <c r="H256" s="3">
        <v>228.845</v>
      </c>
      <c r="I256" s="3">
        <v>81</v>
      </c>
      <c r="J256" s="3">
        <v>39</v>
      </c>
      <c r="K256" s="3">
        <v>287</v>
      </c>
      <c r="L256" s="3">
        <v>39</v>
      </c>
      <c r="M256" s="3">
        <v>364</v>
      </c>
      <c r="N256" s="3">
        <v>40.200000000000003</v>
      </c>
      <c r="O256" s="3">
        <v>7.44</v>
      </c>
      <c r="P256" s="3">
        <v>709.45</v>
      </c>
      <c r="Q256" s="3">
        <v>39</v>
      </c>
      <c r="R256" s="3" t="s">
        <v>85</v>
      </c>
      <c r="S256" s="3" t="s">
        <v>63</v>
      </c>
      <c r="T256" s="3" t="s">
        <v>113</v>
      </c>
      <c r="U256" s="3" t="s">
        <v>346</v>
      </c>
      <c r="V256" s="3" t="s">
        <v>427</v>
      </c>
      <c r="W256" s="3" t="s">
        <v>428</v>
      </c>
      <c r="X256" s="3" t="s">
        <v>429</v>
      </c>
      <c r="Y256" s="3" t="s">
        <v>61</v>
      </c>
      <c r="Z256" s="3" t="s">
        <v>430</v>
      </c>
      <c r="AA256" s="3" t="s">
        <v>431</v>
      </c>
      <c r="AB256" s="3" t="s">
        <v>63</v>
      </c>
      <c r="AC256" s="3">
        <v>20</v>
      </c>
      <c r="AD256" s="3">
        <v>0</v>
      </c>
      <c r="AE256" s="3">
        <v>1.304</v>
      </c>
      <c r="AF256" s="3">
        <v>0.91600000000000004</v>
      </c>
      <c r="AG256" s="3">
        <v>0.70199999999999996</v>
      </c>
      <c r="AH256" s="3">
        <v>2.5461422056729599E-3</v>
      </c>
      <c r="AI256" s="3">
        <v>2.5920718580178401E-2</v>
      </c>
      <c r="AJ256" s="3">
        <v>1.6404297947600201E-3</v>
      </c>
      <c r="AK256" s="6">
        <v>1778196739.6368001</v>
      </c>
      <c r="AL256" s="6">
        <v>2317920768.7530799</v>
      </c>
      <c r="AM256" s="6">
        <v>1628274059.3968101</v>
      </c>
      <c r="AN256" s="3">
        <v>0.21</v>
      </c>
      <c r="AO256" s="3">
        <v>1.92</v>
      </c>
      <c r="AP256" s="3">
        <v>1.22</v>
      </c>
      <c r="AQ256" s="3" t="s">
        <v>50</v>
      </c>
      <c r="AR256" s="3" t="s">
        <v>50</v>
      </c>
      <c r="AS256" s="3" t="s">
        <v>50</v>
      </c>
      <c r="AT256" s="3" t="s">
        <v>50</v>
      </c>
      <c r="AU256" s="3" t="s">
        <v>50</v>
      </c>
      <c r="AV256" s="3" t="s">
        <v>50</v>
      </c>
      <c r="AW256" s="3">
        <v>1</v>
      </c>
      <c r="AX256" s="3" t="s">
        <v>166</v>
      </c>
    </row>
    <row r="257" spans="1:50" x14ac:dyDescent="0.35">
      <c r="A257" s="3" t="b">
        <v>0</v>
      </c>
      <c r="B257" s="3" t="s">
        <v>50</v>
      </c>
      <c r="C257" s="3" t="s">
        <v>51</v>
      </c>
      <c r="D257" s="3" t="s">
        <v>3455</v>
      </c>
      <c r="E257" s="3" t="s">
        <v>3456</v>
      </c>
      <c r="F257" s="3">
        <v>0</v>
      </c>
      <c r="G257" s="3" t="b">
        <v>0</v>
      </c>
      <c r="H257" s="3">
        <v>36.311999999999998</v>
      </c>
      <c r="I257" s="3">
        <v>21</v>
      </c>
      <c r="J257" s="3">
        <v>9</v>
      </c>
      <c r="K257" s="3">
        <v>17</v>
      </c>
      <c r="L257" s="3">
        <v>9</v>
      </c>
      <c r="M257" s="3">
        <v>530</v>
      </c>
      <c r="N257" s="3">
        <v>58</v>
      </c>
      <c r="O257" s="3">
        <v>8.66</v>
      </c>
      <c r="P257" s="3">
        <v>43.5</v>
      </c>
      <c r="Q257" s="3">
        <v>9</v>
      </c>
      <c r="R257" s="3" t="s">
        <v>1099</v>
      </c>
      <c r="S257" s="3" t="s">
        <v>63</v>
      </c>
      <c r="T257" s="3" t="s">
        <v>113</v>
      </c>
      <c r="U257" s="3" t="s">
        <v>3457</v>
      </c>
      <c r="V257" s="3" t="s">
        <v>3458</v>
      </c>
      <c r="W257" s="3" t="s">
        <v>3459</v>
      </c>
      <c r="X257" s="3" t="s">
        <v>3460</v>
      </c>
      <c r="Y257" s="3" t="s">
        <v>61</v>
      </c>
      <c r="Z257" s="3" t="s">
        <v>63</v>
      </c>
      <c r="AA257" s="3" t="s">
        <v>63</v>
      </c>
      <c r="AB257" s="3" t="s">
        <v>63</v>
      </c>
      <c r="AC257" s="3">
        <v>0</v>
      </c>
      <c r="AD257" s="3">
        <v>0</v>
      </c>
      <c r="AE257" s="3">
        <v>0.20399999999999999</v>
      </c>
      <c r="AF257" s="3">
        <v>0.156</v>
      </c>
      <c r="AG257" s="3">
        <v>0.76300000000000001</v>
      </c>
      <c r="AH257" s="3">
        <v>2.5461422056729599E-3</v>
      </c>
      <c r="AI257" s="3">
        <v>2.1831868496949001E-3</v>
      </c>
      <c r="AJ257" s="3">
        <v>0.10702820554726999</v>
      </c>
      <c r="AK257" s="6">
        <v>26335132.337955799</v>
      </c>
      <c r="AL257" s="6">
        <v>5377974.6930072904</v>
      </c>
      <c r="AM257" s="6">
        <v>4101343.88850945</v>
      </c>
      <c r="AN257" s="3">
        <v>3.18</v>
      </c>
      <c r="AO257" s="3">
        <v>0.3</v>
      </c>
      <c r="AP257" s="3">
        <v>13.26</v>
      </c>
      <c r="AQ257" s="3" t="s">
        <v>50</v>
      </c>
      <c r="AR257" s="3" t="s">
        <v>50</v>
      </c>
      <c r="AS257" s="3" t="s">
        <v>445</v>
      </c>
      <c r="AT257" s="3" t="s">
        <v>50</v>
      </c>
      <c r="AU257" s="3" t="s">
        <v>445</v>
      </c>
      <c r="AV257" s="3" t="s">
        <v>445</v>
      </c>
      <c r="AW257" s="3">
        <v>1</v>
      </c>
      <c r="AX257" s="3" t="s">
        <v>63</v>
      </c>
    </row>
    <row r="258" spans="1:50" x14ac:dyDescent="0.35">
      <c r="A258" s="3" t="b">
        <v>0</v>
      </c>
      <c r="B258" s="3" t="s">
        <v>50</v>
      </c>
      <c r="C258" s="3" t="s">
        <v>51</v>
      </c>
      <c r="D258" s="3" t="s">
        <v>1326</v>
      </c>
      <c r="E258" s="3" t="s">
        <v>1327</v>
      </c>
      <c r="F258" s="3">
        <v>0</v>
      </c>
      <c r="G258" s="3" t="b">
        <v>0</v>
      </c>
      <c r="H258" s="3">
        <v>71.591999999999999</v>
      </c>
      <c r="I258" s="3">
        <v>16</v>
      </c>
      <c r="J258" s="3">
        <v>9</v>
      </c>
      <c r="K258" s="3">
        <v>65</v>
      </c>
      <c r="L258" s="3">
        <v>9</v>
      </c>
      <c r="M258" s="3">
        <v>444</v>
      </c>
      <c r="N258" s="3">
        <v>48</v>
      </c>
      <c r="O258" s="3">
        <v>8.5299999999999994</v>
      </c>
      <c r="P258" s="3">
        <v>159.65</v>
      </c>
      <c r="Q258" s="3">
        <v>9</v>
      </c>
      <c r="R258" s="3" t="s">
        <v>142</v>
      </c>
      <c r="S258" s="3" t="s">
        <v>191</v>
      </c>
      <c r="T258" s="3" t="s">
        <v>143</v>
      </c>
      <c r="U258" s="3" t="s">
        <v>1328</v>
      </c>
      <c r="V258" s="3" t="s">
        <v>1329</v>
      </c>
      <c r="W258" s="3" t="s">
        <v>1330</v>
      </c>
      <c r="X258" s="3" t="s">
        <v>1331</v>
      </c>
      <c r="Y258" s="3" t="s">
        <v>81</v>
      </c>
      <c r="Z258" s="3" t="s">
        <v>63</v>
      </c>
      <c r="AA258" s="3" t="s">
        <v>1332</v>
      </c>
      <c r="AB258" s="3" t="s">
        <v>63</v>
      </c>
      <c r="AC258" s="3">
        <v>7</v>
      </c>
      <c r="AD258" s="3">
        <v>0</v>
      </c>
      <c r="AE258" s="3">
        <v>1.3340000000000001</v>
      </c>
      <c r="AF258" s="3">
        <v>1</v>
      </c>
      <c r="AG258" s="3">
        <v>0.75</v>
      </c>
      <c r="AH258" s="3">
        <v>2.5935836747573099E-3</v>
      </c>
      <c r="AI258" s="3">
        <v>0.99998238706326703</v>
      </c>
      <c r="AJ258" s="3">
        <v>2.7390981451879998E-3</v>
      </c>
      <c r="AK258" s="6">
        <v>324150216.84491599</v>
      </c>
      <c r="AL258" s="6">
        <v>432441205.18587601</v>
      </c>
      <c r="AM258" s="6">
        <v>324217599.52516299</v>
      </c>
      <c r="AN258" s="3">
        <v>0.89</v>
      </c>
      <c r="AO258" s="3">
        <v>2.35</v>
      </c>
      <c r="AP258" s="3">
        <v>0.03</v>
      </c>
      <c r="AQ258" s="3" t="s">
        <v>50</v>
      </c>
      <c r="AR258" s="3" t="s">
        <v>50</v>
      </c>
      <c r="AS258" s="3" t="s">
        <v>50</v>
      </c>
      <c r="AT258" s="3" t="s">
        <v>50</v>
      </c>
      <c r="AU258" s="3" t="s">
        <v>50</v>
      </c>
      <c r="AV258" s="3" t="s">
        <v>50</v>
      </c>
      <c r="AW258" s="3">
        <v>1</v>
      </c>
      <c r="AX258" s="3" t="s">
        <v>63</v>
      </c>
    </row>
    <row r="259" spans="1:50" x14ac:dyDescent="0.35">
      <c r="A259" s="3" t="b">
        <v>0</v>
      </c>
      <c r="B259" s="3" t="s">
        <v>50</v>
      </c>
      <c r="C259" s="3" t="s">
        <v>51</v>
      </c>
      <c r="D259" s="3" t="s">
        <v>2766</v>
      </c>
      <c r="E259" s="3" t="s">
        <v>2767</v>
      </c>
      <c r="F259" s="3">
        <v>0</v>
      </c>
      <c r="G259" s="3" t="b">
        <v>0</v>
      </c>
      <c r="H259" s="3">
        <v>34.921999999999997</v>
      </c>
      <c r="I259" s="3">
        <v>61</v>
      </c>
      <c r="J259" s="3">
        <v>7</v>
      </c>
      <c r="K259" s="3">
        <v>30</v>
      </c>
      <c r="L259" s="3">
        <v>7</v>
      </c>
      <c r="M259" s="3">
        <v>170</v>
      </c>
      <c r="N259" s="3">
        <v>19.100000000000001</v>
      </c>
      <c r="O259" s="3">
        <v>9.3800000000000008</v>
      </c>
      <c r="P259" s="3">
        <v>69.69</v>
      </c>
      <c r="Q259" s="3">
        <v>7</v>
      </c>
      <c r="R259" s="3" t="s">
        <v>63</v>
      </c>
      <c r="S259" s="3" t="s">
        <v>374</v>
      </c>
      <c r="T259" s="3" t="s">
        <v>63</v>
      </c>
      <c r="U259" s="3" t="s">
        <v>2327</v>
      </c>
      <c r="V259" s="3" t="s">
        <v>2768</v>
      </c>
      <c r="W259" s="3" t="s">
        <v>2769</v>
      </c>
      <c r="X259" s="3" t="s">
        <v>2770</v>
      </c>
      <c r="Y259" s="3" t="s">
        <v>148</v>
      </c>
      <c r="Z259" s="3" t="s">
        <v>63</v>
      </c>
      <c r="AA259" s="3" t="s">
        <v>63</v>
      </c>
      <c r="AB259" s="3" t="s">
        <v>63</v>
      </c>
      <c r="AC259" s="3">
        <v>0</v>
      </c>
      <c r="AD259" s="3">
        <v>0</v>
      </c>
      <c r="AE259" s="3">
        <v>1.7470000000000001</v>
      </c>
      <c r="AF259" s="3">
        <v>0.72799999999999998</v>
      </c>
      <c r="AG259" s="3">
        <v>0.41699999999999998</v>
      </c>
      <c r="AH259" s="3">
        <v>2.5935836747573099E-3</v>
      </c>
      <c r="AI259" s="3">
        <v>8.3300300637286998E-3</v>
      </c>
      <c r="AJ259" s="3">
        <v>8.5506795349196295E-4</v>
      </c>
      <c r="AK259" s="6">
        <v>50991150.8698451</v>
      </c>
      <c r="AL259" s="6">
        <v>89080191.864663005</v>
      </c>
      <c r="AM259" s="6">
        <v>37113223.691489801</v>
      </c>
      <c r="AN259" s="3">
        <v>4.05</v>
      </c>
      <c r="AO259" s="3">
        <v>0.23</v>
      </c>
      <c r="AP259" s="3">
        <v>2.65</v>
      </c>
      <c r="AQ259" s="3" t="s">
        <v>50</v>
      </c>
      <c r="AR259" s="3" t="s">
        <v>50</v>
      </c>
      <c r="AS259" s="3" t="s">
        <v>50</v>
      </c>
      <c r="AT259" s="3" t="s">
        <v>50</v>
      </c>
      <c r="AU259" s="3" t="s">
        <v>50</v>
      </c>
      <c r="AV259" s="3" t="s">
        <v>50</v>
      </c>
      <c r="AW259" s="3">
        <v>1</v>
      </c>
      <c r="AX259" s="3" t="s">
        <v>63</v>
      </c>
    </row>
    <row r="260" spans="1:50" x14ac:dyDescent="0.35">
      <c r="A260" s="3" t="b">
        <v>0</v>
      </c>
      <c r="B260" s="3" t="s">
        <v>50</v>
      </c>
      <c r="C260" s="3" t="s">
        <v>51</v>
      </c>
      <c r="D260" s="3" t="s">
        <v>5979</v>
      </c>
      <c r="E260" s="3" t="s">
        <v>5980</v>
      </c>
      <c r="F260" s="3">
        <v>0</v>
      </c>
      <c r="G260" s="3" t="b">
        <v>0</v>
      </c>
      <c r="H260" s="3">
        <v>303.45800000000003</v>
      </c>
      <c r="I260" s="3">
        <v>42</v>
      </c>
      <c r="J260" s="3">
        <v>73</v>
      </c>
      <c r="K260" s="3">
        <v>275</v>
      </c>
      <c r="L260" s="3">
        <v>2</v>
      </c>
      <c r="M260" s="3">
        <v>1949</v>
      </c>
      <c r="N260" s="3">
        <v>222.8</v>
      </c>
      <c r="O260" s="3">
        <v>6.25</v>
      </c>
      <c r="P260" s="3">
        <v>674.73</v>
      </c>
      <c r="Q260" s="3">
        <v>73</v>
      </c>
      <c r="R260" s="3" t="s">
        <v>5981</v>
      </c>
      <c r="S260" s="3" t="s">
        <v>63</v>
      </c>
      <c r="T260" s="3" t="s">
        <v>5982</v>
      </c>
      <c r="U260" s="3" t="s">
        <v>5983</v>
      </c>
      <c r="V260" s="3" t="s">
        <v>1481</v>
      </c>
      <c r="W260" s="3" t="s">
        <v>1482</v>
      </c>
      <c r="X260" s="3" t="s">
        <v>1483</v>
      </c>
      <c r="Y260" s="3" t="s">
        <v>148</v>
      </c>
      <c r="Z260" s="3" t="s">
        <v>63</v>
      </c>
      <c r="AA260" s="3" t="s">
        <v>63</v>
      </c>
      <c r="AB260" s="3" t="s">
        <v>63</v>
      </c>
      <c r="AC260" s="3">
        <v>0</v>
      </c>
      <c r="AD260" s="3">
        <v>0</v>
      </c>
      <c r="AE260" s="3">
        <v>2.8319999999999999</v>
      </c>
      <c r="AF260" s="3">
        <v>2.6539999999999999</v>
      </c>
      <c r="AG260" s="3">
        <v>0.93700000000000006</v>
      </c>
      <c r="AH260" s="3">
        <v>2.5935836747573099E-3</v>
      </c>
      <c r="AI260" s="3">
        <v>3.3928711175795498E-3</v>
      </c>
      <c r="AJ260" s="3">
        <v>0.55889263302007597</v>
      </c>
      <c r="AK260" s="6">
        <v>1610757.7455967001</v>
      </c>
      <c r="AL260" s="6">
        <v>4562185.1813677503</v>
      </c>
      <c r="AM260" s="6">
        <v>4274210.96698876</v>
      </c>
      <c r="AN260" s="3">
        <v>7.04</v>
      </c>
      <c r="AO260" s="3">
        <v>5.31</v>
      </c>
      <c r="AP260" s="3">
        <v>1.97</v>
      </c>
      <c r="AQ260" s="3" t="s">
        <v>50</v>
      </c>
      <c r="AR260" s="3" t="s">
        <v>50</v>
      </c>
      <c r="AS260" s="3" t="s">
        <v>50</v>
      </c>
      <c r="AT260" s="3" t="s">
        <v>50</v>
      </c>
      <c r="AU260" s="3" t="s">
        <v>50</v>
      </c>
      <c r="AV260" s="3" t="s">
        <v>50</v>
      </c>
      <c r="AW260" s="3">
        <v>1</v>
      </c>
      <c r="AX260" s="3" t="s">
        <v>298</v>
      </c>
    </row>
    <row r="261" spans="1:50" x14ac:dyDescent="0.35">
      <c r="A261" s="3" t="b">
        <v>0</v>
      </c>
      <c r="B261" s="3" t="s">
        <v>50</v>
      </c>
      <c r="C261" s="3" t="s">
        <v>51</v>
      </c>
      <c r="D261" s="3" t="s">
        <v>277</v>
      </c>
      <c r="E261" s="3" t="s">
        <v>278</v>
      </c>
      <c r="F261" s="3">
        <v>0</v>
      </c>
      <c r="G261" s="3" t="b">
        <v>0</v>
      </c>
      <c r="H261" s="3">
        <v>299.23500000000001</v>
      </c>
      <c r="I261" s="3">
        <v>71</v>
      </c>
      <c r="J261" s="3">
        <v>52</v>
      </c>
      <c r="K261" s="3">
        <v>419</v>
      </c>
      <c r="L261" s="3">
        <v>52</v>
      </c>
      <c r="M261" s="3">
        <v>512</v>
      </c>
      <c r="N261" s="3">
        <v>54.2</v>
      </c>
      <c r="O261" s="3">
        <v>9.57</v>
      </c>
      <c r="P261" s="3">
        <v>908.47</v>
      </c>
      <c r="Q261" s="3">
        <v>52</v>
      </c>
      <c r="R261" s="3" t="s">
        <v>226</v>
      </c>
      <c r="S261" s="3" t="s">
        <v>63</v>
      </c>
      <c r="T261" s="3" t="s">
        <v>113</v>
      </c>
      <c r="U261" s="3" t="s">
        <v>279</v>
      </c>
      <c r="V261" s="3" t="s">
        <v>280</v>
      </c>
      <c r="W261" s="3" t="s">
        <v>281</v>
      </c>
      <c r="X261" s="3" t="s">
        <v>282</v>
      </c>
      <c r="Y261" s="3" t="s">
        <v>148</v>
      </c>
      <c r="Z261" s="3" t="s">
        <v>63</v>
      </c>
      <c r="AA261" s="3" t="s">
        <v>275</v>
      </c>
      <c r="AB261" s="3" t="s">
        <v>276</v>
      </c>
      <c r="AC261" s="3">
        <v>12</v>
      </c>
      <c r="AD261" s="3">
        <v>0</v>
      </c>
      <c r="AE261" s="3">
        <v>1.4319999999999999</v>
      </c>
      <c r="AF261" s="3">
        <v>0.95</v>
      </c>
      <c r="AG261" s="3">
        <v>0.66300000000000003</v>
      </c>
      <c r="AH261" s="3">
        <v>2.6084952404680098E-3</v>
      </c>
      <c r="AI261" s="3">
        <v>0.16622036094963999</v>
      </c>
      <c r="AJ261" s="3">
        <v>2.2621775173724602E-3</v>
      </c>
      <c r="AK261" s="6">
        <v>3538360992.0577798</v>
      </c>
      <c r="AL261" s="6">
        <v>5068331605.1336098</v>
      </c>
      <c r="AM261" s="6">
        <v>3361565551.41361</v>
      </c>
      <c r="AN261" s="3">
        <v>1.45</v>
      </c>
      <c r="AO261" s="3">
        <v>0.12</v>
      </c>
      <c r="AP261" s="3">
        <v>2.78</v>
      </c>
      <c r="AQ261" s="3" t="s">
        <v>50</v>
      </c>
      <c r="AR261" s="3" t="s">
        <v>50</v>
      </c>
      <c r="AS261" s="3" t="s">
        <v>50</v>
      </c>
      <c r="AT261" s="3" t="s">
        <v>50</v>
      </c>
      <c r="AU261" s="3" t="s">
        <v>50</v>
      </c>
      <c r="AV261" s="3" t="s">
        <v>50</v>
      </c>
      <c r="AW261" s="3">
        <v>1</v>
      </c>
      <c r="AX261" s="3" t="s">
        <v>63</v>
      </c>
    </row>
    <row r="262" spans="1:50" x14ac:dyDescent="0.35">
      <c r="A262" s="3" t="b">
        <v>0</v>
      </c>
      <c r="B262" s="3" t="s">
        <v>50</v>
      </c>
      <c r="C262" s="3" t="s">
        <v>51</v>
      </c>
      <c r="D262" s="3" t="s">
        <v>1333</v>
      </c>
      <c r="E262" s="3" t="s">
        <v>1334</v>
      </c>
      <c r="F262" s="3">
        <v>0</v>
      </c>
      <c r="G262" s="3" t="b">
        <v>0</v>
      </c>
      <c r="H262" s="3">
        <v>127.256</v>
      </c>
      <c r="I262" s="3">
        <v>69</v>
      </c>
      <c r="J262" s="3">
        <v>22</v>
      </c>
      <c r="K262" s="3">
        <v>133</v>
      </c>
      <c r="L262" s="3">
        <v>22</v>
      </c>
      <c r="M262" s="3">
        <v>369</v>
      </c>
      <c r="N262" s="3">
        <v>41.7</v>
      </c>
      <c r="O262" s="3">
        <v>9.76</v>
      </c>
      <c r="P262" s="3">
        <v>306.64999999999998</v>
      </c>
      <c r="Q262" s="3">
        <v>22</v>
      </c>
      <c r="R262" s="3" t="s">
        <v>85</v>
      </c>
      <c r="S262" s="3" t="s">
        <v>63</v>
      </c>
      <c r="T262" s="3" t="s">
        <v>113</v>
      </c>
      <c r="U262" s="3" t="s">
        <v>1335</v>
      </c>
      <c r="V262" s="3" t="s">
        <v>1336</v>
      </c>
      <c r="W262" s="3" t="s">
        <v>1337</v>
      </c>
      <c r="X262" s="3" t="s">
        <v>1338</v>
      </c>
      <c r="Y262" s="3" t="s">
        <v>81</v>
      </c>
      <c r="Z262" s="3" t="s">
        <v>63</v>
      </c>
      <c r="AA262" s="3" t="s">
        <v>63</v>
      </c>
      <c r="AB262" s="3" t="s">
        <v>63</v>
      </c>
      <c r="AC262" s="3">
        <v>0</v>
      </c>
      <c r="AD262" s="3">
        <v>0</v>
      </c>
      <c r="AE262" s="3">
        <v>1.2370000000000001</v>
      </c>
      <c r="AF262" s="3">
        <v>1.054</v>
      </c>
      <c r="AG262" s="3">
        <v>0.85199999999999998</v>
      </c>
      <c r="AH262" s="3">
        <v>2.6084952404680098E-3</v>
      </c>
      <c r="AI262" s="3">
        <v>5.19332609691028E-2</v>
      </c>
      <c r="AJ262" s="3">
        <v>4.2645700482557896E-3</v>
      </c>
      <c r="AK262" s="6">
        <v>322223613.66131097</v>
      </c>
      <c r="AL262" s="6">
        <v>398500328.690036</v>
      </c>
      <c r="AM262" s="6">
        <v>339477990.29217201</v>
      </c>
      <c r="AN262" s="3">
        <v>0.16</v>
      </c>
      <c r="AO262" s="3">
        <v>1.83</v>
      </c>
      <c r="AP262" s="3">
        <v>0.31</v>
      </c>
      <c r="AQ262" s="3" t="s">
        <v>50</v>
      </c>
      <c r="AR262" s="3" t="s">
        <v>50</v>
      </c>
      <c r="AS262" s="3" t="s">
        <v>50</v>
      </c>
      <c r="AT262" s="3" t="s">
        <v>50</v>
      </c>
      <c r="AU262" s="3" t="s">
        <v>50</v>
      </c>
      <c r="AV262" s="3" t="s">
        <v>50</v>
      </c>
      <c r="AW262" s="3">
        <v>1</v>
      </c>
      <c r="AX262" s="3" t="s">
        <v>63</v>
      </c>
    </row>
    <row r="263" spans="1:50" x14ac:dyDescent="0.35">
      <c r="A263" s="3" t="b">
        <v>0</v>
      </c>
      <c r="B263" s="3" t="s">
        <v>50</v>
      </c>
      <c r="C263" s="3" t="s">
        <v>51</v>
      </c>
      <c r="D263" s="3" t="s">
        <v>1406</v>
      </c>
      <c r="E263" s="3" t="s">
        <v>1407</v>
      </c>
      <c r="F263" s="3">
        <v>0</v>
      </c>
      <c r="G263" s="3" t="b">
        <v>0</v>
      </c>
      <c r="H263" s="3">
        <v>137.53399999999999</v>
      </c>
      <c r="I263" s="3">
        <v>68</v>
      </c>
      <c r="J263" s="3">
        <v>28</v>
      </c>
      <c r="K263" s="3">
        <v>129</v>
      </c>
      <c r="L263" s="3">
        <v>28</v>
      </c>
      <c r="M263" s="3">
        <v>407</v>
      </c>
      <c r="N263" s="3">
        <v>46.9</v>
      </c>
      <c r="O263" s="3">
        <v>6.8</v>
      </c>
      <c r="P263" s="3">
        <v>287.74</v>
      </c>
      <c r="Q263" s="3">
        <v>28</v>
      </c>
      <c r="R263" s="3" t="s">
        <v>245</v>
      </c>
      <c r="S263" s="3" t="s">
        <v>112</v>
      </c>
      <c r="T263" s="3" t="s">
        <v>113</v>
      </c>
      <c r="U263" s="3" t="s">
        <v>1408</v>
      </c>
      <c r="V263" s="3" t="s">
        <v>1409</v>
      </c>
      <c r="W263" s="3" t="s">
        <v>1410</v>
      </c>
      <c r="X263" s="3" t="s">
        <v>1411</v>
      </c>
      <c r="Y263" s="3" t="s">
        <v>61</v>
      </c>
      <c r="Z263" s="3" t="s">
        <v>533</v>
      </c>
      <c r="AA263" s="3" t="s">
        <v>798</v>
      </c>
      <c r="AB263" s="3" t="s">
        <v>197</v>
      </c>
      <c r="AC263" s="3">
        <v>8</v>
      </c>
      <c r="AD263" s="3">
        <v>0</v>
      </c>
      <c r="AE263" s="3">
        <v>1.571</v>
      </c>
      <c r="AF263" s="3">
        <v>1.075</v>
      </c>
      <c r="AG263" s="3">
        <v>0.68400000000000005</v>
      </c>
      <c r="AH263" s="3">
        <v>2.6084952404680098E-3</v>
      </c>
      <c r="AI263" s="3">
        <v>0.129194739106051</v>
      </c>
      <c r="AJ263" s="3">
        <v>3.57056682056085E-3</v>
      </c>
      <c r="AK263" s="6">
        <v>291041716.61018199</v>
      </c>
      <c r="AL263" s="6">
        <v>457363434.83021098</v>
      </c>
      <c r="AM263" s="6">
        <v>312987173.61012602</v>
      </c>
      <c r="AN263" s="3">
        <v>1.89</v>
      </c>
      <c r="AO263" s="3">
        <v>3.25</v>
      </c>
      <c r="AP263" s="3">
        <v>1.21</v>
      </c>
      <c r="AQ263" s="3" t="s">
        <v>50</v>
      </c>
      <c r="AR263" s="3" t="s">
        <v>50</v>
      </c>
      <c r="AS263" s="3" t="s">
        <v>50</v>
      </c>
      <c r="AT263" s="3" t="s">
        <v>50</v>
      </c>
      <c r="AU263" s="3" t="s">
        <v>50</v>
      </c>
      <c r="AV263" s="3" t="s">
        <v>50</v>
      </c>
      <c r="AW263" s="3">
        <v>1</v>
      </c>
      <c r="AX263" s="3" t="s">
        <v>63</v>
      </c>
    </row>
    <row r="264" spans="1:50" x14ac:dyDescent="0.35">
      <c r="A264" s="3" t="b">
        <v>0</v>
      </c>
      <c r="B264" s="3" t="s">
        <v>438</v>
      </c>
      <c r="C264" s="3" t="s">
        <v>51</v>
      </c>
      <c r="D264" s="3" t="s">
        <v>6090</v>
      </c>
      <c r="E264" s="3" t="s">
        <v>6091</v>
      </c>
      <c r="F264" s="3">
        <v>8.2000000000000003E-2</v>
      </c>
      <c r="G264" s="3" t="b">
        <v>0</v>
      </c>
      <c r="H264" s="3">
        <v>2.1179999999999999</v>
      </c>
      <c r="I264" s="3">
        <v>3</v>
      </c>
      <c r="J264" s="3">
        <v>1</v>
      </c>
      <c r="K264" s="3">
        <v>1</v>
      </c>
      <c r="L264" s="3">
        <v>1</v>
      </c>
      <c r="M264" s="3">
        <v>340</v>
      </c>
      <c r="N264" s="3">
        <v>37.1</v>
      </c>
      <c r="O264" s="3">
        <v>6.44</v>
      </c>
      <c r="P264" s="3">
        <v>1.99</v>
      </c>
      <c r="Q264" s="3">
        <v>1</v>
      </c>
      <c r="R264" s="3" t="s">
        <v>6092</v>
      </c>
      <c r="S264" s="3" t="s">
        <v>191</v>
      </c>
      <c r="T264" s="3" t="s">
        <v>3410</v>
      </c>
      <c r="U264" s="3" t="s">
        <v>843</v>
      </c>
      <c r="V264" s="3" t="s">
        <v>6093</v>
      </c>
      <c r="W264" s="3" t="s">
        <v>6094</v>
      </c>
      <c r="X264" s="3" t="s">
        <v>6095</v>
      </c>
      <c r="Y264" s="3" t="s">
        <v>196</v>
      </c>
      <c r="Z264" s="3" t="s">
        <v>63</v>
      </c>
      <c r="AA264" s="3" t="s">
        <v>6096</v>
      </c>
      <c r="AB264" s="3" t="s">
        <v>63</v>
      </c>
      <c r="AC264" s="3">
        <v>21</v>
      </c>
      <c r="AD264" s="3">
        <v>0</v>
      </c>
      <c r="AE264" s="3">
        <v>9.8629999999999995</v>
      </c>
      <c r="AF264" s="3">
        <v>6.8789999999999996</v>
      </c>
      <c r="AG264" s="3">
        <v>0.69699999999999995</v>
      </c>
      <c r="AH264" s="3">
        <v>2.61457443215015E-3</v>
      </c>
      <c r="AI264" s="3">
        <v>4.1815945767782903E-3</v>
      </c>
      <c r="AJ264" s="3">
        <v>0.13170465376217599</v>
      </c>
      <c r="AK264" s="6">
        <v>1503870.30711067</v>
      </c>
      <c r="AL264" s="6">
        <v>14832193.4347707</v>
      </c>
      <c r="AM264" s="6">
        <v>10345373.8802719</v>
      </c>
      <c r="AN264" s="3">
        <v>3.19</v>
      </c>
      <c r="AO264" s="3">
        <v>18.95</v>
      </c>
      <c r="AP264" s="3">
        <v>5.35</v>
      </c>
      <c r="AQ264" s="3" t="s">
        <v>445</v>
      </c>
      <c r="AR264" s="3" t="s">
        <v>445</v>
      </c>
      <c r="AS264" s="3" t="s">
        <v>445</v>
      </c>
      <c r="AT264" s="3" t="s">
        <v>50</v>
      </c>
      <c r="AU264" s="3" t="s">
        <v>445</v>
      </c>
      <c r="AV264" s="3" t="s">
        <v>445</v>
      </c>
      <c r="AW264" s="3">
        <v>1</v>
      </c>
      <c r="AX264" s="3" t="s">
        <v>63</v>
      </c>
    </row>
    <row r="265" spans="1:50" x14ac:dyDescent="0.35">
      <c r="A265" s="3" t="b">
        <v>0</v>
      </c>
      <c r="B265" s="3" t="s">
        <v>50</v>
      </c>
      <c r="C265" s="3" t="s">
        <v>51</v>
      </c>
      <c r="D265" s="3" t="s">
        <v>3225</v>
      </c>
      <c r="E265" s="3" t="s">
        <v>3226</v>
      </c>
      <c r="F265" s="3">
        <v>0</v>
      </c>
      <c r="G265" s="3" t="b">
        <v>0</v>
      </c>
      <c r="H265" s="3">
        <v>12.121</v>
      </c>
      <c r="I265" s="3">
        <v>18</v>
      </c>
      <c r="J265" s="3">
        <v>3</v>
      </c>
      <c r="K265" s="3">
        <v>14</v>
      </c>
      <c r="L265" s="3">
        <v>3</v>
      </c>
      <c r="M265" s="3">
        <v>152</v>
      </c>
      <c r="N265" s="3">
        <v>18.100000000000001</v>
      </c>
      <c r="O265" s="3">
        <v>9.9600000000000009</v>
      </c>
      <c r="P265" s="3">
        <v>28.46</v>
      </c>
      <c r="Q265" s="3">
        <v>3</v>
      </c>
      <c r="R265" s="3" t="s">
        <v>63</v>
      </c>
      <c r="S265" s="3" t="s">
        <v>63</v>
      </c>
      <c r="T265" s="3" t="s">
        <v>63</v>
      </c>
      <c r="U265" s="3" t="s">
        <v>63</v>
      </c>
      <c r="V265" s="3" t="s">
        <v>3227</v>
      </c>
      <c r="W265" s="3" t="s">
        <v>3228</v>
      </c>
      <c r="X265" s="3" t="s">
        <v>3229</v>
      </c>
      <c r="Y265" s="3" t="s">
        <v>81</v>
      </c>
      <c r="Z265" s="3" t="s">
        <v>63</v>
      </c>
      <c r="AA265" s="3" t="s">
        <v>63</v>
      </c>
      <c r="AB265" s="3" t="s">
        <v>63</v>
      </c>
      <c r="AC265" s="3">
        <v>0</v>
      </c>
      <c r="AD265" s="3">
        <v>0</v>
      </c>
      <c r="AE265" s="3">
        <v>1.6279999999999999</v>
      </c>
      <c r="AF265" s="3">
        <v>1.3839999999999999</v>
      </c>
      <c r="AG265" s="3">
        <v>0.85</v>
      </c>
      <c r="AH265" s="3">
        <v>2.6398367771934199E-3</v>
      </c>
      <c r="AI265" s="3">
        <v>6.2745535243098104E-3</v>
      </c>
      <c r="AJ265" s="3">
        <v>2.4164653712393201E-2</v>
      </c>
      <c r="AK265" s="6">
        <v>33707714.531249799</v>
      </c>
      <c r="AL265" s="6">
        <v>54861035.387567699</v>
      </c>
      <c r="AM265" s="6">
        <v>46645121.587315999</v>
      </c>
      <c r="AN265" s="3">
        <v>2.17</v>
      </c>
      <c r="AO265" s="3">
        <v>0.23</v>
      </c>
      <c r="AP265" s="3">
        <v>3.69</v>
      </c>
      <c r="AQ265" s="3" t="s">
        <v>445</v>
      </c>
      <c r="AR265" s="3" t="s">
        <v>445</v>
      </c>
      <c r="AS265" s="3" t="s">
        <v>50</v>
      </c>
      <c r="AT265" s="3" t="s">
        <v>50</v>
      </c>
      <c r="AU265" s="3" t="s">
        <v>50</v>
      </c>
      <c r="AV265" s="3" t="s">
        <v>50</v>
      </c>
      <c r="AW265" s="3">
        <v>1</v>
      </c>
      <c r="AX265" s="3" t="s">
        <v>63</v>
      </c>
    </row>
    <row r="266" spans="1:50" x14ac:dyDescent="0.35">
      <c r="A266" s="3" t="b">
        <v>0</v>
      </c>
      <c r="B266" s="3" t="s">
        <v>50</v>
      </c>
      <c r="C266" s="3" t="s">
        <v>51</v>
      </c>
      <c r="D266" s="3" t="s">
        <v>2852</v>
      </c>
      <c r="E266" s="3" t="s">
        <v>2853</v>
      </c>
      <c r="F266" s="3">
        <v>0</v>
      </c>
      <c r="G266" s="3" t="b">
        <v>0</v>
      </c>
      <c r="H266" s="3">
        <v>29.850999999999999</v>
      </c>
      <c r="I266" s="3">
        <v>33</v>
      </c>
      <c r="J266" s="3">
        <v>4</v>
      </c>
      <c r="K266" s="3">
        <v>27</v>
      </c>
      <c r="L266" s="3">
        <v>4</v>
      </c>
      <c r="M266" s="3">
        <v>187</v>
      </c>
      <c r="N266" s="3">
        <v>20.9</v>
      </c>
      <c r="O266" s="3">
        <v>9.07</v>
      </c>
      <c r="P266" s="3">
        <v>72.02</v>
      </c>
      <c r="Q266" s="3">
        <v>4</v>
      </c>
      <c r="R266" s="3" t="s">
        <v>63</v>
      </c>
      <c r="S266" s="3" t="s">
        <v>63</v>
      </c>
      <c r="T266" s="3" t="s">
        <v>63</v>
      </c>
      <c r="U266" s="3" t="s">
        <v>1466</v>
      </c>
      <c r="V266" s="3" t="s">
        <v>2854</v>
      </c>
      <c r="W266" s="3" t="s">
        <v>2855</v>
      </c>
      <c r="X266" s="3" t="s">
        <v>2856</v>
      </c>
      <c r="Y266" s="3" t="s">
        <v>61</v>
      </c>
      <c r="Z266" s="3" t="s">
        <v>63</v>
      </c>
      <c r="AA266" s="3" t="s">
        <v>63</v>
      </c>
      <c r="AB266" s="3" t="s">
        <v>63</v>
      </c>
      <c r="AC266" s="3">
        <v>0</v>
      </c>
      <c r="AD266" s="3">
        <v>0</v>
      </c>
      <c r="AE266" s="3">
        <v>1.431</v>
      </c>
      <c r="AF266" s="3">
        <v>0.90500000000000003</v>
      </c>
      <c r="AG266" s="3">
        <v>0.63200000000000001</v>
      </c>
      <c r="AH266" s="3">
        <v>2.6513523291526999E-3</v>
      </c>
      <c r="AI266" s="3">
        <v>3.9684161329954303E-2</v>
      </c>
      <c r="AJ266" s="3">
        <v>1.88241330802669E-3</v>
      </c>
      <c r="AK266" s="6">
        <v>47025493.356777303</v>
      </c>
      <c r="AL266" s="6">
        <v>67280379.625657395</v>
      </c>
      <c r="AM266" s="6">
        <v>42543983.8717537</v>
      </c>
      <c r="AN266" s="3">
        <v>0.17</v>
      </c>
      <c r="AO266" s="3">
        <v>3.12</v>
      </c>
      <c r="AP266" s="3">
        <v>0.48</v>
      </c>
      <c r="AQ266" s="3" t="s">
        <v>50</v>
      </c>
      <c r="AR266" s="3" t="s">
        <v>50</v>
      </c>
      <c r="AS266" s="3" t="s">
        <v>50</v>
      </c>
      <c r="AT266" s="3" t="s">
        <v>50</v>
      </c>
      <c r="AU266" s="3" t="s">
        <v>50</v>
      </c>
      <c r="AV266" s="3" t="s">
        <v>50</v>
      </c>
      <c r="AW266" s="3">
        <v>1</v>
      </c>
      <c r="AX266" s="3" t="s">
        <v>63</v>
      </c>
    </row>
    <row r="267" spans="1:50" x14ac:dyDescent="0.35">
      <c r="A267" s="3" t="b">
        <v>0</v>
      </c>
      <c r="B267" s="3" t="s">
        <v>50</v>
      </c>
      <c r="C267" s="3" t="s">
        <v>51</v>
      </c>
      <c r="D267" s="3" t="s">
        <v>799</v>
      </c>
      <c r="E267" s="3" t="s">
        <v>800</v>
      </c>
      <c r="F267" s="3">
        <v>0</v>
      </c>
      <c r="G267" s="3" t="b">
        <v>0</v>
      </c>
      <c r="H267" s="3">
        <v>208.364</v>
      </c>
      <c r="I267" s="3">
        <v>65</v>
      </c>
      <c r="J267" s="3">
        <v>35</v>
      </c>
      <c r="K267" s="3">
        <v>208</v>
      </c>
      <c r="L267" s="3">
        <v>35</v>
      </c>
      <c r="M267" s="3">
        <v>500</v>
      </c>
      <c r="N267" s="3">
        <v>54.3</v>
      </c>
      <c r="O267" s="3">
        <v>8.5299999999999994</v>
      </c>
      <c r="P267" s="3">
        <v>547.36</v>
      </c>
      <c r="Q267" s="3">
        <v>35</v>
      </c>
      <c r="R267" s="3" t="s">
        <v>181</v>
      </c>
      <c r="S267" s="3" t="s">
        <v>640</v>
      </c>
      <c r="T267" s="3" t="s">
        <v>76</v>
      </c>
      <c r="U267" s="3" t="s">
        <v>801</v>
      </c>
      <c r="V267" s="3" t="s">
        <v>802</v>
      </c>
      <c r="W267" s="3" t="s">
        <v>803</v>
      </c>
      <c r="X267" s="3" t="s">
        <v>804</v>
      </c>
      <c r="Y267" s="3" t="s">
        <v>148</v>
      </c>
      <c r="Z267" s="3" t="s">
        <v>805</v>
      </c>
      <c r="AA267" s="3" t="s">
        <v>806</v>
      </c>
      <c r="AB267" s="3" t="s">
        <v>350</v>
      </c>
      <c r="AC267" s="3">
        <v>11</v>
      </c>
      <c r="AD267" s="3">
        <v>0</v>
      </c>
      <c r="AE267" s="3">
        <v>1.4239999999999999</v>
      </c>
      <c r="AF267" s="3">
        <v>0.877</v>
      </c>
      <c r="AG267" s="3">
        <v>0.61599999999999999</v>
      </c>
      <c r="AH267" s="3">
        <v>2.6725222052043302E-3</v>
      </c>
      <c r="AI267" s="3">
        <v>2.13083720359202E-2</v>
      </c>
      <c r="AJ267" s="3">
        <v>1.6404297947600201E-3</v>
      </c>
      <c r="AK267" s="6">
        <v>722323231.38063598</v>
      </c>
      <c r="AL267" s="6">
        <v>1028264105.91813</v>
      </c>
      <c r="AM267" s="6">
        <v>633182077.550161</v>
      </c>
      <c r="AN267" s="3">
        <v>1.07</v>
      </c>
      <c r="AO267" s="3">
        <v>2.94</v>
      </c>
      <c r="AP267" s="3">
        <v>0.2</v>
      </c>
      <c r="AQ267" s="3" t="s">
        <v>50</v>
      </c>
      <c r="AR267" s="3" t="s">
        <v>50</v>
      </c>
      <c r="AS267" s="3" t="s">
        <v>50</v>
      </c>
      <c r="AT267" s="3" t="s">
        <v>50</v>
      </c>
      <c r="AU267" s="3" t="s">
        <v>50</v>
      </c>
      <c r="AV267" s="3" t="s">
        <v>50</v>
      </c>
      <c r="AW267" s="3">
        <v>1</v>
      </c>
      <c r="AX267" s="3" t="s">
        <v>63</v>
      </c>
    </row>
    <row r="268" spans="1:50" x14ac:dyDescent="0.35">
      <c r="A268" s="3" t="b">
        <v>0</v>
      </c>
      <c r="B268" s="3" t="s">
        <v>50</v>
      </c>
      <c r="C268" s="3" t="s">
        <v>51</v>
      </c>
      <c r="D268" s="3" t="s">
        <v>899</v>
      </c>
      <c r="E268" s="3" t="s">
        <v>900</v>
      </c>
      <c r="F268" s="3">
        <v>0</v>
      </c>
      <c r="G268" s="3" t="b">
        <v>0</v>
      </c>
      <c r="H268" s="3">
        <v>119.496</v>
      </c>
      <c r="I268" s="3">
        <v>55</v>
      </c>
      <c r="J268" s="3">
        <v>20</v>
      </c>
      <c r="K268" s="3">
        <v>222</v>
      </c>
      <c r="L268" s="3">
        <v>18</v>
      </c>
      <c r="M268" s="3">
        <v>319</v>
      </c>
      <c r="N268" s="3">
        <v>34.9</v>
      </c>
      <c r="O268" s="3">
        <v>9.42</v>
      </c>
      <c r="P268" s="3">
        <v>474.44</v>
      </c>
      <c r="Q268" s="3">
        <v>20</v>
      </c>
      <c r="R268" s="3" t="s">
        <v>142</v>
      </c>
      <c r="S268" s="3" t="s">
        <v>191</v>
      </c>
      <c r="T268" s="3" t="s">
        <v>143</v>
      </c>
      <c r="U268" s="3" t="s">
        <v>192</v>
      </c>
      <c r="V268" s="3" t="s">
        <v>901</v>
      </c>
      <c r="W268" s="3" t="s">
        <v>902</v>
      </c>
      <c r="X268" s="3" t="s">
        <v>903</v>
      </c>
      <c r="Y268" s="3" t="s">
        <v>61</v>
      </c>
      <c r="Z268" s="3" t="s">
        <v>63</v>
      </c>
      <c r="AA268" s="3" t="s">
        <v>904</v>
      </c>
      <c r="AB268" s="3" t="s">
        <v>63</v>
      </c>
      <c r="AC268" s="3">
        <v>4</v>
      </c>
      <c r="AD268" s="3">
        <v>3</v>
      </c>
      <c r="AE268" s="3">
        <v>1.274</v>
      </c>
      <c r="AF268" s="3">
        <v>0.94299999999999995</v>
      </c>
      <c r="AG268" s="3">
        <v>0.74</v>
      </c>
      <c r="AH268" s="3">
        <v>2.6725222052043302E-3</v>
      </c>
      <c r="AI268" s="3">
        <v>5.3833143469167399E-2</v>
      </c>
      <c r="AJ268" s="3">
        <v>1.9542699095281301E-3</v>
      </c>
      <c r="AK268" s="6">
        <v>571932868.80169797</v>
      </c>
      <c r="AL268" s="6">
        <v>728812832.93375003</v>
      </c>
      <c r="AM268" s="6">
        <v>539067858.30051899</v>
      </c>
      <c r="AN268" s="3">
        <v>1.08</v>
      </c>
      <c r="AO268" s="3">
        <v>0.15</v>
      </c>
      <c r="AP268" s="3">
        <v>1.85</v>
      </c>
      <c r="AQ268" s="3" t="s">
        <v>50</v>
      </c>
      <c r="AR268" s="3" t="s">
        <v>50</v>
      </c>
      <c r="AS268" s="3" t="s">
        <v>50</v>
      </c>
      <c r="AT268" s="3" t="s">
        <v>50</v>
      </c>
      <c r="AU268" s="3" t="s">
        <v>50</v>
      </c>
      <c r="AV268" s="3" t="s">
        <v>50</v>
      </c>
      <c r="AW268" s="3">
        <v>1</v>
      </c>
      <c r="AX268" s="3" t="s">
        <v>63</v>
      </c>
    </row>
    <row r="269" spans="1:50" x14ac:dyDescent="0.35">
      <c r="A269" s="3" t="b">
        <v>0</v>
      </c>
      <c r="B269" s="3" t="s">
        <v>50</v>
      </c>
      <c r="C269" s="3" t="s">
        <v>51</v>
      </c>
      <c r="D269" s="3" t="s">
        <v>5989</v>
      </c>
      <c r="E269" s="3" t="s">
        <v>344</v>
      </c>
      <c r="F269" s="3">
        <v>0</v>
      </c>
      <c r="G269" s="3" t="b">
        <v>0</v>
      </c>
      <c r="H269" s="3">
        <v>335.29700000000003</v>
      </c>
      <c r="I269" s="3">
        <v>98</v>
      </c>
      <c r="J269" s="3">
        <v>49</v>
      </c>
      <c r="K269" s="3">
        <v>408</v>
      </c>
      <c r="L269" s="3">
        <v>2</v>
      </c>
      <c r="M269" s="3">
        <v>361</v>
      </c>
      <c r="N269" s="3">
        <v>39</v>
      </c>
      <c r="O269" s="3">
        <v>7.4</v>
      </c>
      <c r="P269" s="3">
        <v>1005.95</v>
      </c>
      <c r="Q269" s="3">
        <v>49</v>
      </c>
      <c r="R269" s="3" t="s">
        <v>211</v>
      </c>
      <c r="S269" s="3" t="s">
        <v>345</v>
      </c>
      <c r="T269" s="3" t="s">
        <v>113</v>
      </c>
      <c r="U269" s="3" t="s">
        <v>346</v>
      </c>
      <c r="V269" s="3" t="s">
        <v>347</v>
      </c>
      <c r="W269" s="3" t="s">
        <v>348</v>
      </c>
      <c r="X269" s="3" t="s">
        <v>349</v>
      </c>
      <c r="Y269" s="3" t="s">
        <v>61</v>
      </c>
      <c r="Z269" s="3" t="s">
        <v>5990</v>
      </c>
      <c r="AA269" s="3" t="s">
        <v>431</v>
      </c>
      <c r="AB269" s="3" t="s">
        <v>350</v>
      </c>
      <c r="AC269" s="3">
        <v>21</v>
      </c>
      <c r="AD269" s="3">
        <v>0</v>
      </c>
      <c r="AE269" s="3">
        <v>3.15</v>
      </c>
      <c r="AF269" s="3">
        <v>1.7230000000000001</v>
      </c>
      <c r="AG269" s="3">
        <v>0.54700000000000004</v>
      </c>
      <c r="AH269" s="3">
        <v>2.6725222052043302E-3</v>
      </c>
      <c r="AI269" s="3">
        <v>1.2710908019992201E-2</v>
      </c>
      <c r="AJ269" s="3">
        <v>9.36683947773897E-3</v>
      </c>
      <c r="AK269" s="6">
        <v>1597317.20316656</v>
      </c>
      <c r="AL269" s="6">
        <v>5031742.0582325999</v>
      </c>
      <c r="AM269" s="6">
        <v>2751380.5872983998</v>
      </c>
      <c r="AN269" s="3">
        <v>7.91</v>
      </c>
      <c r="AO269" s="3">
        <v>4.16</v>
      </c>
      <c r="AP269" s="3">
        <v>4.83</v>
      </c>
      <c r="AQ269" s="3" t="s">
        <v>50</v>
      </c>
      <c r="AR269" s="3" t="s">
        <v>50</v>
      </c>
      <c r="AS269" s="3" t="s">
        <v>50</v>
      </c>
      <c r="AT269" s="3" t="s">
        <v>50</v>
      </c>
      <c r="AU269" s="3" t="s">
        <v>50</v>
      </c>
      <c r="AV269" s="3" t="s">
        <v>50</v>
      </c>
      <c r="AW269" s="3">
        <v>1</v>
      </c>
      <c r="AX269" s="3" t="s">
        <v>166</v>
      </c>
    </row>
    <row r="270" spans="1:50" x14ac:dyDescent="0.35">
      <c r="A270" s="3" t="b">
        <v>0</v>
      </c>
      <c r="B270" s="3" t="s">
        <v>50</v>
      </c>
      <c r="C270" s="3" t="s">
        <v>51</v>
      </c>
      <c r="D270" s="3" t="s">
        <v>1069</v>
      </c>
      <c r="E270" s="3" t="s">
        <v>1070</v>
      </c>
      <c r="F270" s="3">
        <v>0</v>
      </c>
      <c r="G270" s="3" t="b">
        <v>0</v>
      </c>
      <c r="H270" s="3">
        <v>121.57599999999999</v>
      </c>
      <c r="I270" s="3">
        <v>66</v>
      </c>
      <c r="J270" s="3">
        <v>20</v>
      </c>
      <c r="K270" s="3">
        <v>144</v>
      </c>
      <c r="L270" s="3">
        <v>17</v>
      </c>
      <c r="M270" s="3">
        <v>292</v>
      </c>
      <c r="N270" s="3">
        <v>32.9</v>
      </c>
      <c r="O270" s="3">
        <v>8.94</v>
      </c>
      <c r="P270" s="3">
        <v>301.02</v>
      </c>
      <c r="Q270" s="3">
        <v>20</v>
      </c>
      <c r="R270" s="3" t="s">
        <v>181</v>
      </c>
      <c r="S270" s="3" t="s">
        <v>345</v>
      </c>
      <c r="T270" s="3" t="s">
        <v>113</v>
      </c>
      <c r="U270" s="3" t="s">
        <v>1071</v>
      </c>
      <c r="V270" s="3" t="s">
        <v>1072</v>
      </c>
      <c r="W270" s="3" t="s">
        <v>1073</v>
      </c>
      <c r="X270" s="3" t="s">
        <v>1074</v>
      </c>
      <c r="Y270" s="3" t="s">
        <v>61</v>
      </c>
      <c r="Z270" s="3" t="s">
        <v>1075</v>
      </c>
      <c r="AA270" s="3" t="s">
        <v>1076</v>
      </c>
      <c r="AB270" s="3" t="s">
        <v>350</v>
      </c>
      <c r="AC270" s="3">
        <v>14</v>
      </c>
      <c r="AD270" s="3">
        <v>3</v>
      </c>
      <c r="AE270" s="3">
        <v>1.4390000000000001</v>
      </c>
      <c r="AF270" s="3">
        <v>1.038</v>
      </c>
      <c r="AG270" s="3">
        <v>0.72099999999999997</v>
      </c>
      <c r="AH270" s="3">
        <v>2.7383714080068699E-3</v>
      </c>
      <c r="AI270" s="3">
        <v>0.31577143196478102</v>
      </c>
      <c r="AJ270" s="3">
        <v>3.3339771311806398E-3</v>
      </c>
      <c r="AK270" s="6">
        <v>465042033.97514498</v>
      </c>
      <c r="AL270" s="6">
        <v>669130134.338238</v>
      </c>
      <c r="AM270" s="6">
        <v>482680836.63799202</v>
      </c>
      <c r="AN270" s="3">
        <v>0.88</v>
      </c>
      <c r="AO270" s="3">
        <v>2.83</v>
      </c>
      <c r="AP270" s="3">
        <v>1.36</v>
      </c>
      <c r="AQ270" s="3" t="s">
        <v>50</v>
      </c>
      <c r="AR270" s="3" t="s">
        <v>50</v>
      </c>
      <c r="AS270" s="3" t="s">
        <v>50</v>
      </c>
      <c r="AT270" s="3" t="s">
        <v>50</v>
      </c>
      <c r="AU270" s="3" t="s">
        <v>50</v>
      </c>
      <c r="AV270" s="3" t="s">
        <v>50</v>
      </c>
      <c r="AW270" s="3">
        <v>1</v>
      </c>
      <c r="AX270" s="3" t="s">
        <v>63</v>
      </c>
    </row>
    <row r="271" spans="1:50" x14ac:dyDescent="0.35">
      <c r="A271" s="3" t="b">
        <v>0</v>
      </c>
      <c r="B271" s="3" t="s">
        <v>50</v>
      </c>
      <c r="C271" s="3" t="s">
        <v>51</v>
      </c>
      <c r="D271" s="3" t="s">
        <v>3990</v>
      </c>
      <c r="E271" s="3" t="s">
        <v>3991</v>
      </c>
      <c r="F271" s="3">
        <v>0</v>
      </c>
      <c r="G271" s="3" t="b">
        <v>0</v>
      </c>
      <c r="H271" s="3">
        <v>7.5940000000000003</v>
      </c>
      <c r="I271" s="3">
        <v>19</v>
      </c>
      <c r="J271" s="3">
        <v>2</v>
      </c>
      <c r="K271" s="3">
        <v>4</v>
      </c>
      <c r="L271" s="3">
        <v>2</v>
      </c>
      <c r="M271" s="3">
        <v>121</v>
      </c>
      <c r="N271" s="3">
        <v>12.8</v>
      </c>
      <c r="O271" s="3">
        <v>6.09</v>
      </c>
      <c r="P271" s="3">
        <v>8.58</v>
      </c>
      <c r="Q271" s="3">
        <v>2</v>
      </c>
      <c r="R271" s="3" t="s">
        <v>1960</v>
      </c>
      <c r="S271" s="3" t="s">
        <v>63</v>
      </c>
      <c r="T271" s="3" t="s">
        <v>63</v>
      </c>
      <c r="U271" s="3" t="s">
        <v>63</v>
      </c>
      <c r="V271" s="3" t="s">
        <v>3992</v>
      </c>
      <c r="W271" s="3" t="s">
        <v>3993</v>
      </c>
      <c r="X271" s="3" t="s">
        <v>3994</v>
      </c>
      <c r="Y271" s="3" t="s">
        <v>148</v>
      </c>
      <c r="Z271" s="3" t="s">
        <v>63</v>
      </c>
      <c r="AA271" s="3" t="s">
        <v>63</v>
      </c>
      <c r="AB271" s="3" t="s">
        <v>63</v>
      </c>
      <c r="AC271" s="3">
        <v>0</v>
      </c>
      <c r="AD271" s="3">
        <v>0</v>
      </c>
      <c r="AE271" s="3">
        <v>0.13700000000000001</v>
      </c>
      <c r="AF271" s="3">
        <v>0.14000000000000001</v>
      </c>
      <c r="AG271" s="3">
        <v>1.024</v>
      </c>
      <c r="AH271" s="3">
        <v>2.7464247526513301E-3</v>
      </c>
      <c r="AI271" s="3">
        <v>3.2910623203762398E-3</v>
      </c>
      <c r="AJ271" s="3">
        <v>0.98384277118283603</v>
      </c>
      <c r="AK271" s="6">
        <v>13797413.944198901</v>
      </c>
      <c r="AL271" s="6">
        <v>1883728.2269661</v>
      </c>
      <c r="AM271" s="6">
        <v>1928892.4818205901</v>
      </c>
      <c r="AN271" s="3">
        <v>0.18</v>
      </c>
      <c r="AO271" s="3">
        <v>7.01</v>
      </c>
      <c r="AP271" s="3">
        <v>16.37</v>
      </c>
      <c r="AQ271" s="3" t="s">
        <v>50</v>
      </c>
      <c r="AR271" s="3" t="s">
        <v>50</v>
      </c>
      <c r="AS271" s="3" t="s">
        <v>445</v>
      </c>
      <c r="AT271" s="3" t="s">
        <v>445</v>
      </c>
      <c r="AU271" s="3" t="s">
        <v>50</v>
      </c>
      <c r="AV271" s="3" t="s">
        <v>445</v>
      </c>
      <c r="AW271" s="3">
        <v>1</v>
      </c>
      <c r="AX271" s="3" t="s">
        <v>63</v>
      </c>
    </row>
    <row r="272" spans="1:50" x14ac:dyDescent="0.35">
      <c r="A272" s="3" t="b">
        <v>0</v>
      </c>
      <c r="B272" s="3" t="s">
        <v>438</v>
      </c>
      <c r="C272" s="3" t="s">
        <v>51</v>
      </c>
      <c r="D272" s="3" t="s">
        <v>4374</v>
      </c>
      <c r="E272" s="3" t="s">
        <v>4375</v>
      </c>
      <c r="F272" s="3">
        <v>0.114</v>
      </c>
      <c r="G272" s="3" t="b">
        <v>0</v>
      </c>
      <c r="H272" s="3">
        <v>1.893</v>
      </c>
      <c r="I272" s="3">
        <v>5</v>
      </c>
      <c r="J272" s="3">
        <v>1</v>
      </c>
      <c r="K272" s="3">
        <v>1</v>
      </c>
      <c r="L272" s="3">
        <v>1</v>
      </c>
      <c r="M272" s="3">
        <v>475</v>
      </c>
      <c r="N272" s="3">
        <v>53.6</v>
      </c>
      <c r="O272" s="3">
        <v>8.6</v>
      </c>
      <c r="P272" s="3">
        <v>2.59</v>
      </c>
      <c r="Q272" s="3">
        <v>1</v>
      </c>
      <c r="R272" s="3" t="s">
        <v>85</v>
      </c>
      <c r="S272" s="3" t="s">
        <v>380</v>
      </c>
      <c r="T272" s="3" t="s">
        <v>113</v>
      </c>
      <c r="U272" s="3" t="s">
        <v>4376</v>
      </c>
      <c r="V272" s="3" t="s">
        <v>4377</v>
      </c>
      <c r="W272" s="3" t="s">
        <v>4378</v>
      </c>
      <c r="X272" s="3" t="s">
        <v>4379</v>
      </c>
      <c r="Y272" s="3" t="s">
        <v>148</v>
      </c>
      <c r="Z272" s="3" t="s">
        <v>4380</v>
      </c>
      <c r="AA272" s="3" t="s">
        <v>4381</v>
      </c>
      <c r="AB272" s="3" t="s">
        <v>63</v>
      </c>
      <c r="AC272" s="3">
        <v>6</v>
      </c>
      <c r="AD272" s="3">
        <v>0</v>
      </c>
      <c r="AE272" s="3">
        <v>0.48599999999999999</v>
      </c>
      <c r="AF272" s="3">
        <v>0.83199999999999996</v>
      </c>
      <c r="AG272" s="3">
        <v>1.7130000000000001</v>
      </c>
      <c r="AH272" s="3">
        <v>2.7464247526513301E-3</v>
      </c>
      <c r="AI272" s="3">
        <v>5.0595118320833701E-2</v>
      </c>
      <c r="AJ272" s="3">
        <v>4.5445640854192204E-3</v>
      </c>
      <c r="AK272" s="6">
        <v>8136291.1023153802</v>
      </c>
      <c r="AL272" s="6">
        <v>3950207.9098645099</v>
      </c>
      <c r="AM272" s="6">
        <v>6768436.6788268397</v>
      </c>
      <c r="AN272" s="3">
        <v>2.37</v>
      </c>
      <c r="AO272" s="3">
        <v>3.76</v>
      </c>
      <c r="AP272" s="3">
        <v>4.7300000000000004</v>
      </c>
      <c r="AQ272" s="3" t="s">
        <v>50</v>
      </c>
      <c r="AR272" s="3" t="s">
        <v>445</v>
      </c>
      <c r="AS272" s="3" t="s">
        <v>445</v>
      </c>
      <c r="AT272" s="3" t="s">
        <v>445</v>
      </c>
      <c r="AU272" s="3" t="s">
        <v>445</v>
      </c>
      <c r="AV272" s="3" t="s">
        <v>445</v>
      </c>
      <c r="AW272" s="3">
        <v>1</v>
      </c>
      <c r="AX272" s="3" t="s">
        <v>63</v>
      </c>
    </row>
    <row r="273" spans="1:50" x14ac:dyDescent="0.35">
      <c r="A273" s="3" t="b">
        <v>0</v>
      </c>
      <c r="B273" s="3" t="s">
        <v>50</v>
      </c>
      <c r="C273" s="3" t="s">
        <v>51</v>
      </c>
      <c r="D273" s="3" t="s">
        <v>5312</v>
      </c>
      <c r="E273" s="3" t="s">
        <v>5313</v>
      </c>
      <c r="F273" s="3">
        <v>0</v>
      </c>
      <c r="G273" s="3" t="b">
        <v>0</v>
      </c>
      <c r="H273" s="3">
        <v>9.4659999999999993</v>
      </c>
      <c r="I273" s="3">
        <v>9</v>
      </c>
      <c r="J273" s="3">
        <v>2</v>
      </c>
      <c r="K273" s="3">
        <v>9</v>
      </c>
      <c r="L273" s="3">
        <v>2</v>
      </c>
      <c r="M273" s="3">
        <v>294</v>
      </c>
      <c r="N273" s="3">
        <v>33.9</v>
      </c>
      <c r="O273" s="3">
        <v>7.44</v>
      </c>
      <c r="P273" s="3">
        <v>23.1</v>
      </c>
      <c r="Q273" s="3">
        <v>2</v>
      </c>
      <c r="R273" s="3" t="s">
        <v>142</v>
      </c>
      <c r="S273" s="3" t="s">
        <v>63</v>
      </c>
      <c r="T273" s="3" t="s">
        <v>143</v>
      </c>
      <c r="U273" s="3" t="s">
        <v>5314</v>
      </c>
      <c r="V273" s="3" t="s">
        <v>5315</v>
      </c>
      <c r="W273" s="3" t="s">
        <v>5316</v>
      </c>
      <c r="X273" s="3" t="s">
        <v>5317</v>
      </c>
      <c r="Y273" s="3" t="s">
        <v>148</v>
      </c>
      <c r="Z273" s="3" t="s">
        <v>63</v>
      </c>
      <c r="AA273" s="3" t="s">
        <v>63</v>
      </c>
      <c r="AB273" s="3" t="s">
        <v>63</v>
      </c>
      <c r="AC273" s="3">
        <v>0</v>
      </c>
      <c r="AD273" s="3">
        <v>0</v>
      </c>
      <c r="AE273" s="3">
        <v>2.5289999999999999</v>
      </c>
      <c r="AF273" s="3">
        <v>1.7909999999999999</v>
      </c>
      <c r="AG273" s="3">
        <v>0.70799999999999996</v>
      </c>
      <c r="AH273" s="3">
        <v>2.76546077496301E-3</v>
      </c>
      <c r="AI273" s="3">
        <v>7.2447733194204098E-3</v>
      </c>
      <c r="AJ273" s="3">
        <v>1.99574508705978E-2</v>
      </c>
      <c r="AK273" s="6">
        <v>3167193.8674790598</v>
      </c>
      <c r="AL273" s="6">
        <v>8011025.1399263302</v>
      </c>
      <c r="AM273" s="6">
        <v>5672908.5303587001</v>
      </c>
      <c r="AN273" s="3">
        <v>7.41</v>
      </c>
      <c r="AO273" s="3">
        <v>3.81</v>
      </c>
      <c r="AP273" s="3">
        <v>0.61</v>
      </c>
      <c r="AQ273" s="3" t="s">
        <v>50</v>
      </c>
      <c r="AR273" s="3" t="s">
        <v>50</v>
      </c>
      <c r="AS273" s="3" t="s">
        <v>50</v>
      </c>
      <c r="AT273" s="3" t="s">
        <v>50</v>
      </c>
      <c r="AU273" s="3" t="s">
        <v>50</v>
      </c>
      <c r="AV273" s="3" t="s">
        <v>50</v>
      </c>
      <c r="AW273" s="3">
        <v>1</v>
      </c>
      <c r="AX273" s="3" t="s">
        <v>166</v>
      </c>
    </row>
    <row r="274" spans="1:50" x14ac:dyDescent="0.35">
      <c r="A274" s="3" t="b">
        <v>0</v>
      </c>
      <c r="B274" s="3" t="s">
        <v>50</v>
      </c>
      <c r="C274" s="3" t="s">
        <v>51</v>
      </c>
      <c r="D274" s="3" t="s">
        <v>4081</v>
      </c>
      <c r="E274" s="3" t="s">
        <v>4082</v>
      </c>
      <c r="F274" s="3">
        <v>0</v>
      </c>
      <c r="G274" s="3" t="b">
        <v>0</v>
      </c>
      <c r="H274" s="3">
        <v>13.266</v>
      </c>
      <c r="I274" s="3">
        <v>34</v>
      </c>
      <c r="J274" s="3">
        <v>3</v>
      </c>
      <c r="K274" s="3">
        <v>5</v>
      </c>
      <c r="L274" s="3">
        <v>3</v>
      </c>
      <c r="M274" s="3">
        <v>106</v>
      </c>
      <c r="N274" s="3">
        <v>12.1</v>
      </c>
      <c r="O274" s="3">
        <v>10.14</v>
      </c>
      <c r="P274" s="3">
        <v>12.77</v>
      </c>
      <c r="Q274" s="3">
        <v>3</v>
      </c>
      <c r="R274" s="3" t="s">
        <v>63</v>
      </c>
      <c r="S274" s="3" t="s">
        <v>63</v>
      </c>
      <c r="T274" s="3" t="s">
        <v>63</v>
      </c>
      <c r="U274" s="3" t="s">
        <v>63</v>
      </c>
      <c r="V274" s="3" t="s">
        <v>4083</v>
      </c>
      <c r="W274" s="3" t="s">
        <v>4084</v>
      </c>
      <c r="X274" s="3" t="s">
        <v>4085</v>
      </c>
      <c r="Y274" s="3" t="s">
        <v>81</v>
      </c>
      <c r="Z274" s="3" t="s">
        <v>63</v>
      </c>
      <c r="AA274" s="3" t="s">
        <v>63</v>
      </c>
      <c r="AB274" s="3" t="s">
        <v>63</v>
      </c>
      <c r="AC274" s="3">
        <v>0</v>
      </c>
      <c r="AD274" s="3">
        <v>0</v>
      </c>
      <c r="AE274" s="3">
        <v>0.33200000000000002</v>
      </c>
      <c r="AF274" s="3">
        <v>0.21099999999999999</v>
      </c>
      <c r="AG274" s="3">
        <v>0.63700000000000001</v>
      </c>
      <c r="AH274" s="3">
        <v>2.7773380128798199E-3</v>
      </c>
      <c r="AI274" s="3">
        <v>1.4709060066990401E-3</v>
      </c>
      <c r="AJ274" s="3">
        <v>1.60790839284338E-2</v>
      </c>
      <c r="AK274" s="6">
        <v>12507957.561101001</v>
      </c>
      <c r="AL274" s="6">
        <v>4147121.1172398599</v>
      </c>
      <c r="AM274" s="6">
        <v>2642595.1674459302</v>
      </c>
      <c r="AN274" s="3">
        <v>8.4499999999999993</v>
      </c>
      <c r="AO274" s="3">
        <v>3.83</v>
      </c>
      <c r="AP274" s="3">
        <v>3.62</v>
      </c>
      <c r="AQ274" s="3" t="s">
        <v>50</v>
      </c>
      <c r="AR274" s="3" t="s">
        <v>50</v>
      </c>
      <c r="AS274" s="3" t="s">
        <v>445</v>
      </c>
      <c r="AT274" s="3" t="s">
        <v>50</v>
      </c>
      <c r="AU274" s="3" t="s">
        <v>445</v>
      </c>
      <c r="AV274" s="3" t="s">
        <v>445</v>
      </c>
      <c r="AW274" s="3">
        <v>1</v>
      </c>
      <c r="AX274" s="3" t="s">
        <v>63</v>
      </c>
    </row>
    <row r="275" spans="1:50" x14ac:dyDescent="0.35">
      <c r="A275" s="3" t="b">
        <v>0</v>
      </c>
      <c r="B275" s="3" t="s">
        <v>50</v>
      </c>
      <c r="C275" s="3" t="s">
        <v>51</v>
      </c>
      <c r="D275" s="3" t="s">
        <v>745</v>
      </c>
      <c r="E275" s="3" t="s">
        <v>746</v>
      </c>
      <c r="F275" s="3">
        <v>0</v>
      </c>
      <c r="G275" s="3" t="b">
        <v>0</v>
      </c>
      <c r="H275" s="3">
        <v>205.32599999999999</v>
      </c>
      <c r="I275" s="3">
        <v>39</v>
      </c>
      <c r="J275" s="3">
        <v>27</v>
      </c>
      <c r="K275" s="3">
        <v>329</v>
      </c>
      <c r="L275" s="3">
        <v>26</v>
      </c>
      <c r="M275" s="3">
        <v>719</v>
      </c>
      <c r="N275" s="3">
        <v>77.8</v>
      </c>
      <c r="O275" s="3">
        <v>9.74</v>
      </c>
      <c r="P275" s="3">
        <v>847.14</v>
      </c>
      <c r="Q275" s="3">
        <v>27</v>
      </c>
      <c r="R275" s="3" t="s">
        <v>85</v>
      </c>
      <c r="S275" s="3" t="s">
        <v>63</v>
      </c>
      <c r="T275" s="3" t="s">
        <v>182</v>
      </c>
      <c r="U275" s="3" t="s">
        <v>557</v>
      </c>
      <c r="V275" s="3" t="s">
        <v>747</v>
      </c>
      <c r="W275" s="3" t="s">
        <v>748</v>
      </c>
      <c r="X275" s="3" t="s">
        <v>749</v>
      </c>
      <c r="Y275" s="3" t="s">
        <v>95</v>
      </c>
      <c r="Z275" s="3" t="s">
        <v>750</v>
      </c>
      <c r="AA275" s="3" t="s">
        <v>63</v>
      </c>
      <c r="AB275" s="3" t="s">
        <v>63</v>
      </c>
      <c r="AC275" s="3">
        <v>5</v>
      </c>
      <c r="AD275" s="3">
        <v>1</v>
      </c>
      <c r="AE275" s="3">
        <v>1.401</v>
      </c>
      <c r="AF275" s="3">
        <v>0.97599999999999998</v>
      </c>
      <c r="AG275" s="3">
        <v>0.69699999999999995</v>
      </c>
      <c r="AH275" s="3">
        <v>2.80714059948992E-3</v>
      </c>
      <c r="AI275" s="3">
        <v>0.51636415273841396</v>
      </c>
      <c r="AJ275" s="3">
        <v>2.6080941749289299E-3</v>
      </c>
      <c r="AK275" s="6">
        <v>915371845.817505</v>
      </c>
      <c r="AL275" s="6">
        <v>1282410795.69311</v>
      </c>
      <c r="AM275" s="6">
        <v>893382942.57179499</v>
      </c>
      <c r="AN275" s="3">
        <v>1.1299999999999999</v>
      </c>
      <c r="AO275" s="3">
        <v>2.0299999999999998</v>
      </c>
      <c r="AP275" s="3">
        <v>1.99</v>
      </c>
      <c r="AQ275" s="3" t="s">
        <v>50</v>
      </c>
      <c r="AR275" s="3" t="s">
        <v>50</v>
      </c>
      <c r="AS275" s="3" t="s">
        <v>50</v>
      </c>
      <c r="AT275" s="3" t="s">
        <v>50</v>
      </c>
      <c r="AU275" s="3" t="s">
        <v>50</v>
      </c>
      <c r="AV275" s="3" t="s">
        <v>50</v>
      </c>
      <c r="AW275" s="3">
        <v>1</v>
      </c>
      <c r="AX275" s="3" t="s">
        <v>63</v>
      </c>
    </row>
    <row r="276" spans="1:50" x14ac:dyDescent="0.35">
      <c r="A276" s="3" t="b">
        <v>0</v>
      </c>
      <c r="B276" s="3" t="s">
        <v>50</v>
      </c>
      <c r="C276" s="3" t="s">
        <v>51</v>
      </c>
      <c r="D276" s="3" t="s">
        <v>3061</v>
      </c>
      <c r="E276" s="3" t="s">
        <v>3062</v>
      </c>
      <c r="F276" s="3">
        <v>0</v>
      </c>
      <c r="G276" s="3" t="b">
        <v>0</v>
      </c>
      <c r="H276" s="3">
        <v>59.65</v>
      </c>
      <c r="I276" s="3">
        <v>28</v>
      </c>
      <c r="J276" s="3">
        <v>16</v>
      </c>
      <c r="K276" s="3">
        <v>44</v>
      </c>
      <c r="L276" s="3">
        <v>13</v>
      </c>
      <c r="M276" s="3">
        <v>651</v>
      </c>
      <c r="N276" s="3">
        <v>71.099999999999994</v>
      </c>
      <c r="O276" s="3">
        <v>5.52</v>
      </c>
      <c r="P276" s="3">
        <v>105.4</v>
      </c>
      <c r="Q276" s="3">
        <v>16</v>
      </c>
      <c r="R276" s="3" t="s">
        <v>3063</v>
      </c>
      <c r="S276" s="3" t="s">
        <v>3064</v>
      </c>
      <c r="T276" s="3" t="s">
        <v>2428</v>
      </c>
      <c r="U276" s="3" t="s">
        <v>3065</v>
      </c>
      <c r="V276" s="3" t="s">
        <v>3066</v>
      </c>
      <c r="W276" s="3" t="s">
        <v>3067</v>
      </c>
      <c r="X276" s="3" t="s">
        <v>3068</v>
      </c>
      <c r="Y276" s="3" t="s">
        <v>61</v>
      </c>
      <c r="Z276" s="3" t="s">
        <v>3069</v>
      </c>
      <c r="AA276" s="3" t="s">
        <v>3070</v>
      </c>
      <c r="AB276" s="3" t="s">
        <v>63</v>
      </c>
      <c r="AC276" s="3">
        <v>22</v>
      </c>
      <c r="AD276" s="3">
        <v>3</v>
      </c>
      <c r="AE276" s="3">
        <v>1.7490000000000001</v>
      </c>
      <c r="AF276" s="3">
        <v>1.429</v>
      </c>
      <c r="AG276" s="3">
        <v>0.81699999999999995</v>
      </c>
      <c r="AH276" s="3">
        <v>2.80714059948992E-3</v>
      </c>
      <c r="AI276" s="3">
        <v>7.1099034152605203E-3</v>
      </c>
      <c r="AJ276" s="3">
        <v>2.1577347483741901E-2</v>
      </c>
      <c r="AK276" s="6">
        <v>38781586.061706901</v>
      </c>
      <c r="AL276" s="6">
        <v>67824661.311281294</v>
      </c>
      <c r="AM276" s="6">
        <v>55421672.950181</v>
      </c>
      <c r="AN276" s="3">
        <v>0.91</v>
      </c>
      <c r="AO276" s="3">
        <v>4.58</v>
      </c>
      <c r="AP276" s="3">
        <v>1.99</v>
      </c>
      <c r="AQ276" s="3" t="s">
        <v>50</v>
      </c>
      <c r="AR276" s="3" t="s">
        <v>50</v>
      </c>
      <c r="AS276" s="3" t="s">
        <v>50</v>
      </c>
      <c r="AT276" s="3" t="s">
        <v>50</v>
      </c>
      <c r="AU276" s="3" t="s">
        <v>50</v>
      </c>
      <c r="AV276" s="3" t="s">
        <v>50</v>
      </c>
      <c r="AW276" s="3">
        <v>1</v>
      </c>
      <c r="AX276" s="3" t="s">
        <v>63</v>
      </c>
    </row>
    <row r="277" spans="1:50" x14ac:dyDescent="0.35">
      <c r="A277" s="3" t="b">
        <v>0</v>
      </c>
      <c r="B277" s="3" t="s">
        <v>50</v>
      </c>
      <c r="C277" s="3" t="s">
        <v>51</v>
      </c>
      <c r="D277" s="3" t="s">
        <v>542</v>
      </c>
      <c r="E277" s="3" t="s">
        <v>543</v>
      </c>
      <c r="F277" s="3">
        <v>0</v>
      </c>
      <c r="G277" s="3" t="b">
        <v>0</v>
      </c>
      <c r="H277" s="3">
        <v>273.74</v>
      </c>
      <c r="I277" s="3">
        <v>83</v>
      </c>
      <c r="J277" s="3">
        <v>53</v>
      </c>
      <c r="K277" s="3">
        <v>303</v>
      </c>
      <c r="L277" s="3">
        <v>53</v>
      </c>
      <c r="M277" s="3">
        <v>432</v>
      </c>
      <c r="N277" s="3">
        <v>50.7</v>
      </c>
      <c r="O277" s="3">
        <v>5.94</v>
      </c>
      <c r="P277" s="3">
        <v>694.31</v>
      </c>
      <c r="Q277" s="3">
        <v>53</v>
      </c>
      <c r="R277" s="3" t="s">
        <v>236</v>
      </c>
      <c r="S277" s="3" t="s">
        <v>463</v>
      </c>
      <c r="T277" s="3" t="s">
        <v>544</v>
      </c>
      <c r="U277" s="3" t="s">
        <v>464</v>
      </c>
      <c r="V277" s="3" t="s">
        <v>545</v>
      </c>
      <c r="W277" s="3" t="s">
        <v>546</v>
      </c>
      <c r="X277" s="3" t="s">
        <v>547</v>
      </c>
      <c r="Y277" s="3" t="s">
        <v>81</v>
      </c>
      <c r="Z277" s="3" t="s">
        <v>63</v>
      </c>
      <c r="AA277" s="3" t="s">
        <v>63</v>
      </c>
      <c r="AB277" s="3" t="s">
        <v>63</v>
      </c>
      <c r="AC277" s="3">
        <v>0</v>
      </c>
      <c r="AD277" s="3">
        <v>0</v>
      </c>
      <c r="AE277" s="3">
        <v>1.4410000000000001</v>
      </c>
      <c r="AF277" s="3">
        <v>0.97</v>
      </c>
      <c r="AG277" s="3">
        <v>0.67300000000000004</v>
      </c>
      <c r="AH277" s="3">
        <v>2.82106752694576E-3</v>
      </c>
      <c r="AI277" s="3">
        <v>0.43328407118332801</v>
      </c>
      <c r="AJ277" s="3">
        <v>2.5817171854269098E-3</v>
      </c>
      <c r="AK277" s="6">
        <v>1519634067.8050301</v>
      </c>
      <c r="AL277" s="6">
        <v>2189105146.5282302</v>
      </c>
      <c r="AM277" s="6">
        <v>1473913211.2713001</v>
      </c>
      <c r="AN277" s="3">
        <v>0.81</v>
      </c>
      <c r="AO277" s="3">
        <v>0.94</v>
      </c>
      <c r="AP277" s="3">
        <v>3.08</v>
      </c>
      <c r="AQ277" s="3" t="s">
        <v>50</v>
      </c>
      <c r="AR277" s="3" t="s">
        <v>50</v>
      </c>
      <c r="AS277" s="3" t="s">
        <v>50</v>
      </c>
      <c r="AT277" s="3" t="s">
        <v>50</v>
      </c>
      <c r="AU277" s="3" t="s">
        <v>50</v>
      </c>
      <c r="AV277" s="3" t="s">
        <v>50</v>
      </c>
      <c r="AW277" s="3">
        <v>1</v>
      </c>
      <c r="AX277" s="3" t="s">
        <v>63</v>
      </c>
    </row>
    <row r="278" spans="1:50" x14ac:dyDescent="0.35">
      <c r="A278" s="3" t="b">
        <v>0</v>
      </c>
      <c r="B278" s="3" t="s">
        <v>50</v>
      </c>
      <c r="C278" s="3" t="s">
        <v>51</v>
      </c>
      <c r="D278" s="3" t="s">
        <v>1515</v>
      </c>
      <c r="E278" s="3" t="s">
        <v>1516</v>
      </c>
      <c r="F278" s="3">
        <v>0</v>
      </c>
      <c r="G278" s="3" t="b">
        <v>0</v>
      </c>
      <c r="H278" s="3">
        <v>95.045000000000002</v>
      </c>
      <c r="I278" s="3">
        <v>73</v>
      </c>
      <c r="J278" s="3">
        <v>16</v>
      </c>
      <c r="K278" s="3">
        <v>91</v>
      </c>
      <c r="L278" s="3">
        <v>16</v>
      </c>
      <c r="M278" s="3">
        <v>264</v>
      </c>
      <c r="N278" s="3">
        <v>29.7</v>
      </c>
      <c r="O278" s="3">
        <v>8.48</v>
      </c>
      <c r="P278" s="3">
        <v>218.7</v>
      </c>
      <c r="Q278" s="3">
        <v>16</v>
      </c>
      <c r="R278" s="3" t="s">
        <v>85</v>
      </c>
      <c r="S278" s="3" t="s">
        <v>345</v>
      </c>
      <c r="T278" s="3" t="s">
        <v>76</v>
      </c>
      <c r="U278" s="3" t="s">
        <v>1517</v>
      </c>
      <c r="V278" s="3" t="s">
        <v>1518</v>
      </c>
      <c r="W278" s="3" t="s">
        <v>1519</v>
      </c>
      <c r="X278" s="3" t="s">
        <v>1520</v>
      </c>
      <c r="Y278" s="3" t="s">
        <v>148</v>
      </c>
      <c r="Z278" s="3" t="s">
        <v>1521</v>
      </c>
      <c r="AA278" s="3" t="s">
        <v>1522</v>
      </c>
      <c r="AB278" s="3" t="s">
        <v>63</v>
      </c>
      <c r="AC278" s="3">
        <v>10</v>
      </c>
      <c r="AD278" s="3">
        <v>0</v>
      </c>
      <c r="AE278" s="3">
        <v>1.6990000000000001</v>
      </c>
      <c r="AF278" s="3">
        <v>1.3069999999999999</v>
      </c>
      <c r="AG278" s="3">
        <v>0.77</v>
      </c>
      <c r="AH278" s="3">
        <v>2.8431750185588401E-3</v>
      </c>
      <c r="AI278" s="3">
        <v>1.18171909343698E-2</v>
      </c>
      <c r="AJ278" s="3">
        <v>1.12083361714795E-2</v>
      </c>
      <c r="AK278" s="6">
        <v>241043933.90713599</v>
      </c>
      <c r="AL278" s="6">
        <v>409416307.47908598</v>
      </c>
      <c r="AM278" s="6">
        <v>315132305.07405901</v>
      </c>
      <c r="AN278" s="3">
        <v>1.0900000000000001</v>
      </c>
      <c r="AO278" s="3">
        <v>2.58</v>
      </c>
      <c r="AP278" s="3">
        <v>3.95</v>
      </c>
      <c r="AQ278" s="3" t="s">
        <v>50</v>
      </c>
      <c r="AR278" s="3" t="s">
        <v>50</v>
      </c>
      <c r="AS278" s="3" t="s">
        <v>50</v>
      </c>
      <c r="AT278" s="3" t="s">
        <v>50</v>
      </c>
      <c r="AU278" s="3" t="s">
        <v>50</v>
      </c>
      <c r="AV278" s="3" t="s">
        <v>50</v>
      </c>
      <c r="AW278" s="3">
        <v>1</v>
      </c>
      <c r="AX278" s="3" t="s">
        <v>63</v>
      </c>
    </row>
    <row r="279" spans="1:50" x14ac:dyDescent="0.35">
      <c r="A279" s="3" t="b">
        <v>0</v>
      </c>
      <c r="B279" s="3" t="s">
        <v>50</v>
      </c>
      <c r="C279" s="3" t="s">
        <v>51</v>
      </c>
      <c r="D279" s="3" t="s">
        <v>5852</v>
      </c>
      <c r="E279" s="3" t="s">
        <v>5853</v>
      </c>
      <c r="F279" s="3">
        <v>0</v>
      </c>
      <c r="G279" s="3" t="b">
        <v>0</v>
      </c>
      <c r="H279" s="3">
        <v>10.212999999999999</v>
      </c>
      <c r="I279" s="3">
        <v>6</v>
      </c>
      <c r="J279" s="3">
        <v>3</v>
      </c>
      <c r="K279" s="3">
        <v>13</v>
      </c>
      <c r="L279" s="3">
        <v>3</v>
      </c>
      <c r="M279" s="3">
        <v>695</v>
      </c>
      <c r="N279" s="3">
        <v>76.7</v>
      </c>
      <c r="O279" s="3">
        <v>8.7200000000000006</v>
      </c>
      <c r="P279" s="3">
        <v>27.07</v>
      </c>
      <c r="Q279" s="3">
        <v>3</v>
      </c>
      <c r="R279" s="3" t="s">
        <v>2515</v>
      </c>
      <c r="S279" s="3" t="s">
        <v>160</v>
      </c>
      <c r="T279" s="3" t="s">
        <v>2146</v>
      </c>
      <c r="U279" s="3" t="s">
        <v>5854</v>
      </c>
      <c r="V279" s="3" t="s">
        <v>5855</v>
      </c>
      <c r="W279" s="3" t="s">
        <v>5856</v>
      </c>
      <c r="X279" s="3" t="s">
        <v>5857</v>
      </c>
      <c r="Y279" s="3" t="s">
        <v>61</v>
      </c>
      <c r="Z279" s="3" t="s">
        <v>63</v>
      </c>
      <c r="AA279" s="3" t="s">
        <v>877</v>
      </c>
      <c r="AB279" s="3" t="s">
        <v>63</v>
      </c>
      <c r="AC279" s="3">
        <v>4</v>
      </c>
      <c r="AD279" s="3">
        <v>0</v>
      </c>
      <c r="AE279" s="3">
        <v>2.6309999999999998</v>
      </c>
      <c r="AF279" s="3">
        <v>4.0220000000000002</v>
      </c>
      <c r="AG279" s="3">
        <v>1.5289999999999999</v>
      </c>
      <c r="AH279" s="3">
        <v>2.8870964601152801E-3</v>
      </c>
      <c r="AI279" s="3">
        <v>1.4709060066990401E-3</v>
      </c>
      <c r="AJ279" s="3">
        <v>1.4198881281066E-2</v>
      </c>
      <c r="AK279" s="6">
        <v>1786368.7651499601</v>
      </c>
      <c r="AL279" s="6">
        <v>4699470.0865831198</v>
      </c>
      <c r="AM279" s="6">
        <v>7184674.8257129099</v>
      </c>
      <c r="AN279" s="3">
        <v>6.47</v>
      </c>
      <c r="AO279" s="3">
        <v>5.21</v>
      </c>
      <c r="AP279" s="3">
        <v>3.24</v>
      </c>
      <c r="AQ279" s="3" t="s">
        <v>445</v>
      </c>
      <c r="AR279" s="3" t="s">
        <v>50</v>
      </c>
      <c r="AS279" s="3" t="s">
        <v>50</v>
      </c>
      <c r="AT279" s="3" t="s">
        <v>50</v>
      </c>
      <c r="AU279" s="3" t="s">
        <v>50</v>
      </c>
      <c r="AV279" s="3" t="s">
        <v>50</v>
      </c>
      <c r="AW279" s="3">
        <v>1</v>
      </c>
      <c r="AX279" s="3" t="s">
        <v>63</v>
      </c>
    </row>
    <row r="280" spans="1:50" x14ac:dyDescent="0.35">
      <c r="A280" s="3" t="b">
        <v>0</v>
      </c>
      <c r="B280" s="3" t="s">
        <v>50</v>
      </c>
      <c r="C280" s="3" t="s">
        <v>51</v>
      </c>
      <c r="D280" s="3" t="s">
        <v>1301</v>
      </c>
      <c r="E280" s="3" t="s">
        <v>1302</v>
      </c>
      <c r="F280" s="3">
        <v>0</v>
      </c>
      <c r="G280" s="3" t="b">
        <v>0</v>
      </c>
      <c r="H280" s="3">
        <v>176.74799999999999</v>
      </c>
      <c r="I280" s="3">
        <v>50</v>
      </c>
      <c r="J280" s="3">
        <v>33</v>
      </c>
      <c r="K280" s="3">
        <v>148</v>
      </c>
      <c r="L280" s="3">
        <v>33</v>
      </c>
      <c r="M280" s="3">
        <v>666</v>
      </c>
      <c r="N280" s="3">
        <v>77.900000000000006</v>
      </c>
      <c r="O280" s="3">
        <v>9.2899999999999991</v>
      </c>
      <c r="P280" s="3">
        <v>371.16</v>
      </c>
      <c r="Q280" s="3">
        <v>33</v>
      </c>
      <c r="R280" s="3" t="s">
        <v>63</v>
      </c>
      <c r="S280" s="3" t="s">
        <v>151</v>
      </c>
      <c r="T280" s="3" t="s">
        <v>63</v>
      </c>
      <c r="U280" s="3" t="s">
        <v>63</v>
      </c>
      <c r="V280" s="3" t="s">
        <v>1303</v>
      </c>
      <c r="W280" s="3" t="s">
        <v>1304</v>
      </c>
      <c r="X280" s="3" t="s">
        <v>1305</v>
      </c>
      <c r="Y280" s="3" t="s">
        <v>148</v>
      </c>
      <c r="Z280" s="3" t="s">
        <v>63</v>
      </c>
      <c r="AA280" s="3" t="s">
        <v>63</v>
      </c>
      <c r="AB280" s="3" t="s">
        <v>63</v>
      </c>
      <c r="AC280" s="3">
        <v>0</v>
      </c>
      <c r="AD280" s="3">
        <v>0</v>
      </c>
      <c r="AE280" s="3">
        <v>1.284</v>
      </c>
      <c r="AF280" s="3">
        <v>0.83199999999999996</v>
      </c>
      <c r="AG280" s="3">
        <v>0.64800000000000002</v>
      </c>
      <c r="AH280" s="3">
        <v>2.8874060372155101E-3</v>
      </c>
      <c r="AI280" s="3">
        <v>5.7302248592426301E-3</v>
      </c>
      <c r="AJ280" s="3">
        <v>6.0407323965932396E-4</v>
      </c>
      <c r="AK280" s="6">
        <v>343047531.40886402</v>
      </c>
      <c r="AL280" s="6">
        <v>440371010.03337198</v>
      </c>
      <c r="AM280" s="6">
        <v>285566026.95265597</v>
      </c>
      <c r="AN280" s="3">
        <v>2.13</v>
      </c>
      <c r="AO280" s="3">
        <v>0.86</v>
      </c>
      <c r="AP280" s="3">
        <v>0.17</v>
      </c>
      <c r="AQ280" s="3" t="s">
        <v>50</v>
      </c>
      <c r="AR280" s="3" t="s">
        <v>50</v>
      </c>
      <c r="AS280" s="3" t="s">
        <v>50</v>
      </c>
      <c r="AT280" s="3" t="s">
        <v>50</v>
      </c>
      <c r="AU280" s="3" t="s">
        <v>50</v>
      </c>
      <c r="AV280" s="3" t="s">
        <v>50</v>
      </c>
      <c r="AW280" s="3">
        <v>1</v>
      </c>
      <c r="AX280" s="3" t="s">
        <v>392</v>
      </c>
    </row>
    <row r="281" spans="1:50" x14ac:dyDescent="0.35">
      <c r="A281" s="3" t="b">
        <v>0</v>
      </c>
      <c r="B281" s="3" t="s">
        <v>438</v>
      </c>
      <c r="C281" s="3" t="s">
        <v>51</v>
      </c>
      <c r="D281" s="3" t="s">
        <v>5895</v>
      </c>
      <c r="E281" s="3" t="s">
        <v>5896</v>
      </c>
      <c r="F281" s="3">
        <v>0.10199999999999999</v>
      </c>
      <c r="G281" s="3" t="b">
        <v>0</v>
      </c>
      <c r="H281" s="3">
        <v>1.976</v>
      </c>
      <c r="I281" s="3">
        <v>4</v>
      </c>
      <c r="J281" s="3">
        <v>1</v>
      </c>
      <c r="K281" s="3">
        <v>1</v>
      </c>
      <c r="L281" s="3">
        <v>1</v>
      </c>
      <c r="M281" s="3">
        <v>347</v>
      </c>
      <c r="N281" s="3">
        <v>38.4</v>
      </c>
      <c r="O281" s="3">
        <v>8.27</v>
      </c>
      <c r="P281" s="3">
        <v>0</v>
      </c>
      <c r="Q281" s="3">
        <v>1</v>
      </c>
      <c r="R281" s="3" t="s">
        <v>85</v>
      </c>
      <c r="S281" s="3" t="s">
        <v>345</v>
      </c>
      <c r="T281" s="3" t="s">
        <v>121</v>
      </c>
      <c r="U281" s="3" t="s">
        <v>5897</v>
      </c>
      <c r="V281" s="3" t="s">
        <v>5898</v>
      </c>
      <c r="W281" s="3" t="s">
        <v>5899</v>
      </c>
      <c r="X281" s="3" t="s">
        <v>5900</v>
      </c>
      <c r="Y281" s="3" t="s">
        <v>61</v>
      </c>
      <c r="Z281" s="3" t="s">
        <v>5901</v>
      </c>
      <c r="AA281" s="3" t="s">
        <v>5902</v>
      </c>
      <c r="AB281" s="3" t="s">
        <v>63</v>
      </c>
      <c r="AC281" s="3">
        <v>7</v>
      </c>
      <c r="AD281" s="3">
        <v>0</v>
      </c>
      <c r="AE281" s="3">
        <v>2.3940000000000001</v>
      </c>
      <c r="AF281" s="3">
        <v>1.9059999999999999</v>
      </c>
      <c r="AG281" s="3">
        <v>0.79600000000000004</v>
      </c>
      <c r="AH281" s="3">
        <v>2.8874060372155101E-3</v>
      </c>
      <c r="AI281" s="3">
        <v>5.6514392650495104E-3</v>
      </c>
      <c r="AJ281" s="3">
        <v>4.730592618164E-2</v>
      </c>
      <c r="AK281" s="6">
        <v>1729455.80960394</v>
      </c>
      <c r="AL281" s="6">
        <v>4139948.79443972</v>
      </c>
      <c r="AM281" s="6">
        <v>3296913.8110670801</v>
      </c>
      <c r="AN281" s="3">
        <v>3.26</v>
      </c>
      <c r="AO281" s="3">
        <v>4.88</v>
      </c>
      <c r="AP281" s="3">
        <v>5.52</v>
      </c>
      <c r="AQ281" s="3" t="s">
        <v>445</v>
      </c>
      <c r="AR281" s="3" t="s">
        <v>445</v>
      </c>
      <c r="AS281" s="3" t="s">
        <v>50</v>
      </c>
      <c r="AT281" s="3" t="s">
        <v>445</v>
      </c>
      <c r="AU281" s="3" t="s">
        <v>445</v>
      </c>
      <c r="AV281" s="3" t="s">
        <v>445</v>
      </c>
      <c r="AW281" s="3">
        <v>1</v>
      </c>
      <c r="AX281" s="3" t="s">
        <v>63</v>
      </c>
    </row>
    <row r="282" spans="1:50" x14ac:dyDescent="0.35">
      <c r="A282" s="3" t="b">
        <v>0</v>
      </c>
      <c r="B282" s="3" t="s">
        <v>50</v>
      </c>
      <c r="C282" s="3" t="s">
        <v>51</v>
      </c>
      <c r="D282" s="3" t="s">
        <v>3112</v>
      </c>
      <c r="E282" s="3" t="s">
        <v>3113</v>
      </c>
      <c r="F282" s="3">
        <v>0</v>
      </c>
      <c r="G282" s="3" t="b">
        <v>0</v>
      </c>
      <c r="H282" s="3">
        <v>49.646000000000001</v>
      </c>
      <c r="I282" s="3">
        <v>30</v>
      </c>
      <c r="J282" s="3">
        <v>16</v>
      </c>
      <c r="K282" s="3">
        <v>46</v>
      </c>
      <c r="L282" s="3">
        <v>15</v>
      </c>
      <c r="M282" s="3">
        <v>717</v>
      </c>
      <c r="N282" s="3">
        <v>81.8</v>
      </c>
      <c r="O282" s="3">
        <v>5.0199999999999996</v>
      </c>
      <c r="P282" s="3">
        <v>97.17</v>
      </c>
      <c r="Q282" s="3">
        <v>16</v>
      </c>
      <c r="R282" s="3" t="s">
        <v>3114</v>
      </c>
      <c r="S282" s="3" t="s">
        <v>640</v>
      </c>
      <c r="T282" s="3" t="s">
        <v>2428</v>
      </c>
      <c r="U282" s="3" t="s">
        <v>3115</v>
      </c>
      <c r="V282" s="3" t="s">
        <v>3116</v>
      </c>
      <c r="W282" s="3" t="s">
        <v>3117</v>
      </c>
      <c r="X282" s="3" t="s">
        <v>3118</v>
      </c>
      <c r="Y282" s="3" t="s">
        <v>95</v>
      </c>
      <c r="Z282" s="3" t="s">
        <v>2072</v>
      </c>
      <c r="AA282" s="3" t="s">
        <v>3119</v>
      </c>
      <c r="AB282" s="3" t="s">
        <v>63</v>
      </c>
      <c r="AC282" s="3">
        <v>37</v>
      </c>
      <c r="AD282" s="3">
        <v>1</v>
      </c>
      <c r="AE282" s="3">
        <v>1.857</v>
      </c>
      <c r="AF282" s="3">
        <v>1.351</v>
      </c>
      <c r="AG282" s="3">
        <v>0.72699999999999998</v>
      </c>
      <c r="AH282" s="3">
        <v>2.9156398155418301E-3</v>
      </c>
      <c r="AI282" s="3">
        <v>1.3323498120712599E-2</v>
      </c>
      <c r="AJ282" s="3">
        <v>1.06159272336894E-2</v>
      </c>
      <c r="AK282" s="6">
        <v>37231933.333294697</v>
      </c>
      <c r="AL282" s="6">
        <v>69150749.5555702</v>
      </c>
      <c r="AM282" s="6">
        <v>50294178.6030192</v>
      </c>
      <c r="AN282" s="3">
        <v>1.3</v>
      </c>
      <c r="AO282" s="3">
        <v>1.91</v>
      </c>
      <c r="AP282" s="3">
        <v>5.26</v>
      </c>
      <c r="AQ282" s="3" t="s">
        <v>50</v>
      </c>
      <c r="AR282" s="3" t="s">
        <v>50</v>
      </c>
      <c r="AS282" s="3" t="s">
        <v>50</v>
      </c>
      <c r="AT282" s="3" t="s">
        <v>50</v>
      </c>
      <c r="AU282" s="3" t="s">
        <v>50</v>
      </c>
      <c r="AV282" s="3" t="s">
        <v>50</v>
      </c>
      <c r="AW282" s="3">
        <v>1</v>
      </c>
      <c r="AX282" s="3" t="s">
        <v>63</v>
      </c>
    </row>
    <row r="283" spans="1:50" x14ac:dyDescent="0.35">
      <c r="A283" s="3" t="b">
        <v>0</v>
      </c>
      <c r="B283" s="3" t="s">
        <v>50</v>
      </c>
      <c r="C283" s="3" t="s">
        <v>51</v>
      </c>
      <c r="D283" s="3" t="s">
        <v>2406</v>
      </c>
      <c r="E283" s="3" t="s">
        <v>2407</v>
      </c>
      <c r="F283" s="3">
        <v>0</v>
      </c>
      <c r="G283" s="3" t="b">
        <v>0</v>
      </c>
      <c r="H283" s="3">
        <v>40.405000000000001</v>
      </c>
      <c r="I283" s="3">
        <v>39</v>
      </c>
      <c r="J283" s="3">
        <v>11</v>
      </c>
      <c r="K283" s="3">
        <v>32</v>
      </c>
      <c r="L283" s="3">
        <v>11</v>
      </c>
      <c r="M283" s="3">
        <v>340</v>
      </c>
      <c r="N283" s="3">
        <v>38.6</v>
      </c>
      <c r="O283" s="3">
        <v>8.24</v>
      </c>
      <c r="P283" s="3">
        <v>82.11</v>
      </c>
      <c r="Q283" s="3">
        <v>11</v>
      </c>
      <c r="R283" s="3" t="s">
        <v>142</v>
      </c>
      <c r="S283" s="3" t="s">
        <v>191</v>
      </c>
      <c r="T283" s="3" t="s">
        <v>143</v>
      </c>
      <c r="U283" s="3" t="s">
        <v>161</v>
      </c>
      <c r="V283" s="3" t="s">
        <v>2408</v>
      </c>
      <c r="W283" s="3" t="s">
        <v>2409</v>
      </c>
      <c r="X283" s="3" t="s">
        <v>2410</v>
      </c>
      <c r="Y283" s="3" t="s">
        <v>148</v>
      </c>
      <c r="Z283" s="3" t="s">
        <v>63</v>
      </c>
      <c r="AA283" s="3" t="s">
        <v>165</v>
      </c>
      <c r="AB283" s="3" t="s">
        <v>63</v>
      </c>
      <c r="AC283" s="3">
        <v>2</v>
      </c>
      <c r="AD283" s="3">
        <v>0</v>
      </c>
      <c r="AE283" s="3">
        <v>0.59399999999999997</v>
      </c>
      <c r="AF283" s="3">
        <v>0.432</v>
      </c>
      <c r="AG283" s="3">
        <v>0.72799999999999998</v>
      </c>
      <c r="AH283" s="3">
        <v>2.93953691989775E-3</v>
      </c>
      <c r="AI283" s="3">
        <v>9.6935691677656601E-4</v>
      </c>
      <c r="AJ283" s="3">
        <v>7.4783268009277403E-3</v>
      </c>
      <c r="AK283" s="6">
        <v>78137647.536298096</v>
      </c>
      <c r="AL283" s="6">
        <v>46394184.230474003</v>
      </c>
      <c r="AM283" s="6">
        <v>33775314.580501497</v>
      </c>
      <c r="AN283" s="3">
        <v>0.27</v>
      </c>
      <c r="AO283" s="3">
        <v>2.8</v>
      </c>
      <c r="AP283" s="3">
        <v>3.96</v>
      </c>
      <c r="AQ283" s="3" t="s">
        <v>50</v>
      </c>
      <c r="AR283" s="3" t="s">
        <v>50</v>
      </c>
      <c r="AS283" s="3" t="s">
        <v>50</v>
      </c>
      <c r="AT283" s="3" t="s">
        <v>50</v>
      </c>
      <c r="AU283" s="3" t="s">
        <v>50</v>
      </c>
      <c r="AV283" s="3" t="s">
        <v>50</v>
      </c>
      <c r="AW283" s="3">
        <v>1</v>
      </c>
      <c r="AX283" s="3" t="s">
        <v>63</v>
      </c>
    </row>
    <row r="284" spans="1:50" x14ac:dyDescent="0.35">
      <c r="A284" s="3" t="b">
        <v>0</v>
      </c>
      <c r="B284" s="3" t="s">
        <v>50</v>
      </c>
      <c r="C284" s="3" t="s">
        <v>51</v>
      </c>
      <c r="D284" s="3" t="s">
        <v>3626</v>
      </c>
      <c r="E284" s="3" t="s">
        <v>3627</v>
      </c>
      <c r="F284" s="3">
        <v>0</v>
      </c>
      <c r="G284" s="3" t="b">
        <v>0</v>
      </c>
      <c r="H284" s="3">
        <v>32.441000000000003</v>
      </c>
      <c r="I284" s="3">
        <v>40</v>
      </c>
      <c r="J284" s="3">
        <v>7</v>
      </c>
      <c r="K284" s="3">
        <v>30</v>
      </c>
      <c r="L284" s="3">
        <v>7</v>
      </c>
      <c r="M284" s="3">
        <v>225</v>
      </c>
      <c r="N284" s="3">
        <v>26.6</v>
      </c>
      <c r="O284" s="3">
        <v>9.44</v>
      </c>
      <c r="P284" s="3">
        <v>72.61</v>
      </c>
      <c r="Q284" s="3">
        <v>7</v>
      </c>
      <c r="R284" s="3" t="s">
        <v>63</v>
      </c>
      <c r="S284" s="3" t="s">
        <v>63</v>
      </c>
      <c r="T284" s="3" t="s">
        <v>361</v>
      </c>
      <c r="U284" s="3" t="s">
        <v>1125</v>
      </c>
      <c r="V284" s="3" t="s">
        <v>3628</v>
      </c>
      <c r="W284" s="3" t="s">
        <v>3629</v>
      </c>
      <c r="X284" s="3" t="s">
        <v>3630</v>
      </c>
      <c r="Y284" s="3" t="s">
        <v>61</v>
      </c>
      <c r="Z284" s="3" t="s">
        <v>63</v>
      </c>
      <c r="AA284" s="3" t="s">
        <v>63</v>
      </c>
      <c r="AB284" s="3" t="s">
        <v>63</v>
      </c>
      <c r="AC284" s="3">
        <v>0</v>
      </c>
      <c r="AD284" s="3">
        <v>0</v>
      </c>
      <c r="AE284" s="3">
        <v>1.516</v>
      </c>
      <c r="AF284" s="3">
        <v>1.0309999999999999</v>
      </c>
      <c r="AG284" s="3">
        <v>0.68</v>
      </c>
      <c r="AH284" s="3">
        <v>2.93953691989775E-3</v>
      </c>
      <c r="AI284" s="3">
        <v>0.51890432588384705</v>
      </c>
      <c r="AJ284" s="3">
        <v>3.3762982400756801E-3</v>
      </c>
      <c r="AK284" s="6">
        <v>21991977.335442901</v>
      </c>
      <c r="AL284" s="6">
        <v>33339596.474919502</v>
      </c>
      <c r="AM284" s="6">
        <v>22676289.030262701</v>
      </c>
      <c r="AN284" s="3">
        <v>0.22</v>
      </c>
      <c r="AO284" s="3">
        <v>3.23</v>
      </c>
      <c r="AP284" s="3">
        <v>2.12</v>
      </c>
      <c r="AQ284" s="3" t="s">
        <v>50</v>
      </c>
      <c r="AR284" s="3" t="s">
        <v>50</v>
      </c>
      <c r="AS284" s="3" t="s">
        <v>50</v>
      </c>
      <c r="AT284" s="3" t="s">
        <v>50</v>
      </c>
      <c r="AU284" s="3" t="s">
        <v>50</v>
      </c>
      <c r="AV284" s="3" t="s">
        <v>50</v>
      </c>
      <c r="AW284" s="3">
        <v>1</v>
      </c>
      <c r="AX284" s="3" t="s">
        <v>392</v>
      </c>
    </row>
    <row r="285" spans="1:50" x14ac:dyDescent="0.35">
      <c r="A285" s="3" t="b">
        <v>0</v>
      </c>
      <c r="B285" s="3" t="s">
        <v>50</v>
      </c>
      <c r="C285" s="3" t="s">
        <v>51</v>
      </c>
      <c r="D285" s="3" t="s">
        <v>1129</v>
      </c>
      <c r="E285" s="3" t="s">
        <v>1130</v>
      </c>
      <c r="F285" s="3">
        <v>0</v>
      </c>
      <c r="G285" s="3" t="b">
        <v>0</v>
      </c>
      <c r="H285" s="3">
        <v>315.661</v>
      </c>
      <c r="I285" s="3">
        <v>65</v>
      </c>
      <c r="J285" s="3">
        <v>63</v>
      </c>
      <c r="K285" s="3">
        <v>311</v>
      </c>
      <c r="L285" s="3">
        <v>63</v>
      </c>
      <c r="M285" s="3">
        <v>1042</v>
      </c>
      <c r="N285" s="3">
        <v>115.4</v>
      </c>
      <c r="O285" s="3">
        <v>6.25</v>
      </c>
      <c r="P285" s="3">
        <v>655.11</v>
      </c>
      <c r="Q285" s="3">
        <v>63</v>
      </c>
      <c r="R285" s="3" t="s">
        <v>85</v>
      </c>
      <c r="S285" s="3" t="s">
        <v>63</v>
      </c>
      <c r="T285" s="3" t="s">
        <v>942</v>
      </c>
      <c r="U285" s="3" t="s">
        <v>1131</v>
      </c>
      <c r="V285" s="3" t="s">
        <v>1132</v>
      </c>
      <c r="W285" s="3" t="s">
        <v>1133</v>
      </c>
      <c r="X285" s="3" t="s">
        <v>1134</v>
      </c>
      <c r="Y285" s="3" t="s">
        <v>81</v>
      </c>
      <c r="Z285" s="3" t="s">
        <v>1135</v>
      </c>
      <c r="AA285" s="3" t="s">
        <v>63</v>
      </c>
      <c r="AB285" s="3" t="s">
        <v>63</v>
      </c>
      <c r="AC285" s="3">
        <v>2</v>
      </c>
      <c r="AD285" s="3">
        <v>0</v>
      </c>
      <c r="AE285" s="3">
        <v>1.6779999999999999</v>
      </c>
      <c r="AF285" s="3">
        <v>1.248</v>
      </c>
      <c r="AG285" s="3">
        <v>0.74399999999999999</v>
      </c>
      <c r="AH285" s="3">
        <v>2.9440953656331499E-3</v>
      </c>
      <c r="AI285" s="3">
        <v>1.7536246073203501E-2</v>
      </c>
      <c r="AJ285" s="3">
        <v>8.7976704957636598E-3</v>
      </c>
      <c r="AK285" s="6">
        <v>432532241.69862998</v>
      </c>
      <c r="AL285" s="6">
        <v>725619225.04963601</v>
      </c>
      <c r="AM285" s="6">
        <v>539973394.03033805</v>
      </c>
      <c r="AN285" s="3">
        <v>3.02</v>
      </c>
      <c r="AO285" s="3">
        <v>3.25</v>
      </c>
      <c r="AP285" s="3">
        <v>1.9</v>
      </c>
      <c r="AQ285" s="3" t="s">
        <v>50</v>
      </c>
      <c r="AR285" s="3" t="s">
        <v>50</v>
      </c>
      <c r="AS285" s="3" t="s">
        <v>50</v>
      </c>
      <c r="AT285" s="3" t="s">
        <v>50</v>
      </c>
      <c r="AU285" s="3" t="s">
        <v>50</v>
      </c>
      <c r="AV285" s="3" t="s">
        <v>50</v>
      </c>
      <c r="AW285" s="3">
        <v>1</v>
      </c>
      <c r="AX285" s="3" t="s">
        <v>63</v>
      </c>
    </row>
    <row r="286" spans="1:50" x14ac:dyDescent="0.35">
      <c r="A286" s="3" t="b">
        <v>0</v>
      </c>
      <c r="B286" s="3" t="s">
        <v>50</v>
      </c>
      <c r="C286" s="3" t="s">
        <v>51</v>
      </c>
      <c r="D286" s="3" t="s">
        <v>2999</v>
      </c>
      <c r="E286" s="3" t="s">
        <v>3000</v>
      </c>
      <c r="F286" s="3">
        <v>0</v>
      </c>
      <c r="G286" s="3" t="b">
        <v>0</v>
      </c>
      <c r="H286" s="3">
        <v>67.159000000000006</v>
      </c>
      <c r="I286" s="3">
        <v>53</v>
      </c>
      <c r="J286" s="3">
        <v>14</v>
      </c>
      <c r="K286" s="3">
        <v>56</v>
      </c>
      <c r="L286" s="3">
        <v>14</v>
      </c>
      <c r="M286" s="3">
        <v>378</v>
      </c>
      <c r="N286" s="3">
        <v>42.7</v>
      </c>
      <c r="O286" s="3">
        <v>6.33</v>
      </c>
      <c r="P286" s="3">
        <v>151.77000000000001</v>
      </c>
      <c r="Q286" s="3">
        <v>14</v>
      </c>
      <c r="R286" s="3" t="s">
        <v>85</v>
      </c>
      <c r="S286" s="3" t="s">
        <v>75</v>
      </c>
      <c r="T286" s="3" t="s">
        <v>113</v>
      </c>
      <c r="U286" s="3" t="s">
        <v>1057</v>
      </c>
      <c r="V286" s="3" t="s">
        <v>3001</v>
      </c>
      <c r="W286" s="3" t="s">
        <v>3002</v>
      </c>
      <c r="X286" s="3" t="s">
        <v>3003</v>
      </c>
      <c r="Y286" s="3" t="s">
        <v>95</v>
      </c>
      <c r="Z286" s="3" t="s">
        <v>3004</v>
      </c>
      <c r="AA286" s="3" t="s">
        <v>3005</v>
      </c>
      <c r="AB286" s="3" t="s">
        <v>63</v>
      </c>
      <c r="AC286" s="3">
        <v>6</v>
      </c>
      <c r="AD286" s="3">
        <v>0</v>
      </c>
      <c r="AE286" s="3">
        <v>1.6859999999999999</v>
      </c>
      <c r="AF286" s="3">
        <v>1.1359999999999999</v>
      </c>
      <c r="AG286" s="3">
        <v>0.67400000000000004</v>
      </c>
      <c r="AH286" s="3">
        <v>3.0039805328641702E-3</v>
      </c>
      <c r="AI286" s="3">
        <v>6.1970808295716301E-2</v>
      </c>
      <c r="AJ286" s="3">
        <v>4.8324722534037398E-3</v>
      </c>
      <c r="AK286" s="6">
        <v>40655697.152947702</v>
      </c>
      <c r="AL286" s="6">
        <v>68529984.638824299</v>
      </c>
      <c r="AM286" s="6">
        <v>46184222.117454797</v>
      </c>
      <c r="AN286" s="3">
        <v>2.04</v>
      </c>
      <c r="AO286" s="3">
        <v>3.82</v>
      </c>
      <c r="AP286" s="3">
        <v>2.33</v>
      </c>
      <c r="AQ286" s="3" t="s">
        <v>50</v>
      </c>
      <c r="AR286" s="3" t="s">
        <v>50</v>
      </c>
      <c r="AS286" s="3" t="s">
        <v>50</v>
      </c>
      <c r="AT286" s="3" t="s">
        <v>50</v>
      </c>
      <c r="AU286" s="3" t="s">
        <v>50</v>
      </c>
      <c r="AV286" s="3" t="s">
        <v>50</v>
      </c>
      <c r="AW286" s="3">
        <v>1</v>
      </c>
      <c r="AX286" s="3" t="s">
        <v>166</v>
      </c>
    </row>
    <row r="287" spans="1:50" x14ac:dyDescent="0.35">
      <c r="A287" s="3" t="b">
        <v>0</v>
      </c>
      <c r="B287" s="3" t="s">
        <v>825</v>
      </c>
      <c r="C287" s="3" t="s">
        <v>51</v>
      </c>
      <c r="D287" s="3" t="s">
        <v>4244</v>
      </c>
      <c r="E287" s="3" t="s">
        <v>4245</v>
      </c>
      <c r="F287" s="3">
        <v>2.5000000000000001E-2</v>
      </c>
      <c r="G287" s="3" t="b">
        <v>0</v>
      </c>
      <c r="H287" s="3">
        <v>2.6579999999999999</v>
      </c>
      <c r="I287" s="3">
        <v>5</v>
      </c>
      <c r="J287" s="3">
        <v>1</v>
      </c>
      <c r="K287" s="3">
        <v>4</v>
      </c>
      <c r="L287" s="3">
        <v>1</v>
      </c>
      <c r="M287" s="3">
        <v>171</v>
      </c>
      <c r="N287" s="3">
        <v>19.3</v>
      </c>
      <c r="O287" s="3">
        <v>6.57</v>
      </c>
      <c r="P287" s="3">
        <v>8.1300000000000008</v>
      </c>
      <c r="Q287" s="3">
        <v>1</v>
      </c>
      <c r="R287" s="3" t="s">
        <v>255</v>
      </c>
      <c r="S287" s="3" t="s">
        <v>63</v>
      </c>
      <c r="T287" s="3" t="s">
        <v>361</v>
      </c>
      <c r="U287" s="3" t="s">
        <v>3049</v>
      </c>
      <c r="V287" s="3" t="s">
        <v>4246</v>
      </c>
      <c r="W287" s="3" t="s">
        <v>4247</v>
      </c>
      <c r="X287" s="3" t="s">
        <v>4248</v>
      </c>
      <c r="Y287" s="3" t="s">
        <v>95</v>
      </c>
      <c r="Z287" s="3" t="s">
        <v>63</v>
      </c>
      <c r="AA287" s="3" t="s">
        <v>63</v>
      </c>
      <c r="AB287" s="3" t="s">
        <v>63</v>
      </c>
      <c r="AC287" s="3">
        <v>0</v>
      </c>
      <c r="AD287" s="3">
        <v>0</v>
      </c>
      <c r="AE287" s="3">
        <v>1.3680000000000001</v>
      </c>
      <c r="AF287" s="3">
        <v>1.091</v>
      </c>
      <c r="AG287" s="3">
        <v>0.79700000000000004</v>
      </c>
      <c r="AH287" s="3">
        <v>3.0039805328641702E-3</v>
      </c>
      <c r="AI287" s="3">
        <v>4.6531938215985197E-2</v>
      </c>
      <c r="AJ287" s="3">
        <v>5.2629112139937397E-3</v>
      </c>
      <c r="AK287" s="6">
        <v>9741807.8056510203</v>
      </c>
      <c r="AL287" s="6">
        <v>13330650.3296158</v>
      </c>
      <c r="AM287" s="6">
        <v>10625515.843420001</v>
      </c>
      <c r="AN287" s="3">
        <v>2.31</v>
      </c>
      <c r="AO287" s="3">
        <v>1.37</v>
      </c>
      <c r="AP287" s="3">
        <v>1.22</v>
      </c>
      <c r="AQ287" s="3" t="s">
        <v>445</v>
      </c>
      <c r="AR287" s="3" t="s">
        <v>50</v>
      </c>
      <c r="AS287" s="3" t="s">
        <v>445</v>
      </c>
      <c r="AT287" s="3" t="s">
        <v>50</v>
      </c>
      <c r="AU287" s="3" t="s">
        <v>50</v>
      </c>
      <c r="AV287" s="3" t="s">
        <v>50</v>
      </c>
      <c r="AW287" s="3">
        <v>1</v>
      </c>
      <c r="AX287" s="3" t="s">
        <v>63</v>
      </c>
    </row>
    <row r="288" spans="1:50" x14ac:dyDescent="0.35">
      <c r="A288" s="3" t="b">
        <v>0</v>
      </c>
      <c r="B288" s="3" t="s">
        <v>50</v>
      </c>
      <c r="C288" s="3" t="s">
        <v>51</v>
      </c>
      <c r="D288" s="3" t="s">
        <v>5424</v>
      </c>
      <c r="E288" s="3" t="s">
        <v>5425</v>
      </c>
      <c r="F288" s="3">
        <v>0</v>
      </c>
      <c r="G288" s="3" t="b">
        <v>0</v>
      </c>
      <c r="H288" s="3">
        <v>8.3279999999999994</v>
      </c>
      <c r="I288" s="3">
        <v>8</v>
      </c>
      <c r="J288" s="3">
        <v>2</v>
      </c>
      <c r="K288" s="3">
        <v>6</v>
      </c>
      <c r="L288" s="3">
        <v>2</v>
      </c>
      <c r="M288" s="3">
        <v>436</v>
      </c>
      <c r="N288" s="3">
        <v>51.7</v>
      </c>
      <c r="O288" s="3">
        <v>9.92</v>
      </c>
      <c r="P288" s="3">
        <v>11.72</v>
      </c>
      <c r="Q288" s="3">
        <v>2</v>
      </c>
      <c r="R288" s="3" t="s">
        <v>63</v>
      </c>
      <c r="S288" s="3" t="s">
        <v>63</v>
      </c>
      <c r="T288" s="3" t="s">
        <v>63</v>
      </c>
      <c r="U288" s="3" t="s">
        <v>63</v>
      </c>
      <c r="V288" s="3" t="s">
        <v>5426</v>
      </c>
      <c r="W288" s="3" t="s">
        <v>5427</v>
      </c>
      <c r="X288" s="3" t="s">
        <v>5428</v>
      </c>
      <c r="Y288" s="3" t="s">
        <v>81</v>
      </c>
      <c r="Z288" s="3" t="s">
        <v>63</v>
      </c>
      <c r="AA288" s="3" t="s">
        <v>63</v>
      </c>
      <c r="AB288" s="3" t="s">
        <v>63</v>
      </c>
      <c r="AC288" s="3">
        <v>0</v>
      </c>
      <c r="AD288" s="3">
        <v>0</v>
      </c>
      <c r="AE288" s="3">
        <v>2.9350000000000001</v>
      </c>
      <c r="AF288" s="3">
        <v>2.7869999999999999</v>
      </c>
      <c r="AG288" s="3">
        <v>0.95</v>
      </c>
      <c r="AH288" s="3">
        <v>3.02788251875803E-3</v>
      </c>
      <c r="AI288" s="3">
        <v>3.8632075985560498E-3</v>
      </c>
      <c r="AJ288" s="3">
        <v>0.72529927784904902</v>
      </c>
      <c r="AK288" s="6">
        <v>2896887.9614854399</v>
      </c>
      <c r="AL288" s="6">
        <v>8501056.4648255892</v>
      </c>
      <c r="AM288" s="6">
        <v>8073349.9544390598</v>
      </c>
      <c r="AN288" s="3">
        <v>7</v>
      </c>
      <c r="AO288" s="3">
        <v>5.72</v>
      </c>
      <c r="AP288" s="3">
        <v>4.6399999999999997</v>
      </c>
      <c r="AQ288" s="3" t="s">
        <v>445</v>
      </c>
      <c r="AR288" s="3" t="s">
        <v>445</v>
      </c>
      <c r="AS288" s="3" t="s">
        <v>50</v>
      </c>
      <c r="AT288" s="3" t="s">
        <v>50</v>
      </c>
      <c r="AU288" s="3" t="s">
        <v>50</v>
      </c>
      <c r="AV288" s="3" t="s">
        <v>50</v>
      </c>
      <c r="AW288" s="3">
        <v>1</v>
      </c>
      <c r="AX288" s="3" t="s">
        <v>63</v>
      </c>
    </row>
    <row r="289" spans="1:50" x14ac:dyDescent="0.35">
      <c r="A289" s="3" t="b">
        <v>0</v>
      </c>
      <c r="B289" s="3" t="s">
        <v>50</v>
      </c>
      <c r="C289" s="3" t="s">
        <v>51</v>
      </c>
      <c r="D289" s="3" t="s">
        <v>378</v>
      </c>
      <c r="E289" s="3" t="s">
        <v>379</v>
      </c>
      <c r="F289" s="3">
        <v>0</v>
      </c>
      <c r="G289" s="3" t="b">
        <v>0</v>
      </c>
      <c r="H289" s="3">
        <v>452.96</v>
      </c>
      <c r="I289" s="3">
        <v>79</v>
      </c>
      <c r="J289" s="3">
        <v>62</v>
      </c>
      <c r="K289" s="3">
        <v>550</v>
      </c>
      <c r="L289" s="3">
        <v>62</v>
      </c>
      <c r="M289" s="3">
        <v>643</v>
      </c>
      <c r="N289" s="3">
        <v>73.5</v>
      </c>
      <c r="O289" s="3">
        <v>8.34</v>
      </c>
      <c r="P289" s="3">
        <v>1218.1400000000001</v>
      </c>
      <c r="Q289" s="3">
        <v>62</v>
      </c>
      <c r="R289" s="3" t="s">
        <v>85</v>
      </c>
      <c r="S289" s="3" t="s">
        <v>380</v>
      </c>
      <c r="T289" s="3" t="s">
        <v>113</v>
      </c>
      <c r="U289" s="3" t="s">
        <v>381</v>
      </c>
      <c r="V289" s="3" t="s">
        <v>382</v>
      </c>
      <c r="W289" s="3" t="s">
        <v>383</v>
      </c>
      <c r="X289" s="3" t="s">
        <v>384</v>
      </c>
      <c r="Y289" s="3" t="s">
        <v>61</v>
      </c>
      <c r="Z289" s="3" t="s">
        <v>385</v>
      </c>
      <c r="AA289" s="3" t="s">
        <v>386</v>
      </c>
      <c r="AB289" s="3" t="s">
        <v>63</v>
      </c>
      <c r="AC289" s="3">
        <v>6</v>
      </c>
      <c r="AD289" s="3">
        <v>0</v>
      </c>
      <c r="AE289" s="3">
        <v>1.2609999999999999</v>
      </c>
      <c r="AF289" s="3">
        <v>0.90100000000000002</v>
      </c>
      <c r="AG289" s="3">
        <v>0.71499999999999997</v>
      </c>
      <c r="AH289" s="3">
        <v>3.0664515575555499E-3</v>
      </c>
      <c r="AI289" s="3">
        <v>1.6535009604346701E-2</v>
      </c>
      <c r="AJ289" s="3">
        <v>1.70537382072137E-3</v>
      </c>
      <c r="AK289" s="6">
        <v>2138972556.7690699</v>
      </c>
      <c r="AL289" s="6">
        <v>2696307059.6686702</v>
      </c>
      <c r="AM289" s="6">
        <v>1927204879.6673701</v>
      </c>
      <c r="AN289" s="3">
        <v>2.14</v>
      </c>
      <c r="AO289" s="3">
        <v>0.47</v>
      </c>
      <c r="AP289" s="3">
        <v>0.16</v>
      </c>
      <c r="AQ289" s="3" t="s">
        <v>50</v>
      </c>
      <c r="AR289" s="3" t="s">
        <v>50</v>
      </c>
      <c r="AS289" s="3" t="s">
        <v>50</v>
      </c>
      <c r="AT289" s="3" t="s">
        <v>50</v>
      </c>
      <c r="AU289" s="3" t="s">
        <v>50</v>
      </c>
      <c r="AV289" s="3" t="s">
        <v>50</v>
      </c>
      <c r="AW289" s="3">
        <v>1</v>
      </c>
      <c r="AX289" s="3" t="s">
        <v>63</v>
      </c>
    </row>
    <row r="290" spans="1:50" x14ac:dyDescent="0.35">
      <c r="A290" s="3" t="b">
        <v>0</v>
      </c>
      <c r="B290" s="3" t="s">
        <v>50</v>
      </c>
      <c r="C290" s="3" t="s">
        <v>51</v>
      </c>
      <c r="D290" s="3" t="s">
        <v>791</v>
      </c>
      <c r="E290" s="3" t="s">
        <v>792</v>
      </c>
      <c r="F290" s="3">
        <v>0</v>
      </c>
      <c r="G290" s="3" t="b">
        <v>0</v>
      </c>
      <c r="H290" s="3">
        <v>307.11799999999999</v>
      </c>
      <c r="I290" s="3">
        <v>79</v>
      </c>
      <c r="J290" s="3">
        <v>53</v>
      </c>
      <c r="K290" s="3">
        <v>299</v>
      </c>
      <c r="L290" s="3">
        <v>53</v>
      </c>
      <c r="M290" s="3">
        <v>731</v>
      </c>
      <c r="N290" s="3">
        <v>78.599999999999994</v>
      </c>
      <c r="O290" s="3">
        <v>6.84</v>
      </c>
      <c r="P290" s="3">
        <v>726.89</v>
      </c>
      <c r="Q290" s="3">
        <v>53</v>
      </c>
      <c r="R290" s="3" t="s">
        <v>793</v>
      </c>
      <c r="S290" s="3" t="s">
        <v>160</v>
      </c>
      <c r="T290" s="3" t="s">
        <v>76</v>
      </c>
      <c r="U290" s="3" t="s">
        <v>794</v>
      </c>
      <c r="V290" s="3" t="s">
        <v>795</v>
      </c>
      <c r="W290" s="3" t="s">
        <v>796</v>
      </c>
      <c r="X290" s="3" t="s">
        <v>797</v>
      </c>
      <c r="Y290" s="3" t="s">
        <v>196</v>
      </c>
      <c r="Z290" s="3" t="s">
        <v>533</v>
      </c>
      <c r="AA290" s="3" t="s">
        <v>798</v>
      </c>
      <c r="AB290" s="3" t="s">
        <v>197</v>
      </c>
      <c r="AC290" s="3">
        <v>8</v>
      </c>
      <c r="AD290" s="3">
        <v>0</v>
      </c>
      <c r="AE290" s="3">
        <v>1.343</v>
      </c>
      <c r="AF290" s="3">
        <v>0.91800000000000004</v>
      </c>
      <c r="AG290" s="3">
        <v>0.68300000000000005</v>
      </c>
      <c r="AH290" s="3">
        <v>3.0664515575555499E-3</v>
      </c>
      <c r="AI290" s="3">
        <v>4.28289382739616E-2</v>
      </c>
      <c r="AJ290" s="3">
        <v>2.12274503646257E-3</v>
      </c>
      <c r="AK290" s="6">
        <v>738207117.53313196</v>
      </c>
      <c r="AL290" s="6">
        <v>991441892.35112298</v>
      </c>
      <c r="AM290" s="6">
        <v>677540370.43027902</v>
      </c>
      <c r="AN290" s="3">
        <v>0.84</v>
      </c>
      <c r="AO290" s="3">
        <v>1.8</v>
      </c>
      <c r="AP290" s="3">
        <v>1.98</v>
      </c>
      <c r="AQ290" s="3" t="s">
        <v>50</v>
      </c>
      <c r="AR290" s="3" t="s">
        <v>50</v>
      </c>
      <c r="AS290" s="3" t="s">
        <v>50</v>
      </c>
      <c r="AT290" s="3" t="s">
        <v>50</v>
      </c>
      <c r="AU290" s="3" t="s">
        <v>50</v>
      </c>
      <c r="AV290" s="3" t="s">
        <v>50</v>
      </c>
      <c r="AW290" s="3">
        <v>1</v>
      </c>
      <c r="AX290" s="3" t="s">
        <v>63</v>
      </c>
    </row>
    <row r="291" spans="1:50" x14ac:dyDescent="0.35">
      <c r="A291" s="3" t="b">
        <v>0</v>
      </c>
      <c r="B291" s="3" t="s">
        <v>50</v>
      </c>
      <c r="C291" s="3" t="s">
        <v>51</v>
      </c>
      <c r="D291" s="3" t="s">
        <v>1536</v>
      </c>
      <c r="E291" s="3" t="s">
        <v>1537</v>
      </c>
      <c r="F291" s="3">
        <v>0</v>
      </c>
      <c r="G291" s="3" t="b">
        <v>0</v>
      </c>
      <c r="H291" s="3">
        <v>63.009</v>
      </c>
      <c r="I291" s="3">
        <v>52</v>
      </c>
      <c r="J291" s="3">
        <v>12</v>
      </c>
      <c r="K291" s="3">
        <v>63</v>
      </c>
      <c r="L291" s="3">
        <v>12</v>
      </c>
      <c r="M291" s="3">
        <v>252</v>
      </c>
      <c r="N291" s="3">
        <v>28.8</v>
      </c>
      <c r="O291" s="3">
        <v>10.11</v>
      </c>
      <c r="P291" s="3">
        <v>120.05</v>
      </c>
      <c r="Q291" s="3">
        <v>12</v>
      </c>
      <c r="R291" s="3" t="s">
        <v>54</v>
      </c>
      <c r="S291" s="3" t="s">
        <v>63</v>
      </c>
      <c r="T291" s="3" t="s">
        <v>63</v>
      </c>
      <c r="U291" s="3" t="s">
        <v>63</v>
      </c>
      <c r="V291" s="3" t="s">
        <v>1538</v>
      </c>
      <c r="W291" s="3" t="s">
        <v>1539</v>
      </c>
      <c r="X291" s="3" t="s">
        <v>1540</v>
      </c>
      <c r="Y291" s="3" t="s">
        <v>196</v>
      </c>
      <c r="Z291" s="3" t="s">
        <v>63</v>
      </c>
      <c r="AA291" s="3" t="s">
        <v>63</v>
      </c>
      <c r="AB291" s="3" t="s">
        <v>63</v>
      </c>
      <c r="AC291" s="3">
        <v>0</v>
      </c>
      <c r="AD291" s="3">
        <v>0</v>
      </c>
      <c r="AE291" s="3">
        <v>1.177</v>
      </c>
      <c r="AF291" s="3">
        <v>0.95199999999999996</v>
      </c>
      <c r="AG291" s="3">
        <v>0.80900000000000005</v>
      </c>
      <c r="AH291" s="3">
        <v>3.0829001843013901E-3</v>
      </c>
      <c r="AI291" s="3">
        <v>4.0411097663947099E-2</v>
      </c>
      <c r="AJ291" s="3">
        <v>2.1109093479623098E-3</v>
      </c>
      <c r="AK291" s="6">
        <v>233909852.38058001</v>
      </c>
      <c r="AL291" s="6">
        <v>275375066.35677701</v>
      </c>
      <c r="AM291" s="6">
        <v>222738820.99681601</v>
      </c>
      <c r="AN291" s="3">
        <v>0.32</v>
      </c>
      <c r="AO291" s="3">
        <v>1.36</v>
      </c>
      <c r="AP291" s="3">
        <v>0.68</v>
      </c>
      <c r="AQ291" s="3" t="s">
        <v>50</v>
      </c>
      <c r="AR291" s="3" t="s">
        <v>50</v>
      </c>
      <c r="AS291" s="3" t="s">
        <v>50</v>
      </c>
      <c r="AT291" s="3" t="s">
        <v>50</v>
      </c>
      <c r="AU291" s="3" t="s">
        <v>50</v>
      </c>
      <c r="AV291" s="3" t="s">
        <v>50</v>
      </c>
      <c r="AW291" s="3">
        <v>1</v>
      </c>
      <c r="AX291" s="3" t="s">
        <v>166</v>
      </c>
    </row>
    <row r="292" spans="1:50" x14ac:dyDescent="0.35">
      <c r="A292" s="3" t="b">
        <v>0</v>
      </c>
      <c r="B292" s="3" t="s">
        <v>50</v>
      </c>
      <c r="C292" s="3" t="s">
        <v>51</v>
      </c>
      <c r="D292" s="3" t="s">
        <v>3763</v>
      </c>
      <c r="E292" s="3" t="s">
        <v>3764</v>
      </c>
      <c r="F292" s="3">
        <v>0</v>
      </c>
      <c r="G292" s="3" t="b">
        <v>0</v>
      </c>
      <c r="H292" s="3">
        <v>22.167000000000002</v>
      </c>
      <c r="I292" s="3">
        <v>19</v>
      </c>
      <c r="J292" s="3">
        <v>6</v>
      </c>
      <c r="K292" s="3">
        <v>20</v>
      </c>
      <c r="L292" s="3">
        <v>3</v>
      </c>
      <c r="M292" s="3">
        <v>576</v>
      </c>
      <c r="N292" s="3">
        <v>61.5</v>
      </c>
      <c r="O292" s="3">
        <v>7.06</v>
      </c>
      <c r="P292" s="3">
        <v>49.22</v>
      </c>
      <c r="Q292" s="3">
        <v>6</v>
      </c>
      <c r="R292" s="3" t="s">
        <v>3765</v>
      </c>
      <c r="S292" s="3" t="s">
        <v>3766</v>
      </c>
      <c r="T292" s="3" t="s">
        <v>2428</v>
      </c>
      <c r="U292" s="3" t="s">
        <v>3767</v>
      </c>
      <c r="V292" s="3" t="s">
        <v>3768</v>
      </c>
      <c r="W292" s="3" t="s">
        <v>3769</v>
      </c>
      <c r="X292" s="3" t="s">
        <v>3770</v>
      </c>
      <c r="Y292" s="3" t="s">
        <v>148</v>
      </c>
      <c r="Z292" s="3" t="s">
        <v>3771</v>
      </c>
      <c r="AA292" s="3" t="s">
        <v>63</v>
      </c>
      <c r="AB292" s="3" t="s">
        <v>63</v>
      </c>
      <c r="AC292" s="3">
        <v>1</v>
      </c>
      <c r="AD292" s="3">
        <v>2</v>
      </c>
      <c r="AE292" s="3">
        <v>0.78500000000000003</v>
      </c>
      <c r="AF292" s="3">
        <v>1.34</v>
      </c>
      <c r="AG292" s="3">
        <v>1.7070000000000001</v>
      </c>
      <c r="AH292" s="3">
        <v>3.1542835021031901E-3</v>
      </c>
      <c r="AI292" s="3">
        <v>2.5146647725414902E-3</v>
      </c>
      <c r="AJ292" s="3">
        <v>1.5017857142857099E-14</v>
      </c>
      <c r="AK292" s="6">
        <v>19035042.864822201</v>
      </c>
      <c r="AL292" s="6">
        <v>14938329.0032006</v>
      </c>
      <c r="AM292" s="6">
        <v>25503845.0172305</v>
      </c>
      <c r="AN292" s="3">
        <v>1.57</v>
      </c>
      <c r="AO292" s="3">
        <v>0.74</v>
      </c>
      <c r="AP292" s="3">
        <v>1.55</v>
      </c>
      <c r="AQ292" s="3" t="s">
        <v>445</v>
      </c>
      <c r="AR292" s="3" t="s">
        <v>445</v>
      </c>
      <c r="AS292" s="3" t="s">
        <v>50</v>
      </c>
      <c r="AT292" s="3" t="s">
        <v>50</v>
      </c>
      <c r="AU292" s="3" t="s">
        <v>50</v>
      </c>
      <c r="AV292" s="3" t="s">
        <v>50</v>
      </c>
      <c r="AW292" s="3">
        <v>1</v>
      </c>
      <c r="AX292" s="3" t="s">
        <v>63</v>
      </c>
    </row>
    <row r="293" spans="1:50" x14ac:dyDescent="0.35">
      <c r="A293" s="3" t="b">
        <v>0</v>
      </c>
      <c r="B293" s="3" t="s">
        <v>50</v>
      </c>
      <c r="C293" s="3" t="s">
        <v>51</v>
      </c>
      <c r="D293" s="3" t="s">
        <v>3328</v>
      </c>
      <c r="E293" s="3" t="s">
        <v>3329</v>
      </c>
      <c r="F293" s="3">
        <v>0</v>
      </c>
      <c r="G293" s="3" t="b">
        <v>0</v>
      </c>
      <c r="H293" s="3">
        <v>11.375999999999999</v>
      </c>
      <c r="I293" s="3">
        <v>14</v>
      </c>
      <c r="J293" s="3">
        <v>2</v>
      </c>
      <c r="K293" s="3">
        <v>5</v>
      </c>
      <c r="L293" s="3">
        <v>2</v>
      </c>
      <c r="M293" s="3">
        <v>237</v>
      </c>
      <c r="N293" s="3">
        <v>27.9</v>
      </c>
      <c r="O293" s="3">
        <v>10.14</v>
      </c>
      <c r="P293" s="3">
        <v>8.32</v>
      </c>
      <c r="Q293" s="3">
        <v>2</v>
      </c>
      <c r="R293" s="3" t="s">
        <v>63</v>
      </c>
      <c r="S293" s="3" t="s">
        <v>63</v>
      </c>
      <c r="T293" s="3" t="s">
        <v>63</v>
      </c>
      <c r="U293" s="3" t="s">
        <v>434</v>
      </c>
      <c r="V293" s="3" t="s">
        <v>3330</v>
      </c>
      <c r="W293" s="3" t="s">
        <v>3331</v>
      </c>
      <c r="X293" s="3" t="s">
        <v>3332</v>
      </c>
      <c r="Y293" s="3" t="s">
        <v>61</v>
      </c>
      <c r="Z293" s="3" t="s">
        <v>63</v>
      </c>
      <c r="AA293" s="3" t="s">
        <v>63</v>
      </c>
      <c r="AB293" s="3" t="s">
        <v>63</v>
      </c>
      <c r="AC293" s="3">
        <v>0</v>
      </c>
      <c r="AD293" s="3">
        <v>0</v>
      </c>
      <c r="AE293" s="3">
        <v>0.5</v>
      </c>
      <c r="AF293" s="3">
        <v>0.56499999999999995</v>
      </c>
      <c r="AG293" s="3">
        <v>1.131</v>
      </c>
      <c r="AH293" s="3">
        <v>3.1583897926893401E-3</v>
      </c>
      <c r="AI293" s="3">
        <v>5.1297355205283399E-3</v>
      </c>
      <c r="AJ293" s="3">
        <v>0.12578760684992199</v>
      </c>
      <c r="AK293" s="6">
        <v>30347422.528461602</v>
      </c>
      <c r="AL293" s="6">
        <v>15163203.9980969</v>
      </c>
      <c r="AM293" s="6">
        <v>17144877.215182401</v>
      </c>
      <c r="AN293" s="3">
        <v>1.34</v>
      </c>
      <c r="AO293" s="3">
        <v>4.6100000000000003</v>
      </c>
      <c r="AP293" s="3">
        <v>4.6500000000000004</v>
      </c>
      <c r="AQ293" s="3" t="s">
        <v>50</v>
      </c>
      <c r="AR293" s="3" t="s">
        <v>50</v>
      </c>
      <c r="AS293" s="3" t="s">
        <v>445</v>
      </c>
      <c r="AT293" s="3" t="s">
        <v>445</v>
      </c>
      <c r="AU293" s="3" t="s">
        <v>445</v>
      </c>
      <c r="AV293" s="3" t="s">
        <v>445</v>
      </c>
      <c r="AW293" s="3">
        <v>1</v>
      </c>
      <c r="AX293" s="3" t="s">
        <v>63</v>
      </c>
    </row>
    <row r="294" spans="1:50" x14ac:dyDescent="0.35">
      <c r="A294" s="3" t="b">
        <v>0</v>
      </c>
      <c r="B294" s="3" t="s">
        <v>50</v>
      </c>
      <c r="C294" s="3" t="s">
        <v>51</v>
      </c>
      <c r="D294" s="3" t="s">
        <v>224</v>
      </c>
      <c r="E294" s="3" t="s">
        <v>225</v>
      </c>
      <c r="F294" s="3">
        <v>0</v>
      </c>
      <c r="G294" s="3" t="b">
        <v>0</v>
      </c>
      <c r="H294" s="3">
        <v>394.20699999999999</v>
      </c>
      <c r="I294" s="3">
        <v>85</v>
      </c>
      <c r="J294" s="3">
        <v>57</v>
      </c>
      <c r="K294" s="3">
        <v>654</v>
      </c>
      <c r="L294" s="3">
        <v>56</v>
      </c>
      <c r="M294" s="3">
        <v>506</v>
      </c>
      <c r="N294" s="3">
        <v>57.9</v>
      </c>
      <c r="O294" s="3">
        <v>7.33</v>
      </c>
      <c r="P294" s="3">
        <v>1448.97</v>
      </c>
      <c r="Q294" s="3">
        <v>57</v>
      </c>
      <c r="R294" s="3" t="s">
        <v>226</v>
      </c>
      <c r="S294" s="3" t="s">
        <v>151</v>
      </c>
      <c r="T294" s="3" t="s">
        <v>227</v>
      </c>
      <c r="U294" s="3" t="s">
        <v>228</v>
      </c>
      <c r="V294" s="3" t="s">
        <v>229</v>
      </c>
      <c r="W294" s="3" t="s">
        <v>230</v>
      </c>
      <c r="X294" s="3" t="s">
        <v>231</v>
      </c>
      <c r="Y294" s="3" t="s">
        <v>148</v>
      </c>
      <c r="Z294" s="3" t="s">
        <v>232</v>
      </c>
      <c r="AA294" s="3" t="s">
        <v>233</v>
      </c>
      <c r="AB294" s="3" t="s">
        <v>63</v>
      </c>
      <c r="AC294" s="3">
        <v>12</v>
      </c>
      <c r="AD294" s="3">
        <v>1</v>
      </c>
      <c r="AE294" s="3">
        <v>1.4239999999999999</v>
      </c>
      <c r="AF294" s="3">
        <v>1.02</v>
      </c>
      <c r="AG294" s="3">
        <v>0.71599999999999997</v>
      </c>
      <c r="AH294" s="3">
        <v>3.2355040132874499E-3</v>
      </c>
      <c r="AI294" s="3">
        <v>0.69586641961437601</v>
      </c>
      <c r="AJ294" s="3">
        <v>3.4840241362888002E-3</v>
      </c>
      <c r="AK294" s="6">
        <v>4467120174.2066898</v>
      </c>
      <c r="AL294" s="6">
        <v>6360882102.14147</v>
      </c>
      <c r="AM294" s="6">
        <v>4555115770.21173</v>
      </c>
      <c r="AN294" s="3">
        <v>0.42</v>
      </c>
      <c r="AO294" s="3">
        <v>2.5499999999999998</v>
      </c>
      <c r="AP294" s="3">
        <v>2.27</v>
      </c>
      <c r="AQ294" s="3" t="s">
        <v>50</v>
      </c>
      <c r="AR294" s="3" t="s">
        <v>50</v>
      </c>
      <c r="AS294" s="3" t="s">
        <v>50</v>
      </c>
      <c r="AT294" s="3" t="s">
        <v>50</v>
      </c>
      <c r="AU294" s="3" t="s">
        <v>50</v>
      </c>
      <c r="AV294" s="3" t="s">
        <v>50</v>
      </c>
      <c r="AW294" s="3">
        <v>1</v>
      </c>
      <c r="AX294" s="3" t="s">
        <v>166</v>
      </c>
    </row>
    <row r="295" spans="1:50" x14ac:dyDescent="0.35">
      <c r="A295" s="3" t="b">
        <v>0</v>
      </c>
      <c r="B295" s="3" t="s">
        <v>50</v>
      </c>
      <c r="C295" s="3" t="s">
        <v>51</v>
      </c>
      <c r="D295" s="3" t="s">
        <v>2678</v>
      </c>
      <c r="E295" s="3" t="s">
        <v>2679</v>
      </c>
      <c r="F295" s="3">
        <v>0</v>
      </c>
      <c r="G295" s="3" t="b">
        <v>0</v>
      </c>
      <c r="H295" s="3">
        <v>47.46</v>
      </c>
      <c r="I295" s="3">
        <v>31</v>
      </c>
      <c r="J295" s="3">
        <v>12</v>
      </c>
      <c r="K295" s="3">
        <v>41</v>
      </c>
      <c r="L295" s="3">
        <v>12</v>
      </c>
      <c r="M295" s="3">
        <v>362</v>
      </c>
      <c r="N295" s="3">
        <v>42.3</v>
      </c>
      <c r="O295" s="3">
        <v>7.53</v>
      </c>
      <c r="P295" s="3">
        <v>90.52</v>
      </c>
      <c r="Q295" s="3">
        <v>12</v>
      </c>
      <c r="R295" s="3" t="s">
        <v>63</v>
      </c>
      <c r="S295" s="3" t="s">
        <v>63</v>
      </c>
      <c r="T295" s="3" t="s">
        <v>63</v>
      </c>
      <c r="U295" s="3" t="s">
        <v>63</v>
      </c>
      <c r="V295" s="3" t="s">
        <v>2680</v>
      </c>
      <c r="W295" s="3" t="s">
        <v>2681</v>
      </c>
      <c r="X295" s="3" t="s">
        <v>2682</v>
      </c>
      <c r="Y295" s="3" t="s">
        <v>61</v>
      </c>
      <c r="Z295" s="3" t="s">
        <v>63</v>
      </c>
      <c r="AA295" s="3" t="s">
        <v>63</v>
      </c>
      <c r="AB295" s="3" t="s">
        <v>63</v>
      </c>
      <c r="AC295" s="3">
        <v>0</v>
      </c>
      <c r="AD295" s="3">
        <v>0</v>
      </c>
      <c r="AE295" s="3">
        <v>1.6919999999999999</v>
      </c>
      <c r="AF295" s="3">
        <v>1.536</v>
      </c>
      <c r="AG295" s="3">
        <v>0.90700000000000003</v>
      </c>
      <c r="AH295" s="3">
        <v>3.2457223539769102E-3</v>
      </c>
      <c r="AI295" s="3">
        <v>5.2576866693977301E-3</v>
      </c>
      <c r="AJ295" s="3">
        <v>0.117470401525838</v>
      </c>
      <c r="AK295" s="6">
        <v>57390750.828891501</v>
      </c>
      <c r="AL295" s="6">
        <v>97124277.680310905</v>
      </c>
      <c r="AM295" s="6">
        <v>88128322.202269703</v>
      </c>
      <c r="AN295" s="3">
        <v>2.4300000000000002</v>
      </c>
      <c r="AO295" s="3">
        <v>0.15</v>
      </c>
      <c r="AP295" s="3">
        <v>4.51</v>
      </c>
      <c r="AQ295" s="3" t="s">
        <v>50</v>
      </c>
      <c r="AR295" s="3" t="s">
        <v>50</v>
      </c>
      <c r="AS295" s="3" t="s">
        <v>50</v>
      </c>
      <c r="AT295" s="3" t="s">
        <v>50</v>
      </c>
      <c r="AU295" s="3" t="s">
        <v>50</v>
      </c>
      <c r="AV295" s="3" t="s">
        <v>50</v>
      </c>
      <c r="AW295" s="3">
        <v>1</v>
      </c>
      <c r="AX295" s="3" t="s">
        <v>63</v>
      </c>
    </row>
    <row r="296" spans="1:50" x14ac:dyDescent="0.35">
      <c r="A296" s="3" t="b">
        <v>0</v>
      </c>
      <c r="B296" s="3" t="s">
        <v>825</v>
      </c>
      <c r="C296" s="3" t="s">
        <v>51</v>
      </c>
      <c r="D296" s="3" t="s">
        <v>5788</v>
      </c>
      <c r="E296" s="3" t="s">
        <v>5789</v>
      </c>
      <c r="F296" s="3">
        <v>2.1999999999999999E-2</v>
      </c>
      <c r="G296" s="3" t="b">
        <v>0</v>
      </c>
      <c r="H296" s="3">
        <v>2.7690000000000001</v>
      </c>
      <c r="I296" s="3">
        <v>7</v>
      </c>
      <c r="J296" s="3">
        <v>1</v>
      </c>
      <c r="K296" s="3">
        <v>4</v>
      </c>
      <c r="L296" s="3">
        <v>1</v>
      </c>
      <c r="M296" s="3">
        <v>148</v>
      </c>
      <c r="N296" s="3">
        <v>17</v>
      </c>
      <c r="O296" s="3">
        <v>10.26</v>
      </c>
      <c r="P296" s="3">
        <v>9.0299999999999994</v>
      </c>
      <c r="Q296" s="3">
        <v>1</v>
      </c>
      <c r="R296" s="3" t="s">
        <v>111</v>
      </c>
      <c r="S296" s="3" t="s">
        <v>5282</v>
      </c>
      <c r="T296" s="3" t="s">
        <v>4384</v>
      </c>
      <c r="U296" s="3" t="s">
        <v>5790</v>
      </c>
      <c r="V296" s="3" t="s">
        <v>5791</v>
      </c>
      <c r="W296" s="3" t="s">
        <v>5792</v>
      </c>
      <c r="X296" s="3" t="s">
        <v>5793</v>
      </c>
      <c r="Y296" s="3" t="s">
        <v>81</v>
      </c>
      <c r="Z296" s="3" t="s">
        <v>2290</v>
      </c>
      <c r="AA296" s="3" t="s">
        <v>4256</v>
      </c>
      <c r="AB296" s="3" t="s">
        <v>63</v>
      </c>
      <c r="AC296" s="3">
        <v>20</v>
      </c>
      <c r="AD296" s="3">
        <v>0</v>
      </c>
      <c r="AE296" s="3">
        <v>1.5669999999999999</v>
      </c>
      <c r="AF296" s="3">
        <v>2.246</v>
      </c>
      <c r="AG296" s="3">
        <v>1.4330000000000001</v>
      </c>
      <c r="AH296" s="3">
        <v>3.2476293115065902E-3</v>
      </c>
      <c r="AI296" s="3">
        <v>6.0831058378632498E-4</v>
      </c>
      <c r="AJ296" s="3">
        <v>4.64279838063521E-3</v>
      </c>
      <c r="AK296" s="6">
        <v>1914160.15216034</v>
      </c>
      <c r="AL296" s="6">
        <v>3000344.54003311</v>
      </c>
      <c r="AM296" s="6">
        <v>4299214.11305016</v>
      </c>
      <c r="AN296" s="3">
        <v>2.0299999999999998</v>
      </c>
      <c r="AO296" s="3">
        <v>0.81</v>
      </c>
      <c r="AP296" s="3">
        <v>3.8</v>
      </c>
      <c r="AQ296" s="3" t="s">
        <v>50</v>
      </c>
      <c r="AR296" s="3" t="s">
        <v>445</v>
      </c>
      <c r="AS296" s="3" t="s">
        <v>50</v>
      </c>
      <c r="AT296" s="3" t="s">
        <v>50</v>
      </c>
      <c r="AU296" s="3" t="s">
        <v>50</v>
      </c>
      <c r="AV296" s="3" t="s">
        <v>445</v>
      </c>
      <c r="AW296" s="3">
        <v>1</v>
      </c>
      <c r="AX296" s="3" t="s">
        <v>166</v>
      </c>
    </row>
    <row r="297" spans="1:50" x14ac:dyDescent="0.35">
      <c r="A297" s="3" t="b">
        <v>0</v>
      </c>
      <c r="B297" s="3" t="s">
        <v>50</v>
      </c>
      <c r="C297" s="3" t="s">
        <v>51</v>
      </c>
      <c r="D297" s="3" t="s">
        <v>1401</v>
      </c>
      <c r="E297" s="3" t="s">
        <v>1402</v>
      </c>
      <c r="F297" s="3">
        <v>0</v>
      </c>
      <c r="G297" s="3" t="b">
        <v>0</v>
      </c>
      <c r="H297" s="3">
        <v>49.747999999999998</v>
      </c>
      <c r="I297" s="3">
        <v>51</v>
      </c>
      <c r="J297" s="3">
        <v>12</v>
      </c>
      <c r="K297" s="3">
        <v>57</v>
      </c>
      <c r="L297" s="3">
        <v>12</v>
      </c>
      <c r="M297" s="3">
        <v>164</v>
      </c>
      <c r="N297" s="3">
        <v>18.899999999999999</v>
      </c>
      <c r="O297" s="3">
        <v>7.9</v>
      </c>
      <c r="P297" s="3">
        <v>95.71</v>
      </c>
      <c r="Q297" s="3">
        <v>12</v>
      </c>
      <c r="R297" s="3" t="s">
        <v>63</v>
      </c>
      <c r="S297" s="3" t="s">
        <v>63</v>
      </c>
      <c r="T297" s="3" t="s">
        <v>63</v>
      </c>
      <c r="U297" s="3" t="s">
        <v>63</v>
      </c>
      <c r="V297" s="3" t="s">
        <v>1403</v>
      </c>
      <c r="W297" s="3" t="s">
        <v>1404</v>
      </c>
      <c r="X297" s="3" t="s">
        <v>1405</v>
      </c>
      <c r="Y297" s="3" t="s">
        <v>81</v>
      </c>
      <c r="Z297" s="3" t="s">
        <v>63</v>
      </c>
      <c r="AA297" s="3" t="s">
        <v>63</v>
      </c>
      <c r="AB297" s="3" t="s">
        <v>63</v>
      </c>
      <c r="AC297" s="3">
        <v>0</v>
      </c>
      <c r="AD297" s="3">
        <v>0</v>
      </c>
      <c r="AE297" s="3">
        <v>0.5</v>
      </c>
      <c r="AF297" s="3">
        <v>0.41399999999999998</v>
      </c>
      <c r="AG297" s="3">
        <v>0.82799999999999996</v>
      </c>
      <c r="AH297" s="3">
        <v>3.3374319801613198E-3</v>
      </c>
      <c r="AI297" s="3">
        <v>2.3892250801557701E-3</v>
      </c>
      <c r="AJ297" s="3">
        <v>4.9810135012114697E-2</v>
      </c>
      <c r="AK297" s="6">
        <v>293780795.76636702</v>
      </c>
      <c r="AL297" s="6">
        <v>146957169.02281699</v>
      </c>
      <c r="AM297" s="6">
        <v>121728596.35051</v>
      </c>
      <c r="AN297" s="3">
        <v>1.1399999999999999</v>
      </c>
      <c r="AO297" s="3">
        <v>6.19</v>
      </c>
      <c r="AP297" s="3">
        <v>2.67</v>
      </c>
      <c r="AQ297" s="3" t="s">
        <v>50</v>
      </c>
      <c r="AR297" s="3" t="s">
        <v>50</v>
      </c>
      <c r="AS297" s="3" t="s">
        <v>50</v>
      </c>
      <c r="AT297" s="3" t="s">
        <v>50</v>
      </c>
      <c r="AU297" s="3" t="s">
        <v>50</v>
      </c>
      <c r="AV297" s="3" t="s">
        <v>50</v>
      </c>
      <c r="AW297" s="3">
        <v>1</v>
      </c>
      <c r="AX297" s="3" t="s">
        <v>63</v>
      </c>
    </row>
    <row r="298" spans="1:50" x14ac:dyDescent="0.35">
      <c r="A298" s="3" t="b">
        <v>0</v>
      </c>
      <c r="B298" s="3" t="s">
        <v>50</v>
      </c>
      <c r="C298" s="3" t="s">
        <v>51</v>
      </c>
      <c r="D298" s="3" t="s">
        <v>2138</v>
      </c>
      <c r="E298" s="3" t="s">
        <v>2139</v>
      </c>
      <c r="F298" s="3">
        <v>0</v>
      </c>
      <c r="G298" s="3" t="b">
        <v>0</v>
      </c>
      <c r="H298" s="3">
        <v>56.95</v>
      </c>
      <c r="I298" s="3">
        <v>48</v>
      </c>
      <c r="J298" s="3">
        <v>12</v>
      </c>
      <c r="K298" s="3">
        <v>58</v>
      </c>
      <c r="L298" s="3">
        <v>12</v>
      </c>
      <c r="M298" s="3">
        <v>281</v>
      </c>
      <c r="N298" s="3">
        <v>31.8</v>
      </c>
      <c r="O298" s="3">
        <v>9</v>
      </c>
      <c r="P298" s="3">
        <v>119.61</v>
      </c>
      <c r="Q298" s="3">
        <v>12</v>
      </c>
      <c r="R298" s="3" t="s">
        <v>63</v>
      </c>
      <c r="S298" s="3" t="s">
        <v>63</v>
      </c>
      <c r="T298" s="3" t="s">
        <v>63</v>
      </c>
      <c r="U298" s="3" t="s">
        <v>63</v>
      </c>
      <c r="V298" s="3" t="s">
        <v>2140</v>
      </c>
      <c r="W298" s="3" t="s">
        <v>2141</v>
      </c>
      <c r="X298" s="3" t="s">
        <v>2142</v>
      </c>
      <c r="Y298" s="3" t="s">
        <v>61</v>
      </c>
      <c r="Z298" s="3" t="s">
        <v>63</v>
      </c>
      <c r="AA298" s="3" t="s">
        <v>63</v>
      </c>
      <c r="AB298" s="3" t="s">
        <v>63</v>
      </c>
      <c r="AC298" s="3">
        <v>0</v>
      </c>
      <c r="AD298" s="3">
        <v>0</v>
      </c>
      <c r="AE298" s="3">
        <v>1.331</v>
      </c>
      <c r="AF298" s="3">
        <v>0.86199999999999999</v>
      </c>
      <c r="AG298" s="3">
        <v>0.64800000000000002</v>
      </c>
      <c r="AH298" s="3">
        <v>3.3374319801613198E-3</v>
      </c>
      <c r="AI298" s="3">
        <v>1.3323498120712599E-2</v>
      </c>
      <c r="AJ298" s="3">
        <v>1.66303746947712E-3</v>
      </c>
      <c r="AK298" s="6">
        <v>113123083.150571</v>
      </c>
      <c r="AL298" s="6">
        <v>150594543.62954599</v>
      </c>
      <c r="AM298" s="6">
        <v>97567520.079501197</v>
      </c>
      <c r="AN298" s="3">
        <v>1.27</v>
      </c>
      <c r="AO298" s="3">
        <v>2.11</v>
      </c>
      <c r="AP298" s="3">
        <v>1.37</v>
      </c>
      <c r="AQ298" s="3" t="s">
        <v>50</v>
      </c>
      <c r="AR298" s="3" t="s">
        <v>50</v>
      </c>
      <c r="AS298" s="3" t="s">
        <v>50</v>
      </c>
      <c r="AT298" s="3" t="s">
        <v>50</v>
      </c>
      <c r="AU298" s="3" t="s">
        <v>50</v>
      </c>
      <c r="AV298" s="3" t="s">
        <v>50</v>
      </c>
      <c r="AW298" s="3">
        <v>1</v>
      </c>
      <c r="AX298" s="3" t="s">
        <v>63</v>
      </c>
    </row>
    <row r="299" spans="1:50" x14ac:dyDescent="0.35">
      <c r="A299" s="3" t="b">
        <v>0</v>
      </c>
      <c r="B299" s="3" t="s">
        <v>50</v>
      </c>
      <c r="C299" s="3" t="s">
        <v>51</v>
      </c>
      <c r="D299" s="3" t="s">
        <v>6200</v>
      </c>
      <c r="E299" s="3" t="s">
        <v>6201</v>
      </c>
      <c r="F299" s="3">
        <v>1E-3</v>
      </c>
      <c r="G299" s="3" t="b">
        <v>0</v>
      </c>
      <c r="H299" s="3">
        <v>4.3319999999999999</v>
      </c>
      <c r="I299" s="3">
        <v>12</v>
      </c>
      <c r="J299" s="3">
        <v>1</v>
      </c>
      <c r="K299" s="3">
        <v>2</v>
      </c>
      <c r="L299" s="3">
        <v>1</v>
      </c>
      <c r="M299" s="3">
        <v>133</v>
      </c>
      <c r="N299" s="3">
        <v>14.9</v>
      </c>
      <c r="O299" s="3">
        <v>6.18</v>
      </c>
      <c r="P299" s="3">
        <v>5.81</v>
      </c>
      <c r="Q299" s="3">
        <v>1</v>
      </c>
      <c r="R299" s="3" t="s">
        <v>63</v>
      </c>
      <c r="S299" s="3" t="s">
        <v>63</v>
      </c>
      <c r="T299" s="3" t="s">
        <v>63</v>
      </c>
      <c r="U299" s="3" t="s">
        <v>63</v>
      </c>
      <c r="V299" s="3" t="s">
        <v>6202</v>
      </c>
      <c r="W299" s="3" t="s">
        <v>6203</v>
      </c>
      <c r="X299" s="3" t="s">
        <v>6204</v>
      </c>
      <c r="Y299" s="3" t="s">
        <v>81</v>
      </c>
      <c r="Z299" s="3" t="s">
        <v>63</v>
      </c>
      <c r="AA299" s="3" t="s">
        <v>63</v>
      </c>
      <c r="AB299" s="3" t="s">
        <v>63</v>
      </c>
      <c r="AC299" s="3">
        <v>0</v>
      </c>
      <c r="AD299" s="3">
        <v>0</v>
      </c>
      <c r="AE299" s="3">
        <v>0.28699999999999998</v>
      </c>
      <c r="AF299" s="3">
        <v>0.34899999999999998</v>
      </c>
      <c r="AG299" s="3">
        <v>1.2150000000000001</v>
      </c>
      <c r="AH299" s="3">
        <v>3.3374319801613198E-3</v>
      </c>
      <c r="AI299" s="3">
        <v>5.1297355205283399E-3</v>
      </c>
      <c r="AJ299" s="3">
        <v>0.16896586289832299</v>
      </c>
      <c r="AK299" s="6">
        <v>1317623.0231653501</v>
      </c>
      <c r="AL299" s="6">
        <v>378441.29762521503</v>
      </c>
      <c r="AM299" s="6">
        <v>459844.23071628303</v>
      </c>
      <c r="AN299" s="3">
        <v>9.33</v>
      </c>
      <c r="AO299" s="3">
        <v>4.5199999999999996</v>
      </c>
      <c r="AP299" s="3">
        <v>6.64</v>
      </c>
      <c r="AQ299" s="3" t="s">
        <v>50</v>
      </c>
      <c r="AR299" s="3" t="s">
        <v>50</v>
      </c>
      <c r="AS299" s="3" t="s">
        <v>445</v>
      </c>
      <c r="AT299" s="3" t="s">
        <v>445</v>
      </c>
      <c r="AU299" s="3" t="s">
        <v>445</v>
      </c>
      <c r="AV299" s="3" t="s">
        <v>445</v>
      </c>
      <c r="AW299" s="3">
        <v>1</v>
      </c>
      <c r="AX299" s="3" t="s">
        <v>63</v>
      </c>
    </row>
    <row r="300" spans="1:50" x14ac:dyDescent="0.35">
      <c r="A300" s="3" t="b">
        <v>0</v>
      </c>
      <c r="B300" s="3" t="s">
        <v>50</v>
      </c>
      <c r="C300" s="3" t="s">
        <v>51</v>
      </c>
      <c r="D300" s="3" t="s">
        <v>1084</v>
      </c>
      <c r="E300" s="3" t="s">
        <v>1085</v>
      </c>
      <c r="F300" s="3">
        <v>0</v>
      </c>
      <c r="G300" s="3" t="b">
        <v>0</v>
      </c>
      <c r="H300" s="3">
        <v>165.63300000000001</v>
      </c>
      <c r="I300" s="3">
        <v>79</v>
      </c>
      <c r="J300" s="3">
        <v>36</v>
      </c>
      <c r="K300" s="3">
        <v>163</v>
      </c>
      <c r="L300" s="3">
        <v>36</v>
      </c>
      <c r="M300" s="3">
        <v>533</v>
      </c>
      <c r="N300" s="3">
        <v>61.9</v>
      </c>
      <c r="O300" s="3">
        <v>8.92</v>
      </c>
      <c r="P300" s="3">
        <v>333.88</v>
      </c>
      <c r="Q300" s="3">
        <v>36</v>
      </c>
      <c r="R300" s="3" t="s">
        <v>85</v>
      </c>
      <c r="S300" s="3" t="s">
        <v>63</v>
      </c>
      <c r="T300" s="3" t="s">
        <v>121</v>
      </c>
      <c r="U300" s="3" t="s">
        <v>1086</v>
      </c>
      <c r="V300" s="3" t="s">
        <v>1087</v>
      </c>
      <c r="W300" s="3" t="s">
        <v>1088</v>
      </c>
      <c r="X300" s="3" t="s">
        <v>1089</v>
      </c>
      <c r="Y300" s="3" t="s">
        <v>95</v>
      </c>
      <c r="Z300" s="3" t="s">
        <v>1090</v>
      </c>
      <c r="AA300" s="3" t="s">
        <v>63</v>
      </c>
      <c r="AB300" s="3" t="s">
        <v>63</v>
      </c>
      <c r="AC300" s="3">
        <v>4</v>
      </c>
      <c r="AD300" s="3">
        <v>0</v>
      </c>
      <c r="AE300" s="3">
        <v>1.4390000000000001</v>
      </c>
      <c r="AF300" s="3">
        <v>0.96799999999999997</v>
      </c>
      <c r="AG300" s="3">
        <v>0.67300000000000004</v>
      </c>
      <c r="AH300" s="3">
        <v>3.38514812152256E-3</v>
      </c>
      <c r="AI300" s="3">
        <v>0.44768487122512102</v>
      </c>
      <c r="AJ300" s="3">
        <v>2.9278182030645899E-3</v>
      </c>
      <c r="AK300" s="6">
        <v>456908743.144108</v>
      </c>
      <c r="AL300" s="6">
        <v>657618965.02531803</v>
      </c>
      <c r="AM300" s="6">
        <v>442326298.485219</v>
      </c>
      <c r="AN300" s="3">
        <v>1.4</v>
      </c>
      <c r="AO300" s="3">
        <v>2.48</v>
      </c>
      <c r="AP300" s="3">
        <v>2.23</v>
      </c>
      <c r="AQ300" s="3" t="s">
        <v>50</v>
      </c>
      <c r="AR300" s="3" t="s">
        <v>50</v>
      </c>
      <c r="AS300" s="3" t="s">
        <v>50</v>
      </c>
      <c r="AT300" s="3" t="s">
        <v>50</v>
      </c>
      <c r="AU300" s="3" t="s">
        <v>50</v>
      </c>
      <c r="AV300" s="3" t="s">
        <v>50</v>
      </c>
      <c r="AW300" s="3">
        <v>1</v>
      </c>
      <c r="AX300" s="3" t="s">
        <v>392</v>
      </c>
    </row>
    <row r="301" spans="1:50" x14ac:dyDescent="0.35">
      <c r="A301" s="3" t="b">
        <v>0</v>
      </c>
      <c r="B301" s="3" t="s">
        <v>50</v>
      </c>
      <c r="C301" s="3" t="s">
        <v>51</v>
      </c>
      <c r="D301" s="3" t="s">
        <v>1720</v>
      </c>
      <c r="E301" s="3" t="s">
        <v>1721</v>
      </c>
      <c r="F301" s="3">
        <v>0</v>
      </c>
      <c r="G301" s="3" t="b">
        <v>0</v>
      </c>
      <c r="H301" s="3">
        <v>23.66</v>
      </c>
      <c r="I301" s="3">
        <v>16</v>
      </c>
      <c r="J301" s="3">
        <v>8</v>
      </c>
      <c r="K301" s="3">
        <v>22</v>
      </c>
      <c r="L301" s="3">
        <v>8</v>
      </c>
      <c r="M301" s="3">
        <v>720</v>
      </c>
      <c r="N301" s="3">
        <v>82.1</v>
      </c>
      <c r="O301" s="3">
        <v>5.26</v>
      </c>
      <c r="P301" s="3">
        <v>41.71</v>
      </c>
      <c r="Q301" s="3">
        <v>8</v>
      </c>
      <c r="R301" s="3" t="s">
        <v>63</v>
      </c>
      <c r="S301" s="3" t="s">
        <v>63</v>
      </c>
      <c r="T301" s="3" t="s">
        <v>63</v>
      </c>
      <c r="U301" s="3" t="s">
        <v>1722</v>
      </c>
      <c r="V301" s="3" t="s">
        <v>1723</v>
      </c>
      <c r="W301" s="3" t="s">
        <v>1724</v>
      </c>
      <c r="X301" s="3" t="s">
        <v>1725</v>
      </c>
      <c r="Y301" s="3" t="s">
        <v>81</v>
      </c>
      <c r="Z301" s="3" t="s">
        <v>63</v>
      </c>
      <c r="AA301" s="3" t="s">
        <v>63</v>
      </c>
      <c r="AB301" s="3" t="s">
        <v>63</v>
      </c>
      <c r="AC301" s="3">
        <v>0</v>
      </c>
      <c r="AD301" s="3">
        <v>0</v>
      </c>
      <c r="AE301" s="3">
        <v>1.109</v>
      </c>
      <c r="AF301" s="3">
        <v>0.72099999999999997</v>
      </c>
      <c r="AG301" s="3">
        <v>0.65</v>
      </c>
      <c r="AH301" s="3">
        <v>3.38514812152256E-3</v>
      </c>
      <c r="AI301" s="3">
        <v>1.30793650793651E-14</v>
      </c>
      <c r="AJ301" s="3">
        <v>1.5017857142857099E-14</v>
      </c>
      <c r="AK301" s="6">
        <v>188647668.85013601</v>
      </c>
      <c r="AL301" s="6">
        <v>209131311.88140401</v>
      </c>
      <c r="AM301" s="6">
        <v>135998254.879343</v>
      </c>
      <c r="AN301" s="3">
        <v>0.45</v>
      </c>
      <c r="AO301" s="3">
        <v>0.83</v>
      </c>
      <c r="AP301" s="3">
        <v>0.4</v>
      </c>
      <c r="AQ301" s="3" t="s">
        <v>50</v>
      </c>
      <c r="AR301" s="3" t="s">
        <v>50</v>
      </c>
      <c r="AS301" s="3" t="s">
        <v>50</v>
      </c>
      <c r="AT301" s="3" t="s">
        <v>50</v>
      </c>
      <c r="AU301" s="3" t="s">
        <v>50</v>
      </c>
      <c r="AV301" s="3" t="s">
        <v>50</v>
      </c>
      <c r="AW301" s="3">
        <v>1</v>
      </c>
      <c r="AX301" s="3" t="s">
        <v>63</v>
      </c>
    </row>
    <row r="302" spans="1:50" x14ac:dyDescent="0.35">
      <c r="A302" s="3" t="b">
        <v>0</v>
      </c>
      <c r="B302" s="3" t="s">
        <v>50</v>
      </c>
      <c r="C302" s="3" t="s">
        <v>51</v>
      </c>
      <c r="D302" s="3" t="s">
        <v>1787</v>
      </c>
      <c r="E302" s="3" t="s">
        <v>1788</v>
      </c>
      <c r="F302" s="3">
        <v>0</v>
      </c>
      <c r="G302" s="3" t="b">
        <v>0</v>
      </c>
      <c r="H302" s="3">
        <v>59.000999999999998</v>
      </c>
      <c r="I302" s="3">
        <v>67</v>
      </c>
      <c r="J302" s="3">
        <v>14</v>
      </c>
      <c r="K302" s="3">
        <v>66</v>
      </c>
      <c r="L302" s="3">
        <v>14</v>
      </c>
      <c r="M302" s="3">
        <v>217</v>
      </c>
      <c r="N302" s="3">
        <v>23.2</v>
      </c>
      <c r="O302" s="3">
        <v>8.35</v>
      </c>
      <c r="P302" s="3">
        <v>152.81</v>
      </c>
      <c r="Q302" s="3">
        <v>14</v>
      </c>
      <c r="R302" s="3" t="s">
        <v>1035</v>
      </c>
      <c r="S302" s="3" t="s">
        <v>151</v>
      </c>
      <c r="T302" s="3" t="s">
        <v>63</v>
      </c>
      <c r="U302" s="3" t="s">
        <v>1789</v>
      </c>
      <c r="V302" s="3" t="s">
        <v>1790</v>
      </c>
      <c r="W302" s="3" t="s">
        <v>1791</v>
      </c>
      <c r="X302" s="3" t="s">
        <v>1792</v>
      </c>
      <c r="Y302" s="3" t="s">
        <v>81</v>
      </c>
      <c r="Z302" s="3" t="s">
        <v>63</v>
      </c>
      <c r="AA302" s="3" t="s">
        <v>63</v>
      </c>
      <c r="AB302" s="3" t="s">
        <v>63</v>
      </c>
      <c r="AC302" s="3">
        <v>0</v>
      </c>
      <c r="AD302" s="3">
        <v>0</v>
      </c>
      <c r="AE302" s="3">
        <v>0.67300000000000004</v>
      </c>
      <c r="AF302" s="3">
        <v>0.42899999999999999</v>
      </c>
      <c r="AG302" s="3">
        <v>0.63800000000000001</v>
      </c>
      <c r="AH302" s="3">
        <v>3.38514812152256E-3</v>
      </c>
      <c r="AI302" s="3">
        <v>1.30793650793651E-14</v>
      </c>
      <c r="AJ302" s="3">
        <v>2.76334430327407E-3</v>
      </c>
      <c r="AK302" s="6">
        <v>172569598.12709701</v>
      </c>
      <c r="AL302" s="6">
        <v>116147037.129436</v>
      </c>
      <c r="AM302" s="6">
        <v>74107061.859876603</v>
      </c>
      <c r="AN302" s="3">
        <v>1.22</v>
      </c>
      <c r="AO302" s="3">
        <v>2.73</v>
      </c>
      <c r="AP302" s="3">
        <v>2.58</v>
      </c>
      <c r="AQ302" s="3" t="s">
        <v>50</v>
      </c>
      <c r="AR302" s="3" t="s">
        <v>50</v>
      </c>
      <c r="AS302" s="3" t="s">
        <v>50</v>
      </c>
      <c r="AT302" s="3" t="s">
        <v>50</v>
      </c>
      <c r="AU302" s="3" t="s">
        <v>50</v>
      </c>
      <c r="AV302" s="3" t="s">
        <v>50</v>
      </c>
      <c r="AW302" s="3">
        <v>1</v>
      </c>
      <c r="AX302" s="3" t="s">
        <v>63</v>
      </c>
    </row>
    <row r="303" spans="1:50" x14ac:dyDescent="0.35">
      <c r="A303" s="3" t="b">
        <v>0</v>
      </c>
      <c r="B303" s="3" t="s">
        <v>50</v>
      </c>
      <c r="C303" s="3" t="s">
        <v>51</v>
      </c>
      <c r="D303" s="3" t="s">
        <v>1995</v>
      </c>
      <c r="E303" s="3" t="s">
        <v>1996</v>
      </c>
      <c r="F303" s="3">
        <v>0</v>
      </c>
      <c r="G303" s="3" t="b">
        <v>0</v>
      </c>
      <c r="H303" s="3">
        <v>57.197000000000003</v>
      </c>
      <c r="I303" s="3">
        <v>82</v>
      </c>
      <c r="J303" s="3">
        <v>12</v>
      </c>
      <c r="K303" s="3">
        <v>56</v>
      </c>
      <c r="L303" s="3">
        <v>12</v>
      </c>
      <c r="M303" s="3">
        <v>178</v>
      </c>
      <c r="N303" s="3">
        <v>20.2</v>
      </c>
      <c r="O303" s="3">
        <v>6.55</v>
      </c>
      <c r="P303" s="3">
        <v>113.19</v>
      </c>
      <c r="Q303" s="3">
        <v>12</v>
      </c>
      <c r="R303" s="3" t="s">
        <v>1997</v>
      </c>
      <c r="S303" s="3" t="s">
        <v>160</v>
      </c>
      <c r="T303" s="3" t="s">
        <v>913</v>
      </c>
      <c r="U303" s="3" t="s">
        <v>1360</v>
      </c>
      <c r="V303" s="3" t="s">
        <v>1998</v>
      </c>
      <c r="W303" s="3" t="s">
        <v>1999</v>
      </c>
      <c r="X303" s="3" t="s">
        <v>2000</v>
      </c>
      <c r="Y303" s="3" t="s">
        <v>61</v>
      </c>
      <c r="Z303" s="3" t="s">
        <v>533</v>
      </c>
      <c r="AA303" s="3" t="s">
        <v>252</v>
      </c>
      <c r="AB303" s="3" t="s">
        <v>197</v>
      </c>
      <c r="AC303" s="3">
        <v>10</v>
      </c>
      <c r="AD303" s="3">
        <v>0</v>
      </c>
      <c r="AE303" s="3">
        <v>0.68</v>
      </c>
      <c r="AF303" s="3">
        <v>0.373</v>
      </c>
      <c r="AG303" s="3">
        <v>0.54900000000000004</v>
      </c>
      <c r="AH303" s="3">
        <v>3.4096388786904902E-3</v>
      </c>
      <c r="AI303" s="3">
        <v>1.30793650793651E-14</v>
      </c>
      <c r="AJ303" s="3">
        <v>1.62199980394571E-3</v>
      </c>
      <c r="AK303" s="6">
        <v>137199729.554838</v>
      </c>
      <c r="AL303" s="6">
        <v>93272433.950122297</v>
      </c>
      <c r="AM303" s="6">
        <v>51221192.829491198</v>
      </c>
      <c r="AN303" s="3">
        <v>0.01</v>
      </c>
      <c r="AO303" s="3">
        <v>3.83</v>
      </c>
      <c r="AP303" s="3">
        <v>0.5</v>
      </c>
      <c r="AQ303" s="3" t="s">
        <v>50</v>
      </c>
      <c r="AR303" s="3" t="s">
        <v>50</v>
      </c>
      <c r="AS303" s="3" t="s">
        <v>50</v>
      </c>
      <c r="AT303" s="3" t="s">
        <v>50</v>
      </c>
      <c r="AU303" s="3" t="s">
        <v>50</v>
      </c>
      <c r="AV303" s="3" t="s">
        <v>50</v>
      </c>
      <c r="AW303" s="3">
        <v>1</v>
      </c>
      <c r="AX303" s="3" t="s">
        <v>63</v>
      </c>
    </row>
    <row r="304" spans="1:50" x14ac:dyDescent="0.35">
      <c r="A304" s="3" t="b">
        <v>0</v>
      </c>
      <c r="B304" s="3" t="s">
        <v>50</v>
      </c>
      <c r="C304" s="3" t="s">
        <v>51</v>
      </c>
      <c r="D304" s="3" t="s">
        <v>4321</v>
      </c>
      <c r="E304" s="3" t="s">
        <v>4322</v>
      </c>
      <c r="F304" s="3">
        <v>1E-3</v>
      </c>
      <c r="G304" s="3" t="b">
        <v>0</v>
      </c>
      <c r="H304" s="3">
        <v>4.6340000000000003</v>
      </c>
      <c r="I304" s="3">
        <v>13</v>
      </c>
      <c r="J304" s="3">
        <v>2</v>
      </c>
      <c r="K304" s="3">
        <v>6</v>
      </c>
      <c r="L304" s="3">
        <v>2</v>
      </c>
      <c r="M304" s="3">
        <v>166</v>
      </c>
      <c r="N304" s="3">
        <v>18.399999999999999</v>
      </c>
      <c r="O304" s="3">
        <v>7.96</v>
      </c>
      <c r="P304" s="3">
        <v>4.28</v>
      </c>
      <c r="Q304" s="3">
        <v>2</v>
      </c>
      <c r="R304" s="3" t="s">
        <v>63</v>
      </c>
      <c r="S304" s="3" t="s">
        <v>63</v>
      </c>
      <c r="T304" s="3" t="s">
        <v>63</v>
      </c>
      <c r="U304" s="3" t="s">
        <v>63</v>
      </c>
      <c r="V304" s="3" t="s">
        <v>4323</v>
      </c>
      <c r="W304" s="3" t="s">
        <v>4324</v>
      </c>
      <c r="X304" s="3" t="s">
        <v>4325</v>
      </c>
      <c r="Y304" s="3" t="s">
        <v>61</v>
      </c>
      <c r="Z304" s="3" t="s">
        <v>63</v>
      </c>
      <c r="AA304" s="3" t="s">
        <v>63</v>
      </c>
      <c r="AB304" s="3" t="s">
        <v>63</v>
      </c>
      <c r="AC304" s="3">
        <v>0</v>
      </c>
      <c r="AD304" s="3">
        <v>0</v>
      </c>
      <c r="AE304" s="3">
        <v>1.84</v>
      </c>
      <c r="AF304" s="3">
        <v>0.97199999999999998</v>
      </c>
      <c r="AG304" s="3">
        <v>0.52800000000000002</v>
      </c>
      <c r="AH304" s="3">
        <v>3.4118792414572201E-3</v>
      </c>
      <c r="AI304" s="3">
        <v>0.78805169877912196</v>
      </c>
      <c r="AJ304" s="3">
        <v>3.09793661890094E-3</v>
      </c>
      <c r="AK304" s="6">
        <v>8720693.0084529407</v>
      </c>
      <c r="AL304" s="6">
        <v>16047432.364305999</v>
      </c>
      <c r="AM304" s="6">
        <v>8479644.5701982901</v>
      </c>
      <c r="AN304" s="3">
        <v>5.22</v>
      </c>
      <c r="AO304" s="3">
        <v>0.49</v>
      </c>
      <c r="AP304" s="3">
        <v>3.11</v>
      </c>
      <c r="AQ304" s="3" t="s">
        <v>50</v>
      </c>
      <c r="AR304" s="3" t="s">
        <v>50</v>
      </c>
      <c r="AS304" s="3" t="s">
        <v>445</v>
      </c>
      <c r="AT304" s="3" t="s">
        <v>50</v>
      </c>
      <c r="AU304" s="3" t="s">
        <v>50</v>
      </c>
      <c r="AV304" s="3" t="s">
        <v>50</v>
      </c>
      <c r="AW304" s="3">
        <v>1</v>
      </c>
      <c r="AX304" s="3" t="s">
        <v>63</v>
      </c>
    </row>
    <row r="305" spans="1:50" x14ac:dyDescent="0.35">
      <c r="A305" s="3" t="b">
        <v>0</v>
      </c>
      <c r="B305" s="3" t="s">
        <v>50</v>
      </c>
      <c r="C305" s="3" t="s">
        <v>51</v>
      </c>
      <c r="D305" s="3" t="s">
        <v>1186</v>
      </c>
      <c r="E305" s="3" t="s">
        <v>1187</v>
      </c>
      <c r="F305" s="3">
        <v>0</v>
      </c>
      <c r="G305" s="3" t="b">
        <v>0</v>
      </c>
      <c r="H305" s="3">
        <v>212.08199999999999</v>
      </c>
      <c r="I305" s="3">
        <v>62</v>
      </c>
      <c r="J305" s="3">
        <v>41</v>
      </c>
      <c r="K305" s="3">
        <v>211</v>
      </c>
      <c r="L305" s="3">
        <v>41</v>
      </c>
      <c r="M305" s="3">
        <v>739</v>
      </c>
      <c r="N305" s="3">
        <v>83.2</v>
      </c>
      <c r="O305" s="3">
        <v>5.1100000000000003</v>
      </c>
      <c r="P305" s="3">
        <v>523.17999999999995</v>
      </c>
      <c r="Q305" s="3">
        <v>41</v>
      </c>
      <c r="R305" s="3" t="s">
        <v>236</v>
      </c>
      <c r="S305" s="3" t="s">
        <v>63</v>
      </c>
      <c r="T305" s="3" t="s">
        <v>820</v>
      </c>
      <c r="U305" s="3" t="s">
        <v>843</v>
      </c>
      <c r="V305" s="3" t="s">
        <v>1188</v>
      </c>
      <c r="W305" s="3" t="s">
        <v>1189</v>
      </c>
      <c r="X305" s="3" t="s">
        <v>1190</v>
      </c>
      <c r="Y305" s="3" t="s">
        <v>81</v>
      </c>
      <c r="Z305" s="3" t="s">
        <v>63</v>
      </c>
      <c r="AA305" s="3" t="s">
        <v>63</v>
      </c>
      <c r="AB305" s="3" t="s">
        <v>63</v>
      </c>
      <c r="AC305" s="3">
        <v>0</v>
      </c>
      <c r="AD305" s="3">
        <v>0</v>
      </c>
      <c r="AE305" s="3">
        <v>1.282</v>
      </c>
      <c r="AF305" s="3">
        <v>0.85099999999999998</v>
      </c>
      <c r="AG305" s="3">
        <v>0.66400000000000003</v>
      </c>
      <c r="AH305" s="3">
        <v>3.4445253327966001E-3</v>
      </c>
      <c r="AI305" s="3">
        <v>8.4691353421453095E-3</v>
      </c>
      <c r="AJ305" s="3">
        <v>1.3322775014637401E-3</v>
      </c>
      <c r="AK305" s="6">
        <v>411301122.44771498</v>
      </c>
      <c r="AL305" s="6">
        <v>527224458.29642498</v>
      </c>
      <c r="AM305" s="6">
        <v>349830723.06426197</v>
      </c>
      <c r="AN305" s="3">
        <v>1.1599999999999999</v>
      </c>
      <c r="AO305" s="3">
        <v>1.56</v>
      </c>
      <c r="AP305" s="3">
        <v>1.57</v>
      </c>
      <c r="AQ305" s="3" t="s">
        <v>50</v>
      </c>
      <c r="AR305" s="3" t="s">
        <v>50</v>
      </c>
      <c r="AS305" s="3" t="s">
        <v>50</v>
      </c>
      <c r="AT305" s="3" t="s">
        <v>50</v>
      </c>
      <c r="AU305" s="3" t="s">
        <v>50</v>
      </c>
      <c r="AV305" s="3" t="s">
        <v>50</v>
      </c>
      <c r="AW305" s="3">
        <v>1</v>
      </c>
      <c r="AX305" s="3" t="s">
        <v>63</v>
      </c>
    </row>
    <row r="306" spans="1:50" x14ac:dyDescent="0.35">
      <c r="A306" s="3" t="b">
        <v>0</v>
      </c>
      <c r="B306" s="3" t="s">
        <v>50</v>
      </c>
      <c r="C306" s="3" t="s">
        <v>51</v>
      </c>
      <c r="D306" s="3" t="s">
        <v>2035</v>
      </c>
      <c r="E306" s="3" t="s">
        <v>2036</v>
      </c>
      <c r="F306" s="3">
        <v>0</v>
      </c>
      <c r="G306" s="3" t="b">
        <v>0</v>
      </c>
      <c r="H306" s="3">
        <v>74.459000000000003</v>
      </c>
      <c r="I306" s="3">
        <v>63</v>
      </c>
      <c r="J306" s="3">
        <v>18</v>
      </c>
      <c r="K306" s="3">
        <v>88</v>
      </c>
      <c r="L306" s="3">
        <v>18</v>
      </c>
      <c r="M306" s="3">
        <v>382</v>
      </c>
      <c r="N306" s="3">
        <v>43.4</v>
      </c>
      <c r="O306" s="3">
        <v>8.32</v>
      </c>
      <c r="P306" s="3">
        <v>190.98</v>
      </c>
      <c r="Q306" s="3">
        <v>18</v>
      </c>
      <c r="R306" s="3" t="s">
        <v>1960</v>
      </c>
      <c r="S306" s="3" t="s">
        <v>63</v>
      </c>
      <c r="T306" s="3" t="s">
        <v>2037</v>
      </c>
      <c r="U306" s="3" t="s">
        <v>2038</v>
      </c>
      <c r="V306" s="3" t="s">
        <v>2039</v>
      </c>
      <c r="W306" s="3" t="s">
        <v>2040</v>
      </c>
      <c r="X306" s="3" t="s">
        <v>2041</v>
      </c>
      <c r="Y306" s="3" t="s">
        <v>81</v>
      </c>
      <c r="Z306" s="3" t="s">
        <v>63</v>
      </c>
      <c r="AA306" s="3" t="s">
        <v>2042</v>
      </c>
      <c r="AB306" s="3" t="s">
        <v>63</v>
      </c>
      <c r="AC306" s="3">
        <v>10</v>
      </c>
      <c r="AD306" s="3">
        <v>0</v>
      </c>
      <c r="AE306" s="3">
        <v>1.2989999999999999</v>
      </c>
      <c r="AF306" s="3">
        <v>1.0249999999999999</v>
      </c>
      <c r="AG306" s="3">
        <v>0.78900000000000003</v>
      </c>
      <c r="AH306" s="3">
        <v>3.4667388478746399E-3</v>
      </c>
      <c r="AI306" s="3">
        <v>0.43186343467732002</v>
      </c>
      <c r="AJ306" s="3">
        <v>3.9710763111817102E-3</v>
      </c>
      <c r="AK306" s="6">
        <v>127323311.649497</v>
      </c>
      <c r="AL306" s="6">
        <v>165403069.92960101</v>
      </c>
      <c r="AM306" s="6">
        <v>130462080.34241199</v>
      </c>
      <c r="AN306" s="3">
        <v>1.26</v>
      </c>
      <c r="AO306" s="3">
        <v>2.09</v>
      </c>
      <c r="AP306" s="3">
        <v>1</v>
      </c>
      <c r="AQ306" s="3" t="s">
        <v>50</v>
      </c>
      <c r="AR306" s="3" t="s">
        <v>50</v>
      </c>
      <c r="AS306" s="3" t="s">
        <v>50</v>
      </c>
      <c r="AT306" s="3" t="s">
        <v>50</v>
      </c>
      <c r="AU306" s="3" t="s">
        <v>50</v>
      </c>
      <c r="AV306" s="3" t="s">
        <v>50</v>
      </c>
      <c r="AW306" s="3">
        <v>1</v>
      </c>
      <c r="AX306" s="3" t="s">
        <v>166</v>
      </c>
    </row>
    <row r="307" spans="1:50" x14ac:dyDescent="0.35">
      <c r="A307" s="3" t="b">
        <v>0</v>
      </c>
      <c r="B307" s="3" t="s">
        <v>50</v>
      </c>
      <c r="C307" s="3" t="s">
        <v>51</v>
      </c>
      <c r="D307" s="3" t="s">
        <v>4389</v>
      </c>
      <c r="E307" s="3" t="s">
        <v>4390</v>
      </c>
      <c r="F307" s="3">
        <v>0</v>
      </c>
      <c r="G307" s="3" t="b">
        <v>0</v>
      </c>
      <c r="H307" s="3">
        <v>28.477</v>
      </c>
      <c r="I307" s="3">
        <v>17</v>
      </c>
      <c r="J307" s="3">
        <v>9</v>
      </c>
      <c r="K307" s="3">
        <v>28</v>
      </c>
      <c r="L307" s="3">
        <v>9</v>
      </c>
      <c r="M307" s="3">
        <v>783</v>
      </c>
      <c r="N307" s="3">
        <v>84</v>
      </c>
      <c r="O307" s="3">
        <v>9.17</v>
      </c>
      <c r="P307" s="3">
        <v>52.96</v>
      </c>
      <c r="Q307" s="3">
        <v>9</v>
      </c>
      <c r="R307" s="3" t="s">
        <v>226</v>
      </c>
      <c r="S307" s="3" t="s">
        <v>151</v>
      </c>
      <c r="T307" s="3" t="s">
        <v>113</v>
      </c>
      <c r="U307" s="3" t="s">
        <v>4391</v>
      </c>
      <c r="V307" s="3" t="s">
        <v>4392</v>
      </c>
      <c r="W307" s="3" t="s">
        <v>4393</v>
      </c>
      <c r="X307" s="3" t="s">
        <v>4394</v>
      </c>
      <c r="Y307" s="3" t="s">
        <v>148</v>
      </c>
      <c r="Z307" s="3" t="s">
        <v>4395</v>
      </c>
      <c r="AA307" s="3" t="s">
        <v>4396</v>
      </c>
      <c r="AB307" s="3" t="s">
        <v>4397</v>
      </c>
      <c r="AC307" s="3">
        <v>32</v>
      </c>
      <c r="AD307" s="3">
        <v>0</v>
      </c>
      <c r="AE307" s="3">
        <v>2.9750000000000001</v>
      </c>
      <c r="AF307" s="3">
        <v>1.84</v>
      </c>
      <c r="AG307" s="3">
        <v>0.61899999999999999</v>
      </c>
      <c r="AH307" s="3">
        <v>3.49202865513739E-3</v>
      </c>
      <c r="AI307" s="3">
        <v>1.1846234553821401E-2</v>
      </c>
      <c r="AJ307" s="3">
        <v>1.7618274163670501E-2</v>
      </c>
      <c r="AK307" s="6">
        <v>8087576.99963562</v>
      </c>
      <c r="AL307" s="6">
        <v>24057894.614585798</v>
      </c>
      <c r="AM307" s="6">
        <v>14881828.374798199</v>
      </c>
      <c r="AN307" s="3">
        <v>4.1399999999999997</v>
      </c>
      <c r="AO307" s="3">
        <v>10.199999999999999</v>
      </c>
      <c r="AP307" s="3">
        <v>0.44</v>
      </c>
      <c r="AQ307" s="3" t="s">
        <v>50</v>
      </c>
      <c r="AR307" s="3" t="s">
        <v>50</v>
      </c>
      <c r="AS307" s="3" t="s">
        <v>50</v>
      </c>
      <c r="AT307" s="3" t="s">
        <v>50</v>
      </c>
      <c r="AU307" s="3" t="s">
        <v>50</v>
      </c>
      <c r="AV307" s="3" t="s">
        <v>50</v>
      </c>
      <c r="AW307" s="3">
        <v>1</v>
      </c>
      <c r="AX307" s="3" t="s">
        <v>63</v>
      </c>
    </row>
    <row r="308" spans="1:50" x14ac:dyDescent="0.35">
      <c r="A308" s="3" t="b">
        <v>0</v>
      </c>
      <c r="B308" s="3" t="s">
        <v>50</v>
      </c>
      <c r="C308" s="3" t="s">
        <v>51</v>
      </c>
      <c r="D308" s="3" t="s">
        <v>243</v>
      </c>
      <c r="E308" s="3" t="s">
        <v>244</v>
      </c>
      <c r="F308" s="3">
        <v>0</v>
      </c>
      <c r="G308" s="3" t="b">
        <v>0</v>
      </c>
      <c r="H308" s="3">
        <v>430.74900000000002</v>
      </c>
      <c r="I308" s="3">
        <v>76</v>
      </c>
      <c r="J308" s="3">
        <v>70</v>
      </c>
      <c r="K308" s="3">
        <v>501</v>
      </c>
      <c r="L308" s="3">
        <v>70</v>
      </c>
      <c r="M308" s="3">
        <v>552</v>
      </c>
      <c r="N308" s="3">
        <v>59.4</v>
      </c>
      <c r="O308" s="3">
        <v>9.01</v>
      </c>
      <c r="P308" s="3">
        <v>1210.5</v>
      </c>
      <c r="Q308" s="3">
        <v>70</v>
      </c>
      <c r="R308" s="3" t="s">
        <v>245</v>
      </c>
      <c r="S308" s="3" t="s">
        <v>160</v>
      </c>
      <c r="T308" s="3" t="s">
        <v>246</v>
      </c>
      <c r="U308" s="3" t="s">
        <v>247</v>
      </c>
      <c r="V308" s="3" t="s">
        <v>248</v>
      </c>
      <c r="W308" s="3" t="s">
        <v>249</v>
      </c>
      <c r="X308" s="3" t="s">
        <v>250</v>
      </c>
      <c r="Y308" s="3" t="s">
        <v>81</v>
      </c>
      <c r="Z308" s="3" t="s">
        <v>251</v>
      </c>
      <c r="AA308" s="3" t="s">
        <v>252</v>
      </c>
      <c r="AB308" s="3" t="s">
        <v>197</v>
      </c>
      <c r="AC308" s="3">
        <v>10</v>
      </c>
      <c r="AD308" s="3">
        <v>0</v>
      </c>
      <c r="AE308" s="3">
        <v>1.3149999999999999</v>
      </c>
      <c r="AF308" s="3">
        <v>0.96099999999999997</v>
      </c>
      <c r="AG308" s="3">
        <v>0.73099999999999998</v>
      </c>
      <c r="AH308" s="3">
        <v>3.62989144220762E-3</v>
      </c>
      <c r="AI308" s="3">
        <v>0.22495228042694401</v>
      </c>
      <c r="AJ308" s="3">
        <v>2.8896917080761101E-3</v>
      </c>
      <c r="AK308" s="6">
        <v>4121852253.3615098</v>
      </c>
      <c r="AL308" s="6">
        <v>5421123328.3656597</v>
      </c>
      <c r="AM308" s="6">
        <v>3962373421.30405</v>
      </c>
      <c r="AN308" s="3">
        <v>2.5099999999999998</v>
      </c>
      <c r="AO308" s="3">
        <v>1.02</v>
      </c>
      <c r="AP308" s="3">
        <v>0.81</v>
      </c>
      <c r="AQ308" s="3" t="s">
        <v>50</v>
      </c>
      <c r="AR308" s="3" t="s">
        <v>50</v>
      </c>
      <c r="AS308" s="3" t="s">
        <v>50</v>
      </c>
      <c r="AT308" s="3" t="s">
        <v>50</v>
      </c>
      <c r="AU308" s="3" t="s">
        <v>50</v>
      </c>
      <c r="AV308" s="3" t="s">
        <v>50</v>
      </c>
      <c r="AW308" s="3">
        <v>1</v>
      </c>
      <c r="AX308" s="3" t="s">
        <v>63</v>
      </c>
    </row>
    <row r="309" spans="1:50" x14ac:dyDescent="0.35">
      <c r="A309" s="3" t="b">
        <v>0</v>
      </c>
      <c r="B309" s="3" t="s">
        <v>50</v>
      </c>
      <c r="C309" s="3" t="s">
        <v>51</v>
      </c>
      <c r="D309" s="3" t="s">
        <v>6454</v>
      </c>
      <c r="E309" s="3" t="s">
        <v>6455</v>
      </c>
      <c r="F309" s="3">
        <v>0</v>
      </c>
      <c r="G309" s="3" t="b">
        <v>0</v>
      </c>
      <c r="H309" s="3">
        <v>7.4729999999999999</v>
      </c>
      <c r="I309" s="3">
        <v>15</v>
      </c>
      <c r="J309" s="3">
        <v>2</v>
      </c>
      <c r="K309" s="3">
        <v>4</v>
      </c>
      <c r="L309" s="3">
        <v>2</v>
      </c>
      <c r="M309" s="3">
        <v>250</v>
      </c>
      <c r="N309" s="3">
        <v>27.7</v>
      </c>
      <c r="O309" s="3">
        <v>7.33</v>
      </c>
      <c r="P309" s="3">
        <v>9.7899999999999991</v>
      </c>
      <c r="Q309" s="3">
        <v>2</v>
      </c>
      <c r="R309" s="3" t="s">
        <v>181</v>
      </c>
      <c r="S309" s="3" t="s">
        <v>4449</v>
      </c>
      <c r="T309" s="3" t="s">
        <v>113</v>
      </c>
      <c r="U309" s="3" t="s">
        <v>6456</v>
      </c>
      <c r="V309" s="3" t="s">
        <v>6457</v>
      </c>
      <c r="W309" s="3" t="s">
        <v>6458</v>
      </c>
      <c r="X309" s="3" t="s">
        <v>6459</v>
      </c>
      <c r="Y309" s="3" t="s">
        <v>61</v>
      </c>
      <c r="Z309" s="3" t="s">
        <v>63</v>
      </c>
      <c r="AA309" s="3" t="s">
        <v>6460</v>
      </c>
      <c r="AB309" s="3" t="s">
        <v>63</v>
      </c>
      <c r="AC309" s="3">
        <v>3</v>
      </c>
      <c r="AD309" s="3">
        <v>0</v>
      </c>
      <c r="AE309" s="3">
        <v>3.3370000000000002</v>
      </c>
      <c r="AF309" s="3">
        <v>2.11</v>
      </c>
      <c r="AG309" s="3">
        <v>0.63200000000000001</v>
      </c>
      <c r="AH309" s="3">
        <v>3.6301664645524701E-3</v>
      </c>
      <c r="AI309" s="3">
        <v>9.9385690978481597E-3</v>
      </c>
      <c r="AJ309" s="3">
        <v>2.5455063823020201E-2</v>
      </c>
      <c r="AK309" s="6">
        <v>903871.48331024696</v>
      </c>
      <c r="AL309" s="6">
        <v>3016590.8567910502</v>
      </c>
      <c r="AM309" s="6">
        <v>1906941.54008598</v>
      </c>
      <c r="AN309" s="3">
        <v>6.46</v>
      </c>
      <c r="AO309" s="3">
        <v>5.29</v>
      </c>
      <c r="AP309" s="3">
        <v>9.18</v>
      </c>
      <c r="AQ309" s="3" t="s">
        <v>445</v>
      </c>
      <c r="AR309" s="3" t="s">
        <v>50</v>
      </c>
      <c r="AS309" s="3" t="s">
        <v>50</v>
      </c>
      <c r="AT309" s="3" t="s">
        <v>50</v>
      </c>
      <c r="AU309" s="3" t="s">
        <v>445</v>
      </c>
      <c r="AV309" s="3" t="s">
        <v>445</v>
      </c>
      <c r="AW309" s="3">
        <v>1</v>
      </c>
      <c r="AX309" s="3" t="s">
        <v>63</v>
      </c>
    </row>
    <row r="310" spans="1:50" x14ac:dyDescent="0.35">
      <c r="A310" s="3" t="b">
        <v>0</v>
      </c>
      <c r="B310" s="3" t="s">
        <v>50</v>
      </c>
      <c r="C310" s="3" t="s">
        <v>51</v>
      </c>
      <c r="D310" s="3" t="s">
        <v>7019</v>
      </c>
      <c r="E310" s="3" t="s">
        <v>7020</v>
      </c>
      <c r="F310" s="3">
        <v>0</v>
      </c>
      <c r="G310" s="3" t="b">
        <v>0</v>
      </c>
      <c r="H310" s="3">
        <v>7.7160000000000002</v>
      </c>
      <c r="I310" s="3">
        <v>11</v>
      </c>
      <c r="J310" s="3">
        <v>3</v>
      </c>
      <c r="K310" s="3">
        <v>4</v>
      </c>
      <c r="L310" s="3">
        <v>3</v>
      </c>
      <c r="M310" s="3">
        <v>360</v>
      </c>
      <c r="N310" s="3">
        <v>38.6</v>
      </c>
      <c r="O310" s="3">
        <v>7.99</v>
      </c>
      <c r="P310" s="3">
        <v>8.27</v>
      </c>
      <c r="Q310" s="3">
        <v>3</v>
      </c>
      <c r="R310" s="3" t="s">
        <v>85</v>
      </c>
      <c r="S310" s="3" t="s">
        <v>63</v>
      </c>
      <c r="T310" s="3" t="s">
        <v>76</v>
      </c>
      <c r="U310" s="3" t="s">
        <v>1351</v>
      </c>
      <c r="V310" s="3" t="s">
        <v>7021</v>
      </c>
      <c r="W310" s="3" t="s">
        <v>7022</v>
      </c>
      <c r="X310" s="3" t="s">
        <v>7023</v>
      </c>
      <c r="Y310" s="3" t="s">
        <v>61</v>
      </c>
      <c r="Z310" s="3" t="s">
        <v>7024</v>
      </c>
      <c r="AA310" s="3" t="s">
        <v>7025</v>
      </c>
      <c r="AB310" s="3" t="s">
        <v>63</v>
      </c>
      <c r="AC310" s="3">
        <v>8</v>
      </c>
      <c r="AD310" s="3">
        <v>0</v>
      </c>
      <c r="AE310" s="3">
        <v>20.748000000000001</v>
      </c>
      <c r="AF310" s="3">
        <v>5.9109999999999996</v>
      </c>
      <c r="AG310" s="3">
        <v>0.28499999999999998</v>
      </c>
      <c r="AH310" s="3">
        <v>3.6321694143929299E-3</v>
      </c>
      <c r="AI310" s="3">
        <v>1.14151998084398E-2</v>
      </c>
      <c r="AJ310" s="3">
        <v>2.11520136469622E-2</v>
      </c>
      <c r="AK310" s="6">
        <v>316713.98513422301</v>
      </c>
      <c r="AL310" s="6">
        <v>6571029.0231704703</v>
      </c>
      <c r="AM310" s="6">
        <v>1872179.32649629</v>
      </c>
      <c r="AN310" s="3">
        <v>30.77</v>
      </c>
      <c r="AO310" s="3">
        <v>0.22</v>
      </c>
      <c r="AP310" s="3">
        <v>0.65</v>
      </c>
      <c r="AQ310" s="3" t="s">
        <v>445</v>
      </c>
      <c r="AR310" s="3" t="s">
        <v>445</v>
      </c>
      <c r="AS310" s="3" t="s">
        <v>50</v>
      </c>
      <c r="AT310" s="3" t="s">
        <v>50</v>
      </c>
      <c r="AU310" s="3" t="s">
        <v>445</v>
      </c>
      <c r="AV310" s="3" t="s">
        <v>445</v>
      </c>
      <c r="AW310" s="3">
        <v>1</v>
      </c>
      <c r="AX310" s="3" t="s">
        <v>63</v>
      </c>
    </row>
    <row r="311" spans="1:50" x14ac:dyDescent="0.35">
      <c r="A311" s="3" t="b">
        <v>0</v>
      </c>
      <c r="B311" s="3" t="s">
        <v>50</v>
      </c>
      <c r="C311" s="3" t="s">
        <v>51</v>
      </c>
      <c r="D311" s="3" t="s">
        <v>975</v>
      </c>
      <c r="E311" s="3" t="s">
        <v>976</v>
      </c>
      <c r="F311" s="3">
        <v>0</v>
      </c>
      <c r="G311" s="3" t="b">
        <v>0</v>
      </c>
      <c r="H311" s="3">
        <v>500.863</v>
      </c>
      <c r="I311" s="3">
        <v>38</v>
      </c>
      <c r="J311" s="3">
        <v>126</v>
      </c>
      <c r="K311" s="3">
        <v>444</v>
      </c>
      <c r="L311" s="3">
        <v>124</v>
      </c>
      <c r="M311" s="3">
        <v>4459</v>
      </c>
      <c r="N311" s="3">
        <v>516.5</v>
      </c>
      <c r="O311" s="3">
        <v>6.57</v>
      </c>
      <c r="P311" s="3">
        <v>942.78</v>
      </c>
      <c r="Q311" s="3">
        <v>126</v>
      </c>
      <c r="R311" s="3" t="s">
        <v>236</v>
      </c>
      <c r="S311" s="3" t="s">
        <v>191</v>
      </c>
      <c r="T311" s="3" t="s">
        <v>237</v>
      </c>
      <c r="U311" s="3" t="s">
        <v>238</v>
      </c>
      <c r="V311" s="3" t="s">
        <v>977</v>
      </c>
      <c r="W311" s="3" t="s">
        <v>978</v>
      </c>
      <c r="X311" s="3" t="s">
        <v>979</v>
      </c>
      <c r="Y311" s="3" t="s">
        <v>242</v>
      </c>
      <c r="Z311" s="3" t="s">
        <v>63</v>
      </c>
      <c r="AA311" s="3" t="s">
        <v>63</v>
      </c>
      <c r="AB311" s="3" t="s">
        <v>63</v>
      </c>
      <c r="AC311" s="3">
        <v>0</v>
      </c>
      <c r="AD311" s="3">
        <v>0</v>
      </c>
      <c r="AE311" s="3">
        <v>1.37</v>
      </c>
      <c r="AF311" s="3">
        <v>1.073</v>
      </c>
      <c r="AG311" s="3">
        <v>0.78300000000000003</v>
      </c>
      <c r="AH311" s="3">
        <v>3.6480943521402598E-3</v>
      </c>
      <c r="AI311" s="3">
        <v>9.3164629459439194E-2</v>
      </c>
      <c r="AJ311" s="3">
        <v>5.5358624844671798E-3</v>
      </c>
      <c r="AK311" s="6">
        <v>512998528.844944</v>
      </c>
      <c r="AL311" s="6">
        <v>703009159.50996101</v>
      </c>
      <c r="AM311" s="6">
        <v>550445066.17866898</v>
      </c>
      <c r="AN311" s="3">
        <v>1.66</v>
      </c>
      <c r="AO311" s="3">
        <v>2.8</v>
      </c>
      <c r="AP311" s="3">
        <v>0.19</v>
      </c>
      <c r="AQ311" s="3" t="s">
        <v>50</v>
      </c>
      <c r="AR311" s="3" t="s">
        <v>50</v>
      </c>
      <c r="AS311" s="3" t="s">
        <v>50</v>
      </c>
      <c r="AT311" s="3" t="s">
        <v>50</v>
      </c>
      <c r="AU311" s="3" t="s">
        <v>50</v>
      </c>
      <c r="AV311" s="3" t="s">
        <v>50</v>
      </c>
      <c r="AW311" s="3">
        <v>1</v>
      </c>
      <c r="AX311" s="3" t="s">
        <v>392</v>
      </c>
    </row>
    <row r="312" spans="1:50" x14ac:dyDescent="0.35">
      <c r="A312" s="3" t="b">
        <v>0</v>
      </c>
      <c r="B312" s="3" t="s">
        <v>50</v>
      </c>
      <c r="C312" s="3" t="s">
        <v>51</v>
      </c>
      <c r="D312" s="3" t="s">
        <v>3366</v>
      </c>
      <c r="E312" s="3" t="s">
        <v>3367</v>
      </c>
      <c r="F312" s="3">
        <v>0</v>
      </c>
      <c r="G312" s="3" t="b">
        <v>0</v>
      </c>
      <c r="H312" s="3">
        <v>60.552</v>
      </c>
      <c r="I312" s="3">
        <v>23</v>
      </c>
      <c r="J312" s="3">
        <v>14</v>
      </c>
      <c r="K312" s="3">
        <v>51</v>
      </c>
      <c r="L312" s="3">
        <v>13</v>
      </c>
      <c r="M312" s="3">
        <v>793</v>
      </c>
      <c r="N312" s="3">
        <v>88.7</v>
      </c>
      <c r="O312" s="3">
        <v>9.31</v>
      </c>
      <c r="P312" s="3">
        <v>116.78</v>
      </c>
      <c r="Q312" s="3">
        <v>14</v>
      </c>
      <c r="R312" s="3" t="s">
        <v>472</v>
      </c>
      <c r="S312" s="3" t="s">
        <v>75</v>
      </c>
      <c r="T312" s="3" t="s">
        <v>76</v>
      </c>
      <c r="U312" s="3" t="s">
        <v>641</v>
      </c>
      <c r="V312" s="3" t="s">
        <v>3368</v>
      </c>
      <c r="W312" s="3" t="s">
        <v>3369</v>
      </c>
      <c r="X312" s="3" t="s">
        <v>3370</v>
      </c>
      <c r="Y312" s="3" t="s">
        <v>61</v>
      </c>
      <c r="Z312" s="3" t="s">
        <v>1005</v>
      </c>
      <c r="AA312" s="3" t="s">
        <v>646</v>
      </c>
      <c r="AB312" s="3" t="s">
        <v>63</v>
      </c>
      <c r="AC312" s="3">
        <v>13</v>
      </c>
      <c r="AD312" s="3">
        <v>0</v>
      </c>
      <c r="AE312" s="3">
        <v>1.5640000000000001</v>
      </c>
      <c r="AF312" s="3">
        <v>0.99099999999999999</v>
      </c>
      <c r="AG312" s="3">
        <v>0.63400000000000001</v>
      </c>
      <c r="AH312" s="3">
        <v>3.6480943521402598E-3</v>
      </c>
      <c r="AI312" s="3">
        <v>0.97181192157750595</v>
      </c>
      <c r="AJ312" s="3">
        <v>3.3762982400756801E-3</v>
      </c>
      <c r="AK312" s="6">
        <v>28908275.6741376</v>
      </c>
      <c r="AL312" s="6">
        <v>45213660.3799254</v>
      </c>
      <c r="AM312" s="6">
        <v>28644069.0747035</v>
      </c>
      <c r="AN312" s="3">
        <v>0.17</v>
      </c>
      <c r="AO312" s="3">
        <v>2.57</v>
      </c>
      <c r="AP312" s="3">
        <v>3.84</v>
      </c>
      <c r="AQ312" s="3" t="s">
        <v>50</v>
      </c>
      <c r="AR312" s="3" t="s">
        <v>50</v>
      </c>
      <c r="AS312" s="3" t="s">
        <v>50</v>
      </c>
      <c r="AT312" s="3" t="s">
        <v>50</v>
      </c>
      <c r="AU312" s="3" t="s">
        <v>50</v>
      </c>
      <c r="AV312" s="3" t="s">
        <v>50</v>
      </c>
      <c r="AW312" s="3">
        <v>1</v>
      </c>
      <c r="AX312" s="3" t="s">
        <v>63</v>
      </c>
    </row>
    <row r="313" spans="1:50" x14ac:dyDescent="0.35">
      <c r="A313" s="3" t="b">
        <v>0</v>
      </c>
      <c r="B313" s="3" t="s">
        <v>825</v>
      </c>
      <c r="C313" s="3" t="s">
        <v>51</v>
      </c>
      <c r="D313" s="3" t="s">
        <v>4577</v>
      </c>
      <c r="E313" s="3" t="s">
        <v>4578</v>
      </c>
      <c r="F313" s="3">
        <v>2.5000000000000001E-2</v>
      </c>
      <c r="G313" s="3" t="b">
        <v>0</v>
      </c>
      <c r="H313" s="3">
        <v>2.66</v>
      </c>
      <c r="I313" s="3">
        <v>2</v>
      </c>
      <c r="J313" s="3">
        <v>1</v>
      </c>
      <c r="K313" s="3">
        <v>1</v>
      </c>
      <c r="L313" s="3">
        <v>1</v>
      </c>
      <c r="M313" s="3">
        <v>1503</v>
      </c>
      <c r="N313" s="3">
        <v>171.3</v>
      </c>
      <c r="O313" s="3">
        <v>6.74</v>
      </c>
      <c r="P313" s="3">
        <v>0</v>
      </c>
      <c r="Q313" s="3">
        <v>1</v>
      </c>
      <c r="R313" s="3" t="s">
        <v>63</v>
      </c>
      <c r="S313" s="3" t="s">
        <v>63</v>
      </c>
      <c r="T313" s="3" t="s">
        <v>63</v>
      </c>
      <c r="U313" s="3" t="s">
        <v>63</v>
      </c>
      <c r="V313" s="3" t="s">
        <v>4579</v>
      </c>
      <c r="W313" s="3" t="s">
        <v>4580</v>
      </c>
      <c r="X313" s="3" t="s">
        <v>4581</v>
      </c>
      <c r="Y313" s="3" t="s">
        <v>81</v>
      </c>
      <c r="Z313" s="3" t="s">
        <v>63</v>
      </c>
      <c r="AA313" s="3" t="s">
        <v>63</v>
      </c>
      <c r="AB313" s="3" t="s">
        <v>63</v>
      </c>
      <c r="AC313" s="3">
        <v>0</v>
      </c>
      <c r="AD313" s="3">
        <v>0</v>
      </c>
      <c r="AE313" s="3">
        <v>1.4910000000000001</v>
      </c>
      <c r="AF313" s="3">
        <v>0.87</v>
      </c>
      <c r="AG313" s="3">
        <v>0.58399999999999996</v>
      </c>
      <c r="AH313" s="3">
        <v>3.6605441883115898E-3</v>
      </c>
      <c r="AI313" s="3">
        <v>3.5040573203389803E-2</v>
      </c>
      <c r="AJ313" s="3">
        <v>2.2621775173724602E-3</v>
      </c>
      <c r="AK313" s="6">
        <v>6641310.4643503902</v>
      </c>
      <c r="AL313" s="6">
        <v>9899978.6656929795</v>
      </c>
      <c r="AM313" s="6">
        <v>5780013.1312798802</v>
      </c>
      <c r="AN313" s="3">
        <v>0.97</v>
      </c>
      <c r="AO313" s="3">
        <v>3.59</v>
      </c>
      <c r="AP313" s="3">
        <v>1.81</v>
      </c>
      <c r="AQ313" s="3" t="s">
        <v>445</v>
      </c>
      <c r="AR313" s="3" t="s">
        <v>445</v>
      </c>
      <c r="AS313" s="3" t="s">
        <v>445</v>
      </c>
      <c r="AT313" s="3" t="s">
        <v>445</v>
      </c>
      <c r="AU313" s="3" t="s">
        <v>50</v>
      </c>
      <c r="AV313" s="3" t="s">
        <v>445</v>
      </c>
      <c r="AW313" s="3">
        <v>1</v>
      </c>
      <c r="AX313" s="3" t="s">
        <v>63</v>
      </c>
    </row>
    <row r="314" spans="1:50" x14ac:dyDescent="0.35">
      <c r="A314" s="3" t="b">
        <v>0</v>
      </c>
      <c r="B314" s="3" t="s">
        <v>50</v>
      </c>
      <c r="C314" s="3" t="s">
        <v>51</v>
      </c>
      <c r="D314" s="3" t="s">
        <v>2910</v>
      </c>
      <c r="E314" s="3" t="s">
        <v>2911</v>
      </c>
      <c r="F314" s="3">
        <v>0</v>
      </c>
      <c r="G314" s="3" t="b">
        <v>0</v>
      </c>
      <c r="H314" s="3">
        <v>63.71</v>
      </c>
      <c r="I314" s="3">
        <v>45</v>
      </c>
      <c r="J314" s="3">
        <v>16</v>
      </c>
      <c r="K314" s="3">
        <v>62</v>
      </c>
      <c r="L314" s="3">
        <v>16</v>
      </c>
      <c r="M314" s="3">
        <v>458</v>
      </c>
      <c r="N314" s="3">
        <v>52.4</v>
      </c>
      <c r="O314" s="3">
        <v>8.06</v>
      </c>
      <c r="P314" s="3">
        <v>134.77000000000001</v>
      </c>
      <c r="Q314" s="3">
        <v>16</v>
      </c>
      <c r="R314" s="3" t="s">
        <v>63</v>
      </c>
      <c r="S314" s="3" t="s">
        <v>63</v>
      </c>
      <c r="T314" s="3" t="s">
        <v>121</v>
      </c>
      <c r="U314" s="3" t="s">
        <v>2912</v>
      </c>
      <c r="V314" s="3" t="s">
        <v>2913</v>
      </c>
      <c r="W314" s="3" t="s">
        <v>2914</v>
      </c>
      <c r="X314" s="3" t="s">
        <v>2915</v>
      </c>
      <c r="Y314" s="3" t="s">
        <v>81</v>
      </c>
      <c r="Z314" s="3" t="s">
        <v>63</v>
      </c>
      <c r="AA314" s="3" t="s">
        <v>63</v>
      </c>
      <c r="AB314" s="3" t="s">
        <v>63</v>
      </c>
      <c r="AC314" s="3">
        <v>0</v>
      </c>
      <c r="AD314" s="3">
        <v>0</v>
      </c>
      <c r="AE314" s="3">
        <v>1.4119999999999999</v>
      </c>
      <c r="AF314" s="3">
        <v>0.78900000000000003</v>
      </c>
      <c r="AG314" s="3">
        <v>0.55900000000000005</v>
      </c>
      <c r="AH314" s="3">
        <v>3.6673114430187601E-3</v>
      </c>
      <c r="AI314" s="3">
        <v>8.1561775937589402E-3</v>
      </c>
      <c r="AJ314" s="3">
        <v>1.4158214054658801E-3</v>
      </c>
      <c r="AK314" s="6">
        <v>44322094.354995497</v>
      </c>
      <c r="AL314" s="6">
        <v>62583385.899800502</v>
      </c>
      <c r="AM314" s="6">
        <v>34975125.864242598</v>
      </c>
      <c r="AN314" s="3">
        <v>0.73</v>
      </c>
      <c r="AO314" s="3">
        <v>3.1</v>
      </c>
      <c r="AP314" s="3">
        <v>1.65</v>
      </c>
      <c r="AQ314" s="3" t="s">
        <v>50</v>
      </c>
      <c r="AR314" s="3" t="s">
        <v>50</v>
      </c>
      <c r="AS314" s="3" t="s">
        <v>50</v>
      </c>
      <c r="AT314" s="3" t="s">
        <v>50</v>
      </c>
      <c r="AU314" s="3" t="s">
        <v>50</v>
      </c>
      <c r="AV314" s="3" t="s">
        <v>50</v>
      </c>
      <c r="AW314" s="3">
        <v>1</v>
      </c>
      <c r="AX314" s="3" t="s">
        <v>63</v>
      </c>
    </row>
    <row r="315" spans="1:50" x14ac:dyDescent="0.35">
      <c r="A315" s="3" t="b">
        <v>0</v>
      </c>
      <c r="B315" s="3" t="s">
        <v>50</v>
      </c>
      <c r="C315" s="3" t="s">
        <v>51</v>
      </c>
      <c r="D315" s="3" t="s">
        <v>1581</v>
      </c>
      <c r="E315" s="3" t="s">
        <v>1582</v>
      </c>
      <c r="F315" s="3">
        <v>0</v>
      </c>
      <c r="G315" s="3" t="b">
        <v>0</v>
      </c>
      <c r="H315" s="3">
        <v>144.63399999999999</v>
      </c>
      <c r="I315" s="3">
        <v>45</v>
      </c>
      <c r="J315" s="3">
        <v>38</v>
      </c>
      <c r="K315" s="3">
        <v>142</v>
      </c>
      <c r="L315" s="3">
        <v>38</v>
      </c>
      <c r="M315" s="3">
        <v>1053</v>
      </c>
      <c r="N315" s="3">
        <v>120.2</v>
      </c>
      <c r="O315" s="3">
        <v>6.47</v>
      </c>
      <c r="P315" s="3">
        <v>301.95999999999998</v>
      </c>
      <c r="Q315" s="3">
        <v>38</v>
      </c>
      <c r="R315" s="3" t="s">
        <v>85</v>
      </c>
      <c r="S315" s="3" t="s">
        <v>75</v>
      </c>
      <c r="T315" s="3" t="s">
        <v>76</v>
      </c>
      <c r="U315" s="3" t="s">
        <v>1583</v>
      </c>
      <c r="V315" s="3" t="s">
        <v>1584</v>
      </c>
      <c r="W315" s="3" t="s">
        <v>1585</v>
      </c>
      <c r="X315" s="3" t="s">
        <v>1586</v>
      </c>
      <c r="Y315" s="3" t="s">
        <v>95</v>
      </c>
      <c r="Z315" s="3" t="s">
        <v>63</v>
      </c>
      <c r="AA315" s="3" t="s">
        <v>1587</v>
      </c>
      <c r="AB315" s="3" t="s">
        <v>63</v>
      </c>
      <c r="AC315" s="3">
        <v>4</v>
      </c>
      <c r="AD315" s="3">
        <v>0</v>
      </c>
      <c r="AE315" s="3">
        <v>1.323</v>
      </c>
      <c r="AF315" s="3">
        <v>0.877</v>
      </c>
      <c r="AG315" s="3">
        <v>0.66300000000000003</v>
      </c>
      <c r="AH315" s="3">
        <v>3.66762547493538E-3</v>
      </c>
      <c r="AI315" s="3">
        <v>1.8240008730432598E-2</v>
      </c>
      <c r="AJ315" s="3">
        <v>1.9342667621376399E-3</v>
      </c>
      <c r="AK315" s="6">
        <v>208262673.57948199</v>
      </c>
      <c r="AL315" s="6">
        <v>275503673.93481898</v>
      </c>
      <c r="AM315" s="6">
        <v>182567314.48822299</v>
      </c>
      <c r="AN315" s="3">
        <v>0.5</v>
      </c>
      <c r="AO315" s="3">
        <v>1.1499999999999999</v>
      </c>
      <c r="AP315" s="3">
        <v>2.63</v>
      </c>
      <c r="AQ315" s="3" t="s">
        <v>50</v>
      </c>
      <c r="AR315" s="3" t="s">
        <v>50</v>
      </c>
      <c r="AS315" s="3" t="s">
        <v>50</v>
      </c>
      <c r="AT315" s="3" t="s">
        <v>50</v>
      </c>
      <c r="AU315" s="3" t="s">
        <v>50</v>
      </c>
      <c r="AV315" s="3" t="s">
        <v>50</v>
      </c>
      <c r="AW315" s="3">
        <v>1</v>
      </c>
      <c r="AX315" s="3" t="s">
        <v>63</v>
      </c>
    </row>
    <row r="316" spans="1:50" x14ac:dyDescent="0.35">
      <c r="A316" s="3" t="b">
        <v>0</v>
      </c>
      <c r="B316" s="3" t="s">
        <v>50</v>
      </c>
      <c r="C316" s="3" t="s">
        <v>51</v>
      </c>
      <c r="D316" s="3" t="s">
        <v>2691</v>
      </c>
      <c r="E316" s="3" t="s">
        <v>2692</v>
      </c>
      <c r="F316" s="3">
        <v>0</v>
      </c>
      <c r="G316" s="3" t="b">
        <v>0</v>
      </c>
      <c r="H316" s="3">
        <v>50.671999999999997</v>
      </c>
      <c r="I316" s="3">
        <v>39</v>
      </c>
      <c r="J316" s="3">
        <v>12</v>
      </c>
      <c r="K316" s="3">
        <v>58</v>
      </c>
      <c r="L316" s="3">
        <v>12</v>
      </c>
      <c r="M316" s="3">
        <v>455</v>
      </c>
      <c r="N316" s="3">
        <v>50.7</v>
      </c>
      <c r="O316" s="3">
        <v>6.1</v>
      </c>
      <c r="P316" s="3">
        <v>132.05000000000001</v>
      </c>
      <c r="Q316" s="3">
        <v>12</v>
      </c>
      <c r="R316" s="3" t="s">
        <v>54</v>
      </c>
      <c r="S316" s="3" t="s">
        <v>55</v>
      </c>
      <c r="T316" s="3" t="s">
        <v>56</v>
      </c>
      <c r="U316" s="3" t="s">
        <v>68</v>
      </c>
      <c r="V316" s="3" t="s">
        <v>2693</v>
      </c>
      <c r="W316" s="3" t="s">
        <v>2694</v>
      </c>
      <c r="X316" s="3" t="s">
        <v>2695</v>
      </c>
      <c r="Y316" s="3" t="s">
        <v>61</v>
      </c>
      <c r="Z316" s="3" t="s">
        <v>62</v>
      </c>
      <c r="AA316" s="3" t="s">
        <v>63</v>
      </c>
      <c r="AB316" s="3" t="s">
        <v>63</v>
      </c>
      <c r="AC316" s="3">
        <v>1</v>
      </c>
      <c r="AD316" s="3">
        <v>0</v>
      </c>
      <c r="AE316" s="3">
        <v>1.3740000000000001</v>
      </c>
      <c r="AF316" s="3">
        <v>0.82699999999999996</v>
      </c>
      <c r="AG316" s="3">
        <v>0.60199999999999998</v>
      </c>
      <c r="AH316" s="3">
        <v>3.66762547493538E-3</v>
      </c>
      <c r="AI316" s="3">
        <v>1.1147396443968101E-2</v>
      </c>
      <c r="AJ316" s="3">
        <v>1.66303746947712E-3</v>
      </c>
      <c r="AK316" s="6">
        <v>56996066.051281802</v>
      </c>
      <c r="AL316" s="6">
        <v>78300363.153171703</v>
      </c>
      <c r="AM316" s="6">
        <v>47154745.531808898</v>
      </c>
      <c r="AN316" s="3">
        <v>0.88</v>
      </c>
      <c r="AO316" s="3">
        <v>1.19</v>
      </c>
      <c r="AP316" s="3">
        <v>2.95</v>
      </c>
      <c r="AQ316" s="3" t="s">
        <v>50</v>
      </c>
      <c r="AR316" s="3" t="s">
        <v>50</v>
      </c>
      <c r="AS316" s="3" t="s">
        <v>50</v>
      </c>
      <c r="AT316" s="3" t="s">
        <v>50</v>
      </c>
      <c r="AU316" s="3" t="s">
        <v>50</v>
      </c>
      <c r="AV316" s="3" t="s">
        <v>50</v>
      </c>
      <c r="AW316" s="3">
        <v>1</v>
      </c>
      <c r="AX316" s="3" t="s">
        <v>63</v>
      </c>
    </row>
    <row r="317" spans="1:50" x14ac:dyDescent="0.35">
      <c r="A317" s="3" t="b">
        <v>0</v>
      </c>
      <c r="B317" s="3" t="s">
        <v>50</v>
      </c>
      <c r="C317" s="3" t="s">
        <v>51</v>
      </c>
      <c r="D317" s="3" t="s">
        <v>1898</v>
      </c>
      <c r="E317" s="3" t="s">
        <v>1899</v>
      </c>
      <c r="F317" s="3">
        <v>0</v>
      </c>
      <c r="G317" s="3" t="b">
        <v>0</v>
      </c>
      <c r="H317" s="3">
        <v>51.045000000000002</v>
      </c>
      <c r="I317" s="3">
        <v>45</v>
      </c>
      <c r="J317" s="3">
        <v>8</v>
      </c>
      <c r="K317" s="3">
        <v>55</v>
      </c>
      <c r="L317" s="3">
        <v>8</v>
      </c>
      <c r="M317" s="3">
        <v>230</v>
      </c>
      <c r="N317" s="3">
        <v>24.9</v>
      </c>
      <c r="O317" s="3">
        <v>8.68</v>
      </c>
      <c r="P317" s="3">
        <v>149.97999999999999</v>
      </c>
      <c r="Q317" s="3">
        <v>8</v>
      </c>
      <c r="R317" s="3" t="s">
        <v>472</v>
      </c>
      <c r="S317" s="3" t="s">
        <v>160</v>
      </c>
      <c r="T317" s="3" t="s">
        <v>913</v>
      </c>
      <c r="U317" s="3" t="s">
        <v>1900</v>
      </c>
      <c r="V317" s="3" t="s">
        <v>1901</v>
      </c>
      <c r="W317" s="3" t="s">
        <v>1902</v>
      </c>
      <c r="X317" s="3" t="s">
        <v>1903</v>
      </c>
      <c r="Y317" s="3" t="s">
        <v>148</v>
      </c>
      <c r="Z317" s="3" t="s">
        <v>251</v>
      </c>
      <c r="AA317" s="3" t="s">
        <v>534</v>
      </c>
      <c r="AB317" s="3" t="s">
        <v>197</v>
      </c>
      <c r="AC317" s="3">
        <v>7</v>
      </c>
      <c r="AD317" s="3">
        <v>0</v>
      </c>
      <c r="AE317" s="3">
        <v>1.3779999999999999</v>
      </c>
      <c r="AF317" s="3">
        <v>1.214</v>
      </c>
      <c r="AG317" s="3">
        <v>0.88100000000000001</v>
      </c>
      <c r="AH317" s="3">
        <v>3.6983281132199502E-3</v>
      </c>
      <c r="AI317" s="3">
        <v>1.0955409604743199E-2</v>
      </c>
      <c r="AJ317" s="3">
        <v>2.4192392088829399E-2</v>
      </c>
      <c r="AK317" s="6">
        <v>156747393.84815201</v>
      </c>
      <c r="AL317" s="6">
        <v>216030244.99146101</v>
      </c>
      <c r="AM317" s="6">
        <v>190298953.72699499</v>
      </c>
      <c r="AN317" s="3">
        <v>1.57</v>
      </c>
      <c r="AO317" s="3">
        <v>2.8</v>
      </c>
      <c r="AP317" s="3">
        <v>0.97</v>
      </c>
      <c r="AQ317" s="3" t="s">
        <v>50</v>
      </c>
      <c r="AR317" s="3" t="s">
        <v>50</v>
      </c>
      <c r="AS317" s="3" t="s">
        <v>50</v>
      </c>
      <c r="AT317" s="3" t="s">
        <v>50</v>
      </c>
      <c r="AU317" s="3" t="s">
        <v>50</v>
      </c>
      <c r="AV317" s="3" t="s">
        <v>50</v>
      </c>
      <c r="AW317" s="3">
        <v>1</v>
      </c>
      <c r="AX317" s="3" t="s">
        <v>63</v>
      </c>
    </row>
    <row r="318" spans="1:50" x14ac:dyDescent="0.35">
      <c r="A318" s="3" t="b">
        <v>0</v>
      </c>
      <c r="B318" s="3" t="s">
        <v>50</v>
      </c>
      <c r="C318" s="3" t="s">
        <v>51</v>
      </c>
      <c r="D318" s="3" t="s">
        <v>432</v>
      </c>
      <c r="E318" s="3" t="s">
        <v>433</v>
      </c>
      <c r="F318" s="3">
        <v>0</v>
      </c>
      <c r="G318" s="3" t="b">
        <v>0</v>
      </c>
      <c r="H318" s="3">
        <v>234.303</v>
      </c>
      <c r="I318" s="3">
        <v>76</v>
      </c>
      <c r="J318" s="3">
        <v>43</v>
      </c>
      <c r="K318" s="3">
        <v>255</v>
      </c>
      <c r="L318" s="3">
        <v>43</v>
      </c>
      <c r="M318" s="3">
        <v>353</v>
      </c>
      <c r="N318" s="3">
        <v>40.5</v>
      </c>
      <c r="O318" s="3">
        <v>9.94</v>
      </c>
      <c r="P318" s="3">
        <v>503.83</v>
      </c>
      <c r="Q318" s="3">
        <v>43</v>
      </c>
      <c r="R318" s="3" t="s">
        <v>63</v>
      </c>
      <c r="S318" s="3" t="s">
        <v>63</v>
      </c>
      <c r="T318" s="3" t="s">
        <v>63</v>
      </c>
      <c r="U318" s="3" t="s">
        <v>434</v>
      </c>
      <c r="V318" s="3" t="s">
        <v>435</v>
      </c>
      <c r="W318" s="3" t="s">
        <v>436</v>
      </c>
      <c r="X318" s="3" t="s">
        <v>437</v>
      </c>
      <c r="Y318" s="3" t="s">
        <v>61</v>
      </c>
      <c r="Z318" s="3" t="s">
        <v>63</v>
      </c>
      <c r="AA318" s="3" t="s">
        <v>63</v>
      </c>
      <c r="AB318" s="3" t="s">
        <v>63</v>
      </c>
      <c r="AC318" s="3">
        <v>0</v>
      </c>
      <c r="AD318" s="3">
        <v>0</v>
      </c>
      <c r="AE318" s="3">
        <v>1.216</v>
      </c>
      <c r="AF318" s="3">
        <v>1.0740000000000001</v>
      </c>
      <c r="AG318" s="3">
        <v>0.88300000000000001</v>
      </c>
      <c r="AH318" s="3">
        <v>3.6994414606779601E-3</v>
      </c>
      <c r="AI318" s="3">
        <v>3.1864787454301602E-2</v>
      </c>
      <c r="AJ318" s="3">
        <v>8.9757870596348498E-3</v>
      </c>
      <c r="AK318" s="6">
        <v>1705646465.3689401</v>
      </c>
      <c r="AL318" s="6">
        <v>2074011074.2901599</v>
      </c>
      <c r="AM318" s="6">
        <v>1831928076.3803101</v>
      </c>
      <c r="AN318" s="3">
        <v>0.43</v>
      </c>
      <c r="AO318" s="3">
        <v>1.1200000000000001</v>
      </c>
      <c r="AP318" s="3">
        <v>1.66</v>
      </c>
      <c r="AQ318" s="3" t="s">
        <v>50</v>
      </c>
      <c r="AR318" s="3" t="s">
        <v>50</v>
      </c>
      <c r="AS318" s="3" t="s">
        <v>50</v>
      </c>
      <c r="AT318" s="3" t="s">
        <v>50</v>
      </c>
      <c r="AU318" s="3" t="s">
        <v>50</v>
      </c>
      <c r="AV318" s="3" t="s">
        <v>50</v>
      </c>
      <c r="AW318" s="3">
        <v>1</v>
      </c>
      <c r="AX318" s="3" t="s">
        <v>63</v>
      </c>
    </row>
    <row r="319" spans="1:50" x14ac:dyDescent="0.35">
      <c r="A319" s="3" t="b">
        <v>0</v>
      </c>
      <c r="B319" s="3" t="s">
        <v>50</v>
      </c>
      <c r="C319" s="3" t="s">
        <v>51</v>
      </c>
      <c r="D319" s="3" t="s">
        <v>1982</v>
      </c>
      <c r="E319" s="3" t="s">
        <v>1983</v>
      </c>
      <c r="F319" s="3">
        <v>0</v>
      </c>
      <c r="G319" s="3" t="b">
        <v>0</v>
      </c>
      <c r="H319" s="3">
        <v>88.67</v>
      </c>
      <c r="I319" s="3">
        <v>43</v>
      </c>
      <c r="J319" s="3">
        <v>18</v>
      </c>
      <c r="K319" s="3">
        <v>75</v>
      </c>
      <c r="L319" s="3">
        <v>18</v>
      </c>
      <c r="M319" s="3">
        <v>655</v>
      </c>
      <c r="N319" s="3">
        <v>71.099999999999994</v>
      </c>
      <c r="O319" s="3">
        <v>8.4</v>
      </c>
      <c r="P319" s="3">
        <v>183.5</v>
      </c>
      <c r="Q319" s="3">
        <v>18</v>
      </c>
      <c r="R319" s="3" t="s">
        <v>85</v>
      </c>
      <c r="S319" s="3" t="s">
        <v>75</v>
      </c>
      <c r="T319" s="3" t="s">
        <v>76</v>
      </c>
      <c r="U319" s="3" t="s">
        <v>1984</v>
      </c>
      <c r="V319" s="3" t="s">
        <v>1985</v>
      </c>
      <c r="W319" s="3" t="s">
        <v>1986</v>
      </c>
      <c r="X319" s="3" t="s">
        <v>1987</v>
      </c>
      <c r="Y319" s="3" t="s">
        <v>61</v>
      </c>
      <c r="Z319" s="3" t="s">
        <v>63</v>
      </c>
      <c r="AA319" s="3" t="s">
        <v>63</v>
      </c>
      <c r="AB319" s="3" t="s">
        <v>63</v>
      </c>
      <c r="AC319" s="3">
        <v>0</v>
      </c>
      <c r="AD319" s="3">
        <v>0</v>
      </c>
      <c r="AE319" s="3">
        <v>0.93100000000000005</v>
      </c>
      <c r="AF319" s="3">
        <v>0.56399999999999995</v>
      </c>
      <c r="AG319" s="3">
        <v>0.60499999999999998</v>
      </c>
      <c r="AH319" s="3">
        <v>3.6994414606779601E-3</v>
      </c>
      <c r="AI319" s="3">
        <v>1.30793650793651E-14</v>
      </c>
      <c r="AJ319" s="3">
        <v>1.5017857142857099E-14</v>
      </c>
      <c r="AK319" s="6">
        <v>141125001.808265</v>
      </c>
      <c r="AL319" s="6">
        <v>131428318.38982999</v>
      </c>
      <c r="AM319" s="6">
        <v>79532960.144017696</v>
      </c>
      <c r="AN319" s="3">
        <v>0.42</v>
      </c>
      <c r="AO319" s="3">
        <v>0.54</v>
      </c>
      <c r="AP319" s="3">
        <v>0.31</v>
      </c>
      <c r="AQ319" s="3" t="s">
        <v>50</v>
      </c>
      <c r="AR319" s="3" t="s">
        <v>50</v>
      </c>
      <c r="AS319" s="3" t="s">
        <v>50</v>
      </c>
      <c r="AT319" s="3" t="s">
        <v>50</v>
      </c>
      <c r="AU319" s="3" t="s">
        <v>50</v>
      </c>
      <c r="AV319" s="3" t="s">
        <v>50</v>
      </c>
      <c r="AW319" s="3">
        <v>1</v>
      </c>
      <c r="AX319" s="3" t="s">
        <v>63</v>
      </c>
    </row>
    <row r="320" spans="1:50" x14ac:dyDescent="0.35">
      <c r="A320" s="3" t="b">
        <v>0</v>
      </c>
      <c r="B320" s="3" t="s">
        <v>50</v>
      </c>
      <c r="C320" s="3" t="s">
        <v>51</v>
      </c>
      <c r="D320" s="3" t="s">
        <v>2255</v>
      </c>
      <c r="E320" s="3" t="s">
        <v>2256</v>
      </c>
      <c r="F320" s="3">
        <v>0</v>
      </c>
      <c r="G320" s="3" t="b">
        <v>0</v>
      </c>
      <c r="H320" s="3">
        <v>69.385000000000005</v>
      </c>
      <c r="I320" s="3">
        <v>77</v>
      </c>
      <c r="J320" s="3">
        <v>16</v>
      </c>
      <c r="K320" s="3">
        <v>65</v>
      </c>
      <c r="L320" s="3">
        <v>16</v>
      </c>
      <c r="M320" s="3">
        <v>244</v>
      </c>
      <c r="N320" s="3">
        <v>28.9</v>
      </c>
      <c r="O320" s="3">
        <v>8.5299999999999994</v>
      </c>
      <c r="P320" s="3">
        <v>122.47</v>
      </c>
      <c r="Q320" s="3">
        <v>16</v>
      </c>
      <c r="R320" s="3" t="s">
        <v>63</v>
      </c>
      <c r="S320" s="3" t="s">
        <v>63</v>
      </c>
      <c r="T320" s="3" t="s">
        <v>63</v>
      </c>
      <c r="U320" s="3" t="s">
        <v>63</v>
      </c>
      <c r="V320" s="3" t="s">
        <v>2257</v>
      </c>
      <c r="W320" s="3" t="s">
        <v>2258</v>
      </c>
      <c r="X320" s="3" t="s">
        <v>2259</v>
      </c>
      <c r="Y320" s="3" t="s">
        <v>61</v>
      </c>
      <c r="Z320" s="3" t="s">
        <v>63</v>
      </c>
      <c r="AA320" s="3" t="s">
        <v>63</v>
      </c>
      <c r="AB320" s="3" t="s">
        <v>63</v>
      </c>
      <c r="AC320" s="3">
        <v>0</v>
      </c>
      <c r="AD320" s="3">
        <v>0</v>
      </c>
      <c r="AE320" s="3">
        <v>1.3320000000000001</v>
      </c>
      <c r="AF320" s="3">
        <v>0.91800000000000004</v>
      </c>
      <c r="AG320" s="3">
        <v>0.68899999999999995</v>
      </c>
      <c r="AH320" s="3">
        <v>3.6994414606779601E-3</v>
      </c>
      <c r="AI320" s="3">
        <v>4.9684482231359503E-2</v>
      </c>
      <c r="AJ320" s="3">
        <v>2.4520775454430401E-3</v>
      </c>
      <c r="AK320" s="6">
        <v>101572716.22487199</v>
      </c>
      <c r="AL320" s="6">
        <v>135345441.85272601</v>
      </c>
      <c r="AM320" s="6">
        <v>93203864.228557497</v>
      </c>
      <c r="AN320" s="3">
        <v>1.66</v>
      </c>
      <c r="AO320" s="3">
        <v>2.48</v>
      </c>
      <c r="AP320" s="3">
        <v>0.35</v>
      </c>
      <c r="AQ320" s="3" t="s">
        <v>50</v>
      </c>
      <c r="AR320" s="3" t="s">
        <v>50</v>
      </c>
      <c r="AS320" s="3" t="s">
        <v>50</v>
      </c>
      <c r="AT320" s="3" t="s">
        <v>50</v>
      </c>
      <c r="AU320" s="3" t="s">
        <v>50</v>
      </c>
      <c r="AV320" s="3" t="s">
        <v>50</v>
      </c>
      <c r="AW320" s="3">
        <v>1</v>
      </c>
      <c r="AX320" s="3" t="s">
        <v>166</v>
      </c>
    </row>
    <row r="321" spans="1:50" x14ac:dyDescent="0.35">
      <c r="A321" s="3" t="b">
        <v>0</v>
      </c>
      <c r="B321" s="3" t="s">
        <v>825</v>
      </c>
      <c r="C321" s="3" t="s">
        <v>51</v>
      </c>
      <c r="D321" s="3" t="s">
        <v>2552</v>
      </c>
      <c r="E321" s="3" t="s">
        <v>2553</v>
      </c>
      <c r="F321" s="3">
        <v>2.3E-2</v>
      </c>
      <c r="G321" s="3" t="b">
        <v>0</v>
      </c>
      <c r="H321" s="3">
        <v>2.827</v>
      </c>
      <c r="I321" s="3">
        <v>2</v>
      </c>
      <c r="J321" s="3">
        <v>1</v>
      </c>
      <c r="K321" s="3">
        <v>1</v>
      </c>
      <c r="L321" s="3">
        <v>1</v>
      </c>
      <c r="M321" s="3">
        <v>493</v>
      </c>
      <c r="N321" s="3">
        <v>53.9</v>
      </c>
      <c r="O321" s="3">
        <v>8.66</v>
      </c>
      <c r="P321" s="3">
        <v>2.52</v>
      </c>
      <c r="Q321" s="3">
        <v>1</v>
      </c>
      <c r="R321" s="3" t="s">
        <v>142</v>
      </c>
      <c r="S321" s="3" t="s">
        <v>191</v>
      </c>
      <c r="T321" s="3" t="s">
        <v>143</v>
      </c>
      <c r="U321" s="3" t="s">
        <v>2554</v>
      </c>
      <c r="V321" s="3" t="s">
        <v>2555</v>
      </c>
      <c r="W321" s="3" t="s">
        <v>2556</v>
      </c>
      <c r="X321" s="3" t="s">
        <v>2557</v>
      </c>
      <c r="Y321" s="3" t="s">
        <v>148</v>
      </c>
      <c r="Z321" s="3" t="s">
        <v>63</v>
      </c>
      <c r="AA321" s="3" t="s">
        <v>63</v>
      </c>
      <c r="AB321" s="3" t="s">
        <v>63</v>
      </c>
      <c r="AC321" s="3">
        <v>0</v>
      </c>
      <c r="AD321" s="3">
        <v>0</v>
      </c>
      <c r="AE321" s="3">
        <v>1.4259999999999999</v>
      </c>
      <c r="AF321" s="3">
        <v>1.3049999999999999</v>
      </c>
      <c r="AG321" s="3">
        <v>0.91500000000000004</v>
      </c>
      <c r="AH321" s="3">
        <v>3.70131850860379E-3</v>
      </c>
      <c r="AI321" s="3">
        <v>7.0376968543763296E-3</v>
      </c>
      <c r="AJ321" s="3">
        <v>7.01591494303207E-2</v>
      </c>
      <c r="AK321" s="6">
        <v>69360616.754316807</v>
      </c>
      <c r="AL321" s="6">
        <v>98913646.0763686</v>
      </c>
      <c r="AM321" s="6">
        <v>90535582.458061606</v>
      </c>
      <c r="AN321" s="3">
        <v>2.96</v>
      </c>
      <c r="AO321" s="3">
        <v>2.16</v>
      </c>
      <c r="AP321" s="3">
        <v>0.69</v>
      </c>
      <c r="AQ321" s="3" t="s">
        <v>445</v>
      </c>
      <c r="AR321" s="3" t="s">
        <v>445</v>
      </c>
      <c r="AS321" s="3" t="s">
        <v>445</v>
      </c>
      <c r="AT321" s="3" t="s">
        <v>445</v>
      </c>
      <c r="AU321" s="3" t="s">
        <v>445</v>
      </c>
      <c r="AV321" s="3" t="s">
        <v>50</v>
      </c>
      <c r="AW321" s="3">
        <v>1</v>
      </c>
      <c r="AX321" s="3" t="s">
        <v>63</v>
      </c>
    </row>
    <row r="322" spans="1:50" x14ac:dyDescent="0.35">
      <c r="A322" s="3" t="b">
        <v>0</v>
      </c>
      <c r="B322" s="3" t="s">
        <v>50</v>
      </c>
      <c r="C322" s="3" t="s">
        <v>51</v>
      </c>
      <c r="D322" s="3" t="s">
        <v>1364</v>
      </c>
      <c r="E322" s="3" t="s">
        <v>1365</v>
      </c>
      <c r="F322" s="3">
        <v>0</v>
      </c>
      <c r="G322" s="3" t="b">
        <v>0</v>
      </c>
      <c r="H322" s="3">
        <v>174.846</v>
      </c>
      <c r="I322" s="3">
        <v>48</v>
      </c>
      <c r="J322" s="3">
        <v>44</v>
      </c>
      <c r="K322" s="3">
        <v>166</v>
      </c>
      <c r="L322" s="3">
        <v>44</v>
      </c>
      <c r="M322" s="3">
        <v>914</v>
      </c>
      <c r="N322" s="3">
        <v>106.5</v>
      </c>
      <c r="O322" s="3">
        <v>8.6999999999999993</v>
      </c>
      <c r="P322" s="3">
        <v>348.72</v>
      </c>
      <c r="Q322" s="3">
        <v>44</v>
      </c>
      <c r="R322" s="3" t="s">
        <v>85</v>
      </c>
      <c r="S322" s="3" t="s">
        <v>63</v>
      </c>
      <c r="T322" s="3" t="s">
        <v>1366</v>
      </c>
      <c r="U322" s="3" t="s">
        <v>1367</v>
      </c>
      <c r="V322" s="3" t="s">
        <v>1368</v>
      </c>
      <c r="W322" s="3" t="s">
        <v>1369</v>
      </c>
      <c r="X322" s="3" t="s">
        <v>1370</v>
      </c>
      <c r="Y322" s="3" t="s">
        <v>242</v>
      </c>
      <c r="Z322" s="3" t="s">
        <v>63</v>
      </c>
      <c r="AA322" s="3" t="s">
        <v>63</v>
      </c>
      <c r="AB322" s="3" t="s">
        <v>63</v>
      </c>
      <c r="AC322" s="3">
        <v>0</v>
      </c>
      <c r="AD322" s="3">
        <v>0</v>
      </c>
      <c r="AE322" s="3">
        <v>1.236</v>
      </c>
      <c r="AF322" s="3">
        <v>0.748</v>
      </c>
      <c r="AG322" s="3">
        <v>0.60499999999999998</v>
      </c>
      <c r="AH322" s="3">
        <v>3.7205084608704399E-3</v>
      </c>
      <c r="AI322" s="3">
        <v>2.3339085169475E-3</v>
      </c>
      <c r="AJ322" s="3">
        <v>1.5017857142857099E-14</v>
      </c>
      <c r="AK322" s="6">
        <v>312757606.79114002</v>
      </c>
      <c r="AL322" s="6">
        <v>386575735.86716002</v>
      </c>
      <c r="AM322" s="6">
        <v>233822200.381127</v>
      </c>
      <c r="AN322" s="3">
        <v>1.1299999999999999</v>
      </c>
      <c r="AO322" s="3">
        <v>1.86</v>
      </c>
      <c r="AP322" s="3">
        <v>0.48</v>
      </c>
      <c r="AQ322" s="3" t="s">
        <v>50</v>
      </c>
      <c r="AR322" s="3" t="s">
        <v>50</v>
      </c>
      <c r="AS322" s="3" t="s">
        <v>50</v>
      </c>
      <c r="AT322" s="3" t="s">
        <v>50</v>
      </c>
      <c r="AU322" s="3" t="s">
        <v>50</v>
      </c>
      <c r="AV322" s="3" t="s">
        <v>50</v>
      </c>
      <c r="AW322" s="3">
        <v>1</v>
      </c>
      <c r="AX322" s="3" t="s">
        <v>63</v>
      </c>
    </row>
    <row r="323" spans="1:50" x14ac:dyDescent="0.35">
      <c r="A323" s="3" t="b">
        <v>0</v>
      </c>
      <c r="B323" s="3" t="s">
        <v>50</v>
      </c>
      <c r="C323" s="3" t="s">
        <v>51</v>
      </c>
      <c r="D323" s="3" t="s">
        <v>2143</v>
      </c>
      <c r="E323" s="3" t="s">
        <v>2144</v>
      </c>
      <c r="F323" s="3">
        <v>0</v>
      </c>
      <c r="G323" s="3" t="b">
        <v>0</v>
      </c>
      <c r="H323" s="3">
        <v>79.581999999999994</v>
      </c>
      <c r="I323" s="3">
        <v>23</v>
      </c>
      <c r="J323" s="3">
        <v>19</v>
      </c>
      <c r="K323" s="3">
        <v>67</v>
      </c>
      <c r="L323" s="3">
        <v>19</v>
      </c>
      <c r="M323" s="3">
        <v>963</v>
      </c>
      <c r="N323" s="3">
        <v>107.7</v>
      </c>
      <c r="O323" s="3">
        <v>4.92</v>
      </c>
      <c r="P323" s="3">
        <v>157.18</v>
      </c>
      <c r="Q323" s="3">
        <v>19</v>
      </c>
      <c r="R323" s="3" t="s">
        <v>2145</v>
      </c>
      <c r="S323" s="3" t="s">
        <v>191</v>
      </c>
      <c r="T323" s="3" t="s">
        <v>2146</v>
      </c>
      <c r="U323" s="3" t="s">
        <v>2147</v>
      </c>
      <c r="V323" s="3" t="s">
        <v>2148</v>
      </c>
      <c r="W323" s="3" t="s">
        <v>2149</v>
      </c>
      <c r="X323" s="3" t="s">
        <v>2150</v>
      </c>
      <c r="Y323" s="3" t="s">
        <v>61</v>
      </c>
      <c r="Z323" s="3" t="s">
        <v>63</v>
      </c>
      <c r="AA323" s="3" t="s">
        <v>2151</v>
      </c>
      <c r="AB323" s="3" t="s">
        <v>63</v>
      </c>
      <c r="AC323" s="3">
        <v>11</v>
      </c>
      <c r="AD323" s="3">
        <v>0</v>
      </c>
      <c r="AE323" s="3">
        <v>0.87</v>
      </c>
      <c r="AF323" s="3">
        <v>0.51600000000000001</v>
      </c>
      <c r="AG323" s="3">
        <v>0.59299999999999997</v>
      </c>
      <c r="AH323" s="3">
        <v>3.7205084608704399E-3</v>
      </c>
      <c r="AI323" s="3">
        <v>1.30793650793651E-14</v>
      </c>
      <c r="AJ323" s="3">
        <v>1.5017857142857099E-14</v>
      </c>
      <c r="AK323" s="6">
        <v>111948310.430595</v>
      </c>
      <c r="AL323" s="6">
        <v>97439339.343137994</v>
      </c>
      <c r="AM323" s="6">
        <v>57741220.4170921</v>
      </c>
      <c r="AN323" s="3">
        <v>0.03</v>
      </c>
      <c r="AO323" s="3">
        <v>0.19</v>
      </c>
      <c r="AP323" s="3">
        <v>1.46</v>
      </c>
      <c r="AQ323" s="3" t="s">
        <v>50</v>
      </c>
      <c r="AR323" s="3" t="s">
        <v>50</v>
      </c>
      <c r="AS323" s="3" t="s">
        <v>50</v>
      </c>
      <c r="AT323" s="3" t="s">
        <v>50</v>
      </c>
      <c r="AU323" s="3" t="s">
        <v>50</v>
      </c>
      <c r="AV323" s="3" t="s">
        <v>50</v>
      </c>
      <c r="AW323" s="3">
        <v>1</v>
      </c>
      <c r="AX323" s="3" t="s">
        <v>63</v>
      </c>
    </row>
    <row r="324" spans="1:50" x14ac:dyDescent="0.35">
      <c r="A324" s="3" t="b">
        <v>0</v>
      </c>
      <c r="B324" s="3" t="s">
        <v>50</v>
      </c>
      <c r="C324" s="3" t="s">
        <v>51</v>
      </c>
      <c r="D324" s="3" t="s">
        <v>2641</v>
      </c>
      <c r="E324" s="3" t="s">
        <v>2642</v>
      </c>
      <c r="F324" s="3">
        <v>0</v>
      </c>
      <c r="G324" s="3" t="b">
        <v>0</v>
      </c>
      <c r="H324" s="3">
        <v>24.925999999999998</v>
      </c>
      <c r="I324" s="3">
        <v>55</v>
      </c>
      <c r="J324" s="3">
        <v>5</v>
      </c>
      <c r="K324" s="3">
        <v>45</v>
      </c>
      <c r="L324" s="3">
        <v>5</v>
      </c>
      <c r="M324" s="3">
        <v>157</v>
      </c>
      <c r="N324" s="3">
        <v>14.1</v>
      </c>
      <c r="O324" s="3">
        <v>10.039999999999999</v>
      </c>
      <c r="P324" s="3">
        <v>100.95</v>
      </c>
      <c r="Q324" s="3">
        <v>5</v>
      </c>
      <c r="R324" s="3" t="s">
        <v>63</v>
      </c>
      <c r="S324" s="3" t="s">
        <v>191</v>
      </c>
      <c r="T324" s="3" t="s">
        <v>63</v>
      </c>
      <c r="U324" s="3" t="s">
        <v>63</v>
      </c>
      <c r="V324" s="3" t="s">
        <v>2643</v>
      </c>
      <c r="W324" s="3" t="s">
        <v>2644</v>
      </c>
      <c r="X324" s="3" t="s">
        <v>2645</v>
      </c>
      <c r="Y324" s="3" t="s">
        <v>61</v>
      </c>
      <c r="Z324" s="3" t="s">
        <v>63</v>
      </c>
      <c r="AA324" s="3" t="s">
        <v>63</v>
      </c>
      <c r="AB324" s="3" t="s">
        <v>63</v>
      </c>
      <c r="AC324" s="3">
        <v>0</v>
      </c>
      <c r="AD324" s="3">
        <v>0</v>
      </c>
      <c r="AE324" s="3">
        <v>1.3149999999999999</v>
      </c>
      <c r="AF324" s="3">
        <v>1.137</v>
      </c>
      <c r="AG324" s="3">
        <v>0.86499999999999999</v>
      </c>
      <c r="AH324" s="3">
        <v>3.7205084608704399E-3</v>
      </c>
      <c r="AI324" s="3">
        <v>1.8805673755322699E-2</v>
      </c>
      <c r="AJ324" s="3">
        <v>1.30245913597253E-2</v>
      </c>
      <c r="AK324" s="6">
        <v>61221129.921126299</v>
      </c>
      <c r="AL324" s="6">
        <v>80483128.328270197</v>
      </c>
      <c r="AM324" s="6">
        <v>69610787.041050494</v>
      </c>
      <c r="AN324" s="3">
        <v>1.23</v>
      </c>
      <c r="AO324" s="3">
        <v>0.11</v>
      </c>
      <c r="AP324" s="3">
        <v>2.61</v>
      </c>
      <c r="AQ324" s="3" t="s">
        <v>50</v>
      </c>
      <c r="AR324" s="3" t="s">
        <v>50</v>
      </c>
      <c r="AS324" s="3" t="s">
        <v>50</v>
      </c>
      <c r="AT324" s="3" t="s">
        <v>50</v>
      </c>
      <c r="AU324" s="3" t="s">
        <v>50</v>
      </c>
      <c r="AV324" s="3" t="s">
        <v>50</v>
      </c>
      <c r="AW324" s="3">
        <v>1</v>
      </c>
      <c r="AX324" s="3" t="s">
        <v>63</v>
      </c>
    </row>
    <row r="325" spans="1:50" x14ac:dyDescent="0.35">
      <c r="A325" s="3" t="b">
        <v>0</v>
      </c>
      <c r="B325" s="3" t="s">
        <v>50</v>
      </c>
      <c r="C325" s="3" t="s">
        <v>51</v>
      </c>
      <c r="D325" s="3" t="s">
        <v>2683</v>
      </c>
      <c r="E325" s="3" t="s">
        <v>2684</v>
      </c>
      <c r="F325" s="3">
        <v>0</v>
      </c>
      <c r="G325" s="3" t="b">
        <v>0</v>
      </c>
      <c r="H325" s="3">
        <v>63.744</v>
      </c>
      <c r="I325" s="3">
        <v>48</v>
      </c>
      <c r="J325" s="3">
        <v>14</v>
      </c>
      <c r="K325" s="3">
        <v>56</v>
      </c>
      <c r="L325" s="3">
        <v>14</v>
      </c>
      <c r="M325" s="3">
        <v>262</v>
      </c>
      <c r="N325" s="3">
        <v>29.1</v>
      </c>
      <c r="O325" s="3">
        <v>7.5</v>
      </c>
      <c r="P325" s="3">
        <v>114.62</v>
      </c>
      <c r="Q325" s="3">
        <v>14</v>
      </c>
      <c r="R325" s="3" t="s">
        <v>85</v>
      </c>
      <c r="S325" s="3" t="s">
        <v>63</v>
      </c>
      <c r="T325" s="3" t="s">
        <v>1414</v>
      </c>
      <c r="U325" s="3" t="s">
        <v>2685</v>
      </c>
      <c r="V325" s="3" t="s">
        <v>2686</v>
      </c>
      <c r="W325" s="3" t="s">
        <v>2687</v>
      </c>
      <c r="X325" s="3" t="s">
        <v>2688</v>
      </c>
      <c r="Y325" s="3" t="s">
        <v>196</v>
      </c>
      <c r="Z325" s="3" t="s">
        <v>2689</v>
      </c>
      <c r="AA325" s="3" t="s">
        <v>2690</v>
      </c>
      <c r="AB325" s="3" t="s">
        <v>63</v>
      </c>
      <c r="AC325" s="3">
        <v>8</v>
      </c>
      <c r="AD325" s="3">
        <v>0</v>
      </c>
      <c r="AE325" s="3">
        <v>2.032</v>
      </c>
      <c r="AF325" s="3">
        <v>1.1739999999999999</v>
      </c>
      <c r="AG325" s="3">
        <v>0.57799999999999996</v>
      </c>
      <c r="AH325" s="3">
        <v>3.7205084608704399E-3</v>
      </c>
      <c r="AI325" s="3">
        <v>9.4466363586384106E-2</v>
      </c>
      <c r="AJ325" s="3">
        <v>5.8797211043888804E-3</v>
      </c>
      <c r="AK325" s="6">
        <v>57379395.4697285</v>
      </c>
      <c r="AL325" s="6">
        <v>116609684.52878501</v>
      </c>
      <c r="AM325" s="6">
        <v>67389703.238701507</v>
      </c>
      <c r="AN325" s="3">
        <v>0.67</v>
      </c>
      <c r="AO325" s="3">
        <v>7.08</v>
      </c>
      <c r="AP325" s="3">
        <v>2.38</v>
      </c>
      <c r="AQ325" s="3" t="s">
        <v>50</v>
      </c>
      <c r="AR325" s="3" t="s">
        <v>50</v>
      </c>
      <c r="AS325" s="3" t="s">
        <v>50</v>
      </c>
      <c r="AT325" s="3" t="s">
        <v>50</v>
      </c>
      <c r="AU325" s="3" t="s">
        <v>50</v>
      </c>
      <c r="AV325" s="3" t="s">
        <v>50</v>
      </c>
      <c r="AW325" s="3">
        <v>1</v>
      </c>
      <c r="AX325" s="3" t="s">
        <v>63</v>
      </c>
    </row>
    <row r="326" spans="1:50" x14ac:dyDescent="0.35">
      <c r="A326" s="3" t="b">
        <v>0</v>
      </c>
      <c r="B326" s="3" t="s">
        <v>50</v>
      </c>
      <c r="C326" s="3" t="s">
        <v>51</v>
      </c>
      <c r="D326" s="3" t="s">
        <v>602</v>
      </c>
      <c r="E326" s="3" t="s">
        <v>603</v>
      </c>
      <c r="F326" s="3">
        <v>0</v>
      </c>
      <c r="G326" s="3" t="b">
        <v>0</v>
      </c>
      <c r="H326" s="3">
        <v>225.88399999999999</v>
      </c>
      <c r="I326" s="3">
        <v>92</v>
      </c>
      <c r="J326" s="3">
        <v>40</v>
      </c>
      <c r="K326" s="3">
        <v>227</v>
      </c>
      <c r="L326" s="3">
        <v>40</v>
      </c>
      <c r="M326" s="3">
        <v>416</v>
      </c>
      <c r="N326" s="3">
        <v>46.1</v>
      </c>
      <c r="O326" s="3">
        <v>7.53</v>
      </c>
      <c r="P326" s="3">
        <v>589.96</v>
      </c>
      <c r="Q326" s="3">
        <v>40</v>
      </c>
      <c r="R326" s="3" t="s">
        <v>85</v>
      </c>
      <c r="S326" s="3" t="s">
        <v>604</v>
      </c>
      <c r="T326" s="3" t="s">
        <v>113</v>
      </c>
      <c r="U326" s="3" t="s">
        <v>564</v>
      </c>
      <c r="V326" s="3" t="s">
        <v>605</v>
      </c>
      <c r="W326" s="3" t="s">
        <v>606</v>
      </c>
      <c r="X326" s="3" t="s">
        <v>607</v>
      </c>
      <c r="Y326" s="3" t="s">
        <v>81</v>
      </c>
      <c r="Z326" s="3" t="s">
        <v>608</v>
      </c>
      <c r="AA326" s="3" t="s">
        <v>609</v>
      </c>
      <c r="AB326" s="3" t="s">
        <v>350</v>
      </c>
      <c r="AC326" s="3">
        <v>18</v>
      </c>
      <c r="AD326" s="3">
        <v>0</v>
      </c>
      <c r="AE326" s="3">
        <v>1.508</v>
      </c>
      <c r="AF326" s="3">
        <v>1.0529999999999999</v>
      </c>
      <c r="AG326" s="3">
        <v>0.69799999999999995</v>
      </c>
      <c r="AH326" s="3">
        <v>3.7295226557430301E-3</v>
      </c>
      <c r="AI326" s="3">
        <v>0.298318506079922</v>
      </c>
      <c r="AJ326" s="3">
        <v>4.62282190690702E-3</v>
      </c>
      <c r="AK326" s="6">
        <v>1260110232.97504</v>
      </c>
      <c r="AL326" s="6">
        <v>1900543794.3666101</v>
      </c>
      <c r="AM326" s="6">
        <v>1327363889.4393301</v>
      </c>
      <c r="AN326" s="3">
        <v>0.15</v>
      </c>
      <c r="AO326" s="3">
        <v>3.09</v>
      </c>
      <c r="AP326" s="3">
        <v>3.08</v>
      </c>
      <c r="AQ326" s="3" t="s">
        <v>50</v>
      </c>
      <c r="AR326" s="3" t="s">
        <v>50</v>
      </c>
      <c r="AS326" s="3" t="s">
        <v>50</v>
      </c>
      <c r="AT326" s="3" t="s">
        <v>50</v>
      </c>
      <c r="AU326" s="3" t="s">
        <v>50</v>
      </c>
      <c r="AV326" s="3" t="s">
        <v>50</v>
      </c>
      <c r="AW326" s="3">
        <v>1</v>
      </c>
      <c r="AX326" s="3" t="s">
        <v>166</v>
      </c>
    </row>
    <row r="327" spans="1:50" x14ac:dyDescent="0.35">
      <c r="A327" s="3" t="b">
        <v>0</v>
      </c>
      <c r="B327" s="3" t="s">
        <v>50</v>
      </c>
      <c r="C327" s="3" t="s">
        <v>51</v>
      </c>
      <c r="D327" s="3" t="s">
        <v>980</v>
      </c>
      <c r="E327" s="3" t="s">
        <v>981</v>
      </c>
      <c r="F327" s="3">
        <v>0</v>
      </c>
      <c r="G327" s="3" t="b">
        <v>0</v>
      </c>
      <c r="H327" s="3">
        <v>232.94300000000001</v>
      </c>
      <c r="I327" s="3">
        <v>82</v>
      </c>
      <c r="J327" s="3">
        <v>36</v>
      </c>
      <c r="K327" s="3">
        <v>228</v>
      </c>
      <c r="L327" s="3">
        <v>36</v>
      </c>
      <c r="M327" s="3">
        <v>558</v>
      </c>
      <c r="N327" s="3">
        <v>62.3</v>
      </c>
      <c r="O327" s="3">
        <v>7.12</v>
      </c>
      <c r="P327" s="3">
        <v>503.41</v>
      </c>
      <c r="Q327" s="3">
        <v>36</v>
      </c>
      <c r="R327" s="3" t="s">
        <v>85</v>
      </c>
      <c r="S327" s="3" t="s">
        <v>75</v>
      </c>
      <c r="T327" s="3" t="s">
        <v>113</v>
      </c>
      <c r="U327" s="3" t="s">
        <v>982</v>
      </c>
      <c r="V327" s="3" t="s">
        <v>983</v>
      </c>
      <c r="W327" s="3" t="s">
        <v>984</v>
      </c>
      <c r="X327" s="3" t="s">
        <v>985</v>
      </c>
      <c r="Y327" s="3" t="s">
        <v>81</v>
      </c>
      <c r="Z327" s="3" t="s">
        <v>986</v>
      </c>
      <c r="AA327" s="3" t="s">
        <v>987</v>
      </c>
      <c r="AB327" s="3" t="s">
        <v>350</v>
      </c>
      <c r="AC327" s="3">
        <v>20</v>
      </c>
      <c r="AD327" s="3">
        <v>0</v>
      </c>
      <c r="AE327" s="3">
        <v>1.492</v>
      </c>
      <c r="AF327" s="3">
        <v>0.94799999999999995</v>
      </c>
      <c r="AG327" s="3">
        <v>0.63500000000000001</v>
      </c>
      <c r="AH327" s="3">
        <v>3.7295226557430301E-3</v>
      </c>
      <c r="AI327" s="3">
        <v>0.26778499037853498</v>
      </c>
      <c r="AJ327" s="3">
        <v>3.02604497122637E-3</v>
      </c>
      <c r="AK327" s="6">
        <v>509633304.28683299</v>
      </c>
      <c r="AL327" s="6">
        <v>760254665.88896406</v>
      </c>
      <c r="AM327" s="6">
        <v>482997800.55350298</v>
      </c>
      <c r="AN327" s="3">
        <v>2.69</v>
      </c>
      <c r="AO327" s="3">
        <v>2.5</v>
      </c>
      <c r="AP327" s="3">
        <v>2.12</v>
      </c>
      <c r="AQ327" s="3" t="s">
        <v>50</v>
      </c>
      <c r="AR327" s="3" t="s">
        <v>50</v>
      </c>
      <c r="AS327" s="3" t="s">
        <v>50</v>
      </c>
      <c r="AT327" s="3" t="s">
        <v>50</v>
      </c>
      <c r="AU327" s="3" t="s">
        <v>50</v>
      </c>
      <c r="AV327" s="3" t="s">
        <v>50</v>
      </c>
      <c r="AW327" s="3">
        <v>1</v>
      </c>
      <c r="AX327" s="3" t="s">
        <v>166</v>
      </c>
    </row>
    <row r="328" spans="1:50" x14ac:dyDescent="0.35">
      <c r="A328" s="3" t="b">
        <v>0</v>
      </c>
      <c r="B328" s="3" t="s">
        <v>50</v>
      </c>
      <c r="C328" s="3" t="s">
        <v>51</v>
      </c>
      <c r="D328" s="3" t="s">
        <v>1911</v>
      </c>
      <c r="E328" s="3" t="s">
        <v>1912</v>
      </c>
      <c r="F328" s="3">
        <v>0</v>
      </c>
      <c r="G328" s="3" t="b">
        <v>0</v>
      </c>
      <c r="H328" s="3">
        <v>141.87899999999999</v>
      </c>
      <c r="I328" s="3">
        <v>54</v>
      </c>
      <c r="J328" s="3">
        <v>31</v>
      </c>
      <c r="K328" s="3">
        <v>120</v>
      </c>
      <c r="L328" s="3">
        <v>31</v>
      </c>
      <c r="M328" s="3">
        <v>739</v>
      </c>
      <c r="N328" s="3">
        <v>85.4</v>
      </c>
      <c r="O328" s="3">
        <v>5.77</v>
      </c>
      <c r="P328" s="3">
        <v>262.76</v>
      </c>
      <c r="Q328" s="3">
        <v>31</v>
      </c>
      <c r="R328" s="3" t="s">
        <v>583</v>
      </c>
      <c r="S328" s="3" t="s">
        <v>63</v>
      </c>
      <c r="T328" s="3" t="s">
        <v>113</v>
      </c>
      <c r="U328" s="3" t="s">
        <v>1913</v>
      </c>
      <c r="V328" s="3" t="s">
        <v>1914</v>
      </c>
      <c r="W328" s="3" t="s">
        <v>1915</v>
      </c>
      <c r="X328" s="3" t="s">
        <v>1916</v>
      </c>
      <c r="Y328" s="3" t="s">
        <v>61</v>
      </c>
      <c r="Z328" s="3" t="s">
        <v>63</v>
      </c>
      <c r="AA328" s="3" t="s">
        <v>63</v>
      </c>
      <c r="AB328" s="3" t="s">
        <v>63</v>
      </c>
      <c r="AC328" s="3">
        <v>0</v>
      </c>
      <c r="AD328" s="3">
        <v>0</v>
      </c>
      <c r="AE328" s="3">
        <v>1.468</v>
      </c>
      <c r="AF328" s="3">
        <v>0.97599999999999998</v>
      </c>
      <c r="AG328" s="3">
        <v>0.66500000000000004</v>
      </c>
      <c r="AH328" s="3">
        <v>3.7295226557430301E-3</v>
      </c>
      <c r="AI328" s="3">
        <v>0.66915994679478896</v>
      </c>
      <c r="AJ328" s="3">
        <v>3.3462728954338199E-3</v>
      </c>
      <c r="AK328" s="6">
        <v>155949356.13325</v>
      </c>
      <c r="AL328" s="6">
        <v>228893388.17235601</v>
      </c>
      <c r="AM328" s="6">
        <v>152195587.969345</v>
      </c>
      <c r="AN328" s="3">
        <v>2.15</v>
      </c>
      <c r="AO328" s="3">
        <v>3.45</v>
      </c>
      <c r="AP328" s="3">
        <v>0.34</v>
      </c>
      <c r="AQ328" s="3" t="s">
        <v>50</v>
      </c>
      <c r="AR328" s="3" t="s">
        <v>50</v>
      </c>
      <c r="AS328" s="3" t="s">
        <v>50</v>
      </c>
      <c r="AT328" s="3" t="s">
        <v>50</v>
      </c>
      <c r="AU328" s="3" t="s">
        <v>50</v>
      </c>
      <c r="AV328" s="3" t="s">
        <v>50</v>
      </c>
      <c r="AW328" s="3">
        <v>1</v>
      </c>
      <c r="AX328" s="3" t="s">
        <v>63</v>
      </c>
    </row>
    <row r="329" spans="1:50" x14ac:dyDescent="0.35">
      <c r="A329" s="3" t="b">
        <v>0</v>
      </c>
      <c r="B329" s="3" t="s">
        <v>50</v>
      </c>
      <c r="C329" s="3" t="s">
        <v>51</v>
      </c>
      <c r="D329" s="3" t="s">
        <v>4658</v>
      </c>
      <c r="E329" s="3" t="s">
        <v>4659</v>
      </c>
      <c r="F329" s="3">
        <v>0</v>
      </c>
      <c r="G329" s="3" t="b">
        <v>0</v>
      </c>
      <c r="H329" s="3">
        <v>30.783999999999999</v>
      </c>
      <c r="I329" s="3">
        <v>32</v>
      </c>
      <c r="J329" s="3">
        <v>9</v>
      </c>
      <c r="K329" s="3">
        <v>25</v>
      </c>
      <c r="L329" s="3">
        <v>9</v>
      </c>
      <c r="M329" s="3">
        <v>459</v>
      </c>
      <c r="N329" s="3">
        <v>50.1</v>
      </c>
      <c r="O329" s="3">
        <v>5.31</v>
      </c>
      <c r="P329" s="3">
        <v>49.61</v>
      </c>
      <c r="Q329" s="3">
        <v>9</v>
      </c>
      <c r="R329" s="3" t="s">
        <v>142</v>
      </c>
      <c r="S329" s="3" t="s">
        <v>191</v>
      </c>
      <c r="T329" s="3" t="s">
        <v>143</v>
      </c>
      <c r="U329" s="3" t="s">
        <v>192</v>
      </c>
      <c r="V329" s="3" t="s">
        <v>4660</v>
      </c>
      <c r="W329" s="3" t="s">
        <v>4661</v>
      </c>
      <c r="X329" s="3" t="s">
        <v>4662</v>
      </c>
      <c r="Y329" s="3" t="s">
        <v>196</v>
      </c>
      <c r="Z329" s="3" t="s">
        <v>63</v>
      </c>
      <c r="AA329" s="3" t="s">
        <v>4663</v>
      </c>
      <c r="AB329" s="3" t="s">
        <v>63</v>
      </c>
      <c r="AC329" s="3">
        <v>4</v>
      </c>
      <c r="AD329" s="3">
        <v>0</v>
      </c>
      <c r="AE329" s="3">
        <v>2.5840000000000001</v>
      </c>
      <c r="AF329" s="3">
        <v>1.4630000000000001</v>
      </c>
      <c r="AG329" s="3">
        <v>0.56599999999999995</v>
      </c>
      <c r="AH329" s="3">
        <v>3.7295226557430301E-3</v>
      </c>
      <c r="AI329" s="3">
        <v>2.69022769300548E-2</v>
      </c>
      <c r="AJ329" s="3">
        <v>1.01910586479562E-2</v>
      </c>
      <c r="AK329" s="6">
        <v>6258942.5620052302</v>
      </c>
      <c r="AL329" s="6">
        <v>16170535.9061596</v>
      </c>
      <c r="AM329" s="6">
        <v>9154425.6450576205</v>
      </c>
      <c r="AN329" s="3">
        <v>6.24</v>
      </c>
      <c r="AO329" s="3">
        <v>4.05</v>
      </c>
      <c r="AP329" s="3">
        <v>6.79</v>
      </c>
      <c r="AQ329" s="3" t="s">
        <v>50</v>
      </c>
      <c r="AR329" s="3" t="s">
        <v>50</v>
      </c>
      <c r="AS329" s="3" t="s">
        <v>50</v>
      </c>
      <c r="AT329" s="3" t="s">
        <v>50</v>
      </c>
      <c r="AU329" s="3" t="s">
        <v>50</v>
      </c>
      <c r="AV329" s="3" t="s">
        <v>50</v>
      </c>
      <c r="AW329" s="3">
        <v>1</v>
      </c>
      <c r="AX329" s="3" t="s">
        <v>63</v>
      </c>
    </row>
    <row r="330" spans="1:50" x14ac:dyDescent="0.35">
      <c r="A330" s="3" t="b">
        <v>0</v>
      </c>
      <c r="B330" s="3" t="s">
        <v>50</v>
      </c>
      <c r="C330" s="3" t="s">
        <v>51</v>
      </c>
      <c r="D330" s="3" t="s">
        <v>310</v>
      </c>
      <c r="E330" s="3" t="s">
        <v>311</v>
      </c>
      <c r="F330" s="3">
        <v>0</v>
      </c>
      <c r="G330" s="3" t="b">
        <v>0</v>
      </c>
      <c r="H330" s="3">
        <v>356.08199999999999</v>
      </c>
      <c r="I330" s="3">
        <v>63</v>
      </c>
      <c r="J330" s="3">
        <v>47</v>
      </c>
      <c r="K330" s="3">
        <v>566</v>
      </c>
      <c r="L330" s="3">
        <v>42</v>
      </c>
      <c r="M330" s="3">
        <v>622</v>
      </c>
      <c r="N330" s="3">
        <v>67.7</v>
      </c>
      <c r="O330" s="3">
        <v>5.12</v>
      </c>
      <c r="P330" s="3">
        <v>1358.02</v>
      </c>
      <c r="Q330" s="3">
        <v>47</v>
      </c>
      <c r="R330" s="3" t="s">
        <v>312</v>
      </c>
      <c r="S330" s="3" t="s">
        <v>63</v>
      </c>
      <c r="T330" s="3" t="s">
        <v>246</v>
      </c>
      <c r="U330" s="3" t="s">
        <v>313</v>
      </c>
      <c r="V330" s="3" t="s">
        <v>314</v>
      </c>
      <c r="W330" s="3" t="s">
        <v>315</v>
      </c>
      <c r="X330" s="3" t="s">
        <v>316</v>
      </c>
      <c r="Y330" s="3" t="s">
        <v>95</v>
      </c>
      <c r="Z330" s="3" t="s">
        <v>251</v>
      </c>
      <c r="AA330" s="3" t="s">
        <v>63</v>
      </c>
      <c r="AB330" s="3" t="s">
        <v>63</v>
      </c>
      <c r="AC330" s="3">
        <v>2</v>
      </c>
      <c r="AD330" s="3">
        <v>5</v>
      </c>
      <c r="AE330" s="3">
        <v>1.2789999999999999</v>
      </c>
      <c r="AF330" s="3">
        <v>0.89800000000000002</v>
      </c>
      <c r="AG330" s="3">
        <v>0.70199999999999996</v>
      </c>
      <c r="AH330" s="3">
        <v>3.7418929495339902E-3</v>
      </c>
      <c r="AI330" s="3">
        <v>2.2527466104150601E-2</v>
      </c>
      <c r="AJ330" s="3">
        <v>2.1451120762406902E-3</v>
      </c>
      <c r="AK330" s="6">
        <v>3043479968.16361</v>
      </c>
      <c r="AL330" s="6">
        <v>3893831197.9901099</v>
      </c>
      <c r="AM330" s="6">
        <v>2732659478.2234302</v>
      </c>
      <c r="AN330" s="3">
        <v>0.59</v>
      </c>
      <c r="AO330" s="3">
        <v>2.35</v>
      </c>
      <c r="AP330" s="3">
        <v>1</v>
      </c>
      <c r="AQ330" s="3" t="s">
        <v>50</v>
      </c>
      <c r="AR330" s="3" t="s">
        <v>50</v>
      </c>
      <c r="AS330" s="3" t="s">
        <v>50</v>
      </c>
      <c r="AT330" s="3" t="s">
        <v>50</v>
      </c>
      <c r="AU330" s="3" t="s">
        <v>50</v>
      </c>
      <c r="AV330" s="3" t="s">
        <v>50</v>
      </c>
      <c r="AW330" s="3">
        <v>1</v>
      </c>
      <c r="AX330" s="3" t="s">
        <v>63</v>
      </c>
    </row>
    <row r="331" spans="1:50" x14ac:dyDescent="0.35">
      <c r="A331" s="3" t="b">
        <v>0</v>
      </c>
      <c r="B331" s="3" t="s">
        <v>50</v>
      </c>
      <c r="C331" s="3" t="s">
        <v>51</v>
      </c>
      <c r="D331" s="3" t="s">
        <v>1023</v>
      </c>
      <c r="E331" s="3" t="s">
        <v>1024</v>
      </c>
      <c r="F331" s="3">
        <v>0</v>
      </c>
      <c r="G331" s="3" t="b">
        <v>0</v>
      </c>
      <c r="H331" s="3">
        <v>130.06399999999999</v>
      </c>
      <c r="I331" s="3">
        <v>78</v>
      </c>
      <c r="J331" s="3">
        <v>22</v>
      </c>
      <c r="K331" s="3">
        <v>133</v>
      </c>
      <c r="L331" s="3">
        <v>22</v>
      </c>
      <c r="M331" s="3">
        <v>281</v>
      </c>
      <c r="N331" s="3">
        <v>32.700000000000003</v>
      </c>
      <c r="O331" s="3">
        <v>6.76</v>
      </c>
      <c r="P331" s="3">
        <v>311.31</v>
      </c>
      <c r="Q331" s="3">
        <v>22</v>
      </c>
      <c r="R331" s="3" t="s">
        <v>236</v>
      </c>
      <c r="S331" s="3" t="s">
        <v>63</v>
      </c>
      <c r="T331" s="3" t="s">
        <v>63</v>
      </c>
      <c r="U331" s="3" t="s">
        <v>669</v>
      </c>
      <c r="V331" s="3" t="s">
        <v>1025</v>
      </c>
      <c r="W331" s="3" t="s">
        <v>1026</v>
      </c>
      <c r="X331" s="3" t="s">
        <v>1027</v>
      </c>
      <c r="Y331" s="3" t="s">
        <v>148</v>
      </c>
      <c r="Z331" s="3" t="s">
        <v>63</v>
      </c>
      <c r="AA331" s="3" t="s">
        <v>63</v>
      </c>
      <c r="AB331" s="3" t="s">
        <v>63</v>
      </c>
      <c r="AC331" s="3">
        <v>0</v>
      </c>
      <c r="AD331" s="3">
        <v>0</v>
      </c>
      <c r="AE331" s="3">
        <v>1.262</v>
      </c>
      <c r="AF331" s="3">
        <v>0.82399999999999995</v>
      </c>
      <c r="AG331" s="3">
        <v>0.65300000000000002</v>
      </c>
      <c r="AH331" s="3">
        <v>3.7557358549653798E-3</v>
      </c>
      <c r="AI331" s="3">
        <v>5.94802150864216E-3</v>
      </c>
      <c r="AJ331" s="3">
        <v>1.13178413024379E-3</v>
      </c>
      <c r="AK331" s="6">
        <v>490494825.24830902</v>
      </c>
      <c r="AL331" s="6">
        <v>619143647.75850201</v>
      </c>
      <c r="AM331" s="6">
        <v>404105318.91244</v>
      </c>
      <c r="AN331" s="3">
        <v>1.3</v>
      </c>
      <c r="AO331" s="3">
        <v>2.12</v>
      </c>
      <c r="AP331" s="3">
        <v>0.08</v>
      </c>
      <c r="AQ331" s="3" t="s">
        <v>50</v>
      </c>
      <c r="AR331" s="3" t="s">
        <v>50</v>
      </c>
      <c r="AS331" s="3" t="s">
        <v>50</v>
      </c>
      <c r="AT331" s="3" t="s">
        <v>50</v>
      </c>
      <c r="AU331" s="3" t="s">
        <v>50</v>
      </c>
      <c r="AV331" s="3" t="s">
        <v>50</v>
      </c>
      <c r="AW331" s="3">
        <v>1</v>
      </c>
      <c r="AX331" s="3" t="s">
        <v>63</v>
      </c>
    </row>
    <row r="332" spans="1:50" x14ac:dyDescent="0.35">
      <c r="A332" s="3" t="b">
        <v>0</v>
      </c>
      <c r="B332" s="3" t="s">
        <v>50</v>
      </c>
      <c r="C332" s="3" t="s">
        <v>51</v>
      </c>
      <c r="D332" s="3" t="s">
        <v>5610</v>
      </c>
      <c r="E332" s="3" t="s">
        <v>5611</v>
      </c>
      <c r="F332" s="3">
        <v>0</v>
      </c>
      <c r="G332" s="3" t="b">
        <v>0</v>
      </c>
      <c r="H332" s="3">
        <v>23.544</v>
      </c>
      <c r="I332" s="3">
        <v>39</v>
      </c>
      <c r="J332" s="3">
        <v>4</v>
      </c>
      <c r="K332" s="3">
        <v>18</v>
      </c>
      <c r="L332" s="3">
        <v>4</v>
      </c>
      <c r="M332" s="3">
        <v>222</v>
      </c>
      <c r="N332" s="3">
        <v>23.7</v>
      </c>
      <c r="O332" s="3">
        <v>4.8099999999999996</v>
      </c>
      <c r="P332" s="3">
        <v>54.17</v>
      </c>
      <c r="Q332" s="3">
        <v>4</v>
      </c>
      <c r="R332" s="3" t="s">
        <v>54</v>
      </c>
      <c r="S332" s="3" t="s">
        <v>63</v>
      </c>
      <c r="T332" s="3" t="s">
        <v>407</v>
      </c>
      <c r="U332" s="3" t="s">
        <v>5612</v>
      </c>
      <c r="V332" s="3" t="s">
        <v>5613</v>
      </c>
      <c r="W332" s="3" t="s">
        <v>5614</v>
      </c>
      <c r="X332" s="3" t="s">
        <v>5615</v>
      </c>
      <c r="Y332" s="3" t="s">
        <v>61</v>
      </c>
      <c r="Z332" s="3" t="s">
        <v>63</v>
      </c>
      <c r="AA332" s="3" t="s">
        <v>690</v>
      </c>
      <c r="AB332" s="3" t="s">
        <v>63</v>
      </c>
      <c r="AC332" s="3">
        <v>2</v>
      </c>
      <c r="AD332" s="3">
        <v>0</v>
      </c>
      <c r="AE332" s="3">
        <v>3.4729999999999999</v>
      </c>
      <c r="AF332" s="3">
        <v>3.2330000000000001</v>
      </c>
      <c r="AG332" s="3">
        <v>0.93100000000000005</v>
      </c>
      <c r="AH332" s="3">
        <v>3.7797562872473301E-3</v>
      </c>
      <c r="AI332" s="3">
        <v>4.9889272417155597E-3</v>
      </c>
      <c r="AJ332" s="3">
        <v>0.70042418580594401</v>
      </c>
      <c r="AK332" s="6">
        <v>2292264.5016593402</v>
      </c>
      <c r="AL332" s="6">
        <v>7961501.8782949299</v>
      </c>
      <c r="AM332" s="6">
        <v>7410530.7080534603</v>
      </c>
      <c r="AN332" s="3">
        <v>12.15</v>
      </c>
      <c r="AO332" s="3">
        <v>5.4</v>
      </c>
      <c r="AP332" s="3">
        <v>0.24</v>
      </c>
      <c r="AQ332" s="3" t="s">
        <v>50</v>
      </c>
      <c r="AR332" s="3" t="s">
        <v>50</v>
      </c>
      <c r="AS332" s="3" t="s">
        <v>50</v>
      </c>
      <c r="AT332" s="3" t="s">
        <v>50</v>
      </c>
      <c r="AU332" s="3" t="s">
        <v>50</v>
      </c>
      <c r="AV332" s="3" t="s">
        <v>50</v>
      </c>
      <c r="AW332" s="3">
        <v>1</v>
      </c>
      <c r="AX332" s="3" t="s">
        <v>63</v>
      </c>
    </row>
    <row r="333" spans="1:50" x14ac:dyDescent="0.35">
      <c r="A333" s="3" t="b">
        <v>0</v>
      </c>
      <c r="B333" s="3" t="s">
        <v>50</v>
      </c>
      <c r="C333" s="3" t="s">
        <v>51</v>
      </c>
      <c r="D333" s="3" t="s">
        <v>1825</v>
      </c>
      <c r="E333" s="3" t="s">
        <v>1826</v>
      </c>
      <c r="F333" s="3">
        <v>0</v>
      </c>
      <c r="G333" s="3" t="b">
        <v>0</v>
      </c>
      <c r="H333" s="3">
        <v>45.728000000000002</v>
      </c>
      <c r="I333" s="3">
        <v>48</v>
      </c>
      <c r="J333" s="3">
        <v>10</v>
      </c>
      <c r="K333" s="3">
        <v>54</v>
      </c>
      <c r="L333" s="3">
        <v>2</v>
      </c>
      <c r="M333" s="3">
        <v>139</v>
      </c>
      <c r="N333" s="3">
        <v>15.7</v>
      </c>
      <c r="O333" s="3">
        <v>9.85</v>
      </c>
      <c r="P333" s="3">
        <v>135.94</v>
      </c>
      <c r="Q333" s="3">
        <v>10</v>
      </c>
      <c r="R333" s="3" t="s">
        <v>85</v>
      </c>
      <c r="S333" s="3" t="s">
        <v>1827</v>
      </c>
      <c r="T333" s="3" t="s">
        <v>63</v>
      </c>
      <c r="U333" s="3" t="s">
        <v>63</v>
      </c>
      <c r="V333" s="3" t="s">
        <v>1828</v>
      </c>
      <c r="W333" s="3" t="s">
        <v>1829</v>
      </c>
      <c r="X333" s="3" t="s">
        <v>1830</v>
      </c>
      <c r="Y333" s="3" t="s">
        <v>61</v>
      </c>
      <c r="Z333" s="3" t="s">
        <v>63</v>
      </c>
      <c r="AA333" s="3" t="s">
        <v>63</v>
      </c>
      <c r="AB333" s="3" t="s">
        <v>63</v>
      </c>
      <c r="AC333" s="3">
        <v>0</v>
      </c>
      <c r="AD333" s="3">
        <v>8</v>
      </c>
      <c r="AE333" s="3">
        <v>1.6220000000000001</v>
      </c>
      <c r="AF333" s="3">
        <v>1.2130000000000001</v>
      </c>
      <c r="AG333" s="3">
        <v>0.748</v>
      </c>
      <c r="AH333" s="3">
        <v>3.84054225584562E-3</v>
      </c>
      <c r="AI333" s="3">
        <v>2.8103555121732501E-2</v>
      </c>
      <c r="AJ333" s="3">
        <v>1.05036095428943E-2</v>
      </c>
      <c r="AK333" s="6">
        <v>167656351.98101401</v>
      </c>
      <c r="AL333" s="6">
        <v>271971060.13522601</v>
      </c>
      <c r="AM333" s="6">
        <v>203357866.66594601</v>
      </c>
      <c r="AN333" s="3">
        <v>0.79</v>
      </c>
      <c r="AO333" s="3">
        <v>4.1399999999999997</v>
      </c>
      <c r="AP333" s="3">
        <v>3.07</v>
      </c>
      <c r="AQ333" s="3" t="s">
        <v>50</v>
      </c>
      <c r="AR333" s="3" t="s">
        <v>50</v>
      </c>
      <c r="AS333" s="3" t="s">
        <v>50</v>
      </c>
      <c r="AT333" s="3" t="s">
        <v>50</v>
      </c>
      <c r="AU333" s="3" t="s">
        <v>50</v>
      </c>
      <c r="AV333" s="3" t="s">
        <v>50</v>
      </c>
      <c r="AW333" s="3">
        <v>1</v>
      </c>
      <c r="AX333" s="3" t="s">
        <v>63</v>
      </c>
    </row>
    <row r="334" spans="1:50" x14ac:dyDescent="0.35">
      <c r="A334" s="3" t="b">
        <v>0</v>
      </c>
      <c r="B334" s="3" t="s">
        <v>50</v>
      </c>
      <c r="C334" s="3" t="s">
        <v>51</v>
      </c>
      <c r="D334" s="3" t="s">
        <v>4896</v>
      </c>
      <c r="E334" s="3" t="s">
        <v>4897</v>
      </c>
      <c r="F334" s="3">
        <v>0</v>
      </c>
      <c r="G334" s="3" t="b">
        <v>0</v>
      </c>
      <c r="H334" s="3">
        <v>23.013999999999999</v>
      </c>
      <c r="I334" s="3">
        <v>63</v>
      </c>
      <c r="J334" s="3">
        <v>6</v>
      </c>
      <c r="K334" s="3">
        <v>14</v>
      </c>
      <c r="L334" s="3">
        <v>6</v>
      </c>
      <c r="M334" s="3">
        <v>134</v>
      </c>
      <c r="N334" s="3">
        <v>15.5</v>
      </c>
      <c r="O334" s="3">
        <v>5.34</v>
      </c>
      <c r="P334" s="3">
        <v>33.729999999999997</v>
      </c>
      <c r="Q334" s="3">
        <v>6</v>
      </c>
      <c r="R334" s="3" t="s">
        <v>63</v>
      </c>
      <c r="S334" s="3" t="s">
        <v>63</v>
      </c>
      <c r="T334" s="3" t="s">
        <v>63</v>
      </c>
      <c r="U334" s="3" t="s">
        <v>63</v>
      </c>
      <c r="V334" s="3" t="s">
        <v>4898</v>
      </c>
      <c r="W334" s="3" t="s">
        <v>4899</v>
      </c>
      <c r="X334" s="3" t="s">
        <v>4900</v>
      </c>
      <c r="Y334" s="3" t="s">
        <v>81</v>
      </c>
      <c r="Z334" s="3" t="s">
        <v>63</v>
      </c>
      <c r="AA334" s="3" t="s">
        <v>63</v>
      </c>
      <c r="AB334" s="3" t="s">
        <v>63</v>
      </c>
      <c r="AC334" s="3">
        <v>0</v>
      </c>
      <c r="AD334" s="3">
        <v>0</v>
      </c>
      <c r="AE334" s="3">
        <v>2.7959999999999998</v>
      </c>
      <c r="AF334" s="3">
        <v>1.1279999999999999</v>
      </c>
      <c r="AG334" s="3">
        <v>0.40300000000000002</v>
      </c>
      <c r="AH334" s="3">
        <v>3.9155654070523504E-3</v>
      </c>
      <c r="AI334" s="3">
        <v>0.34550645812745501</v>
      </c>
      <c r="AJ334" s="3">
        <v>4.7131798612696698E-3</v>
      </c>
      <c r="AK334" s="6">
        <v>4916679.9898246704</v>
      </c>
      <c r="AL334" s="6">
        <v>13746268.883886199</v>
      </c>
      <c r="AM334" s="6">
        <v>5545336.5379275801</v>
      </c>
      <c r="AN334" s="3">
        <v>4.97</v>
      </c>
      <c r="AO334" s="3">
        <v>1.67</v>
      </c>
      <c r="AP334" s="3">
        <v>9.84</v>
      </c>
      <c r="AQ334" s="3" t="s">
        <v>50</v>
      </c>
      <c r="AR334" s="3" t="s">
        <v>50</v>
      </c>
      <c r="AS334" s="3" t="s">
        <v>50</v>
      </c>
      <c r="AT334" s="3" t="s">
        <v>50</v>
      </c>
      <c r="AU334" s="3" t="s">
        <v>445</v>
      </c>
      <c r="AV334" s="3" t="s">
        <v>50</v>
      </c>
      <c r="AW334" s="3">
        <v>1</v>
      </c>
      <c r="AX334" s="3" t="s">
        <v>166</v>
      </c>
    </row>
    <row r="335" spans="1:50" x14ac:dyDescent="0.35">
      <c r="A335" s="3" t="b">
        <v>0</v>
      </c>
      <c r="B335" s="3" t="s">
        <v>50</v>
      </c>
      <c r="C335" s="3" t="s">
        <v>51</v>
      </c>
      <c r="D335" s="3" t="s">
        <v>351</v>
      </c>
      <c r="E335" s="3" t="s">
        <v>352</v>
      </c>
      <c r="F335" s="3">
        <v>0</v>
      </c>
      <c r="G335" s="3" t="b">
        <v>0</v>
      </c>
      <c r="H335" s="3">
        <v>226.73500000000001</v>
      </c>
      <c r="I335" s="3">
        <v>75</v>
      </c>
      <c r="J335" s="3">
        <v>30</v>
      </c>
      <c r="K335" s="3">
        <v>260</v>
      </c>
      <c r="L335" s="3">
        <v>30</v>
      </c>
      <c r="M335" s="3">
        <v>347</v>
      </c>
      <c r="N335" s="3">
        <v>36.700000000000003</v>
      </c>
      <c r="O335" s="3">
        <v>7.61</v>
      </c>
      <c r="P335" s="3">
        <v>657.12</v>
      </c>
      <c r="Q335" s="3">
        <v>30</v>
      </c>
      <c r="R335" s="3" t="s">
        <v>85</v>
      </c>
      <c r="S335" s="3" t="s">
        <v>262</v>
      </c>
      <c r="T335" s="3" t="s">
        <v>113</v>
      </c>
      <c r="U335" s="3" t="s">
        <v>353</v>
      </c>
      <c r="V335" s="3" t="s">
        <v>354</v>
      </c>
      <c r="W335" s="3" t="s">
        <v>355</v>
      </c>
      <c r="X335" s="3" t="s">
        <v>356</v>
      </c>
      <c r="Y335" s="3" t="s">
        <v>95</v>
      </c>
      <c r="Z335" s="3" t="s">
        <v>357</v>
      </c>
      <c r="AA335" s="3" t="s">
        <v>358</v>
      </c>
      <c r="AB335" s="3" t="s">
        <v>63</v>
      </c>
      <c r="AC335" s="3">
        <v>13</v>
      </c>
      <c r="AD335" s="3">
        <v>0</v>
      </c>
      <c r="AE335" s="3">
        <v>1.304</v>
      </c>
      <c r="AF335" s="3">
        <v>0.95499999999999996</v>
      </c>
      <c r="AG335" s="3">
        <v>0.73199999999999998</v>
      </c>
      <c r="AH335" s="3">
        <v>3.9368751476903498E-3</v>
      </c>
      <c r="AI335" s="3">
        <v>0.172428636162688</v>
      </c>
      <c r="AJ335" s="3">
        <v>2.9834932576685599E-3</v>
      </c>
      <c r="AK335" s="6">
        <v>2337255801.2825599</v>
      </c>
      <c r="AL335" s="6">
        <v>3048454067.3330202</v>
      </c>
      <c r="AM335" s="6">
        <v>2231161694.4383001</v>
      </c>
      <c r="AN335" s="3">
        <v>1.18</v>
      </c>
      <c r="AO335" s="3">
        <v>2.16</v>
      </c>
      <c r="AP335" s="3">
        <v>1.51</v>
      </c>
      <c r="AQ335" s="3" t="s">
        <v>50</v>
      </c>
      <c r="AR335" s="3" t="s">
        <v>50</v>
      </c>
      <c r="AS335" s="3" t="s">
        <v>50</v>
      </c>
      <c r="AT335" s="3" t="s">
        <v>50</v>
      </c>
      <c r="AU335" s="3" t="s">
        <v>50</v>
      </c>
      <c r="AV335" s="3" t="s">
        <v>50</v>
      </c>
      <c r="AW335" s="3">
        <v>1</v>
      </c>
      <c r="AX335" s="3" t="s">
        <v>63</v>
      </c>
    </row>
    <row r="336" spans="1:50" x14ac:dyDescent="0.35">
      <c r="A336" s="3" t="b">
        <v>0</v>
      </c>
      <c r="B336" s="3" t="s">
        <v>50</v>
      </c>
      <c r="C336" s="3" t="s">
        <v>51</v>
      </c>
      <c r="D336" s="3" t="s">
        <v>812</v>
      </c>
      <c r="E336" s="3" t="s">
        <v>813</v>
      </c>
      <c r="F336" s="3">
        <v>0</v>
      </c>
      <c r="G336" s="3" t="b">
        <v>0</v>
      </c>
      <c r="H336" s="3">
        <v>189.113</v>
      </c>
      <c r="I336" s="3">
        <v>75</v>
      </c>
      <c r="J336" s="3">
        <v>35</v>
      </c>
      <c r="K336" s="3">
        <v>188</v>
      </c>
      <c r="L336" s="3">
        <v>34</v>
      </c>
      <c r="M336" s="3">
        <v>470</v>
      </c>
      <c r="N336" s="3">
        <v>50.7</v>
      </c>
      <c r="O336" s="3">
        <v>8.2100000000000009</v>
      </c>
      <c r="P336" s="3">
        <v>475.97</v>
      </c>
      <c r="Q336" s="3">
        <v>35</v>
      </c>
      <c r="R336" s="3" t="s">
        <v>85</v>
      </c>
      <c r="S336" s="3" t="s">
        <v>319</v>
      </c>
      <c r="T336" s="3" t="s">
        <v>113</v>
      </c>
      <c r="U336" s="3" t="s">
        <v>320</v>
      </c>
      <c r="V336" s="3" t="s">
        <v>814</v>
      </c>
      <c r="W336" s="3" t="s">
        <v>815</v>
      </c>
      <c r="X336" s="3" t="s">
        <v>816</v>
      </c>
      <c r="Y336" s="3" t="s">
        <v>95</v>
      </c>
      <c r="Z336" s="3" t="s">
        <v>817</v>
      </c>
      <c r="AA336" s="3" t="s">
        <v>157</v>
      </c>
      <c r="AB336" s="3" t="s">
        <v>63</v>
      </c>
      <c r="AC336" s="3">
        <v>8</v>
      </c>
      <c r="AD336" s="3">
        <v>1</v>
      </c>
      <c r="AE336" s="3">
        <v>1.331</v>
      </c>
      <c r="AF336" s="3">
        <v>0.94499999999999995</v>
      </c>
      <c r="AG336" s="3">
        <v>0.71</v>
      </c>
      <c r="AH336" s="3">
        <v>3.9368751476903498E-3</v>
      </c>
      <c r="AI336" s="3">
        <v>0.13418286075704999</v>
      </c>
      <c r="AJ336" s="3">
        <v>2.92602167579716E-3</v>
      </c>
      <c r="AK336" s="6">
        <v>699072894.93765998</v>
      </c>
      <c r="AL336" s="6">
        <v>930680160.96179104</v>
      </c>
      <c r="AM336" s="6">
        <v>660756936.54293299</v>
      </c>
      <c r="AN336" s="3">
        <v>1.31</v>
      </c>
      <c r="AO336" s="3">
        <v>2.5</v>
      </c>
      <c r="AP336" s="3">
        <v>1.32</v>
      </c>
      <c r="AQ336" s="3" t="s">
        <v>50</v>
      </c>
      <c r="AR336" s="3" t="s">
        <v>50</v>
      </c>
      <c r="AS336" s="3" t="s">
        <v>50</v>
      </c>
      <c r="AT336" s="3" t="s">
        <v>50</v>
      </c>
      <c r="AU336" s="3" t="s">
        <v>50</v>
      </c>
      <c r="AV336" s="3" t="s">
        <v>50</v>
      </c>
      <c r="AW336" s="3">
        <v>1</v>
      </c>
      <c r="AX336" s="3" t="s">
        <v>63</v>
      </c>
    </row>
    <row r="337" spans="1:50" x14ac:dyDescent="0.35">
      <c r="A337" s="3" t="b">
        <v>0</v>
      </c>
      <c r="B337" s="3" t="s">
        <v>50</v>
      </c>
      <c r="C337" s="3" t="s">
        <v>51</v>
      </c>
      <c r="D337" s="3" t="s">
        <v>2336</v>
      </c>
      <c r="E337" s="3" t="s">
        <v>2337</v>
      </c>
      <c r="F337" s="3">
        <v>0</v>
      </c>
      <c r="G337" s="3" t="b">
        <v>0</v>
      </c>
      <c r="H337" s="3">
        <v>17.387</v>
      </c>
      <c r="I337" s="3">
        <v>47</v>
      </c>
      <c r="J337" s="3">
        <v>4</v>
      </c>
      <c r="K337" s="3">
        <v>21</v>
      </c>
      <c r="L337" s="3">
        <v>4</v>
      </c>
      <c r="M337" s="3">
        <v>81</v>
      </c>
      <c r="N337" s="3">
        <v>9</v>
      </c>
      <c r="O337" s="3">
        <v>10.07</v>
      </c>
      <c r="P337" s="3">
        <v>35.19</v>
      </c>
      <c r="Q337" s="3">
        <v>4</v>
      </c>
      <c r="R337" s="3" t="s">
        <v>472</v>
      </c>
      <c r="S337" s="3" t="s">
        <v>63</v>
      </c>
      <c r="T337" s="3" t="s">
        <v>913</v>
      </c>
      <c r="U337" s="3" t="s">
        <v>2338</v>
      </c>
      <c r="V337" s="3" t="s">
        <v>2339</v>
      </c>
      <c r="W337" s="3" t="s">
        <v>2340</v>
      </c>
      <c r="X337" s="3" t="s">
        <v>2341</v>
      </c>
      <c r="Y337" s="3" t="s">
        <v>61</v>
      </c>
      <c r="Z337" s="3" t="s">
        <v>251</v>
      </c>
      <c r="AA337" s="3" t="s">
        <v>63</v>
      </c>
      <c r="AB337" s="3" t="s">
        <v>63</v>
      </c>
      <c r="AC337" s="3">
        <v>2</v>
      </c>
      <c r="AD337" s="3">
        <v>0</v>
      </c>
      <c r="AE337" s="3">
        <v>0.47899999999999998</v>
      </c>
      <c r="AF337" s="3">
        <v>0.38</v>
      </c>
      <c r="AG337" s="3">
        <v>0.79300000000000004</v>
      </c>
      <c r="AH337" s="3">
        <v>3.9700467351747697E-3</v>
      </c>
      <c r="AI337" s="3">
        <v>2.71901940795075E-3</v>
      </c>
      <c r="AJ337" s="3">
        <v>4.5137876360879702E-2</v>
      </c>
      <c r="AK337" s="6">
        <v>91765013.749743894</v>
      </c>
      <c r="AL337" s="6">
        <v>43973802.249607399</v>
      </c>
      <c r="AM337" s="6">
        <v>34855126.724582799</v>
      </c>
      <c r="AN337" s="3">
        <v>1.03</v>
      </c>
      <c r="AO337" s="3">
        <v>7.89</v>
      </c>
      <c r="AP337" s="3">
        <v>1.1399999999999999</v>
      </c>
      <c r="AQ337" s="3" t="s">
        <v>50</v>
      </c>
      <c r="AR337" s="3" t="s">
        <v>50</v>
      </c>
      <c r="AS337" s="3" t="s">
        <v>50</v>
      </c>
      <c r="AT337" s="3" t="s">
        <v>50</v>
      </c>
      <c r="AU337" s="3" t="s">
        <v>50</v>
      </c>
      <c r="AV337" s="3" t="s">
        <v>50</v>
      </c>
      <c r="AW337" s="3">
        <v>1</v>
      </c>
      <c r="AX337" s="3" t="s">
        <v>63</v>
      </c>
    </row>
    <row r="338" spans="1:50" x14ac:dyDescent="0.35">
      <c r="A338" s="3" t="b">
        <v>0</v>
      </c>
      <c r="B338" s="3" t="s">
        <v>50</v>
      </c>
      <c r="C338" s="3" t="s">
        <v>51</v>
      </c>
      <c r="D338" s="3" t="s">
        <v>1033</v>
      </c>
      <c r="E338" s="3" t="s">
        <v>1034</v>
      </c>
      <c r="F338" s="3">
        <v>0</v>
      </c>
      <c r="G338" s="3" t="b">
        <v>0</v>
      </c>
      <c r="H338" s="3">
        <v>125.958</v>
      </c>
      <c r="I338" s="3">
        <v>96</v>
      </c>
      <c r="J338" s="3">
        <v>21</v>
      </c>
      <c r="K338" s="3">
        <v>118</v>
      </c>
      <c r="L338" s="3">
        <v>21</v>
      </c>
      <c r="M338" s="3">
        <v>196</v>
      </c>
      <c r="N338" s="3">
        <v>22</v>
      </c>
      <c r="O338" s="3">
        <v>5.95</v>
      </c>
      <c r="P338" s="3">
        <v>317.7</v>
      </c>
      <c r="Q338" s="3">
        <v>21</v>
      </c>
      <c r="R338" s="3" t="s">
        <v>1035</v>
      </c>
      <c r="S338" s="3" t="s">
        <v>75</v>
      </c>
      <c r="T338" s="3" t="s">
        <v>1036</v>
      </c>
      <c r="U338" s="3" t="s">
        <v>1037</v>
      </c>
      <c r="V338" s="3" t="s">
        <v>1038</v>
      </c>
      <c r="W338" s="3" t="s">
        <v>1039</v>
      </c>
      <c r="X338" s="3" t="s">
        <v>1040</v>
      </c>
      <c r="Y338" s="3" t="s">
        <v>95</v>
      </c>
      <c r="Z338" s="3" t="s">
        <v>385</v>
      </c>
      <c r="AA338" s="3" t="s">
        <v>1041</v>
      </c>
      <c r="AB338" s="3" t="s">
        <v>63</v>
      </c>
      <c r="AC338" s="3">
        <v>6</v>
      </c>
      <c r="AD338" s="3">
        <v>0</v>
      </c>
      <c r="AE338" s="3">
        <v>1.4019999999999999</v>
      </c>
      <c r="AF338" s="3">
        <v>0.83</v>
      </c>
      <c r="AG338" s="3">
        <v>0.59199999999999997</v>
      </c>
      <c r="AH338" s="3">
        <v>4.01225485125926E-3</v>
      </c>
      <c r="AI338" s="3">
        <v>1.4774620910460201E-2</v>
      </c>
      <c r="AJ338" s="3">
        <v>1.9555076259303002E-3</v>
      </c>
      <c r="AK338" s="6">
        <v>487432001.53521103</v>
      </c>
      <c r="AL338" s="6">
        <v>683459656.98528194</v>
      </c>
      <c r="AM338" s="6">
        <v>404528067.98324603</v>
      </c>
      <c r="AN338" s="3">
        <v>0.87</v>
      </c>
      <c r="AO338" s="3">
        <v>3.45</v>
      </c>
      <c r="AP338" s="3">
        <v>1.1399999999999999</v>
      </c>
      <c r="AQ338" s="3" t="s">
        <v>50</v>
      </c>
      <c r="AR338" s="3" t="s">
        <v>50</v>
      </c>
      <c r="AS338" s="3" t="s">
        <v>50</v>
      </c>
      <c r="AT338" s="3" t="s">
        <v>50</v>
      </c>
      <c r="AU338" s="3" t="s">
        <v>50</v>
      </c>
      <c r="AV338" s="3" t="s">
        <v>50</v>
      </c>
      <c r="AW338" s="3">
        <v>1</v>
      </c>
      <c r="AX338" s="3" t="s">
        <v>63</v>
      </c>
    </row>
    <row r="339" spans="1:50" x14ac:dyDescent="0.35">
      <c r="A339" s="3" t="b">
        <v>0</v>
      </c>
      <c r="B339" s="3" t="s">
        <v>50</v>
      </c>
      <c r="C339" s="3" t="s">
        <v>51</v>
      </c>
      <c r="D339" s="3" t="s">
        <v>3587</v>
      </c>
      <c r="E339" s="3" t="s">
        <v>3588</v>
      </c>
      <c r="F339" s="3">
        <v>0</v>
      </c>
      <c r="G339" s="3" t="b">
        <v>0</v>
      </c>
      <c r="H339" s="3">
        <v>9.2880000000000003</v>
      </c>
      <c r="I339" s="3">
        <v>6</v>
      </c>
      <c r="J339" s="3">
        <v>2</v>
      </c>
      <c r="K339" s="3">
        <v>11</v>
      </c>
      <c r="L339" s="3">
        <v>2</v>
      </c>
      <c r="M339" s="3">
        <v>339</v>
      </c>
      <c r="N339" s="3">
        <v>39.299999999999997</v>
      </c>
      <c r="O339" s="3">
        <v>4.9400000000000004</v>
      </c>
      <c r="P339" s="3">
        <v>26.97</v>
      </c>
      <c r="Q339" s="3">
        <v>2</v>
      </c>
      <c r="R339" s="3" t="s">
        <v>66</v>
      </c>
      <c r="S339" s="3" t="s">
        <v>3589</v>
      </c>
      <c r="T339" s="3" t="s">
        <v>1118</v>
      </c>
      <c r="U339" s="3" t="s">
        <v>3590</v>
      </c>
      <c r="V339" s="3" t="s">
        <v>3591</v>
      </c>
      <c r="W339" s="3" t="s">
        <v>3592</v>
      </c>
      <c r="X339" s="3" t="s">
        <v>3593</v>
      </c>
      <c r="Y339" s="3" t="s">
        <v>61</v>
      </c>
      <c r="Z339" s="3" t="s">
        <v>63</v>
      </c>
      <c r="AA339" s="3" t="s">
        <v>690</v>
      </c>
      <c r="AB339" s="3" t="s">
        <v>63</v>
      </c>
      <c r="AC339" s="3">
        <v>2</v>
      </c>
      <c r="AD339" s="3">
        <v>0</v>
      </c>
      <c r="AE339" s="3">
        <v>0.79700000000000004</v>
      </c>
      <c r="AF339" s="3">
        <v>1.238</v>
      </c>
      <c r="AG339" s="3">
        <v>1.552</v>
      </c>
      <c r="AH339" s="3">
        <v>4.01225485125926E-3</v>
      </c>
      <c r="AI339" s="3">
        <v>5.1297355205283399E-3</v>
      </c>
      <c r="AJ339" s="3">
        <v>9.9396125675604006E-4</v>
      </c>
      <c r="AK339" s="6">
        <v>22796798.098223101</v>
      </c>
      <c r="AL339" s="6">
        <v>18173146.074366599</v>
      </c>
      <c r="AM339" s="6">
        <v>28212342.703672301</v>
      </c>
      <c r="AN339" s="3">
        <v>2.42</v>
      </c>
      <c r="AO339" s="3">
        <v>0.63</v>
      </c>
      <c r="AP339" s="3">
        <v>0.22</v>
      </c>
      <c r="AQ339" s="3" t="s">
        <v>50</v>
      </c>
      <c r="AR339" s="3" t="s">
        <v>50</v>
      </c>
      <c r="AS339" s="3" t="s">
        <v>50</v>
      </c>
      <c r="AT339" s="3" t="s">
        <v>50</v>
      </c>
      <c r="AU339" s="3" t="s">
        <v>50</v>
      </c>
      <c r="AV339" s="3" t="s">
        <v>50</v>
      </c>
      <c r="AW339" s="3">
        <v>1</v>
      </c>
      <c r="AX339" s="3" t="s">
        <v>63</v>
      </c>
    </row>
    <row r="340" spans="1:50" x14ac:dyDescent="0.35">
      <c r="A340" s="3" t="b">
        <v>0</v>
      </c>
      <c r="B340" s="3" t="s">
        <v>50</v>
      </c>
      <c r="C340" s="3" t="s">
        <v>51</v>
      </c>
      <c r="D340" s="3" t="s">
        <v>4728</v>
      </c>
      <c r="E340" s="3" t="s">
        <v>4729</v>
      </c>
      <c r="F340" s="3">
        <v>0</v>
      </c>
      <c r="G340" s="3" t="b">
        <v>0</v>
      </c>
      <c r="H340" s="3">
        <v>5.2080000000000002</v>
      </c>
      <c r="I340" s="3">
        <v>45</v>
      </c>
      <c r="J340" s="3">
        <v>1</v>
      </c>
      <c r="K340" s="3">
        <v>1</v>
      </c>
      <c r="L340" s="3">
        <v>1</v>
      </c>
      <c r="M340" s="3">
        <v>49</v>
      </c>
      <c r="N340" s="3">
        <v>5.7</v>
      </c>
      <c r="O340" s="3">
        <v>8.5</v>
      </c>
      <c r="P340" s="3">
        <v>4.1399999999999997</v>
      </c>
      <c r="Q340" s="3">
        <v>1</v>
      </c>
      <c r="R340" s="3" t="s">
        <v>63</v>
      </c>
      <c r="S340" s="3" t="s">
        <v>63</v>
      </c>
      <c r="T340" s="3" t="s">
        <v>63</v>
      </c>
      <c r="U340" s="3" t="s">
        <v>63</v>
      </c>
      <c r="V340" s="3" t="s">
        <v>4730</v>
      </c>
      <c r="W340" s="3" t="s">
        <v>4731</v>
      </c>
      <c r="X340" s="3" t="s">
        <v>4732</v>
      </c>
      <c r="Y340" s="3" t="s">
        <v>148</v>
      </c>
      <c r="Z340" s="3" t="s">
        <v>63</v>
      </c>
      <c r="AA340" s="3" t="s">
        <v>63</v>
      </c>
      <c r="AB340" s="3" t="s">
        <v>63</v>
      </c>
      <c r="AC340" s="3">
        <v>0</v>
      </c>
      <c r="AD340" s="3">
        <v>0</v>
      </c>
      <c r="AE340" s="3">
        <v>8.5999999999999993E-2</v>
      </c>
      <c r="AF340" s="3">
        <v>0.112</v>
      </c>
      <c r="AG340" s="3">
        <v>1.302</v>
      </c>
      <c r="AH340" s="3">
        <v>4.0947286428905296E-3</v>
      </c>
      <c r="AI340" s="3">
        <v>5.6514392650495104E-3</v>
      </c>
      <c r="AJ340" s="3">
        <v>0.39321692988670298</v>
      </c>
      <c r="AK340" s="6">
        <v>5911550.9720058003</v>
      </c>
      <c r="AL340" s="6">
        <v>507749.23193034501</v>
      </c>
      <c r="AM340" s="6">
        <v>661067.50428474694</v>
      </c>
      <c r="AN340" s="3">
        <v>2.5099999999999998</v>
      </c>
      <c r="AO340" s="3">
        <v>26.87</v>
      </c>
      <c r="AP340" s="3">
        <v>1.85</v>
      </c>
      <c r="AQ340" s="3" t="s">
        <v>445</v>
      </c>
      <c r="AR340" s="3" t="s">
        <v>50</v>
      </c>
      <c r="AS340" s="3" t="s">
        <v>445</v>
      </c>
      <c r="AT340" s="3" t="s">
        <v>445</v>
      </c>
      <c r="AU340" s="3" t="s">
        <v>445</v>
      </c>
      <c r="AV340" s="3" t="s">
        <v>445</v>
      </c>
      <c r="AW340" s="3">
        <v>1</v>
      </c>
      <c r="AX340" s="3" t="s">
        <v>298</v>
      </c>
    </row>
    <row r="341" spans="1:50" x14ac:dyDescent="0.35">
      <c r="A341" s="3" t="b">
        <v>0</v>
      </c>
      <c r="B341" s="3" t="s">
        <v>50</v>
      </c>
      <c r="C341" s="3" t="s">
        <v>51</v>
      </c>
      <c r="D341" s="3" t="s">
        <v>3071</v>
      </c>
      <c r="E341" s="3" t="s">
        <v>3072</v>
      </c>
      <c r="F341" s="3">
        <v>0</v>
      </c>
      <c r="G341" s="3" t="b">
        <v>0</v>
      </c>
      <c r="H341" s="3">
        <v>23.629000000000001</v>
      </c>
      <c r="I341" s="3">
        <v>35</v>
      </c>
      <c r="J341" s="3">
        <v>6</v>
      </c>
      <c r="K341" s="3">
        <v>19</v>
      </c>
      <c r="L341" s="3">
        <v>4</v>
      </c>
      <c r="M341" s="3">
        <v>227</v>
      </c>
      <c r="N341" s="3">
        <v>24.7</v>
      </c>
      <c r="O341" s="3">
        <v>9.2200000000000006</v>
      </c>
      <c r="P341" s="3">
        <v>35.21</v>
      </c>
      <c r="Q341" s="3">
        <v>6</v>
      </c>
      <c r="R341" s="3" t="s">
        <v>3073</v>
      </c>
      <c r="S341" s="3" t="s">
        <v>1887</v>
      </c>
      <c r="T341" s="3" t="s">
        <v>113</v>
      </c>
      <c r="U341" s="3" t="s">
        <v>3074</v>
      </c>
      <c r="V341" s="3" t="s">
        <v>3075</v>
      </c>
      <c r="W341" s="3" t="s">
        <v>3076</v>
      </c>
      <c r="X341" s="3" t="s">
        <v>3077</v>
      </c>
      <c r="Y341" s="3" t="s">
        <v>196</v>
      </c>
      <c r="Z341" s="3" t="s">
        <v>63</v>
      </c>
      <c r="AA341" s="3" t="s">
        <v>63</v>
      </c>
      <c r="AB341" s="3" t="s">
        <v>63</v>
      </c>
      <c r="AC341" s="3">
        <v>0</v>
      </c>
      <c r="AD341" s="3">
        <v>2</v>
      </c>
      <c r="AE341" s="3">
        <v>1.383</v>
      </c>
      <c r="AF341" s="3">
        <v>0.77900000000000003</v>
      </c>
      <c r="AG341" s="3">
        <v>0.56299999999999994</v>
      </c>
      <c r="AH341" s="3">
        <v>4.1398194685076401E-3</v>
      </c>
      <c r="AI341" s="3">
        <v>7.51740578771637E-3</v>
      </c>
      <c r="AJ341" s="3">
        <v>1.5382662738917001E-3</v>
      </c>
      <c r="AK341" s="6">
        <v>38727452.797062002</v>
      </c>
      <c r="AL341" s="6">
        <v>53569668.717681997</v>
      </c>
      <c r="AM341" s="6">
        <v>30184273.708058</v>
      </c>
      <c r="AN341" s="3">
        <v>2.41</v>
      </c>
      <c r="AO341" s="3">
        <v>2.2999999999999998</v>
      </c>
      <c r="AP341" s="3">
        <v>1.47</v>
      </c>
      <c r="AQ341" s="3" t="s">
        <v>50</v>
      </c>
      <c r="AR341" s="3" t="s">
        <v>50</v>
      </c>
      <c r="AS341" s="3" t="s">
        <v>50</v>
      </c>
      <c r="AT341" s="3" t="s">
        <v>50</v>
      </c>
      <c r="AU341" s="3" t="s">
        <v>445</v>
      </c>
      <c r="AV341" s="3" t="s">
        <v>50</v>
      </c>
      <c r="AW341" s="3">
        <v>1</v>
      </c>
      <c r="AX341" s="3" t="s">
        <v>63</v>
      </c>
    </row>
    <row r="342" spans="1:50" x14ac:dyDescent="0.35">
      <c r="A342" s="3" t="b">
        <v>0</v>
      </c>
      <c r="B342" s="3" t="s">
        <v>50</v>
      </c>
      <c r="C342" s="3" t="s">
        <v>51</v>
      </c>
      <c r="D342" s="3" t="s">
        <v>3995</v>
      </c>
      <c r="E342" s="3" t="s">
        <v>3996</v>
      </c>
      <c r="F342" s="3">
        <v>0</v>
      </c>
      <c r="G342" s="3" t="b">
        <v>0</v>
      </c>
      <c r="H342" s="3">
        <v>12.896000000000001</v>
      </c>
      <c r="I342" s="3">
        <v>26</v>
      </c>
      <c r="J342" s="3">
        <v>4</v>
      </c>
      <c r="K342" s="3">
        <v>11</v>
      </c>
      <c r="L342" s="3">
        <v>4</v>
      </c>
      <c r="M342" s="3">
        <v>221</v>
      </c>
      <c r="N342" s="3">
        <v>23.7</v>
      </c>
      <c r="O342" s="3">
        <v>6.42</v>
      </c>
      <c r="P342" s="3">
        <v>23.44</v>
      </c>
      <c r="Q342" s="3">
        <v>4</v>
      </c>
      <c r="R342" s="3" t="s">
        <v>85</v>
      </c>
      <c r="S342" s="3" t="s">
        <v>75</v>
      </c>
      <c r="T342" s="3" t="s">
        <v>113</v>
      </c>
      <c r="U342" s="3" t="s">
        <v>3997</v>
      </c>
      <c r="V342" s="3" t="s">
        <v>3998</v>
      </c>
      <c r="W342" s="3" t="s">
        <v>3999</v>
      </c>
      <c r="X342" s="3" t="s">
        <v>4000</v>
      </c>
      <c r="Y342" s="3" t="s">
        <v>95</v>
      </c>
      <c r="Z342" s="3" t="s">
        <v>2601</v>
      </c>
      <c r="AA342" s="3" t="s">
        <v>4001</v>
      </c>
      <c r="AB342" s="3" t="s">
        <v>63</v>
      </c>
      <c r="AC342" s="3">
        <v>5</v>
      </c>
      <c r="AD342" s="3">
        <v>0</v>
      </c>
      <c r="AE342" s="3">
        <v>0.47299999999999998</v>
      </c>
      <c r="AF342" s="3">
        <v>0.20699999999999999</v>
      </c>
      <c r="AG342" s="3">
        <v>0.437</v>
      </c>
      <c r="AH342" s="3">
        <v>4.1398194685076401E-3</v>
      </c>
      <c r="AI342" s="3">
        <v>5.27441849113662E-4</v>
      </c>
      <c r="AJ342" s="3">
        <v>3.3762982400756801E-3</v>
      </c>
      <c r="AK342" s="6">
        <v>13716506.212419501</v>
      </c>
      <c r="AL342" s="6">
        <v>6487774.1325677801</v>
      </c>
      <c r="AM342" s="6">
        <v>2836844.1001154701</v>
      </c>
      <c r="AN342" s="3">
        <v>1.77</v>
      </c>
      <c r="AO342" s="3">
        <v>6.82</v>
      </c>
      <c r="AP342" s="3">
        <v>4.58</v>
      </c>
      <c r="AQ342" s="3" t="s">
        <v>50</v>
      </c>
      <c r="AR342" s="3" t="s">
        <v>50</v>
      </c>
      <c r="AS342" s="3" t="s">
        <v>50</v>
      </c>
      <c r="AT342" s="3" t="s">
        <v>50</v>
      </c>
      <c r="AU342" s="3" t="s">
        <v>445</v>
      </c>
      <c r="AV342" s="3" t="s">
        <v>445</v>
      </c>
      <c r="AW342" s="3">
        <v>1</v>
      </c>
      <c r="AX342" s="3" t="s">
        <v>63</v>
      </c>
    </row>
    <row r="343" spans="1:50" x14ac:dyDescent="0.35">
      <c r="A343" s="3" t="b">
        <v>0</v>
      </c>
      <c r="B343" s="3" t="s">
        <v>50</v>
      </c>
      <c r="C343" s="3" t="s">
        <v>51</v>
      </c>
      <c r="D343" s="3" t="s">
        <v>1339</v>
      </c>
      <c r="E343" s="3" t="s">
        <v>1340</v>
      </c>
      <c r="F343" s="3">
        <v>0</v>
      </c>
      <c r="G343" s="3" t="b">
        <v>0</v>
      </c>
      <c r="H343" s="3">
        <v>197.76499999999999</v>
      </c>
      <c r="I343" s="3">
        <v>55</v>
      </c>
      <c r="J343" s="3">
        <v>39</v>
      </c>
      <c r="K343" s="3">
        <v>175</v>
      </c>
      <c r="L343" s="3">
        <v>39</v>
      </c>
      <c r="M343" s="3">
        <v>1041</v>
      </c>
      <c r="N343" s="3">
        <v>113.9</v>
      </c>
      <c r="O343" s="3">
        <v>4.97</v>
      </c>
      <c r="P343" s="3">
        <v>394.06</v>
      </c>
      <c r="Q343" s="3">
        <v>39</v>
      </c>
      <c r="R343" s="3" t="s">
        <v>63</v>
      </c>
      <c r="S343" s="3" t="s">
        <v>63</v>
      </c>
      <c r="T343" s="3" t="s">
        <v>361</v>
      </c>
      <c r="U343" s="3" t="s">
        <v>63</v>
      </c>
      <c r="V343" s="3" t="s">
        <v>1341</v>
      </c>
      <c r="W343" s="3" t="s">
        <v>1342</v>
      </c>
      <c r="X343" s="3" t="s">
        <v>1343</v>
      </c>
      <c r="Y343" s="3" t="s">
        <v>61</v>
      </c>
      <c r="Z343" s="3" t="s">
        <v>63</v>
      </c>
      <c r="AA343" s="3" t="s">
        <v>63</v>
      </c>
      <c r="AB343" s="3" t="s">
        <v>63</v>
      </c>
      <c r="AC343" s="3">
        <v>0</v>
      </c>
      <c r="AD343" s="3">
        <v>0</v>
      </c>
      <c r="AE343" s="3">
        <v>1.405</v>
      </c>
      <c r="AF343" s="3">
        <v>1.036</v>
      </c>
      <c r="AG343" s="3">
        <v>0.73799999999999999</v>
      </c>
      <c r="AH343" s="3">
        <v>4.1664573990255202E-3</v>
      </c>
      <c r="AI343" s="3">
        <v>0.42959486917809098</v>
      </c>
      <c r="AJ343" s="3">
        <v>4.9272529766577504E-3</v>
      </c>
      <c r="AK343" s="6">
        <v>322080438.386145</v>
      </c>
      <c r="AL343" s="6">
        <v>452430201.55566001</v>
      </c>
      <c r="AM343" s="6">
        <v>333704566.58481598</v>
      </c>
      <c r="AN343" s="3">
        <v>0.34</v>
      </c>
      <c r="AO343" s="3">
        <v>0.16</v>
      </c>
      <c r="AP343" s="3">
        <v>3.81</v>
      </c>
      <c r="AQ343" s="3" t="s">
        <v>50</v>
      </c>
      <c r="AR343" s="3" t="s">
        <v>50</v>
      </c>
      <c r="AS343" s="3" t="s">
        <v>50</v>
      </c>
      <c r="AT343" s="3" t="s">
        <v>50</v>
      </c>
      <c r="AU343" s="3" t="s">
        <v>50</v>
      </c>
      <c r="AV343" s="3" t="s">
        <v>50</v>
      </c>
      <c r="AW343" s="3">
        <v>1</v>
      </c>
      <c r="AX343" s="3" t="s">
        <v>63</v>
      </c>
    </row>
    <row r="344" spans="1:50" x14ac:dyDescent="0.35">
      <c r="A344" s="3" t="b">
        <v>0</v>
      </c>
      <c r="B344" s="3" t="s">
        <v>50</v>
      </c>
      <c r="C344" s="3" t="s">
        <v>51</v>
      </c>
      <c r="D344" s="3" t="s">
        <v>2241</v>
      </c>
      <c r="E344" s="3" t="s">
        <v>2242</v>
      </c>
      <c r="F344" s="3">
        <v>0</v>
      </c>
      <c r="G344" s="3" t="b">
        <v>0</v>
      </c>
      <c r="H344" s="3">
        <v>182.89500000000001</v>
      </c>
      <c r="I344" s="3">
        <v>21</v>
      </c>
      <c r="J344" s="3">
        <v>51</v>
      </c>
      <c r="K344" s="3">
        <v>169</v>
      </c>
      <c r="L344" s="3">
        <v>51</v>
      </c>
      <c r="M344" s="3">
        <v>3351</v>
      </c>
      <c r="N344" s="3">
        <v>372.4</v>
      </c>
      <c r="O344" s="3">
        <v>7.97</v>
      </c>
      <c r="P344" s="3">
        <v>376.86</v>
      </c>
      <c r="Q344" s="3">
        <v>51</v>
      </c>
      <c r="R344" s="3" t="s">
        <v>2243</v>
      </c>
      <c r="S344" s="3" t="s">
        <v>374</v>
      </c>
      <c r="T344" s="3" t="s">
        <v>2244</v>
      </c>
      <c r="U344" s="3" t="s">
        <v>2245</v>
      </c>
      <c r="V344" s="3" t="s">
        <v>2246</v>
      </c>
      <c r="W344" s="3" t="s">
        <v>2247</v>
      </c>
      <c r="X344" s="3" t="s">
        <v>2248</v>
      </c>
      <c r="Y344" s="3" t="s">
        <v>954</v>
      </c>
      <c r="Z344" s="3" t="s">
        <v>63</v>
      </c>
      <c r="AA344" s="3" t="s">
        <v>2249</v>
      </c>
      <c r="AB344" s="3" t="s">
        <v>63</v>
      </c>
      <c r="AC344" s="3">
        <v>26</v>
      </c>
      <c r="AD344" s="3">
        <v>0</v>
      </c>
      <c r="AE344" s="3">
        <v>1.274</v>
      </c>
      <c r="AF344" s="3">
        <v>1.69</v>
      </c>
      <c r="AG344" s="3">
        <v>1.327</v>
      </c>
      <c r="AH344" s="3">
        <v>4.1739629065052301E-3</v>
      </c>
      <c r="AI344" s="3">
        <v>3.90099245402648E-4</v>
      </c>
      <c r="AJ344" s="3">
        <v>3.1452518474074601E-3</v>
      </c>
      <c r="AK344" s="6">
        <v>102174480.758718</v>
      </c>
      <c r="AL344" s="6">
        <v>130140334.565081</v>
      </c>
      <c r="AM344" s="6">
        <v>172708327.68203101</v>
      </c>
      <c r="AN344" s="3">
        <v>1.27</v>
      </c>
      <c r="AO344" s="3">
        <v>2.29</v>
      </c>
      <c r="AP344" s="3">
        <v>0.76</v>
      </c>
      <c r="AQ344" s="3" t="s">
        <v>50</v>
      </c>
      <c r="AR344" s="3" t="s">
        <v>50</v>
      </c>
      <c r="AS344" s="3" t="s">
        <v>50</v>
      </c>
      <c r="AT344" s="3" t="s">
        <v>50</v>
      </c>
      <c r="AU344" s="3" t="s">
        <v>50</v>
      </c>
      <c r="AV344" s="3" t="s">
        <v>50</v>
      </c>
      <c r="AW344" s="3">
        <v>1</v>
      </c>
      <c r="AX344" s="3" t="s">
        <v>63</v>
      </c>
    </row>
    <row r="345" spans="1:50" x14ac:dyDescent="0.35">
      <c r="A345" s="3" t="b">
        <v>0</v>
      </c>
      <c r="B345" s="3" t="s">
        <v>50</v>
      </c>
      <c r="C345" s="3" t="s">
        <v>51</v>
      </c>
      <c r="D345" s="3" t="s">
        <v>3090</v>
      </c>
      <c r="E345" s="3" t="s">
        <v>3091</v>
      </c>
      <c r="F345" s="3">
        <v>0</v>
      </c>
      <c r="G345" s="3" t="b">
        <v>0</v>
      </c>
      <c r="H345" s="3">
        <v>27.196000000000002</v>
      </c>
      <c r="I345" s="3">
        <v>57</v>
      </c>
      <c r="J345" s="3">
        <v>7</v>
      </c>
      <c r="K345" s="3">
        <v>24</v>
      </c>
      <c r="L345" s="3">
        <v>7</v>
      </c>
      <c r="M345" s="3">
        <v>133</v>
      </c>
      <c r="N345" s="3">
        <v>15.7</v>
      </c>
      <c r="O345" s="3">
        <v>7.75</v>
      </c>
      <c r="P345" s="3">
        <v>47.27</v>
      </c>
      <c r="Q345" s="3">
        <v>7</v>
      </c>
      <c r="R345" s="3" t="s">
        <v>63</v>
      </c>
      <c r="S345" s="3" t="s">
        <v>63</v>
      </c>
      <c r="T345" s="3" t="s">
        <v>63</v>
      </c>
      <c r="U345" s="3" t="s">
        <v>63</v>
      </c>
      <c r="V345" s="3" t="s">
        <v>3092</v>
      </c>
      <c r="W345" s="3" t="s">
        <v>3093</v>
      </c>
      <c r="X345" s="3" t="s">
        <v>3094</v>
      </c>
      <c r="Y345" s="3" t="s">
        <v>148</v>
      </c>
      <c r="Z345" s="3" t="s">
        <v>63</v>
      </c>
      <c r="AA345" s="3" t="s">
        <v>63</v>
      </c>
      <c r="AB345" s="3" t="s">
        <v>63</v>
      </c>
      <c r="AC345" s="3">
        <v>0</v>
      </c>
      <c r="AD345" s="3">
        <v>0</v>
      </c>
      <c r="AE345" s="3">
        <v>1.4279999999999999</v>
      </c>
      <c r="AF345" s="3">
        <v>0.85299999999999998</v>
      </c>
      <c r="AG345" s="3">
        <v>0.59799999999999998</v>
      </c>
      <c r="AH345" s="3">
        <v>4.1836753064753004E-3</v>
      </c>
      <c r="AI345" s="3">
        <v>2.4877502533071801E-2</v>
      </c>
      <c r="AJ345" s="3">
        <v>2.36091344925962E-3</v>
      </c>
      <c r="AK345" s="6">
        <v>37584480.403510302</v>
      </c>
      <c r="AL345" s="6">
        <v>53669912.502374999</v>
      </c>
      <c r="AM345" s="6">
        <v>32070272.654353701</v>
      </c>
      <c r="AN345" s="3">
        <v>2.2799999999999998</v>
      </c>
      <c r="AO345" s="3">
        <v>2.88</v>
      </c>
      <c r="AP345" s="3">
        <v>1.64</v>
      </c>
      <c r="AQ345" s="3" t="s">
        <v>50</v>
      </c>
      <c r="AR345" s="3" t="s">
        <v>50</v>
      </c>
      <c r="AS345" s="3" t="s">
        <v>50</v>
      </c>
      <c r="AT345" s="3" t="s">
        <v>50</v>
      </c>
      <c r="AU345" s="3" t="s">
        <v>50</v>
      </c>
      <c r="AV345" s="3" t="s">
        <v>50</v>
      </c>
      <c r="AW345" s="3">
        <v>1</v>
      </c>
      <c r="AX345" s="3" t="s">
        <v>63</v>
      </c>
    </row>
    <row r="346" spans="1:50" x14ac:dyDescent="0.35">
      <c r="A346" s="3" t="b">
        <v>0</v>
      </c>
      <c r="B346" s="3" t="s">
        <v>50</v>
      </c>
      <c r="C346" s="3" t="s">
        <v>51</v>
      </c>
      <c r="D346" s="3" t="s">
        <v>3927</v>
      </c>
      <c r="E346" s="3" t="s">
        <v>3928</v>
      </c>
      <c r="F346" s="3">
        <v>0</v>
      </c>
      <c r="G346" s="3" t="b">
        <v>0</v>
      </c>
      <c r="H346" s="3">
        <v>102.518</v>
      </c>
      <c r="I346" s="3">
        <v>32</v>
      </c>
      <c r="J346" s="3">
        <v>21</v>
      </c>
      <c r="K346" s="3">
        <v>99</v>
      </c>
      <c r="L346" s="3">
        <v>11</v>
      </c>
      <c r="M346" s="3">
        <v>787</v>
      </c>
      <c r="N346" s="3">
        <v>85.3</v>
      </c>
      <c r="O346" s="3">
        <v>8.24</v>
      </c>
      <c r="P346" s="3">
        <v>237.61</v>
      </c>
      <c r="Q346" s="3">
        <v>21</v>
      </c>
      <c r="R346" s="3" t="s">
        <v>85</v>
      </c>
      <c r="S346" s="3" t="s">
        <v>151</v>
      </c>
      <c r="T346" s="3" t="s">
        <v>76</v>
      </c>
      <c r="U346" s="3" t="s">
        <v>152</v>
      </c>
      <c r="V346" s="3" t="s">
        <v>3929</v>
      </c>
      <c r="W346" s="3" t="s">
        <v>3930</v>
      </c>
      <c r="X346" s="3" t="s">
        <v>3931</v>
      </c>
      <c r="Y346" s="3" t="s">
        <v>148</v>
      </c>
      <c r="Z346" s="3" t="s">
        <v>3932</v>
      </c>
      <c r="AA346" s="3" t="s">
        <v>157</v>
      </c>
      <c r="AB346" s="3" t="s">
        <v>187</v>
      </c>
      <c r="AC346" s="3">
        <v>11</v>
      </c>
      <c r="AD346" s="3">
        <v>0</v>
      </c>
      <c r="AE346" s="3">
        <v>1.851</v>
      </c>
      <c r="AF346" s="3">
        <v>1.6910000000000001</v>
      </c>
      <c r="AG346" s="3">
        <v>0.91400000000000003</v>
      </c>
      <c r="AH346" s="3">
        <v>4.1836753064753004E-3</v>
      </c>
      <c r="AI346" s="3">
        <v>6.3389192902475397E-3</v>
      </c>
      <c r="AJ346" s="3">
        <v>0.24383592376876401</v>
      </c>
      <c r="AK346" s="6">
        <v>15703270.7924305</v>
      </c>
      <c r="AL346" s="6">
        <v>29062809.865731899</v>
      </c>
      <c r="AM346" s="6">
        <v>26548980.635148399</v>
      </c>
      <c r="AN346" s="3">
        <v>2.2400000000000002</v>
      </c>
      <c r="AO346" s="3">
        <v>3.1</v>
      </c>
      <c r="AP346" s="3">
        <v>5.81</v>
      </c>
      <c r="AQ346" s="3" t="s">
        <v>50</v>
      </c>
      <c r="AR346" s="3" t="s">
        <v>50</v>
      </c>
      <c r="AS346" s="3" t="s">
        <v>50</v>
      </c>
      <c r="AT346" s="3" t="s">
        <v>50</v>
      </c>
      <c r="AU346" s="3" t="s">
        <v>50</v>
      </c>
      <c r="AV346" s="3" t="s">
        <v>50</v>
      </c>
      <c r="AW346" s="3">
        <v>1</v>
      </c>
      <c r="AX346" s="3" t="s">
        <v>63</v>
      </c>
    </row>
    <row r="347" spans="1:50" x14ac:dyDescent="0.35">
      <c r="A347" s="3" t="b">
        <v>0</v>
      </c>
      <c r="B347" s="3" t="s">
        <v>50</v>
      </c>
      <c r="C347" s="3" t="s">
        <v>51</v>
      </c>
      <c r="D347" s="3" t="s">
        <v>6331</v>
      </c>
      <c r="E347" s="3" t="s">
        <v>6332</v>
      </c>
      <c r="F347" s="3">
        <v>0</v>
      </c>
      <c r="G347" s="3" t="b">
        <v>0</v>
      </c>
      <c r="H347" s="3">
        <v>10.867000000000001</v>
      </c>
      <c r="I347" s="3">
        <v>10</v>
      </c>
      <c r="J347" s="3">
        <v>5</v>
      </c>
      <c r="K347" s="3">
        <v>7</v>
      </c>
      <c r="L347" s="3">
        <v>5</v>
      </c>
      <c r="M347" s="3">
        <v>565</v>
      </c>
      <c r="N347" s="3">
        <v>62.2</v>
      </c>
      <c r="O347" s="3">
        <v>6.23</v>
      </c>
      <c r="P347" s="3">
        <v>11.78</v>
      </c>
      <c r="Q347" s="3">
        <v>5</v>
      </c>
      <c r="R347" s="3" t="s">
        <v>85</v>
      </c>
      <c r="S347" s="3" t="s">
        <v>75</v>
      </c>
      <c r="T347" s="3" t="s">
        <v>113</v>
      </c>
      <c r="U347" s="3" t="s">
        <v>6333</v>
      </c>
      <c r="V347" s="3" t="s">
        <v>6334</v>
      </c>
      <c r="W347" s="3" t="s">
        <v>6335</v>
      </c>
      <c r="X347" s="3" t="s">
        <v>6336</v>
      </c>
      <c r="Y347" s="3" t="s">
        <v>81</v>
      </c>
      <c r="Z347" s="3" t="s">
        <v>6337</v>
      </c>
      <c r="AA347" s="3" t="s">
        <v>6338</v>
      </c>
      <c r="AB347" s="3" t="s">
        <v>63</v>
      </c>
      <c r="AC347" s="3">
        <v>5</v>
      </c>
      <c r="AD347" s="3">
        <v>0</v>
      </c>
      <c r="AE347" s="3">
        <v>4.0739999999999998</v>
      </c>
      <c r="AF347" s="3">
        <v>2.2400000000000002</v>
      </c>
      <c r="AG347" s="3">
        <v>0.55000000000000004</v>
      </c>
      <c r="AH347" s="3">
        <v>4.1843493485138597E-3</v>
      </c>
      <c r="AI347" s="3">
        <v>1.41777581289556E-2</v>
      </c>
      <c r="AJ347" s="3">
        <v>2.4499576111715E-2</v>
      </c>
      <c r="AK347" s="6">
        <v>1119482.9225199099</v>
      </c>
      <c r="AL347" s="6">
        <v>4560620.9918216197</v>
      </c>
      <c r="AM347" s="6">
        <v>2507864.9846252501</v>
      </c>
      <c r="AN347" s="3">
        <v>5.19</v>
      </c>
      <c r="AO347" s="3">
        <v>10.07</v>
      </c>
      <c r="AP347" s="3">
        <v>11.1</v>
      </c>
      <c r="AQ347" s="3" t="s">
        <v>445</v>
      </c>
      <c r="AR347" s="3" t="s">
        <v>445</v>
      </c>
      <c r="AS347" s="3" t="s">
        <v>50</v>
      </c>
      <c r="AT347" s="3" t="s">
        <v>50</v>
      </c>
      <c r="AU347" s="3" t="s">
        <v>445</v>
      </c>
      <c r="AV347" s="3" t="s">
        <v>445</v>
      </c>
      <c r="AW347" s="3">
        <v>1</v>
      </c>
      <c r="AX347" s="3" t="s">
        <v>63</v>
      </c>
    </row>
    <row r="348" spans="1:50" x14ac:dyDescent="0.35">
      <c r="A348" s="3" t="b">
        <v>0</v>
      </c>
      <c r="B348" s="3" t="s">
        <v>50</v>
      </c>
      <c r="C348" s="3" t="s">
        <v>51</v>
      </c>
      <c r="D348" s="3" t="s">
        <v>1695</v>
      </c>
      <c r="E348" s="3" t="s">
        <v>1696</v>
      </c>
      <c r="F348" s="3">
        <v>0</v>
      </c>
      <c r="G348" s="3" t="b">
        <v>0</v>
      </c>
      <c r="H348" s="3">
        <v>130.36699999999999</v>
      </c>
      <c r="I348" s="3">
        <v>43</v>
      </c>
      <c r="J348" s="3">
        <v>28</v>
      </c>
      <c r="K348" s="3">
        <v>116</v>
      </c>
      <c r="L348" s="3">
        <v>28</v>
      </c>
      <c r="M348" s="3">
        <v>745</v>
      </c>
      <c r="N348" s="3">
        <v>86.1</v>
      </c>
      <c r="O348" s="3">
        <v>9.42</v>
      </c>
      <c r="P348" s="3">
        <v>214.55</v>
      </c>
      <c r="Q348" s="3">
        <v>28</v>
      </c>
      <c r="R348" s="3" t="s">
        <v>63</v>
      </c>
      <c r="S348" s="3" t="s">
        <v>63</v>
      </c>
      <c r="T348" s="3" t="s">
        <v>63</v>
      </c>
      <c r="U348" s="3" t="s">
        <v>1697</v>
      </c>
      <c r="V348" s="3" t="s">
        <v>1698</v>
      </c>
      <c r="W348" s="3" t="s">
        <v>1699</v>
      </c>
      <c r="X348" s="3" t="s">
        <v>1700</v>
      </c>
      <c r="Y348" s="3" t="s">
        <v>81</v>
      </c>
      <c r="Z348" s="3" t="s">
        <v>63</v>
      </c>
      <c r="AA348" s="3" t="s">
        <v>63</v>
      </c>
      <c r="AB348" s="3" t="s">
        <v>63</v>
      </c>
      <c r="AC348" s="3">
        <v>0</v>
      </c>
      <c r="AD348" s="3">
        <v>0</v>
      </c>
      <c r="AE348" s="3">
        <v>1.5269999999999999</v>
      </c>
      <c r="AF348" s="3">
        <v>1.2270000000000001</v>
      </c>
      <c r="AG348" s="3">
        <v>0.80300000000000005</v>
      </c>
      <c r="AH348" s="3">
        <v>4.19638969732802E-3</v>
      </c>
      <c r="AI348" s="3">
        <v>2.0687440975410601E-2</v>
      </c>
      <c r="AJ348" s="3">
        <v>1.5680404902639201E-2</v>
      </c>
      <c r="AK348" s="6">
        <v>193053809.24291301</v>
      </c>
      <c r="AL348" s="6">
        <v>294794277.22824401</v>
      </c>
      <c r="AM348" s="6">
        <v>236823404.05154699</v>
      </c>
      <c r="AN348" s="3">
        <v>0.67</v>
      </c>
      <c r="AO348" s="3">
        <v>1.27</v>
      </c>
      <c r="AP348" s="3">
        <v>4.57</v>
      </c>
      <c r="AQ348" s="3" t="s">
        <v>50</v>
      </c>
      <c r="AR348" s="3" t="s">
        <v>50</v>
      </c>
      <c r="AS348" s="3" t="s">
        <v>50</v>
      </c>
      <c r="AT348" s="3" t="s">
        <v>50</v>
      </c>
      <c r="AU348" s="3" t="s">
        <v>50</v>
      </c>
      <c r="AV348" s="3" t="s">
        <v>50</v>
      </c>
      <c r="AW348" s="3">
        <v>1</v>
      </c>
      <c r="AX348" s="3" t="s">
        <v>392</v>
      </c>
    </row>
    <row r="349" spans="1:50" x14ac:dyDescent="0.35">
      <c r="A349" s="3" t="b">
        <v>0</v>
      </c>
      <c r="B349" s="3" t="s">
        <v>50</v>
      </c>
      <c r="C349" s="3" t="s">
        <v>51</v>
      </c>
      <c r="D349" s="3" t="s">
        <v>6473</v>
      </c>
      <c r="E349" s="3" t="s">
        <v>6474</v>
      </c>
      <c r="F349" s="3">
        <v>0</v>
      </c>
      <c r="G349" s="3" t="b">
        <v>0</v>
      </c>
      <c r="H349" s="3">
        <v>5.6760000000000002</v>
      </c>
      <c r="I349" s="3">
        <v>25</v>
      </c>
      <c r="J349" s="3">
        <v>2</v>
      </c>
      <c r="K349" s="3">
        <v>5</v>
      </c>
      <c r="L349" s="3">
        <v>2</v>
      </c>
      <c r="M349" s="3">
        <v>190</v>
      </c>
      <c r="N349" s="3">
        <v>20.2</v>
      </c>
      <c r="O349" s="3">
        <v>4.5</v>
      </c>
      <c r="P349" s="3">
        <v>8.3800000000000008</v>
      </c>
      <c r="Q349" s="3">
        <v>2</v>
      </c>
      <c r="R349" s="3" t="s">
        <v>63</v>
      </c>
      <c r="S349" s="3" t="s">
        <v>191</v>
      </c>
      <c r="T349" s="3" t="s">
        <v>63</v>
      </c>
      <c r="U349" s="3" t="s">
        <v>63</v>
      </c>
      <c r="V349" s="3" t="s">
        <v>6475</v>
      </c>
      <c r="W349" s="3" t="s">
        <v>6476</v>
      </c>
      <c r="X349" s="3" t="s">
        <v>6477</v>
      </c>
      <c r="Y349" s="3" t="s">
        <v>196</v>
      </c>
      <c r="Z349" s="3" t="s">
        <v>63</v>
      </c>
      <c r="AA349" s="3" t="s">
        <v>63</v>
      </c>
      <c r="AB349" s="3" t="s">
        <v>63</v>
      </c>
      <c r="AC349" s="3">
        <v>0</v>
      </c>
      <c r="AD349" s="3">
        <v>0</v>
      </c>
      <c r="AE349" s="3">
        <v>3.5379999999999998</v>
      </c>
      <c r="AF349" s="3">
        <v>2.08</v>
      </c>
      <c r="AG349" s="3">
        <v>0.58799999999999997</v>
      </c>
      <c r="AH349" s="3">
        <v>4.2062930369760696E-3</v>
      </c>
      <c r="AI349" s="3">
        <v>1.41123164423656E-2</v>
      </c>
      <c r="AJ349" s="3">
        <v>2.5323499958636701E-2</v>
      </c>
      <c r="AK349" s="6">
        <v>894689.95418786397</v>
      </c>
      <c r="AL349" s="6">
        <v>3165309.6874072999</v>
      </c>
      <c r="AM349" s="6">
        <v>1860536.21033183</v>
      </c>
      <c r="AN349" s="3">
        <v>6.27</v>
      </c>
      <c r="AO349" s="3">
        <v>6.83</v>
      </c>
      <c r="AP349" s="3">
        <v>10.92</v>
      </c>
      <c r="AQ349" s="3" t="s">
        <v>50</v>
      </c>
      <c r="AR349" s="3" t="s">
        <v>445</v>
      </c>
      <c r="AS349" s="3" t="s">
        <v>50</v>
      </c>
      <c r="AT349" s="3" t="s">
        <v>445</v>
      </c>
      <c r="AU349" s="3" t="s">
        <v>50</v>
      </c>
      <c r="AV349" s="3" t="s">
        <v>50</v>
      </c>
      <c r="AW349" s="3">
        <v>1</v>
      </c>
      <c r="AX349" s="3" t="s">
        <v>63</v>
      </c>
    </row>
    <row r="350" spans="1:50" x14ac:dyDescent="0.35">
      <c r="A350" s="3" t="b">
        <v>0</v>
      </c>
      <c r="B350" s="3" t="s">
        <v>50</v>
      </c>
      <c r="C350" s="3" t="s">
        <v>51</v>
      </c>
      <c r="D350" s="3" t="s">
        <v>3651</v>
      </c>
      <c r="E350" s="3" t="s">
        <v>3652</v>
      </c>
      <c r="F350" s="3">
        <v>0</v>
      </c>
      <c r="G350" s="3" t="b">
        <v>0</v>
      </c>
      <c r="H350" s="3">
        <v>20.806000000000001</v>
      </c>
      <c r="I350" s="3">
        <v>16</v>
      </c>
      <c r="J350" s="3">
        <v>6</v>
      </c>
      <c r="K350" s="3">
        <v>23</v>
      </c>
      <c r="L350" s="3">
        <v>6</v>
      </c>
      <c r="M350" s="3">
        <v>477</v>
      </c>
      <c r="N350" s="3">
        <v>52</v>
      </c>
      <c r="O350" s="3">
        <v>7.33</v>
      </c>
      <c r="P350" s="3">
        <v>45.12</v>
      </c>
      <c r="Q350" s="3">
        <v>6</v>
      </c>
      <c r="R350" s="3" t="s">
        <v>85</v>
      </c>
      <c r="S350" s="3" t="s">
        <v>160</v>
      </c>
      <c r="T350" s="3" t="s">
        <v>121</v>
      </c>
      <c r="U350" s="3" t="s">
        <v>3653</v>
      </c>
      <c r="V350" s="3" t="s">
        <v>3654</v>
      </c>
      <c r="W350" s="3" t="s">
        <v>3655</v>
      </c>
      <c r="X350" s="3" t="s">
        <v>3656</v>
      </c>
      <c r="Y350" s="3" t="s">
        <v>148</v>
      </c>
      <c r="Z350" s="3" t="s">
        <v>3657</v>
      </c>
      <c r="AA350" s="3" t="s">
        <v>63</v>
      </c>
      <c r="AB350" s="3" t="s">
        <v>63</v>
      </c>
      <c r="AC350" s="3">
        <v>2</v>
      </c>
      <c r="AD350" s="3">
        <v>0</v>
      </c>
      <c r="AE350" s="3">
        <v>1.363</v>
      </c>
      <c r="AF350" s="3">
        <v>0.81699999999999995</v>
      </c>
      <c r="AG350" s="3">
        <v>0.6</v>
      </c>
      <c r="AH350" s="3">
        <v>4.2123193859744702E-3</v>
      </c>
      <c r="AI350" s="3">
        <v>1.1175452525552101E-2</v>
      </c>
      <c r="AJ350" s="3">
        <v>1.88241330802669E-3</v>
      </c>
      <c r="AK350" s="6">
        <v>21290725.6757126</v>
      </c>
      <c r="AL350" s="6">
        <v>29018823.144892901</v>
      </c>
      <c r="AM350" s="6">
        <v>17403329.3009727</v>
      </c>
      <c r="AN350" s="3">
        <v>0.03</v>
      </c>
      <c r="AO350" s="3">
        <v>2.4</v>
      </c>
      <c r="AP350" s="3">
        <v>2.57</v>
      </c>
      <c r="AQ350" s="3" t="s">
        <v>50</v>
      </c>
      <c r="AR350" s="3" t="s">
        <v>50</v>
      </c>
      <c r="AS350" s="3" t="s">
        <v>50</v>
      </c>
      <c r="AT350" s="3" t="s">
        <v>50</v>
      </c>
      <c r="AU350" s="3" t="s">
        <v>50</v>
      </c>
      <c r="AV350" s="3" t="s">
        <v>50</v>
      </c>
      <c r="AW350" s="3">
        <v>1</v>
      </c>
      <c r="AX350" s="3" t="s">
        <v>63</v>
      </c>
    </row>
    <row r="351" spans="1:50" x14ac:dyDescent="0.35">
      <c r="A351" s="3" t="b">
        <v>0</v>
      </c>
      <c r="B351" s="3" t="s">
        <v>50</v>
      </c>
      <c r="C351" s="3" t="s">
        <v>51</v>
      </c>
      <c r="D351" s="3" t="s">
        <v>1750</v>
      </c>
      <c r="E351" s="3" t="s">
        <v>1751</v>
      </c>
      <c r="F351" s="3">
        <v>0</v>
      </c>
      <c r="G351" s="3" t="b">
        <v>0</v>
      </c>
      <c r="H351" s="3">
        <v>98.796999999999997</v>
      </c>
      <c r="I351" s="3">
        <v>70</v>
      </c>
      <c r="J351" s="3">
        <v>18</v>
      </c>
      <c r="K351" s="3">
        <v>76</v>
      </c>
      <c r="L351" s="3">
        <v>18</v>
      </c>
      <c r="M351" s="3">
        <v>361</v>
      </c>
      <c r="N351" s="3">
        <v>38.799999999999997</v>
      </c>
      <c r="O351" s="3">
        <v>9.5399999999999991</v>
      </c>
      <c r="P351" s="3">
        <v>200.54</v>
      </c>
      <c r="Q351" s="3">
        <v>18</v>
      </c>
      <c r="R351" s="3" t="s">
        <v>85</v>
      </c>
      <c r="S351" s="3" t="s">
        <v>63</v>
      </c>
      <c r="T351" s="3" t="s">
        <v>113</v>
      </c>
      <c r="U351" s="3" t="s">
        <v>353</v>
      </c>
      <c r="V351" s="3" t="s">
        <v>1752</v>
      </c>
      <c r="W351" s="3" t="s">
        <v>1753</v>
      </c>
      <c r="X351" s="3" t="s">
        <v>1754</v>
      </c>
      <c r="Y351" s="3" t="s">
        <v>81</v>
      </c>
      <c r="Z351" s="3" t="s">
        <v>1755</v>
      </c>
      <c r="AA351" s="3" t="s">
        <v>1756</v>
      </c>
      <c r="AB351" s="3" t="s">
        <v>63</v>
      </c>
      <c r="AC351" s="3">
        <v>9</v>
      </c>
      <c r="AD351" s="3">
        <v>0</v>
      </c>
      <c r="AE351" s="3">
        <v>1.52</v>
      </c>
      <c r="AF351" s="3">
        <v>0.96699999999999997</v>
      </c>
      <c r="AG351" s="3">
        <v>0.63600000000000001</v>
      </c>
      <c r="AH351" s="3">
        <v>4.2539308749306604E-3</v>
      </c>
      <c r="AI351" s="3">
        <v>0.58277469514887503</v>
      </c>
      <c r="AJ351" s="3">
        <v>3.6493290497247601E-3</v>
      </c>
      <c r="AK351" s="6">
        <v>182498951.926927</v>
      </c>
      <c r="AL351" s="6">
        <v>277460207.18166399</v>
      </c>
      <c r="AM351" s="6">
        <v>176429902.17140701</v>
      </c>
      <c r="AN351" s="3">
        <v>1.58</v>
      </c>
      <c r="AO351" s="3">
        <v>1.06</v>
      </c>
      <c r="AP351" s="3">
        <v>4.3899999999999997</v>
      </c>
      <c r="AQ351" s="3" t="s">
        <v>50</v>
      </c>
      <c r="AR351" s="3" t="s">
        <v>50</v>
      </c>
      <c r="AS351" s="3" t="s">
        <v>50</v>
      </c>
      <c r="AT351" s="3" t="s">
        <v>50</v>
      </c>
      <c r="AU351" s="3" t="s">
        <v>50</v>
      </c>
      <c r="AV351" s="3" t="s">
        <v>50</v>
      </c>
      <c r="AW351" s="3">
        <v>1</v>
      </c>
      <c r="AX351" s="3" t="s">
        <v>63</v>
      </c>
    </row>
    <row r="352" spans="1:50" x14ac:dyDescent="0.35">
      <c r="A352" s="3" t="b">
        <v>0</v>
      </c>
      <c r="B352" s="3" t="s">
        <v>50</v>
      </c>
      <c r="C352" s="3" t="s">
        <v>51</v>
      </c>
      <c r="D352" s="3" t="s">
        <v>2292</v>
      </c>
      <c r="E352" s="3" t="s">
        <v>2293</v>
      </c>
      <c r="F352" s="3">
        <v>0</v>
      </c>
      <c r="G352" s="3" t="b">
        <v>0</v>
      </c>
      <c r="H352" s="3">
        <v>87.088999999999999</v>
      </c>
      <c r="I352" s="3">
        <v>78</v>
      </c>
      <c r="J352" s="3">
        <v>18</v>
      </c>
      <c r="K352" s="3">
        <v>80</v>
      </c>
      <c r="L352" s="3">
        <v>18</v>
      </c>
      <c r="M352" s="3">
        <v>306</v>
      </c>
      <c r="N352" s="3">
        <v>32.9</v>
      </c>
      <c r="O352" s="3">
        <v>9.51</v>
      </c>
      <c r="P352" s="3">
        <v>184.12</v>
      </c>
      <c r="Q352" s="3">
        <v>18</v>
      </c>
      <c r="R352" s="3" t="s">
        <v>2294</v>
      </c>
      <c r="S352" s="3" t="s">
        <v>160</v>
      </c>
      <c r="T352" s="3" t="s">
        <v>143</v>
      </c>
      <c r="U352" s="3" t="s">
        <v>192</v>
      </c>
      <c r="V352" s="3" t="s">
        <v>2295</v>
      </c>
      <c r="W352" s="3" t="s">
        <v>2296</v>
      </c>
      <c r="X352" s="3" t="s">
        <v>2297</v>
      </c>
      <c r="Y352" s="3" t="s">
        <v>148</v>
      </c>
      <c r="Z352" s="3" t="s">
        <v>63</v>
      </c>
      <c r="AA352" s="3" t="s">
        <v>2298</v>
      </c>
      <c r="AB352" s="3" t="s">
        <v>2299</v>
      </c>
      <c r="AC352" s="3">
        <v>7</v>
      </c>
      <c r="AD352" s="3">
        <v>0</v>
      </c>
      <c r="AE352" s="3">
        <v>2.294</v>
      </c>
      <c r="AF352" s="3">
        <v>1.704</v>
      </c>
      <c r="AG352" s="3">
        <v>0.74299999999999999</v>
      </c>
      <c r="AH352" s="3">
        <v>4.26972495618687E-3</v>
      </c>
      <c r="AI352" s="3">
        <v>1.16925233213516E-2</v>
      </c>
      <c r="AJ352" s="3">
        <v>3.7591798691263903E-2</v>
      </c>
      <c r="AK352" s="6">
        <v>96558201.519456998</v>
      </c>
      <c r="AL352" s="6">
        <v>221460069.480508</v>
      </c>
      <c r="AM352" s="6">
        <v>164582155.70795301</v>
      </c>
      <c r="AN352" s="3">
        <v>0.55000000000000004</v>
      </c>
      <c r="AO352" s="3">
        <v>5.0599999999999996</v>
      </c>
      <c r="AP352" s="3">
        <v>8.01</v>
      </c>
      <c r="AQ352" s="3" t="s">
        <v>50</v>
      </c>
      <c r="AR352" s="3" t="s">
        <v>50</v>
      </c>
      <c r="AS352" s="3" t="s">
        <v>50</v>
      </c>
      <c r="AT352" s="3" t="s">
        <v>50</v>
      </c>
      <c r="AU352" s="3" t="s">
        <v>50</v>
      </c>
      <c r="AV352" s="3" t="s">
        <v>50</v>
      </c>
      <c r="AW352" s="3">
        <v>1</v>
      </c>
      <c r="AX352" s="3" t="s">
        <v>63</v>
      </c>
    </row>
    <row r="353" spans="1:50" x14ac:dyDescent="0.35">
      <c r="A353" s="3" t="b">
        <v>0</v>
      </c>
      <c r="B353" s="3" t="s">
        <v>50</v>
      </c>
      <c r="C353" s="3" t="s">
        <v>51</v>
      </c>
      <c r="D353" s="3" t="s">
        <v>968</v>
      </c>
      <c r="E353" s="3" t="s">
        <v>969</v>
      </c>
      <c r="F353" s="3">
        <v>0</v>
      </c>
      <c r="G353" s="3" t="b">
        <v>0</v>
      </c>
      <c r="H353" s="3">
        <v>71.216999999999999</v>
      </c>
      <c r="I353" s="3">
        <v>75</v>
      </c>
      <c r="J353" s="3">
        <v>12</v>
      </c>
      <c r="K353" s="3">
        <v>71</v>
      </c>
      <c r="L353" s="3">
        <v>12</v>
      </c>
      <c r="M353" s="3">
        <v>217</v>
      </c>
      <c r="N353" s="3">
        <v>24.6</v>
      </c>
      <c r="O353" s="3">
        <v>7.93</v>
      </c>
      <c r="P353" s="3">
        <v>186.24</v>
      </c>
      <c r="Q353" s="3">
        <v>12</v>
      </c>
      <c r="R353" s="3" t="s">
        <v>576</v>
      </c>
      <c r="S353" s="3" t="s">
        <v>262</v>
      </c>
      <c r="T353" s="3" t="s">
        <v>227</v>
      </c>
      <c r="U353" s="3" t="s">
        <v>970</v>
      </c>
      <c r="V353" s="3" t="s">
        <v>971</v>
      </c>
      <c r="W353" s="3" t="s">
        <v>972</v>
      </c>
      <c r="X353" s="3" t="s">
        <v>973</v>
      </c>
      <c r="Y353" s="3" t="s">
        <v>81</v>
      </c>
      <c r="Z353" s="3" t="s">
        <v>974</v>
      </c>
      <c r="AA353" s="3" t="s">
        <v>63</v>
      </c>
      <c r="AB353" s="3" t="s">
        <v>63</v>
      </c>
      <c r="AC353" s="3">
        <v>4</v>
      </c>
      <c r="AD353" s="3">
        <v>0</v>
      </c>
      <c r="AE353" s="3">
        <v>0.83399999999999996</v>
      </c>
      <c r="AF353" s="3">
        <v>0.60499999999999998</v>
      </c>
      <c r="AG353" s="3">
        <v>0.72499999999999998</v>
      </c>
      <c r="AH353" s="3">
        <v>4.2870423915655599E-3</v>
      </c>
      <c r="AI353" s="3">
        <v>1.30793650793651E-14</v>
      </c>
      <c r="AJ353" s="3">
        <v>1.6555473925109899E-3</v>
      </c>
      <c r="AK353" s="6">
        <v>519543301.54120702</v>
      </c>
      <c r="AL353" s="6">
        <v>433218517.85819501</v>
      </c>
      <c r="AM353" s="6">
        <v>314133826.34030402</v>
      </c>
      <c r="AN353" s="3">
        <v>0.42</v>
      </c>
      <c r="AO353" s="3">
        <v>1.1000000000000001</v>
      </c>
      <c r="AP353" s="3">
        <v>1.72</v>
      </c>
      <c r="AQ353" s="3" t="s">
        <v>50</v>
      </c>
      <c r="AR353" s="3" t="s">
        <v>50</v>
      </c>
      <c r="AS353" s="3" t="s">
        <v>50</v>
      </c>
      <c r="AT353" s="3" t="s">
        <v>50</v>
      </c>
      <c r="AU353" s="3" t="s">
        <v>50</v>
      </c>
      <c r="AV353" s="3" t="s">
        <v>50</v>
      </c>
      <c r="AW353" s="3">
        <v>1</v>
      </c>
      <c r="AX353" s="3" t="s">
        <v>63</v>
      </c>
    </row>
    <row r="354" spans="1:50" x14ac:dyDescent="0.35">
      <c r="A354" s="3" t="b">
        <v>0</v>
      </c>
      <c r="B354" s="3" t="s">
        <v>50</v>
      </c>
      <c r="C354" s="3" t="s">
        <v>51</v>
      </c>
      <c r="D354" s="3" t="s">
        <v>6716</v>
      </c>
      <c r="E354" s="3" t="s">
        <v>6717</v>
      </c>
      <c r="F354" s="3">
        <v>0</v>
      </c>
      <c r="G354" s="3" t="b">
        <v>0</v>
      </c>
      <c r="H354" s="3">
        <v>7.7</v>
      </c>
      <c r="I354" s="3">
        <v>17</v>
      </c>
      <c r="J354" s="3">
        <v>2</v>
      </c>
      <c r="K354" s="3">
        <v>4</v>
      </c>
      <c r="L354" s="3">
        <v>2</v>
      </c>
      <c r="M354" s="3">
        <v>190</v>
      </c>
      <c r="N354" s="3">
        <v>21.4</v>
      </c>
      <c r="O354" s="3">
        <v>9.69</v>
      </c>
      <c r="P354" s="3">
        <v>8.27</v>
      </c>
      <c r="Q354" s="3">
        <v>2</v>
      </c>
      <c r="R354" s="3" t="s">
        <v>85</v>
      </c>
      <c r="S354" s="3" t="s">
        <v>4251</v>
      </c>
      <c r="T354" s="3" t="s">
        <v>4384</v>
      </c>
      <c r="U354" s="3" t="s">
        <v>6718</v>
      </c>
      <c r="V354" s="3" t="s">
        <v>6719</v>
      </c>
      <c r="W354" s="3" t="s">
        <v>6720</v>
      </c>
      <c r="X354" s="3" t="s">
        <v>6721</v>
      </c>
      <c r="Y354" s="3" t="s">
        <v>148</v>
      </c>
      <c r="Z354" s="3" t="s">
        <v>2290</v>
      </c>
      <c r="AA354" s="3" t="s">
        <v>4225</v>
      </c>
      <c r="AB354" s="3" t="s">
        <v>63</v>
      </c>
      <c r="AC354" s="3">
        <v>13</v>
      </c>
      <c r="AD354" s="3">
        <v>0</v>
      </c>
      <c r="AE354" s="3">
        <v>3.2269999999999999</v>
      </c>
      <c r="AF354" s="3">
        <v>1.8580000000000001</v>
      </c>
      <c r="AG354" s="3">
        <v>0.57599999999999996</v>
      </c>
      <c r="AH354" s="3">
        <v>4.3137530853722596E-3</v>
      </c>
      <c r="AI354" s="3">
        <v>1.75419809011431E-2</v>
      </c>
      <c r="AJ354" s="3">
        <v>2.0375852221941E-2</v>
      </c>
      <c r="AK354" s="6">
        <v>606747.60121068906</v>
      </c>
      <c r="AL354" s="6">
        <v>1958016.29954112</v>
      </c>
      <c r="AM354" s="6">
        <v>1127204.1003266501</v>
      </c>
      <c r="AN354" s="3">
        <v>1.1299999999999999</v>
      </c>
      <c r="AO354" s="3">
        <v>6.41</v>
      </c>
      <c r="AP354" s="3">
        <v>11.78</v>
      </c>
      <c r="AQ354" s="3" t="s">
        <v>445</v>
      </c>
      <c r="AR354" s="3" t="s">
        <v>50</v>
      </c>
      <c r="AS354" s="3" t="s">
        <v>50</v>
      </c>
      <c r="AT354" s="3" t="s">
        <v>50</v>
      </c>
      <c r="AU354" s="3" t="s">
        <v>50</v>
      </c>
      <c r="AV354" s="3" t="s">
        <v>445</v>
      </c>
      <c r="AW354" s="3">
        <v>1</v>
      </c>
      <c r="AX354" s="3" t="s">
        <v>63</v>
      </c>
    </row>
    <row r="355" spans="1:50" x14ac:dyDescent="0.35">
      <c r="A355" s="3" t="b">
        <v>0</v>
      </c>
      <c r="B355" s="3" t="s">
        <v>50</v>
      </c>
      <c r="C355" s="3" t="s">
        <v>51</v>
      </c>
      <c r="D355" s="3" t="s">
        <v>2096</v>
      </c>
      <c r="E355" s="3" t="s">
        <v>2097</v>
      </c>
      <c r="F355" s="3">
        <v>0</v>
      </c>
      <c r="G355" s="3" t="b">
        <v>0</v>
      </c>
      <c r="H355" s="3">
        <v>75.536000000000001</v>
      </c>
      <c r="I355" s="3">
        <v>25</v>
      </c>
      <c r="J355" s="3">
        <v>12</v>
      </c>
      <c r="K355" s="3">
        <v>64</v>
      </c>
      <c r="L355" s="3">
        <v>12</v>
      </c>
      <c r="M355" s="3">
        <v>556</v>
      </c>
      <c r="N355" s="3">
        <v>60.9</v>
      </c>
      <c r="O355" s="3">
        <v>7.28</v>
      </c>
      <c r="P355" s="3">
        <v>165.48</v>
      </c>
      <c r="Q355" s="3">
        <v>12</v>
      </c>
      <c r="R355" s="3" t="s">
        <v>142</v>
      </c>
      <c r="S355" s="3" t="s">
        <v>191</v>
      </c>
      <c r="T355" s="3" t="s">
        <v>143</v>
      </c>
      <c r="U355" s="3" t="s">
        <v>2098</v>
      </c>
      <c r="V355" s="3" t="s">
        <v>2099</v>
      </c>
      <c r="W355" s="3" t="s">
        <v>2100</v>
      </c>
      <c r="X355" s="3" t="s">
        <v>2101</v>
      </c>
      <c r="Y355" s="3" t="s">
        <v>61</v>
      </c>
      <c r="Z355" s="3" t="s">
        <v>63</v>
      </c>
      <c r="AA355" s="3" t="s">
        <v>1394</v>
      </c>
      <c r="AB355" s="3" t="s">
        <v>63</v>
      </c>
      <c r="AC355" s="3">
        <v>4</v>
      </c>
      <c r="AD355" s="3">
        <v>0</v>
      </c>
      <c r="AE355" s="3">
        <v>1.829</v>
      </c>
      <c r="AF355" s="3">
        <v>1.413</v>
      </c>
      <c r="AG355" s="3">
        <v>0.77200000000000002</v>
      </c>
      <c r="AH355" s="3">
        <v>4.3888337188983297E-3</v>
      </c>
      <c r="AI355" s="3">
        <v>1.5107226594558E-2</v>
      </c>
      <c r="AJ355" s="3">
        <v>2.55264167395652E-2</v>
      </c>
      <c r="AK355" s="6">
        <v>119464531.070448</v>
      </c>
      <c r="AL355" s="6">
        <v>218553266.75564599</v>
      </c>
      <c r="AM355" s="6">
        <v>168819259.924992</v>
      </c>
      <c r="AN355" s="3">
        <v>2.27</v>
      </c>
      <c r="AO355" s="3">
        <v>3.76</v>
      </c>
      <c r="AP355" s="3">
        <v>5.45</v>
      </c>
      <c r="AQ355" s="3" t="s">
        <v>50</v>
      </c>
      <c r="AR355" s="3" t="s">
        <v>50</v>
      </c>
      <c r="AS355" s="3" t="s">
        <v>50</v>
      </c>
      <c r="AT355" s="3" t="s">
        <v>50</v>
      </c>
      <c r="AU355" s="3" t="s">
        <v>50</v>
      </c>
      <c r="AV355" s="3" t="s">
        <v>50</v>
      </c>
      <c r="AW355" s="3">
        <v>1</v>
      </c>
      <c r="AX355" s="3" t="s">
        <v>166</v>
      </c>
    </row>
    <row r="356" spans="1:50" x14ac:dyDescent="0.35">
      <c r="A356" s="3" t="b">
        <v>0</v>
      </c>
      <c r="B356" s="3" t="s">
        <v>50</v>
      </c>
      <c r="C356" s="3" t="s">
        <v>51</v>
      </c>
      <c r="D356" s="3" t="s">
        <v>3333</v>
      </c>
      <c r="E356" s="3" t="s">
        <v>3334</v>
      </c>
      <c r="F356" s="3">
        <v>0</v>
      </c>
      <c r="G356" s="3" t="b">
        <v>0</v>
      </c>
      <c r="H356" s="3">
        <v>12.247999999999999</v>
      </c>
      <c r="I356" s="3">
        <v>17</v>
      </c>
      <c r="J356" s="3">
        <v>3</v>
      </c>
      <c r="K356" s="3">
        <v>10</v>
      </c>
      <c r="L356" s="3">
        <v>3</v>
      </c>
      <c r="M356" s="3">
        <v>237</v>
      </c>
      <c r="N356" s="3">
        <v>26.5</v>
      </c>
      <c r="O356" s="3">
        <v>8.24</v>
      </c>
      <c r="P356" s="3">
        <v>24.02</v>
      </c>
      <c r="Q356" s="3">
        <v>3</v>
      </c>
      <c r="R356" s="3" t="s">
        <v>3335</v>
      </c>
      <c r="S356" s="3" t="s">
        <v>191</v>
      </c>
      <c r="T356" s="3" t="s">
        <v>2037</v>
      </c>
      <c r="U356" s="3" t="s">
        <v>3336</v>
      </c>
      <c r="V356" s="3" t="s">
        <v>3337</v>
      </c>
      <c r="W356" s="3" t="s">
        <v>3338</v>
      </c>
      <c r="X356" s="3" t="s">
        <v>3339</v>
      </c>
      <c r="Y356" s="3" t="s">
        <v>95</v>
      </c>
      <c r="Z356" s="3" t="s">
        <v>63</v>
      </c>
      <c r="AA356" s="3" t="s">
        <v>63</v>
      </c>
      <c r="AB356" s="3" t="s">
        <v>63</v>
      </c>
      <c r="AC356" s="3">
        <v>0</v>
      </c>
      <c r="AD356" s="3">
        <v>0</v>
      </c>
      <c r="AE356" s="3">
        <v>0.91400000000000003</v>
      </c>
      <c r="AF356" s="3">
        <v>0.503</v>
      </c>
      <c r="AG356" s="3">
        <v>0.55000000000000004</v>
      </c>
      <c r="AH356" s="3">
        <v>4.3888337188983297E-3</v>
      </c>
      <c r="AI356" s="3">
        <v>1.30793650793651E-14</v>
      </c>
      <c r="AJ356" s="3">
        <v>1.5017857142857099E-14</v>
      </c>
      <c r="AK356" s="6">
        <v>30099524.9420029</v>
      </c>
      <c r="AL356" s="6">
        <v>27503832.713508699</v>
      </c>
      <c r="AM356" s="6">
        <v>15139371.5997438</v>
      </c>
      <c r="AN356" s="3">
        <v>0.2</v>
      </c>
      <c r="AO356" s="3">
        <v>0.87</v>
      </c>
      <c r="AP356" s="3">
        <v>0.54</v>
      </c>
      <c r="AQ356" s="3" t="s">
        <v>50</v>
      </c>
      <c r="AR356" s="3" t="s">
        <v>50</v>
      </c>
      <c r="AS356" s="3" t="s">
        <v>50</v>
      </c>
      <c r="AT356" s="3" t="s">
        <v>50</v>
      </c>
      <c r="AU356" s="3" t="s">
        <v>50</v>
      </c>
      <c r="AV356" s="3" t="s">
        <v>50</v>
      </c>
      <c r="AW356" s="3">
        <v>1</v>
      </c>
      <c r="AX356" s="3" t="s">
        <v>166</v>
      </c>
    </row>
    <row r="357" spans="1:50" x14ac:dyDescent="0.35">
      <c r="A357" s="3" t="b">
        <v>0</v>
      </c>
      <c r="B357" s="3" t="s">
        <v>50</v>
      </c>
      <c r="C357" s="3" t="s">
        <v>51</v>
      </c>
      <c r="D357" s="3" t="s">
        <v>728</v>
      </c>
      <c r="E357" s="3" t="s">
        <v>729</v>
      </c>
      <c r="F357" s="3">
        <v>0</v>
      </c>
      <c r="G357" s="3" t="b">
        <v>0</v>
      </c>
      <c r="H357" s="3">
        <v>185.07900000000001</v>
      </c>
      <c r="I357" s="3">
        <v>88</v>
      </c>
      <c r="J357" s="3">
        <v>33</v>
      </c>
      <c r="K357" s="3">
        <v>200</v>
      </c>
      <c r="L357" s="3">
        <v>33</v>
      </c>
      <c r="M357" s="3">
        <v>384</v>
      </c>
      <c r="N357" s="3">
        <v>44.5</v>
      </c>
      <c r="O357" s="3">
        <v>6.4</v>
      </c>
      <c r="P357" s="3">
        <v>437.9</v>
      </c>
      <c r="Q357" s="3">
        <v>33</v>
      </c>
      <c r="R357" s="3" t="s">
        <v>85</v>
      </c>
      <c r="S357" s="3" t="s">
        <v>63</v>
      </c>
      <c r="T357" s="3" t="s">
        <v>113</v>
      </c>
      <c r="U357" s="3" t="s">
        <v>481</v>
      </c>
      <c r="V357" s="3" t="s">
        <v>730</v>
      </c>
      <c r="W357" s="3" t="s">
        <v>731</v>
      </c>
      <c r="X357" s="3" t="s">
        <v>732</v>
      </c>
      <c r="Y357" s="3" t="s">
        <v>242</v>
      </c>
      <c r="Z357" s="3" t="s">
        <v>63</v>
      </c>
      <c r="AA357" s="3" t="s">
        <v>63</v>
      </c>
      <c r="AB357" s="3" t="s">
        <v>63</v>
      </c>
      <c r="AC357" s="3">
        <v>0</v>
      </c>
      <c r="AD357" s="3">
        <v>0</v>
      </c>
      <c r="AE357" s="3">
        <v>1.0589999999999999</v>
      </c>
      <c r="AF357" s="3">
        <v>0.92600000000000005</v>
      </c>
      <c r="AG357" s="3">
        <v>0.875</v>
      </c>
      <c r="AH357" s="3">
        <v>4.4021437061078804E-3</v>
      </c>
      <c r="AI357" s="3">
        <v>2.97963916104187E-3</v>
      </c>
      <c r="AJ357" s="3">
        <v>1.6876769025707099E-4</v>
      </c>
      <c r="AK357" s="6">
        <v>926223975.69588006</v>
      </c>
      <c r="AL357" s="6">
        <v>980408940.37261105</v>
      </c>
      <c r="AM357" s="6">
        <v>857782054.31745398</v>
      </c>
      <c r="AN357" s="3">
        <v>0.43</v>
      </c>
      <c r="AO357" s="3">
        <v>0.49</v>
      </c>
      <c r="AP357" s="3">
        <v>0.11</v>
      </c>
      <c r="AQ357" s="3" t="s">
        <v>50</v>
      </c>
      <c r="AR357" s="3" t="s">
        <v>50</v>
      </c>
      <c r="AS357" s="3" t="s">
        <v>50</v>
      </c>
      <c r="AT357" s="3" t="s">
        <v>50</v>
      </c>
      <c r="AU357" s="3" t="s">
        <v>50</v>
      </c>
      <c r="AV357" s="3" t="s">
        <v>50</v>
      </c>
      <c r="AW357" s="3">
        <v>1</v>
      </c>
      <c r="AX357" s="3" t="s">
        <v>392</v>
      </c>
    </row>
    <row r="358" spans="1:50" x14ac:dyDescent="0.35">
      <c r="A358" s="3" t="b">
        <v>0</v>
      </c>
      <c r="B358" s="3" t="s">
        <v>50</v>
      </c>
      <c r="C358" s="3" t="s">
        <v>51</v>
      </c>
      <c r="D358" s="3" t="s">
        <v>1799</v>
      </c>
      <c r="E358" s="3" t="s">
        <v>1800</v>
      </c>
      <c r="F358" s="3">
        <v>0</v>
      </c>
      <c r="G358" s="3" t="b">
        <v>0</v>
      </c>
      <c r="H358" s="3">
        <v>151.297</v>
      </c>
      <c r="I358" s="3">
        <v>48</v>
      </c>
      <c r="J358" s="3">
        <v>34</v>
      </c>
      <c r="K358" s="3">
        <v>146</v>
      </c>
      <c r="L358" s="3">
        <v>34</v>
      </c>
      <c r="M358" s="3">
        <v>898</v>
      </c>
      <c r="N358" s="3">
        <v>102.4</v>
      </c>
      <c r="O358" s="3">
        <v>9.4700000000000006</v>
      </c>
      <c r="P358" s="3">
        <v>294.2</v>
      </c>
      <c r="Q358" s="3">
        <v>34</v>
      </c>
      <c r="R358" s="3" t="s">
        <v>63</v>
      </c>
      <c r="S358" s="3" t="s">
        <v>63</v>
      </c>
      <c r="T358" s="3" t="s">
        <v>63</v>
      </c>
      <c r="U358" s="3" t="s">
        <v>63</v>
      </c>
      <c r="V358" s="3" t="s">
        <v>1801</v>
      </c>
      <c r="W358" s="3" t="s">
        <v>1802</v>
      </c>
      <c r="X358" s="3" t="s">
        <v>1803</v>
      </c>
      <c r="Y358" s="3" t="s">
        <v>81</v>
      </c>
      <c r="Z358" s="3" t="s">
        <v>63</v>
      </c>
      <c r="AA358" s="3" t="s">
        <v>63</v>
      </c>
      <c r="AB358" s="3" t="s">
        <v>63</v>
      </c>
      <c r="AC358" s="3">
        <v>0</v>
      </c>
      <c r="AD358" s="3">
        <v>0</v>
      </c>
      <c r="AE358" s="3">
        <v>1.286</v>
      </c>
      <c r="AF358" s="3">
        <v>1.034</v>
      </c>
      <c r="AG358" s="3">
        <v>0.80400000000000005</v>
      </c>
      <c r="AH358" s="3">
        <v>4.4021437061078804E-3</v>
      </c>
      <c r="AI358" s="3">
        <v>0.31463716676677</v>
      </c>
      <c r="AJ358" s="3">
        <v>5.6433183107878898E-3</v>
      </c>
      <c r="AK358" s="6">
        <v>171154825.71794099</v>
      </c>
      <c r="AL358" s="6">
        <v>220050000.38978201</v>
      </c>
      <c r="AM358" s="6">
        <v>176986478.509628</v>
      </c>
      <c r="AN358" s="3">
        <v>1.59</v>
      </c>
      <c r="AO358" s="3">
        <v>0.85</v>
      </c>
      <c r="AP358" s="3">
        <v>2.2999999999999998</v>
      </c>
      <c r="AQ358" s="3" t="s">
        <v>50</v>
      </c>
      <c r="AR358" s="3" t="s">
        <v>50</v>
      </c>
      <c r="AS358" s="3" t="s">
        <v>50</v>
      </c>
      <c r="AT358" s="3" t="s">
        <v>50</v>
      </c>
      <c r="AU358" s="3" t="s">
        <v>50</v>
      </c>
      <c r="AV358" s="3" t="s">
        <v>50</v>
      </c>
      <c r="AW358" s="3">
        <v>1</v>
      </c>
      <c r="AX358" s="3" t="s">
        <v>166</v>
      </c>
    </row>
    <row r="359" spans="1:50" x14ac:dyDescent="0.35">
      <c r="A359" s="3" t="b">
        <v>0</v>
      </c>
      <c r="B359" s="3" t="s">
        <v>50</v>
      </c>
      <c r="C359" s="3" t="s">
        <v>51</v>
      </c>
      <c r="D359" s="3" t="s">
        <v>3540</v>
      </c>
      <c r="E359" s="3" t="s">
        <v>3541</v>
      </c>
      <c r="F359" s="3">
        <v>0</v>
      </c>
      <c r="G359" s="3" t="b">
        <v>0</v>
      </c>
      <c r="H359" s="3">
        <v>35.76</v>
      </c>
      <c r="I359" s="3">
        <v>54</v>
      </c>
      <c r="J359" s="3">
        <v>11</v>
      </c>
      <c r="K359" s="3">
        <v>41</v>
      </c>
      <c r="L359" s="3">
        <v>11</v>
      </c>
      <c r="M359" s="3">
        <v>336</v>
      </c>
      <c r="N359" s="3">
        <v>35.299999999999997</v>
      </c>
      <c r="O359" s="3">
        <v>9.11</v>
      </c>
      <c r="P359" s="3">
        <v>87.35</v>
      </c>
      <c r="Q359" s="3">
        <v>11</v>
      </c>
      <c r="R359" s="3" t="s">
        <v>3542</v>
      </c>
      <c r="S359" s="3" t="s">
        <v>112</v>
      </c>
      <c r="T359" s="3" t="s">
        <v>113</v>
      </c>
      <c r="U359" s="3" t="s">
        <v>3543</v>
      </c>
      <c r="V359" s="3" t="s">
        <v>3544</v>
      </c>
      <c r="W359" s="3" t="s">
        <v>3545</v>
      </c>
      <c r="X359" s="3" t="s">
        <v>3546</v>
      </c>
      <c r="Y359" s="3" t="s">
        <v>61</v>
      </c>
      <c r="Z359" s="3" t="s">
        <v>3547</v>
      </c>
      <c r="AA359" s="3" t="s">
        <v>358</v>
      </c>
      <c r="AB359" s="3" t="s">
        <v>276</v>
      </c>
      <c r="AC359" s="3">
        <v>15</v>
      </c>
      <c r="AD359" s="3">
        <v>0</v>
      </c>
      <c r="AE359" s="3">
        <v>1.3979999999999999</v>
      </c>
      <c r="AF359" s="3">
        <v>1.367</v>
      </c>
      <c r="AG359" s="3">
        <v>0.97799999999999998</v>
      </c>
      <c r="AH359" s="3">
        <v>4.4021437061078804E-3</v>
      </c>
      <c r="AI359" s="3">
        <v>5.6514392650495104E-3</v>
      </c>
      <c r="AJ359" s="3">
        <v>0.67319293318915696</v>
      </c>
      <c r="AK359" s="6">
        <v>24536935.659467399</v>
      </c>
      <c r="AL359" s="6">
        <v>34306118.439071901</v>
      </c>
      <c r="AM359" s="6">
        <v>33552150.607242499</v>
      </c>
      <c r="AN359" s="3">
        <v>1.49</v>
      </c>
      <c r="AO359" s="3">
        <v>3.57</v>
      </c>
      <c r="AP359" s="3">
        <v>0.49</v>
      </c>
      <c r="AQ359" s="3" t="s">
        <v>50</v>
      </c>
      <c r="AR359" s="3" t="s">
        <v>50</v>
      </c>
      <c r="AS359" s="3" t="s">
        <v>50</v>
      </c>
      <c r="AT359" s="3" t="s">
        <v>50</v>
      </c>
      <c r="AU359" s="3" t="s">
        <v>50</v>
      </c>
      <c r="AV359" s="3" t="s">
        <v>50</v>
      </c>
      <c r="AW359" s="3">
        <v>1</v>
      </c>
      <c r="AX359" s="3" t="s">
        <v>63</v>
      </c>
    </row>
    <row r="360" spans="1:50" x14ac:dyDescent="0.35">
      <c r="A360" s="3" t="b">
        <v>0</v>
      </c>
      <c r="B360" s="3" t="s">
        <v>50</v>
      </c>
      <c r="C360" s="3" t="s">
        <v>51</v>
      </c>
      <c r="D360" s="3" t="s">
        <v>398</v>
      </c>
      <c r="E360" s="3" t="s">
        <v>399</v>
      </c>
      <c r="F360" s="3">
        <v>0</v>
      </c>
      <c r="G360" s="3" t="b">
        <v>0</v>
      </c>
      <c r="H360" s="3">
        <v>155.00299999999999</v>
      </c>
      <c r="I360" s="3">
        <v>54</v>
      </c>
      <c r="J360" s="3">
        <v>30</v>
      </c>
      <c r="K360" s="3">
        <v>214</v>
      </c>
      <c r="L360" s="3">
        <v>30</v>
      </c>
      <c r="M360" s="3">
        <v>437</v>
      </c>
      <c r="N360" s="3">
        <v>46.5</v>
      </c>
      <c r="O360" s="3">
        <v>9.5500000000000007</v>
      </c>
      <c r="P360" s="3">
        <v>417.44</v>
      </c>
      <c r="Q360" s="3">
        <v>30</v>
      </c>
      <c r="R360" s="3" t="s">
        <v>85</v>
      </c>
      <c r="S360" s="3" t="s">
        <v>160</v>
      </c>
      <c r="T360" s="3" t="s">
        <v>76</v>
      </c>
      <c r="U360" s="3" t="s">
        <v>400</v>
      </c>
      <c r="V360" s="3" t="s">
        <v>401</v>
      </c>
      <c r="W360" s="3" t="s">
        <v>402</v>
      </c>
      <c r="X360" s="3" t="s">
        <v>403</v>
      </c>
      <c r="Y360" s="3" t="s">
        <v>196</v>
      </c>
      <c r="Z360" s="3" t="s">
        <v>404</v>
      </c>
      <c r="AA360" s="3" t="s">
        <v>157</v>
      </c>
      <c r="AB360" s="3" t="s">
        <v>63</v>
      </c>
      <c r="AC360" s="3">
        <v>8</v>
      </c>
      <c r="AD360" s="3">
        <v>0</v>
      </c>
      <c r="AE360" s="3">
        <v>1.337</v>
      </c>
      <c r="AF360" s="3">
        <v>0.92300000000000004</v>
      </c>
      <c r="AG360" s="3">
        <v>0.69099999999999995</v>
      </c>
      <c r="AH360" s="3">
        <v>4.4190472606520604E-3</v>
      </c>
      <c r="AI360" s="3">
        <v>7.8207484870390101E-2</v>
      </c>
      <c r="AJ360" s="3">
        <v>2.9343376346338199E-3</v>
      </c>
      <c r="AK360" s="6">
        <v>1863744066.3218801</v>
      </c>
      <c r="AL360" s="6">
        <v>2492446930.5397902</v>
      </c>
      <c r="AM360" s="6">
        <v>1721154232.2433901</v>
      </c>
      <c r="AN360" s="3">
        <v>0.54</v>
      </c>
      <c r="AO360" s="3">
        <v>2.31</v>
      </c>
      <c r="AP360" s="3">
        <v>2.42</v>
      </c>
      <c r="AQ360" s="3" t="s">
        <v>50</v>
      </c>
      <c r="AR360" s="3" t="s">
        <v>50</v>
      </c>
      <c r="AS360" s="3" t="s">
        <v>50</v>
      </c>
      <c r="AT360" s="3" t="s">
        <v>50</v>
      </c>
      <c r="AU360" s="3" t="s">
        <v>50</v>
      </c>
      <c r="AV360" s="3" t="s">
        <v>50</v>
      </c>
      <c r="AW360" s="3">
        <v>1</v>
      </c>
      <c r="AX360" s="3" t="s">
        <v>63</v>
      </c>
    </row>
    <row r="361" spans="1:50" x14ac:dyDescent="0.35">
      <c r="A361" s="3" t="b">
        <v>0</v>
      </c>
      <c r="B361" s="3" t="s">
        <v>50</v>
      </c>
      <c r="C361" s="3" t="s">
        <v>51</v>
      </c>
      <c r="D361" s="3" t="s">
        <v>2735</v>
      </c>
      <c r="E361" s="3" t="s">
        <v>2736</v>
      </c>
      <c r="F361" s="3">
        <v>0</v>
      </c>
      <c r="G361" s="3" t="b">
        <v>0</v>
      </c>
      <c r="H361" s="3">
        <v>52.637</v>
      </c>
      <c r="I361" s="3">
        <v>42</v>
      </c>
      <c r="J361" s="3">
        <v>15</v>
      </c>
      <c r="K361" s="3">
        <v>47</v>
      </c>
      <c r="L361" s="3">
        <v>15</v>
      </c>
      <c r="M361" s="3">
        <v>379</v>
      </c>
      <c r="N361" s="3">
        <v>44.5</v>
      </c>
      <c r="O361" s="3">
        <v>8.7200000000000006</v>
      </c>
      <c r="P361" s="3">
        <v>100.9</v>
      </c>
      <c r="Q361" s="3">
        <v>15</v>
      </c>
      <c r="R361" s="3" t="s">
        <v>63</v>
      </c>
      <c r="S361" s="3" t="s">
        <v>63</v>
      </c>
      <c r="T361" s="3" t="s">
        <v>63</v>
      </c>
      <c r="U361" s="3" t="s">
        <v>63</v>
      </c>
      <c r="V361" s="3" t="s">
        <v>2737</v>
      </c>
      <c r="W361" s="3" t="s">
        <v>2738</v>
      </c>
      <c r="X361" s="3" t="s">
        <v>2739</v>
      </c>
      <c r="Y361" s="3" t="s">
        <v>95</v>
      </c>
      <c r="Z361" s="3" t="s">
        <v>63</v>
      </c>
      <c r="AA361" s="3" t="s">
        <v>63</v>
      </c>
      <c r="AB361" s="3" t="s">
        <v>63</v>
      </c>
      <c r="AC361" s="3">
        <v>0</v>
      </c>
      <c r="AD361" s="3">
        <v>0</v>
      </c>
      <c r="AE361" s="3">
        <v>1.397</v>
      </c>
      <c r="AF361" s="3">
        <v>0.998</v>
      </c>
      <c r="AG361" s="3">
        <v>0.71399999999999997</v>
      </c>
      <c r="AH361" s="3">
        <v>4.4910708052606904E-3</v>
      </c>
      <c r="AI361" s="3">
        <v>0.99923206290059097</v>
      </c>
      <c r="AJ361" s="3">
        <v>4.3043133843053503E-3</v>
      </c>
      <c r="AK361" s="6">
        <v>54984747.013736501</v>
      </c>
      <c r="AL361" s="6">
        <v>76807580.162627995</v>
      </c>
      <c r="AM361" s="6">
        <v>54864891.709477201</v>
      </c>
      <c r="AN361" s="3">
        <v>1.19</v>
      </c>
      <c r="AO361" s="3">
        <v>0.31</v>
      </c>
      <c r="AP361" s="3">
        <v>3.73</v>
      </c>
      <c r="AQ361" s="3" t="s">
        <v>50</v>
      </c>
      <c r="AR361" s="3" t="s">
        <v>50</v>
      </c>
      <c r="AS361" s="3" t="s">
        <v>50</v>
      </c>
      <c r="AT361" s="3" t="s">
        <v>50</v>
      </c>
      <c r="AU361" s="3" t="s">
        <v>50</v>
      </c>
      <c r="AV361" s="3" t="s">
        <v>50</v>
      </c>
      <c r="AW361" s="3">
        <v>1</v>
      </c>
      <c r="AX361" s="3" t="s">
        <v>166</v>
      </c>
    </row>
    <row r="362" spans="1:50" x14ac:dyDescent="0.35">
      <c r="A362" s="3" t="b">
        <v>0</v>
      </c>
      <c r="B362" s="3" t="s">
        <v>50</v>
      </c>
      <c r="C362" s="3" t="s">
        <v>51</v>
      </c>
      <c r="D362" s="3" t="s">
        <v>2079</v>
      </c>
      <c r="E362" s="3" t="s">
        <v>2080</v>
      </c>
      <c r="F362" s="3">
        <v>0</v>
      </c>
      <c r="G362" s="3" t="b">
        <v>0</v>
      </c>
      <c r="H362" s="3">
        <v>25.016999999999999</v>
      </c>
      <c r="I362" s="3">
        <v>40</v>
      </c>
      <c r="J362" s="3">
        <v>8</v>
      </c>
      <c r="K362" s="3">
        <v>27</v>
      </c>
      <c r="L362" s="3">
        <v>8</v>
      </c>
      <c r="M362" s="3">
        <v>144</v>
      </c>
      <c r="N362" s="3">
        <v>17.399999999999999</v>
      </c>
      <c r="O362" s="3">
        <v>9.5</v>
      </c>
      <c r="P362" s="3">
        <v>55.14</v>
      </c>
      <c r="Q362" s="3">
        <v>8</v>
      </c>
      <c r="R362" s="3" t="s">
        <v>85</v>
      </c>
      <c r="S362" s="3" t="s">
        <v>63</v>
      </c>
      <c r="T362" s="3" t="s">
        <v>113</v>
      </c>
      <c r="U362" s="3" t="s">
        <v>2081</v>
      </c>
      <c r="V362" s="3" t="s">
        <v>2082</v>
      </c>
      <c r="W362" s="3" t="s">
        <v>2083</v>
      </c>
      <c r="X362" s="3" t="s">
        <v>2084</v>
      </c>
      <c r="Y362" s="3" t="s">
        <v>148</v>
      </c>
      <c r="Z362" s="3" t="s">
        <v>533</v>
      </c>
      <c r="AA362" s="3" t="s">
        <v>798</v>
      </c>
      <c r="AB362" s="3" t="s">
        <v>197</v>
      </c>
      <c r="AC362" s="3">
        <v>8</v>
      </c>
      <c r="AD362" s="3">
        <v>0</v>
      </c>
      <c r="AE362" s="3">
        <v>1.4390000000000001</v>
      </c>
      <c r="AF362" s="3">
        <v>0.94099999999999995</v>
      </c>
      <c r="AG362" s="3">
        <v>0.65400000000000003</v>
      </c>
      <c r="AH362" s="3">
        <v>4.5063214548002502E-3</v>
      </c>
      <c r="AI362" s="3">
        <v>0.220798115363881</v>
      </c>
      <c r="AJ362" s="3">
        <v>3.3762982400756801E-3</v>
      </c>
      <c r="AK362" s="6">
        <v>121886229.163969</v>
      </c>
      <c r="AL362" s="6">
        <v>175338655.90869999</v>
      </c>
      <c r="AM362" s="6">
        <v>114735174.76517799</v>
      </c>
      <c r="AN362" s="3">
        <v>1.44</v>
      </c>
      <c r="AO362" s="3">
        <v>4.03</v>
      </c>
      <c r="AP362" s="3">
        <v>0.08</v>
      </c>
      <c r="AQ362" s="3" t="s">
        <v>50</v>
      </c>
      <c r="AR362" s="3" t="s">
        <v>50</v>
      </c>
      <c r="AS362" s="3" t="s">
        <v>50</v>
      </c>
      <c r="AT362" s="3" t="s">
        <v>50</v>
      </c>
      <c r="AU362" s="3" t="s">
        <v>50</v>
      </c>
      <c r="AV362" s="3" t="s">
        <v>50</v>
      </c>
      <c r="AW362" s="3">
        <v>1</v>
      </c>
      <c r="AX362" s="3" t="s">
        <v>166</v>
      </c>
    </row>
    <row r="363" spans="1:50" x14ac:dyDescent="0.35">
      <c r="A363" s="3" t="b">
        <v>0</v>
      </c>
      <c r="B363" s="3" t="s">
        <v>50</v>
      </c>
      <c r="C363" s="3" t="s">
        <v>51</v>
      </c>
      <c r="D363" s="3" t="s">
        <v>1714</v>
      </c>
      <c r="E363" s="3" t="s">
        <v>1715</v>
      </c>
      <c r="F363" s="3">
        <v>0</v>
      </c>
      <c r="G363" s="3" t="b">
        <v>0</v>
      </c>
      <c r="H363" s="3">
        <v>71.524000000000001</v>
      </c>
      <c r="I363" s="3">
        <v>61</v>
      </c>
      <c r="J363" s="3">
        <v>17</v>
      </c>
      <c r="K363" s="3">
        <v>68</v>
      </c>
      <c r="L363" s="3">
        <v>17</v>
      </c>
      <c r="M363" s="3">
        <v>290</v>
      </c>
      <c r="N363" s="3">
        <v>33.5</v>
      </c>
      <c r="O363" s="3">
        <v>8.1300000000000008</v>
      </c>
      <c r="P363" s="3">
        <v>178.09</v>
      </c>
      <c r="Q363" s="3">
        <v>17</v>
      </c>
      <c r="R363" s="3" t="s">
        <v>85</v>
      </c>
      <c r="S363" s="3" t="s">
        <v>63</v>
      </c>
      <c r="T363" s="3" t="s">
        <v>121</v>
      </c>
      <c r="U363" s="3" t="s">
        <v>1716</v>
      </c>
      <c r="V363" s="3" t="s">
        <v>1717</v>
      </c>
      <c r="W363" s="3" t="s">
        <v>1718</v>
      </c>
      <c r="X363" s="3" t="s">
        <v>1719</v>
      </c>
      <c r="Y363" s="3" t="s">
        <v>61</v>
      </c>
      <c r="Z363" s="3" t="s">
        <v>63</v>
      </c>
      <c r="AA363" s="3" t="s">
        <v>63</v>
      </c>
      <c r="AB363" s="3" t="s">
        <v>63</v>
      </c>
      <c r="AC363" s="3">
        <v>0</v>
      </c>
      <c r="AD363" s="3">
        <v>0</v>
      </c>
      <c r="AE363" s="3">
        <v>1.2569999999999999</v>
      </c>
      <c r="AF363" s="3">
        <v>0.91600000000000004</v>
      </c>
      <c r="AG363" s="3">
        <v>0.72899999999999998</v>
      </c>
      <c r="AH363" s="3">
        <v>4.5239221539207404E-3</v>
      </c>
      <c r="AI363" s="3">
        <v>3.77849303466289E-2</v>
      </c>
      <c r="AJ363" s="3">
        <v>2.6223656032450899E-3</v>
      </c>
      <c r="AK363" s="6">
        <v>190242344.73485199</v>
      </c>
      <c r="AL363" s="6">
        <v>239063268.11158401</v>
      </c>
      <c r="AM363" s="6">
        <v>174294626.967096</v>
      </c>
      <c r="AN363" s="3">
        <v>0.45</v>
      </c>
      <c r="AO363" s="3">
        <v>2.02</v>
      </c>
      <c r="AP363" s="3">
        <v>1.73</v>
      </c>
      <c r="AQ363" s="3" t="s">
        <v>50</v>
      </c>
      <c r="AR363" s="3" t="s">
        <v>50</v>
      </c>
      <c r="AS363" s="3" t="s">
        <v>50</v>
      </c>
      <c r="AT363" s="3" t="s">
        <v>50</v>
      </c>
      <c r="AU363" s="3" t="s">
        <v>50</v>
      </c>
      <c r="AV363" s="3" t="s">
        <v>50</v>
      </c>
      <c r="AW363" s="3">
        <v>1</v>
      </c>
      <c r="AX363" s="3" t="s">
        <v>63</v>
      </c>
    </row>
    <row r="364" spans="1:50" x14ac:dyDescent="0.35">
      <c r="A364" s="3" t="b">
        <v>0</v>
      </c>
      <c r="B364" s="3" t="s">
        <v>50</v>
      </c>
      <c r="C364" s="3" t="s">
        <v>51</v>
      </c>
      <c r="D364" s="3" t="s">
        <v>2905</v>
      </c>
      <c r="E364" s="3" t="s">
        <v>2906</v>
      </c>
      <c r="F364" s="3">
        <v>0</v>
      </c>
      <c r="G364" s="3" t="b">
        <v>0</v>
      </c>
      <c r="H364" s="3">
        <v>60.713000000000001</v>
      </c>
      <c r="I364" s="3">
        <v>28</v>
      </c>
      <c r="J364" s="3">
        <v>13</v>
      </c>
      <c r="K364" s="3">
        <v>47</v>
      </c>
      <c r="L364" s="3">
        <v>13</v>
      </c>
      <c r="M364" s="3">
        <v>713</v>
      </c>
      <c r="N364" s="3">
        <v>80.900000000000006</v>
      </c>
      <c r="O364" s="3">
        <v>8.6199999999999992</v>
      </c>
      <c r="P364" s="3">
        <v>102.34</v>
      </c>
      <c r="Q364" s="3">
        <v>13</v>
      </c>
      <c r="R364" s="3" t="s">
        <v>63</v>
      </c>
      <c r="S364" s="3" t="s">
        <v>63</v>
      </c>
      <c r="T364" s="3" t="s">
        <v>63</v>
      </c>
      <c r="U364" s="3" t="s">
        <v>63</v>
      </c>
      <c r="V364" s="3" t="s">
        <v>2907</v>
      </c>
      <c r="W364" s="3" t="s">
        <v>2908</v>
      </c>
      <c r="X364" s="3" t="s">
        <v>2909</v>
      </c>
      <c r="Y364" s="3" t="s">
        <v>148</v>
      </c>
      <c r="Z364" s="3" t="s">
        <v>63</v>
      </c>
      <c r="AA364" s="3" t="s">
        <v>63</v>
      </c>
      <c r="AB364" s="3" t="s">
        <v>63</v>
      </c>
      <c r="AC364" s="3">
        <v>0</v>
      </c>
      <c r="AD364" s="3">
        <v>0</v>
      </c>
      <c r="AE364" s="3">
        <v>0.49399999999999999</v>
      </c>
      <c r="AF364" s="3">
        <v>0.57999999999999996</v>
      </c>
      <c r="AG364" s="3">
        <v>1.173</v>
      </c>
      <c r="AH364" s="3">
        <v>4.52875699881055E-3</v>
      </c>
      <c r="AI364" s="3">
        <v>8.3300300637286998E-3</v>
      </c>
      <c r="AJ364" s="3">
        <v>0.114618856845663</v>
      </c>
      <c r="AK364" s="6">
        <v>44350934.121639803</v>
      </c>
      <c r="AL364" s="6">
        <v>21919363.659472302</v>
      </c>
      <c r="AM364" s="6">
        <v>25717694.817784</v>
      </c>
      <c r="AN364" s="3">
        <v>1.67</v>
      </c>
      <c r="AO364" s="3">
        <v>7.03</v>
      </c>
      <c r="AP364" s="3">
        <v>4.13</v>
      </c>
      <c r="AQ364" s="3" t="s">
        <v>50</v>
      </c>
      <c r="AR364" s="3" t="s">
        <v>50</v>
      </c>
      <c r="AS364" s="3" t="s">
        <v>50</v>
      </c>
      <c r="AT364" s="3" t="s">
        <v>50</v>
      </c>
      <c r="AU364" s="3" t="s">
        <v>50</v>
      </c>
      <c r="AV364" s="3" t="s">
        <v>50</v>
      </c>
      <c r="AW364" s="3">
        <v>1</v>
      </c>
      <c r="AX364" s="3" t="s">
        <v>63</v>
      </c>
    </row>
    <row r="365" spans="1:50" x14ac:dyDescent="0.35">
      <c r="A365" s="3" t="b">
        <v>0</v>
      </c>
      <c r="B365" s="3" t="s">
        <v>50</v>
      </c>
      <c r="C365" s="3" t="s">
        <v>51</v>
      </c>
      <c r="D365" s="3" t="s">
        <v>268</v>
      </c>
      <c r="E365" s="3" t="s">
        <v>269</v>
      </c>
      <c r="F365" s="3">
        <v>0</v>
      </c>
      <c r="G365" s="3" t="b">
        <v>0</v>
      </c>
      <c r="H365" s="3">
        <v>253.90299999999999</v>
      </c>
      <c r="I365" s="3">
        <v>74</v>
      </c>
      <c r="J365" s="3">
        <v>34</v>
      </c>
      <c r="K365" s="3">
        <v>402</v>
      </c>
      <c r="L365" s="3">
        <v>34</v>
      </c>
      <c r="M365" s="3">
        <v>365</v>
      </c>
      <c r="N365" s="3">
        <v>39.299999999999997</v>
      </c>
      <c r="O365" s="3">
        <v>7.8</v>
      </c>
      <c r="P365" s="3">
        <v>1131.46</v>
      </c>
      <c r="Q365" s="3">
        <v>34</v>
      </c>
      <c r="R365" s="3" t="s">
        <v>85</v>
      </c>
      <c r="S365" s="3" t="s">
        <v>112</v>
      </c>
      <c r="T365" s="3" t="s">
        <v>113</v>
      </c>
      <c r="U365" s="3" t="s">
        <v>270</v>
      </c>
      <c r="V365" s="3" t="s">
        <v>271</v>
      </c>
      <c r="W365" s="3" t="s">
        <v>272</v>
      </c>
      <c r="X365" s="3" t="s">
        <v>273</v>
      </c>
      <c r="Y365" s="3" t="s">
        <v>61</v>
      </c>
      <c r="Z365" s="3" t="s">
        <v>274</v>
      </c>
      <c r="AA365" s="3" t="s">
        <v>275</v>
      </c>
      <c r="AB365" s="3" t="s">
        <v>276</v>
      </c>
      <c r="AC365" s="3">
        <v>17</v>
      </c>
      <c r="AD365" s="3">
        <v>0</v>
      </c>
      <c r="AE365" s="3">
        <v>1.147</v>
      </c>
      <c r="AF365" s="3">
        <v>0.91200000000000003</v>
      </c>
      <c r="AG365" s="3">
        <v>0.79500000000000004</v>
      </c>
      <c r="AH365" s="3">
        <v>4.61807164159169E-3</v>
      </c>
      <c r="AI365" s="3">
        <v>1.1510827221407101E-2</v>
      </c>
      <c r="AJ365" s="3">
        <v>1.9542699095281301E-3</v>
      </c>
      <c r="AK365" s="6">
        <v>3686237389.41432</v>
      </c>
      <c r="AL365" s="6">
        <v>4228251123.2562299</v>
      </c>
      <c r="AM365" s="6">
        <v>3360855982.8543501</v>
      </c>
      <c r="AN365" s="3">
        <v>1.17</v>
      </c>
      <c r="AO365" s="3">
        <v>1.1000000000000001</v>
      </c>
      <c r="AP365" s="3">
        <v>0.31</v>
      </c>
      <c r="AQ365" s="3" t="s">
        <v>50</v>
      </c>
      <c r="AR365" s="3" t="s">
        <v>50</v>
      </c>
      <c r="AS365" s="3" t="s">
        <v>50</v>
      </c>
      <c r="AT365" s="3" t="s">
        <v>50</v>
      </c>
      <c r="AU365" s="3" t="s">
        <v>50</v>
      </c>
      <c r="AV365" s="3" t="s">
        <v>50</v>
      </c>
      <c r="AW365" s="3">
        <v>1</v>
      </c>
      <c r="AX365" s="3" t="s">
        <v>63</v>
      </c>
    </row>
    <row r="366" spans="1:50" x14ac:dyDescent="0.35">
      <c r="A366" s="3" t="b">
        <v>0</v>
      </c>
      <c r="B366" s="3" t="s">
        <v>50</v>
      </c>
      <c r="C366" s="3" t="s">
        <v>51</v>
      </c>
      <c r="D366" s="3" t="s">
        <v>1609</v>
      </c>
      <c r="E366" s="3" t="s">
        <v>1610</v>
      </c>
      <c r="F366" s="3">
        <v>0</v>
      </c>
      <c r="G366" s="3" t="b">
        <v>0</v>
      </c>
      <c r="H366" s="3">
        <v>120.67100000000001</v>
      </c>
      <c r="I366" s="3">
        <v>68</v>
      </c>
      <c r="J366" s="3">
        <v>25</v>
      </c>
      <c r="K366" s="3">
        <v>121</v>
      </c>
      <c r="L366" s="3">
        <v>25</v>
      </c>
      <c r="M366" s="3">
        <v>596</v>
      </c>
      <c r="N366" s="3">
        <v>64.3</v>
      </c>
      <c r="O366" s="3">
        <v>7.91</v>
      </c>
      <c r="P366" s="3">
        <v>281.72000000000003</v>
      </c>
      <c r="Q366" s="3">
        <v>25</v>
      </c>
      <c r="R366" s="3" t="s">
        <v>1035</v>
      </c>
      <c r="S366" s="3" t="s">
        <v>1611</v>
      </c>
      <c r="T366" s="3" t="s">
        <v>1612</v>
      </c>
      <c r="U366" s="3" t="s">
        <v>1613</v>
      </c>
      <c r="V366" s="3" t="s">
        <v>1614</v>
      </c>
      <c r="W366" s="3" t="s">
        <v>1615</v>
      </c>
      <c r="X366" s="3" t="s">
        <v>1616</v>
      </c>
      <c r="Y366" s="3" t="s">
        <v>196</v>
      </c>
      <c r="Z366" s="3" t="s">
        <v>1617</v>
      </c>
      <c r="AA366" s="3" t="s">
        <v>1618</v>
      </c>
      <c r="AB366" s="3" t="s">
        <v>63</v>
      </c>
      <c r="AC366" s="3">
        <v>5</v>
      </c>
      <c r="AD366" s="3">
        <v>0</v>
      </c>
      <c r="AE366" s="3">
        <v>1.41</v>
      </c>
      <c r="AF366" s="3">
        <v>0.94499999999999995</v>
      </c>
      <c r="AG366" s="3">
        <v>0.67100000000000004</v>
      </c>
      <c r="AH366" s="3">
        <v>4.61807164159169E-3</v>
      </c>
      <c r="AI366" s="3">
        <v>0.233470697830338</v>
      </c>
      <c r="AJ366" s="3">
        <v>3.4409177273595801E-3</v>
      </c>
      <c r="AK366" s="6">
        <v>203029138.00800699</v>
      </c>
      <c r="AL366" s="6">
        <v>286247481.85601801</v>
      </c>
      <c r="AM366" s="6">
        <v>191956267.601987</v>
      </c>
      <c r="AN366" s="3">
        <v>2.88</v>
      </c>
      <c r="AO366" s="3">
        <v>2.66</v>
      </c>
      <c r="AP366" s="3">
        <v>1.17</v>
      </c>
      <c r="AQ366" s="3" t="s">
        <v>50</v>
      </c>
      <c r="AR366" s="3" t="s">
        <v>50</v>
      </c>
      <c r="AS366" s="3" t="s">
        <v>50</v>
      </c>
      <c r="AT366" s="3" t="s">
        <v>50</v>
      </c>
      <c r="AU366" s="3" t="s">
        <v>50</v>
      </c>
      <c r="AV366" s="3" t="s">
        <v>50</v>
      </c>
      <c r="AW366" s="3">
        <v>1</v>
      </c>
      <c r="AX366" s="3" t="s">
        <v>63</v>
      </c>
    </row>
    <row r="367" spans="1:50" x14ac:dyDescent="0.35">
      <c r="A367" s="3" t="b">
        <v>0</v>
      </c>
      <c r="B367" s="3" t="s">
        <v>50</v>
      </c>
      <c r="C367" s="3" t="s">
        <v>51</v>
      </c>
      <c r="D367" s="3" t="s">
        <v>5393</v>
      </c>
      <c r="E367" s="3" t="s">
        <v>5394</v>
      </c>
      <c r="F367" s="3">
        <v>0</v>
      </c>
      <c r="G367" s="3" t="b">
        <v>0</v>
      </c>
      <c r="H367" s="3">
        <v>18.518000000000001</v>
      </c>
      <c r="I367" s="3">
        <v>31</v>
      </c>
      <c r="J367" s="3">
        <v>5</v>
      </c>
      <c r="K367" s="3">
        <v>21</v>
      </c>
      <c r="L367" s="3">
        <v>5</v>
      </c>
      <c r="M367" s="3">
        <v>278</v>
      </c>
      <c r="N367" s="3">
        <v>30.6</v>
      </c>
      <c r="O367" s="3">
        <v>5.94</v>
      </c>
      <c r="P367" s="3">
        <v>49.04</v>
      </c>
      <c r="Q367" s="3">
        <v>5</v>
      </c>
      <c r="R367" s="3" t="s">
        <v>211</v>
      </c>
      <c r="S367" s="3" t="s">
        <v>75</v>
      </c>
      <c r="T367" s="3" t="s">
        <v>76</v>
      </c>
      <c r="U367" s="3" t="s">
        <v>1314</v>
      </c>
      <c r="V367" s="3" t="s">
        <v>5395</v>
      </c>
      <c r="W367" s="3" t="s">
        <v>5396</v>
      </c>
      <c r="X367" s="3" t="s">
        <v>5397</v>
      </c>
      <c r="Y367" s="3" t="s">
        <v>95</v>
      </c>
      <c r="Z367" s="3" t="s">
        <v>1318</v>
      </c>
      <c r="AA367" s="3" t="s">
        <v>63</v>
      </c>
      <c r="AB367" s="3" t="s">
        <v>63</v>
      </c>
      <c r="AC367" s="3">
        <v>3</v>
      </c>
      <c r="AD367" s="3">
        <v>0</v>
      </c>
      <c r="AE367" s="3">
        <v>2.673</v>
      </c>
      <c r="AF367" s="3">
        <v>0.91800000000000004</v>
      </c>
      <c r="AG367" s="3">
        <v>0.34399999999999997</v>
      </c>
      <c r="AH367" s="3">
        <v>4.6279598257582396E-3</v>
      </c>
      <c r="AI367" s="3">
        <v>0.56623237999923404</v>
      </c>
      <c r="AJ367" s="3">
        <v>3.8811333560752901E-3</v>
      </c>
      <c r="AK367" s="6">
        <v>2972630.7228764701</v>
      </c>
      <c r="AL367" s="6">
        <v>7944541.42400744</v>
      </c>
      <c r="AM367" s="6">
        <v>2729585.4996855101</v>
      </c>
      <c r="AN367" s="3">
        <v>7.58</v>
      </c>
      <c r="AO367" s="3">
        <v>8.89</v>
      </c>
      <c r="AP367" s="3">
        <v>0.88</v>
      </c>
      <c r="AQ367" s="3" t="s">
        <v>50</v>
      </c>
      <c r="AR367" s="3" t="s">
        <v>50</v>
      </c>
      <c r="AS367" s="3" t="s">
        <v>50</v>
      </c>
      <c r="AT367" s="3" t="s">
        <v>50</v>
      </c>
      <c r="AU367" s="3" t="s">
        <v>50</v>
      </c>
      <c r="AV367" s="3" t="s">
        <v>50</v>
      </c>
      <c r="AW367" s="3">
        <v>1</v>
      </c>
      <c r="AX367" s="3" t="s">
        <v>63</v>
      </c>
    </row>
    <row r="368" spans="1:50" x14ac:dyDescent="0.35">
      <c r="A368" s="3" t="b">
        <v>0</v>
      </c>
      <c r="B368" s="3" t="s">
        <v>50</v>
      </c>
      <c r="C368" s="3" t="s">
        <v>51</v>
      </c>
      <c r="D368" s="3" t="s">
        <v>3985</v>
      </c>
      <c r="E368" s="3" t="s">
        <v>3986</v>
      </c>
      <c r="F368" s="3">
        <v>0</v>
      </c>
      <c r="G368" s="3" t="b">
        <v>0</v>
      </c>
      <c r="H368" s="3">
        <v>50.377000000000002</v>
      </c>
      <c r="I368" s="3">
        <v>43</v>
      </c>
      <c r="J368" s="3">
        <v>11</v>
      </c>
      <c r="K368" s="3">
        <v>44</v>
      </c>
      <c r="L368" s="3">
        <v>8</v>
      </c>
      <c r="M368" s="3">
        <v>313</v>
      </c>
      <c r="N368" s="3">
        <v>35.799999999999997</v>
      </c>
      <c r="O368" s="3">
        <v>7.3</v>
      </c>
      <c r="P368" s="3">
        <v>103.15</v>
      </c>
      <c r="Q368" s="3">
        <v>11</v>
      </c>
      <c r="R368" s="3" t="s">
        <v>85</v>
      </c>
      <c r="S368" s="3" t="s">
        <v>1172</v>
      </c>
      <c r="T368" s="3" t="s">
        <v>76</v>
      </c>
      <c r="U368" s="3" t="s">
        <v>1739</v>
      </c>
      <c r="V368" s="3" t="s">
        <v>3987</v>
      </c>
      <c r="W368" s="3" t="s">
        <v>3988</v>
      </c>
      <c r="X368" s="3" t="s">
        <v>3989</v>
      </c>
      <c r="Y368" s="3" t="s">
        <v>242</v>
      </c>
      <c r="Z368" s="3" t="s">
        <v>63</v>
      </c>
      <c r="AA368" s="3" t="s">
        <v>63</v>
      </c>
      <c r="AB368" s="3" t="s">
        <v>63</v>
      </c>
      <c r="AC368" s="3">
        <v>0</v>
      </c>
      <c r="AD368" s="3">
        <v>0</v>
      </c>
      <c r="AE368" s="3">
        <v>1.8979999999999999</v>
      </c>
      <c r="AF368" s="3">
        <v>1.373</v>
      </c>
      <c r="AG368" s="3">
        <v>0.72399999999999998</v>
      </c>
      <c r="AH368" s="3">
        <v>4.6282351733540799E-3</v>
      </c>
      <c r="AI368" s="3">
        <v>2.1997410176535899E-2</v>
      </c>
      <c r="AJ368" s="3">
        <v>1.8943191959914001E-2</v>
      </c>
      <c r="AK368" s="6">
        <v>13969403.993997499</v>
      </c>
      <c r="AL368" s="6">
        <v>26512911.1169152</v>
      </c>
      <c r="AM368" s="6">
        <v>19185833.397431001</v>
      </c>
      <c r="AN368" s="3">
        <v>5.98</v>
      </c>
      <c r="AO368" s="3">
        <v>3.84</v>
      </c>
      <c r="AP368" s="3">
        <v>2.83</v>
      </c>
      <c r="AQ368" s="3" t="s">
        <v>50</v>
      </c>
      <c r="AR368" s="3" t="s">
        <v>50</v>
      </c>
      <c r="AS368" s="3" t="s">
        <v>50</v>
      </c>
      <c r="AT368" s="3" t="s">
        <v>50</v>
      </c>
      <c r="AU368" s="3" t="s">
        <v>50</v>
      </c>
      <c r="AV368" s="3" t="s">
        <v>50</v>
      </c>
      <c r="AW368" s="3">
        <v>1</v>
      </c>
      <c r="AX368" s="3" t="s">
        <v>166</v>
      </c>
    </row>
    <row r="369" spans="1:50" x14ac:dyDescent="0.35">
      <c r="A369" s="3" t="b">
        <v>0</v>
      </c>
      <c r="B369" s="3" t="s">
        <v>50</v>
      </c>
      <c r="C369" s="3" t="s">
        <v>51</v>
      </c>
      <c r="D369" s="3" t="s">
        <v>5799</v>
      </c>
      <c r="E369" s="3" t="s">
        <v>5800</v>
      </c>
      <c r="F369" s="3">
        <v>0</v>
      </c>
      <c r="G369" s="3" t="b">
        <v>0</v>
      </c>
      <c r="H369" s="3">
        <v>7.5209999999999999</v>
      </c>
      <c r="I369" s="3">
        <v>16</v>
      </c>
      <c r="J369" s="3">
        <v>4</v>
      </c>
      <c r="K369" s="3">
        <v>4</v>
      </c>
      <c r="L369" s="3">
        <v>4</v>
      </c>
      <c r="M369" s="3">
        <v>627</v>
      </c>
      <c r="N369" s="3">
        <v>68.3</v>
      </c>
      <c r="O369" s="3">
        <v>7.77</v>
      </c>
      <c r="P369" s="3">
        <v>4.6100000000000003</v>
      </c>
      <c r="Q369" s="3">
        <v>4</v>
      </c>
      <c r="R369" s="3" t="s">
        <v>85</v>
      </c>
      <c r="S369" s="3" t="s">
        <v>63</v>
      </c>
      <c r="T369" s="3" t="s">
        <v>121</v>
      </c>
      <c r="U369" s="3" t="s">
        <v>5650</v>
      </c>
      <c r="V369" s="3" t="s">
        <v>5801</v>
      </c>
      <c r="W369" s="3" t="s">
        <v>5802</v>
      </c>
      <c r="X369" s="3" t="s">
        <v>5803</v>
      </c>
      <c r="Y369" s="3" t="s">
        <v>81</v>
      </c>
      <c r="Z369" s="3" t="s">
        <v>5804</v>
      </c>
      <c r="AA369" s="3" t="s">
        <v>5805</v>
      </c>
      <c r="AB369" s="3" t="s">
        <v>2299</v>
      </c>
      <c r="AC369" s="3">
        <v>12</v>
      </c>
      <c r="AD369" s="3">
        <v>0</v>
      </c>
      <c r="AE369" s="3">
        <v>2.5539999999999998</v>
      </c>
      <c r="AF369" s="3">
        <v>2.7170000000000001</v>
      </c>
      <c r="AG369" s="3">
        <v>1.0640000000000001</v>
      </c>
      <c r="AH369" s="3">
        <v>4.6282351733540799E-3</v>
      </c>
      <c r="AI369" s="3">
        <v>4.8593133245816399E-3</v>
      </c>
      <c r="AJ369" s="3">
        <v>0.69080044676368102</v>
      </c>
      <c r="AK369" s="6">
        <v>1882467.16542322</v>
      </c>
      <c r="AL369" s="6">
        <v>4808617.83618626</v>
      </c>
      <c r="AM369" s="6">
        <v>5113987.5341825504</v>
      </c>
      <c r="AN369" s="3">
        <v>5.78</v>
      </c>
      <c r="AO369" s="3">
        <v>6.69</v>
      </c>
      <c r="AP369" s="3">
        <v>6.86</v>
      </c>
      <c r="AQ369" s="3" t="s">
        <v>445</v>
      </c>
      <c r="AR369" s="3" t="s">
        <v>50</v>
      </c>
      <c r="AS369" s="3" t="s">
        <v>50</v>
      </c>
      <c r="AT369" s="3" t="s">
        <v>50</v>
      </c>
      <c r="AU369" s="3" t="s">
        <v>445</v>
      </c>
      <c r="AV369" s="3" t="s">
        <v>445</v>
      </c>
      <c r="AW369" s="3">
        <v>1</v>
      </c>
      <c r="AX369" s="3" t="s">
        <v>63</v>
      </c>
    </row>
    <row r="370" spans="1:50" x14ac:dyDescent="0.35">
      <c r="A370" s="3" t="b">
        <v>0</v>
      </c>
      <c r="B370" s="3" t="s">
        <v>50</v>
      </c>
      <c r="C370" s="3" t="s">
        <v>51</v>
      </c>
      <c r="D370" s="3" t="s">
        <v>6145</v>
      </c>
      <c r="E370" s="3" t="s">
        <v>6146</v>
      </c>
      <c r="F370" s="3">
        <v>0</v>
      </c>
      <c r="G370" s="3" t="b">
        <v>0</v>
      </c>
      <c r="H370" s="3">
        <v>5.3550000000000004</v>
      </c>
      <c r="I370" s="3">
        <v>5</v>
      </c>
      <c r="J370" s="3">
        <v>2</v>
      </c>
      <c r="K370" s="3">
        <v>4</v>
      </c>
      <c r="L370" s="3">
        <v>2</v>
      </c>
      <c r="M370" s="3">
        <v>834</v>
      </c>
      <c r="N370" s="3">
        <v>94.8</v>
      </c>
      <c r="O370" s="3">
        <v>6.68</v>
      </c>
      <c r="P370" s="3">
        <v>9.39</v>
      </c>
      <c r="Q370" s="3">
        <v>2</v>
      </c>
      <c r="R370" s="3" t="s">
        <v>2377</v>
      </c>
      <c r="S370" s="3" t="s">
        <v>191</v>
      </c>
      <c r="T370" s="3" t="s">
        <v>2378</v>
      </c>
      <c r="U370" s="3" t="s">
        <v>6147</v>
      </c>
      <c r="V370" s="3" t="s">
        <v>6148</v>
      </c>
      <c r="W370" s="3" t="s">
        <v>6149</v>
      </c>
      <c r="X370" s="3" t="s">
        <v>6150</v>
      </c>
      <c r="Y370" s="3" t="s">
        <v>61</v>
      </c>
      <c r="Z370" s="3" t="s">
        <v>5472</v>
      </c>
      <c r="AA370" s="3" t="s">
        <v>3807</v>
      </c>
      <c r="AB370" s="3" t="s">
        <v>63</v>
      </c>
      <c r="AC370" s="3">
        <v>16</v>
      </c>
      <c r="AD370" s="3">
        <v>0</v>
      </c>
      <c r="AE370" s="3">
        <v>4.46</v>
      </c>
      <c r="AF370" s="3">
        <v>1.6930000000000001</v>
      </c>
      <c r="AG370" s="3">
        <v>0.38</v>
      </c>
      <c r="AH370" s="3">
        <v>4.6467741346148698E-3</v>
      </c>
      <c r="AI370" s="3">
        <v>4.6568823031665298E-2</v>
      </c>
      <c r="AJ370" s="3">
        <v>1.1195956641097699E-2</v>
      </c>
      <c r="AK370" s="6">
        <v>1422291.2070788399</v>
      </c>
      <c r="AL370" s="6">
        <v>6343469.2548689898</v>
      </c>
      <c r="AM370" s="6">
        <v>2407376.2396617201</v>
      </c>
      <c r="AN370" s="3">
        <v>5.88</v>
      </c>
      <c r="AO370" s="3">
        <v>3.26</v>
      </c>
      <c r="AP370" s="3">
        <v>16.510000000000002</v>
      </c>
      <c r="AQ370" s="3" t="s">
        <v>445</v>
      </c>
      <c r="AR370" s="3" t="s">
        <v>50</v>
      </c>
      <c r="AS370" s="3" t="s">
        <v>50</v>
      </c>
      <c r="AT370" s="3" t="s">
        <v>50</v>
      </c>
      <c r="AU370" s="3" t="s">
        <v>445</v>
      </c>
      <c r="AV370" s="3" t="s">
        <v>445</v>
      </c>
      <c r="AW370" s="3">
        <v>1</v>
      </c>
      <c r="AX370" s="3" t="s">
        <v>63</v>
      </c>
    </row>
    <row r="371" spans="1:50" x14ac:dyDescent="0.35">
      <c r="A371" s="3" t="b">
        <v>0</v>
      </c>
      <c r="B371" s="3" t="s">
        <v>50</v>
      </c>
      <c r="C371" s="3" t="s">
        <v>51</v>
      </c>
      <c r="D371" s="3" t="s">
        <v>325</v>
      </c>
      <c r="E371" s="3" t="s">
        <v>326</v>
      </c>
      <c r="F371" s="3">
        <v>0</v>
      </c>
      <c r="G371" s="3" t="b">
        <v>0</v>
      </c>
      <c r="H371" s="3">
        <v>178.381</v>
      </c>
      <c r="I371" s="3">
        <v>67</v>
      </c>
      <c r="J371" s="3">
        <v>27</v>
      </c>
      <c r="K371" s="3">
        <v>328</v>
      </c>
      <c r="L371" s="3">
        <v>27</v>
      </c>
      <c r="M371" s="3">
        <v>229</v>
      </c>
      <c r="N371" s="3">
        <v>26.1</v>
      </c>
      <c r="O371" s="3">
        <v>9.89</v>
      </c>
      <c r="P371" s="3">
        <v>706.44</v>
      </c>
      <c r="Q371" s="3">
        <v>27</v>
      </c>
      <c r="R371" s="3" t="s">
        <v>63</v>
      </c>
      <c r="S371" s="3" t="s">
        <v>63</v>
      </c>
      <c r="T371" s="3" t="s">
        <v>63</v>
      </c>
      <c r="U371" s="3" t="s">
        <v>327</v>
      </c>
      <c r="V371" s="3" t="s">
        <v>328</v>
      </c>
      <c r="W371" s="3" t="s">
        <v>329</v>
      </c>
      <c r="X371" s="3" t="s">
        <v>330</v>
      </c>
      <c r="Y371" s="3" t="s">
        <v>61</v>
      </c>
      <c r="Z371" s="3" t="s">
        <v>63</v>
      </c>
      <c r="AA371" s="3" t="s">
        <v>63</v>
      </c>
      <c r="AB371" s="3" t="s">
        <v>63</v>
      </c>
      <c r="AC371" s="3">
        <v>0</v>
      </c>
      <c r="AD371" s="3">
        <v>0</v>
      </c>
      <c r="AE371" s="3">
        <v>1.3580000000000001</v>
      </c>
      <c r="AF371" s="3">
        <v>2.6909999999999998</v>
      </c>
      <c r="AG371" s="3">
        <v>1.9810000000000001</v>
      </c>
      <c r="AH371" s="3">
        <v>4.6787907857601596E-3</v>
      </c>
      <c r="AI371" s="3">
        <v>1.30793650793651E-14</v>
      </c>
      <c r="AJ371" s="3">
        <v>6.7178834778265704E-4</v>
      </c>
      <c r="AK371" s="6">
        <v>2905955929.8127599</v>
      </c>
      <c r="AL371" s="6">
        <v>3946454453.6317501</v>
      </c>
      <c r="AM371" s="6">
        <v>7819495514.5828695</v>
      </c>
      <c r="AN371" s="3">
        <v>0.02</v>
      </c>
      <c r="AO371" s="3">
        <v>0.26</v>
      </c>
      <c r="AP371" s="3">
        <v>3.67</v>
      </c>
      <c r="AQ371" s="3" t="s">
        <v>50</v>
      </c>
      <c r="AR371" s="3" t="s">
        <v>50</v>
      </c>
      <c r="AS371" s="3" t="s">
        <v>50</v>
      </c>
      <c r="AT371" s="3" t="s">
        <v>50</v>
      </c>
      <c r="AU371" s="3" t="s">
        <v>50</v>
      </c>
      <c r="AV371" s="3" t="s">
        <v>50</v>
      </c>
      <c r="AW371" s="3">
        <v>1</v>
      </c>
      <c r="AX371" s="3" t="s">
        <v>63</v>
      </c>
    </row>
    <row r="372" spans="1:50" x14ac:dyDescent="0.35">
      <c r="A372" s="3" t="b">
        <v>0</v>
      </c>
      <c r="B372" s="3" t="s">
        <v>50</v>
      </c>
      <c r="C372" s="3" t="s">
        <v>51</v>
      </c>
      <c r="D372" s="3" t="s">
        <v>2946</v>
      </c>
      <c r="E372" s="3" t="s">
        <v>2947</v>
      </c>
      <c r="F372" s="3">
        <v>0</v>
      </c>
      <c r="G372" s="3" t="b">
        <v>0</v>
      </c>
      <c r="H372" s="3">
        <v>53.68</v>
      </c>
      <c r="I372" s="3">
        <v>30</v>
      </c>
      <c r="J372" s="3">
        <v>12</v>
      </c>
      <c r="K372" s="3">
        <v>53</v>
      </c>
      <c r="L372" s="3">
        <v>12</v>
      </c>
      <c r="M372" s="3">
        <v>484</v>
      </c>
      <c r="N372" s="3">
        <v>55.8</v>
      </c>
      <c r="O372" s="3">
        <v>6.93</v>
      </c>
      <c r="P372" s="3">
        <v>92.25</v>
      </c>
      <c r="Q372" s="3">
        <v>12</v>
      </c>
      <c r="R372" s="3" t="s">
        <v>85</v>
      </c>
      <c r="S372" s="3" t="s">
        <v>63</v>
      </c>
      <c r="T372" s="3" t="s">
        <v>113</v>
      </c>
      <c r="U372" s="3" t="s">
        <v>2668</v>
      </c>
      <c r="V372" s="3" t="s">
        <v>2948</v>
      </c>
      <c r="W372" s="3" t="s">
        <v>2949</v>
      </c>
      <c r="X372" s="3" t="s">
        <v>2950</v>
      </c>
      <c r="Y372" s="3" t="s">
        <v>148</v>
      </c>
      <c r="Z372" s="3" t="s">
        <v>63</v>
      </c>
      <c r="AA372" s="3" t="s">
        <v>63</v>
      </c>
      <c r="AB372" s="3" t="s">
        <v>63</v>
      </c>
      <c r="AC372" s="3">
        <v>0</v>
      </c>
      <c r="AD372" s="3">
        <v>0</v>
      </c>
      <c r="AE372" s="3">
        <v>1.3260000000000001</v>
      </c>
      <c r="AF372" s="3">
        <v>0.85099999999999998</v>
      </c>
      <c r="AG372" s="3">
        <v>0.64200000000000002</v>
      </c>
      <c r="AH372" s="3">
        <v>4.7570050396943701E-3</v>
      </c>
      <c r="AI372" s="3">
        <v>1.65282196318456E-2</v>
      </c>
      <c r="AJ372" s="3">
        <v>2.2621775173724602E-3</v>
      </c>
      <c r="AK372" s="6">
        <v>42588040.776072398</v>
      </c>
      <c r="AL372" s="6">
        <v>56467743.719886303</v>
      </c>
      <c r="AM372" s="6">
        <v>36234172.646310799</v>
      </c>
      <c r="AN372" s="3">
        <v>2.2999999999999998</v>
      </c>
      <c r="AO372" s="3">
        <v>2.4900000000000002</v>
      </c>
      <c r="AP372" s="3">
        <v>0.34</v>
      </c>
      <c r="AQ372" s="3" t="s">
        <v>50</v>
      </c>
      <c r="AR372" s="3" t="s">
        <v>50</v>
      </c>
      <c r="AS372" s="3" t="s">
        <v>50</v>
      </c>
      <c r="AT372" s="3" t="s">
        <v>50</v>
      </c>
      <c r="AU372" s="3" t="s">
        <v>50</v>
      </c>
      <c r="AV372" s="3" t="s">
        <v>50</v>
      </c>
      <c r="AW372" s="3">
        <v>1</v>
      </c>
      <c r="AX372" s="3" t="s">
        <v>63</v>
      </c>
    </row>
    <row r="373" spans="1:50" x14ac:dyDescent="0.35">
      <c r="A373" s="3" t="b">
        <v>0</v>
      </c>
      <c r="B373" s="3" t="s">
        <v>50</v>
      </c>
      <c r="C373" s="3" t="s">
        <v>51</v>
      </c>
      <c r="D373" s="3" t="s">
        <v>1225</v>
      </c>
      <c r="E373" s="3" t="s">
        <v>1226</v>
      </c>
      <c r="F373" s="3">
        <v>0</v>
      </c>
      <c r="G373" s="3" t="b">
        <v>0</v>
      </c>
      <c r="H373" s="3">
        <v>170.833</v>
      </c>
      <c r="I373" s="3">
        <v>71</v>
      </c>
      <c r="J373" s="3">
        <v>36</v>
      </c>
      <c r="K373" s="3">
        <v>150</v>
      </c>
      <c r="L373" s="3">
        <v>36</v>
      </c>
      <c r="M373" s="3">
        <v>381</v>
      </c>
      <c r="N373" s="3">
        <v>46.1</v>
      </c>
      <c r="O373" s="3">
        <v>8.9</v>
      </c>
      <c r="P373" s="3">
        <v>348.4</v>
      </c>
      <c r="Q373" s="3">
        <v>36</v>
      </c>
      <c r="R373" s="3" t="s">
        <v>63</v>
      </c>
      <c r="S373" s="3" t="s">
        <v>63</v>
      </c>
      <c r="T373" s="3" t="s">
        <v>63</v>
      </c>
      <c r="U373" s="3" t="s">
        <v>1227</v>
      </c>
      <c r="V373" s="3" t="s">
        <v>1228</v>
      </c>
      <c r="W373" s="3" t="s">
        <v>1229</v>
      </c>
      <c r="X373" s="3" t="s">
        <v>1230</v>
      </c>
      <c r="Y373" s="3" t="s">
        <v>95</v>
      </c>
      <c r="Z373" s="3" t="s">
        <v>63</v>
      </c>
      <c r="AA373" s="3" t="s">
        <v>63</v>
      </c>
      <c r="AB373" s="3" t="s">
        <v>63</v>
      </c>
      <c r="AC373" s="3">
        <v>0</v>
      </c>
      <c r="AD373" s="3">
        <v>0</v>
      </c>
      <c r="AE373" s="3">
        <v>1.488</v>
      </c>
      <c r="AF373" s="3">
        <v>1.095</v>
      </c>
      <c r="AG373" s="3">
        <v>0.73599999999999999</v>
      </c>
      <c r="AH373" s="3">
        <v>4.7677632650481704E-3</v>
      </c>
      <c r="AI373" s="3">
        <v>0.12395817360526699</v>
      </c>
      <c r="AJ373" s="3">
        <v>7.9406651146745697E-3</v>
      </c>
      <c r="AK373" s="6">
        <v>393255747.26191598</v>
      </c>
      <c r="AL373" s="6">
        <v>585337968.229141</v>
      </c>
      <c r="AM373" s="6">
        <v>430583201.83442199</v>
      </c>
      <c r="AN373" s="3">
        <v>0.3</v>
      </c>
      <c r="AO373" s="3">
        <v>3.57</v>
      </c>
      <c r="AP373" s="3">
        <v>3.21</v>
      </c>
      <c r="AQ373" s="3" t="s">
        <v>50</v>
      </c>
      <c r="AR373" s="3" t="s">
        <v>50</v>
      </c>
      <c r="AS373" s="3" t="s">
        <v>50</v>
      </c>
      <c r="AT373" s="3" t="s">
        <v>50</v>
      </c>
      <c r="AU373" s="3" t="s">
        <v>50</v>
      </c>
      <c r="AV373" s="3" t="s">
        <v>50</v>
      </c>
      <c r="AW373" s="3">
        <v>1</v>
      </c>
      <c r="AX373" s="3" t="s">
        <v>63</v>
      </c>
    </row>
    <row r="374" spans="1:50" x14ac:dyDescent="0.35">
      <c r="A374" s="3" t="b">
        <v>0</v>
      </c>
      <c r="B374" s="3" t="s">
        <v>50</v>
      </c>
      <c r="C374" s="3" t="s">
        <v>51</v>
      </c>
      <c r="D374" s="3" t="s">
        <v>2118</v>
      </c>
      <c r="E374" s="3" t="s">
        <v>2119</v>
      </c>
      <c r="F374" s="3">
        <v>0</v>
      </c>
      <c r="G374" s="3" t="b">
        <v>0</v>
      </c>
      <c r="H374" s="3">
        <v>90.828999999999994</v>
      </c>
      <c r="I374" s="3">
        <v>65</v>
      </c>
      <c r="J374" s="3">
        <v>22</v>
      </c>
      <c r="K374" s="3">
        <v>65</v>
      </c>
      <c r="L374" s="3">
        <v>22</v>
      </c>
      <c r="M374" s="3">
        <v>484</v>
      </c>
      <c r="N374" s="3">
        <v>53.3</v>
      </c>
      <c r="O374" s="3">
        <v>5.97</v>
      </c>
      <c r="P374" s="3">
        <v>140.16</v>
      </c>
      <c r="Q374" s="3">
        <v>22</v>
      </c>
      <c r="R374" s="3" t="s">
        <v>85</v>
      </c>
      <c r="S374" s="3" t="s">
        <v>151</v>
      </c>
      <c r="T374" s="3" t="s">
        <v>113</v>
      </c>
      <c r="U374" s="3" t="s">
        <v>320</v>
      </c>
      <c r="V374" s="3" t="s">
        <v>2120</v>
      </c>
      <c r="W374" s="3" t="s">
        <v>2121</v>
      </c>
      <c r="X374" s="3" t="s">
        <v>2122</v>
      </c>
      <c r="Y374" s="3" t="s">
        <v>148</v>
      </c>
      <c r="Z374" s="3" t="s">
        <v>2123</v>
      </c>
      <c r="AA374" s="3" t="s">
        <v>157</v>
      </c>
      <c r="AB374" s="3" t="s">
        <v>63</v>
      </c>
      <c r="AC374" s="3">
        <v>8</v>
      </c>
      <c r="AD374" s="3">
        <v>0</v>
      </c>
      <c r="AE374" s="3">
        <v>1.2749999999999999</v>
      </c>
      <c r="AF374" s="3">
        <v>0.78100000000000003</v>
      </c>
      <c r="AG374" s="3">
        <v>0.61299999999999999</v>
      </c>
      <c r="AH374" s="3">
        <v>4.7919224339390302E-3</v>
      </c>
      <c r="AI374" s="3">
        <v>5.2576866693977301E-3</v>
      </c>
      <c r="AJ374" s="3">
        <v>1.27731320507379E-3</v>
      </c>
      <c r="AK374" s="6">
        <v>116368809.328908</v>
      </c>
      <c r="AL374" s="6">
        <v>148353392.04707301</v>
      </c>
      <c r="AM374" s="6">
        <v>90921541.379650101</v>
      </c>
      <c r="AN374" s="3">
        <v>0.67</v>
      </c>
      <c r="AO374" s="3">
        <v>2.8</v>
      </c>
      <c r="AP374" s="3">
        <v>0.62</v>
      </c>
      <c r="AQ374" s="3" t="s">
        <v>50</v>
      </c>
      <c r="AR374" s="3" t="s">
        <v>50</v>
      </c>
      <c r="AS374" s="3" t="s">
        <v>50</v>
      </c>
      <c r="AT374" s="3" t="s">
        <v>50</v>
      </c>
      <c r="AU374" s="3" t="s">
        <v>50</v>
      </c>
      <c r="AV374" s="3" t="s">
        <v>50</v>
      </c>
      <c r="AW374" s="3">
        <v>1</v>
      </c>
      <c r="AX374" s="3" t="s">
        <v>166</v>
      </c>
    </row>
    <row r="375" spans="1:50" x14ac:dyDescent="0.35">
      <c r="A375" s="3" t="b">
        <v>0</v>
      </c>
      <c r="B375" s="3" t="s">
        <v>50</v>
      </c>
      <c r="C375" s="3" t="s">
        <v>51</v>
      </c>
      <c r="D375" s="3" t="s">
        <v>3554</v>
      </c>
      <c r="E375" s="3" t="s">
        <v>3555</v>
      </c>
      <c r="F375" s="3">
        <v>0</v>
      </c>
      <c r="G375" s="3" t="b">
        <v>0</v>
      </c>
      <c r="H375" s="3">
        <v>22.376000000000001</v>
      </c>
      <c r="I375" s="3">
        <v>28</v>
      </c>
      <c r="J375" s="3">
        <v>6</v>
      </c>
      <c r="K375" s="3">
        <v>23</v>
      </c>
      <c r="L375" s="3">
        <v>6</v>
      </c>
      <c r="M375" s="3">
        <v>292</v>
      </c>
      <c r="N375" s="3">
        <v>32.1</v>
      </c>
      <c r="O375" s="3">
        <v>8.41</v>
      </c>
      <c r="P375" s="3">
        <v>36.090000000000003</v>
      </c>
      <c r="Q375" s="3">
        <v>6</v>
      </c>
      <c r="R375" s="3" t="s">
        <v>63</v>
      </c>
      <c r="S375" s="3" t="s">
        <v>63</v>
      </c>
      <c r="T375" s="3" t="s">
        <v>63</v>
      </c>
      <c r="U375" s="3" t="s">
        <v>3556</v>
      </c>
      <c r="V375" s="3" t="s">
        <v>3557</v>
      </c>
      <c r="W375" s="3" t="s">
        <v>3558</v>
      </c>
      <c r="X375" s="3" t="s">
        <v>3559</v>
      </c>
      <c r="Y375" s="3" t="s">
        <v>81</v>
      </c>
      <c r="Z375" s="3" t="s">
        <v>63</v>
      </c>
      <c r="AA375" s="3" t="s">
        <v>63</v>
      </c>
      <c r="AB375" s="3" t="s">
        <v>63</v>
      </c>
      <c r="AC375" s="3">
        <v>0</v>
      </c>
      <c r="AD375" s="3">
        <v>0</v>
      </c>
      <c r="AE375" s="3">
        <v>1.323</v>
      </c>
      <c r="AF375" s="3">
        <v>0.84499999999999997</v>
      </c>
      <c r="AG375" s="3">
        <v>0.63900000000000001</v>
      </c>
      <c r="AH375" s="3">
        <v>4.7919224339390302E-3</v>
      </c>
      <c r="AI375" s="3">
        <v>1.52062790198678E-2</v>
      </c>
      <c r="AJ375" s="3">
        <v>2.2464106228186399E-3</v>
      </c>
      <c r="AK375" s="6">
        <v>24348704.4429789</v>
      </c>
      <c r="AL375" s="6">
        <v>32218445.357571401</v>
      </c>
      <c r="AM375" s="6">
        <v>20586442.039813299</v>
      </c>
      <c r="AN375" s="3">
        <v>1.97</v>
      </c>
      <c r="AO375" s="3">
        <v>2.74</v>
      </c>
      <c r="AP375" s="3">
        <v>0.5</v>
      </c>
      <c r="AQ375" s="3" t="s">
        <v>50</v>
      </c>
      <c r="AR375" s="3" t="s">
        <v>50</v>
      </c>
      <c r="AS375" s="3" t="s">
        <v>50</v>
      </c>
      <c r="AT375" s="3" t="s">
        <v>50</v>
      </c>
      <c r="AU375" s="3" t="s">
        <v>50</v>
      </c>
      <c r="AV375" s="3" t="s">
        <v>50</v>
      </c>
      <c r="AW375" s="3">
        <v>1</v>
      </c>
      <c r="AX375" s="3" t="s">
        <v>63</v>
      </c>
    </row>
    <row r="376" spans="1:50" x14ac:dyDescent="0.35">
      <c r="A376" s="3" t="b">
        <v>0</v>
      </c>
      <c r="B376" s="3" t="s">
        <v>50</v>
      </c>
      <c r="C376" s="3" t="s">
        <v>51</v>
      </c>
      <c r="D376" s="3" t="s">
        <v>4512</v>
      </c>
      <c r="E376" s="3" t="s">
        <v>4513</v>
      </c>
      <c r="F376" s="3">
        <v>0</v>
      </c>
      <c r="G376" s="3" t="b">
        <v>0</v>
      </c>
      <c r="H376" s="3">
        <v>19.96</v>
      </c>
      <c r="I376" s="3">
        <v>30</v>
      </c>
      <c r="J376" s="3">
        <v>5</v>
      </c>
      <c r="K376" s="3">
        <v>23</v>
      </c>
      <c r="L376" s="3">
        <v>5</v>
      </c>
      <c r="M376" s="3">
        <v>247</v>
      </c>
      <c r="N376" s="3">
        <v>26.5</v>
      </c>
      <c r="O376" s="3">
        <v>8.65</v>
      </c>
      <c r="P376" s="3">
        <v>47.44</v>
      </c>
      <c r="Q376" s="3">
        <v>5</v>
      </c>
      <c r="R376" s="3" t="s">
        <v>85</v>
      </c>
      <c r="S376" s="3" t="s">
        <v>63</v>
      </c>
      <c r="T376" s="3" t="s">
        <v>121</v>
      </c>
      <c r="U376" s="3" t="s">
        <v>4514</v>
      </c>
      <c r="V376" s="3" t="s">
        <v>4515</v>
      </c>
      <c r="W376" s="3" t="s">
        <v>4516</v>
      </c>
      <c r="X376" s="3" t="s">
        <v>4517</v>
      </c>
      <c r="Y376" s="3" t="s">
        <v>196</v>
      </c>
      <c r="Z376" s="3" t="s">
        <v>63</v>
      </c>
      <c r="AA376" s="3" t="s">
        <v>63</v>
      </c>
      <c r="AB376" s="3" t="s">
        <v>63</v>
      </c>
      <c r="AC376" s="3">
        <v>0</v>
      </c>
      <c r="AD376" s="3">
        <v>0</v>
      </c>
      <c r="AE376" s="3">
        <v>1.8280000000000001</v>
      </c>
      <c r="AF376" s="3">
        <v>1.0780000000000001</v>
      </c>
      <c r="AG376" s="3">
        <v>0.59</v>
      </c>
      <c r="AH376" s="3">
        <v>4.7919224339390302E-3</v>
      </c>
      <c r="AI376" s="3">
        <v>0.37260289552634202</v>
      </c>
      <c r="AJ376" s="3">
        <v>6.1181250991637296E-3</v>
      </c>
      <c r="AK376" s="6">
        <v>7143438.6145365499</v>
      </c>
      <c r="AL376" s="6">
        <v>13060021.4451134</v>
      </c>
      <c r="AM376" s="6">
        <v>7701321.5242595198</v>
      </c>
      <c r="AN376" s="3">
        <v>3.86</v>
      </c>
      <c r="AO376" s="3">
        <v>1.86</v>
      </c>
      <c r="AP376" s="3">
        <v>5.96</v>
      </c>
      <c r="AQ376" s="3" t="s">
        <v>50</v>
      </c>
      <c r="AR376" s="3" t="s">
        <v>50</v>
      </c>
      <c r="AS376" s="3" t="s">
        <v>50</v>
      </c>
      <c r="AT376" s="3" t="s">
        <v>50</v>
      </c>
      <c r="AU376" s="3" t="s">
        <v>50</v>
      </c>
      <c r="AV376" s="3" t="s">
        <v>50</v>
      </c>
      <c r="AW376" s="3">
        <v>1</v>
      </c>
      <c r="AX376" s="3" t="s">
        <v>63</v>
      </c>
    </row>
    <row r="377" spans="1:50" x14ac:dyDescent="0.35">
      <c r="A377" s="3" t="b">
        <v>0</v>
      </c>
      <c r="B377" s="3" t="s">
        <v>438</v>
      </c>
      <c r="C377" s="3" t="s">
        <v>51</v>
      </c>
      <c r="D377" s="3" t="s">
        <v>4670</v>
      </c>
      <c r="E377" s="3" t="s">
        <v>4671</v>
      </c>
      <c r="F377" s="3">
        <v>0.114</v>
      </c>
      <c r="G377" s="3" t="b">
        <v>0</v>
      </c>
      <c r="H377" s="3">
        <v>1.8939999999999999</v>
      </c>
      <c r="I377" s="3">
        <v>1</v>
      </c>
      <c r="J377" s="3">
        <v>1</v>
      </c>
      <c r="K377" s="3">
        <v>2</v>
      </c>
      <c r="L377" s="3">
        <v>1</v>
      </c>
      <c r="M377" s="3">
        <v>1245</v>
      </c>
      <c r="N377" s="3">
        <v>142.4</v>
      </c>
      <c r="O377" s="3">
        <v>6.98</v>
      </c>
      <c r="P377" s="3">
        <v>0</v>
      </c>
      <c r="Q377" s="3">
        <v>1</v>
      </c>
      <c r="R377" s="3" t="s">
        <v>142</v>
      </c>
      <c r="S377" s="3" t="s">
        <v>191</v>
      </c>
      <c r="T377" s="3" t="s">
        <v>4648</v>
      </c>
      <c r="U377" s="3" t="s">
        <v>4672</v>
      </c>
      <c r="V377" s="3" t="s">
        <v>4673</v>
      </c>
      <c r="W377" s="3" t="s">
        <v>4674</v>
      </c>
      <c r="X377" s="3" t="s">
        <v>4675</v>
      </c>
      <c r="Y377" s="3" t="s">
        <v>95</v>
      </c>
      <c r="Z377" s="3" t="s">
        <v>63</v>
      </c>
      <c r="AA377" s="3" t="s">
        <v>4676</v>
      </c>
      <c r="AB377" s="3" t="s">
        <v>63</v>
      </c>
      <c r="AC377" s="3">
        <v>3</v>
      </c>
      <c r="AD377" s="3">
        <v>0</v>
      </c>
      <c r="AE377" s="3">
        <v>1.8340000000000001</v>
      </c>
      <c r="AF377" s="3">
        <v>1.1859999999999999</v>
      </c>
      <c r="AG377" s="3">
        <v>0.64700000000000002</v>
      </c>
      <c r="AH377" s="3">
        <v>4.7919224339390302E-3</v>
      </c>
      <c r="AI377" s="3">
        <v>8.0763447150290504E-2</v>
      </c>
      <c r="AJ377" s="3">
        <v>9.4132634204721708E-3</v>
      </c>
      <c r="AK377" s="6">
        <v>6192071.4315525703</v>
      </c>
      <c r="AL377" s="6">
        <v>11355752.505878801</v>
      </c>
      <c r="AM377" s="6">
        <v>7343014.4361836696</v>
      </c>
      <c r="AN377" s="3">
        <v>1.07</v>
      </c>
      <c r="AO377" s="3">
        <v>0.39</v>
      </c>
      <c r="AP377" s="3">
        <v>7.28</v>
      </c>
      <c r="AQ377" s="3" t="s">
        <v>50</v>
      </c>
      <c r="AR377" s="3" t="s">
        <v>445</v>
      </c>
      <c r="AS377" s="3" t="s">
        <v>50</v>
      </c>
      <c r="AT377" s="3" t="s">
        <v>445</v>
      </c>
      <c r="AU377" s="3" t="s">
        <v>445</v>
      </c>
      <c r="AV377" s="3" t="s">
        <v>445</v>
      </c>
      <c r="AW377" s="3">
        <v>1</v>
      </c>
      <c r="AX377" s="3" t="s">
        <v>63</v>
      </c>
    </row>
    <row r="378" spans="1:50" x14ac:dyDescent="0.35">
      <c r="A378" s="3" t="b">
        <v>0</v>
      </c>
      <c r="B378" s="3" t="s">
        <v>50</v>
      </c>
      <c r="C378" s="3" t="s">
        <v>51</v>
      </c>
      <c r="D378" s="3" t="s">
        <v>4757</v>
      </c>
      <c r="E378" s="3" t="s">
        <v>4758</v>
      </c>
      <c r="F378" s="3">
        <v>0</v>
      </c>
      <c r="G378" s="3" t="b">
        <v>0</v>
      </c>
      <c r="H378" s="3">
        <v>11.417999999999999</v>
      </c>
      <c r="I378" s="3">
        <v>8</v>
      </c>
      <c r="J378" s="3">
        <v>3</v>
      </c>
      <c r="K378" s="3">
        <v>11</v>
      </c>
      <c r="L378" s="3">
        <v>3</v>
      </c>
      <c r="M378" s="3">
        <v>403</v>
      </c>
      <c r="N378" s="3">
        <v>45.8</v>
      </c>
      <c r="O378" s="3">
        <v>5.66</v>
      </c>
      <c r="P378" s="3">
        <v>21.05</v>
      </c>
      <c r="Q378" s="3">
        <v>3</v>
      </c>
      <c r="R378" s="3" t="s">
        <v>4759</v>
      </c>
      <c r="S378" s="3" t="s">
        <v>1887</v>
      </c>
      <c r="T378" s="3" t="s">
        <v>2918</v>
      </c>
      <c r="U378" s="3" t="s">
        <v>4760</v>
      </c>
      <c r="V378" s="3" t="s">
        <v>4761</v>
      </c>
      <c r="W378" s="3" t="s">
        <v>4762</v>
      </c>
      <c r="X378" s="3" t="s">
        <v>4763</v>
      </c>
      <c r="Y378" s="3" t="s">
        <v>148</v>
      </c>
      <c r="Z378" s="3" t="s">
        <v>1847</v>
      </c>
      <c r="AA378" s="3" t="s">
        <v>4764</v>
      </c>
      <c r="AB378" s="3" t="s">
        <v>1849</v>
      </c>
      <c r="AC378" s="3">
        <v>19</v>
      </c>
      <c r="AD378" s="3">
        <v>0</v>
      </c>
      <c r="AE378" s="3">
        <v>1.4219999999999999</v>
      </c>
      <c r="AF378" s="3">
        <v>0.998</v>
      </c>
      <c r="AG378" s="3">
        <v>0.70199999999999996</v>
      </c>
      <c r="AH378" s="3">
        <v>4.80336941996155E-3</v>
      </c>
      <c r="AI378" s="3">
        <v>0.99998238706326703</v>
      </c>
      <c r="AJ378" s="3">
        <v>4.5902640329376996E-3</v>
      </c>
      <c r="AK378" s="6">
        <v>5707903.0565159898</v>
      </c>
      <c r="AL378" s="6">
        <v>8116589.0760837104</v>
      </c>
      <c r="AM378" s="6">
        <v>5697490.3506817697</v>
      </c>
      <c r="AN378" s="3">
        <v>0.88</v>
      </c>
      <c r="AO378" s="3">
        <v>1.85</v>
      </c>
      <c r="AP378" s="3">
        <v>3.77</v>
      </c>
      <c r="AQ378" s="3" t="s">
        <v>50</v>
      </c>
      <c r="AR378" s="3" t="s">
        <v>50</v>
      </c>
      <c r="AS378" s="3" t="s">
        <v>50</v>
      </c>
      <c r="AT378" s="3" t="s">
        <v>50</v>
      </c>
      <c r="AU378" s="3" t="s">
        <v>445</v>
      </c>
      <c r="AV378" s="3" t="s">
        <v>50</v>
      </c>
      <c r="AW378" s="3">
        <v>1</v>
      </c>
      <c r="AX378" s="3" t="s">
        <v>63</v>
      </c>
    </row>
    <row r="379" spans="1:50" x14ac:dyDescent="0.35">
      <c r="A379" s="3" t="b">
        <v>0</v>
      </c>
      <c r="B379" s="3" t="s">
        <v>50</v>
      </c>
      <c r="C379" s="3" t="s">
        <v>51</v>
      </c>
      <c r="D379" s="3" t="s">
        <v>4683</v>
      </c>
      <c r="E379" s="3" t="s">
        <v>4684</v>
      </c>
      <c r="F379" s="3">
        <v>0</v>
      </c>
      <c r="G379" s="3" t="b">
        <v>0</v>
      </c>
      <c r="H379" s="3">
        <v>12.412000000000001</v>
      </c>
      <c r="I379" s="3">
        <v>5</v>
      </c>
      <c r="J379" s="3">
        <v>3</v>
      </c>
      <c r="K379" s="3">
        <v>9</v>
      </c>
      <c r="L379" s="3">
        <v>3</v>
      </c>
      <c r="M379" s="3">
        <v>815</v>
      </c>
      <c r="N379" s="3">
        <v>89.7</v>
      </c>
      <c r="O379" s="3">
        <v>4.7</v>
      </c>
      <c r="P379" s="3">
        <v>22.1</v>
      </c>
      <c r="Q379" s="3">
        <v>3</v>
      </c>
      <c r="R379" s="3" t="s">
        <v>142</v>
      </c>
      <c r="S379" s="3" t="s">
        <v>191</v>
      </c>
      <c r="T379" s="3" t="s">
        <v>143</v>
      </c>
      <c r="U379" s="3" t="s">
        <v>4685</v>
      </c>
      <c r="V379" s="3" t="s">
        <v>4686</v>
      </c>
      <c r="W379" s="3" t="s">
        <v>4687</v>
      </c>
      <c r="X379" s="3" t="s">
        <v>4688</v>
      </c>
      <c r="Y379" s="3" t="s">
        <v>196</v>
      </c>
      <c r="Z379" s="3" t="s">
        <v>63</v>
      </c>
      <c r="AA379" s="3" t="s">
        <v>4689</v>
      </c>
      <c r="AB379" s="3" t="s">
        <v>63</v>
      </c>
      <c r="AC379" s="3">
        <v>4</v>
      </c>
      <c r="AD379" s="3">
        <v>0</v>
      </c>
      <c r="AE379" s="3">
        <v>2.2320000000000002</v>
      </c>
      <c r="AF379" s="3">
        <v>1.234</v>
      </c>
      <c r="AG379" s="3">
        <v>0.55300000000000005</v>
      </c>
      <c r="AH379" s="3">
        <v>4.84210956159068E-3</v>
      </c>
      <c r="AI379" s="3">
        <v>9.4355629095825899E-2</v>
      </c>
      <c r="AJ379" s="3">
        <v>9.0745139059250808E-3</v>
      </c>
      <c r="AK379" s="6">
        <v>6157477.22178277</v>
      </c>
      <c r="AL379" s="6">
        <v>13741768.492750701</v>
      </c>
      <c r="AM379" s="6">
        <v>7601314.0371339396</v>
      </c>
      <c r="AN379" s="3">
        <v>8.19</v>
      </c>
      <c r="AO379" s="3">
        <v>3.82</v>
      </c>
      <c r="AP379" s="3">
        <v>3.82</v>
      </c>
      <c r="AQ379" s="3" t="s">
        <v>50</v>
      </c>
      <c r="AR379" s="3" t="s">
        <v>50</v>
      </c>
      <c r="AS379" s="3" t="s">
        <v>50</v>
      </c>
      <c r="AT379" s="3" t="s">
        <v>50</v>
      </c>
      <c r="AU379" s="3" t="s">
        <v>445</v>
      </c>
      <c r="AV379" s="3" t="s">
        <v>445</v>
      </c>
      <c r="AW379" s="3">
        <v>1</v>
      </c>
      <c r="AX379" s="3" t="s">
        <v>63</v>
      </c>
    </row>
    <row r="380" spans="1:50" x14ac:dyDescent="0.35">
      <c r="A380" s="3" t="b">
        <v>0</v>
      </c>
      <c r="B380" s="3" t="s">
        <v>50</v>
      </c>
      <c r="C380" s="3" t="s">
        <v>51</v>
      </c>
      <c r="D380" s="3" t="s">
        <v>299</v>
      </c>
      <c r="E380" s="3" t="s">
        <v>300</v>
      </c>
      <c r="F380" s="3">
        <v>0</v>
      </c>
      <c r="G380" s="3" t="b">
        <v>0</v>
      </c>
      <c r="H380" s="3">
        <v>387.25599999999997</v>
      </c>
      <c r="I380" s="3">
        <v>66</v>
      </c>
      <c r="J380" s="3">
        <v>59</v>
      </c>
      <c r="K380" s="3">
        <v>532</v>
      </c>
      <c r="L380" s="3">
        <v>59</v>
      </c>
      <c r="M380" s="3">
        <v>601</v>
      </c>
      <c r="N380" s="3">
        <v>69.2</v>
      </c>
      <c r="O380" s="3">
        <v>7.78</v>
      </c>
      <c r="P380" s="3">
        <v>1036.8800000000001</v>
      </c>
      <c r="Q380" s="3">
        <v>59</v>
      </c>
      <c r="R380" s="3" t="s">
        <v>63</v>
      </c>
      <c r="S380" s="3" t="s">
        <v>63</v>
      </c>
      <c r="T380" s="3" t="s">
        <v>63</v>
      </c>
      <c r="U380" s="3" t="s">
        <v>301</v>
      </c>
      <c r="V380" s="3" t="s">
        <v>302</v>
      </c>
      <c r="W380" s="3" t="s">
        <v>303</v>
      </c>
      <c r="X380" s="3" t="s">
        <v>304</v>
      </c>
      <c r="Y380" s="3" t="s">
        <v>196</v>
      </c>
      <c r="Z380" s="3" t="s">
        <v>63</v>
      </c>
      <c r="AA380" s="3" t="s">
        <v>63</v>
      </c>
      <c r="AB380" s="3" t="s">
        <v>63</v>
      </c>
      <c r="AC380" s="3">
        <v>0</v>
      </c>
      <c r="AD380" s="3">
        <v>0</v>
      </c>
      <c r="AE380" s="3">
        <v>1.3919999999999999</v>
      </c>
      <c r="AF380" s="3">
        <v>0.90500000000000003</v>
      </c>
      <c r="AG380" s="3">
        <v>0.65</v>
      </c>
      <c r="AH380" s="3">
        <v>4.8494007216219603E-3</v>
      </c>
      <c r="AI380" s="3">
        <v>7.0178801560316306E-2</v>
      </c>
      <c r="AJ380" s="3">
        <v>3.03097642042426E-3</v>
      </c>
      <c r="AK380" s="6">
        <v>3063561966.1285501</v>
      </c>
      <c r="AL380" s="6">
        <v>4263815119.3492599</v>
      </c>
      <c r="AM380" s="6">
        <v>2772108561.08145</v>
      </c>
      <c r="AN380" s="3">
        <v>0.37</v>
      </c>
      <c r="AO380" s="3">
        <v>0.93</v>
      </c>
      <c r="AP380" s="3">
        <v>3.93</v>
      </c>
      <c r="AQ380" s="3" t="s">
        <v>50</v>
      </c>
      <c r="AR380" s="3" t="s">
        <v>50</v>
      </c>
      <c r="AS380" s="3" t="s">
        <v>50</v>
      </c>
      <c r="AT380" s="3" t="s">
        <v>50</v>
      </c>
      <c r="AU380" s="3" t="s">
        <v>50</v>
      </c>
      <c r="AV380" s="3" t="s">
        <v>50</v>
      </c>
      <c r="AW380" s="3">
        <v>1</v>
      </c>
      <c r="AX380" s="3" t="s">
        <v>63</v>
      </c>
    </row>
    <row r="381" spans="1:50" x14ac:dyDescent="0.35">
      <c r="A381" s="3" t="b">
        <v>0</v>
      </c>
      <c r="B381" s="3" t="s">
        <v>50</v>
      </c>
      <c r="C381" s="3" t="s">
        <v>51</v>
      </c>
      <c r="D381" s="3" t="s">
        <v>621</v>
      </c>
      <c r="E381" s="3" t="s">
        <v>622</v>
      </c>
      <c r="F381" s="3">
        <v>0</v>
      </c>
      <c r="G381" s="3" t="b">
        <v>0</v>
      </c>
      <c r="H381" s="3">
        <v>238.66300000000001</v>
      </c>
      <c r="I381" s="3">
        <v>84</v>
      </c>
      <c r="J381" s="3">
        <v>33</v>
      </c>
      <c r="K381" s="3">
        <v>297</v>
      </c>
      <c r="L381" s="3">
        <v>33</v>
      </c>
      <c r="M381" s="3">
        <v>321</v>
      </c>
      <c r="N381" s="3">
        <v>35.700000000000003</v>
      </c>
      <c r="O381" s="3">
        <v>9.41</v>
      </c>
      <c r="P381" s="3">
        <v>724.69</v>
      </c>
      <c r="Q381" s="3">
        <v>33</v>
      </c>
      <c r="R381" s="3" t="s">
        <v>142</v>
      </c>
      <c r="S381" s="3" t="s">
        <v>160</v>
      </c>
      <c r="T381" s="3" t="s">
        <v>143</v>
      </c>
      <c r="U381" s="3" t="s">
        <v>623</v>
      </c>
      <c r="V381" s="3" t="s">
        <v>624</v>
      </c>
      <c r="W381" s="3" t="s">
        <v>625</v>
      </c>
      <c r="X381" s="3" t="s">
        <v>626</v>
      </c>
      <c r="Y381" s="3" t="s">
        <v>61</v>
      </c>
      <c r="Z381" s="3" t="s">
        <v>63</v>
      </c>
      <c r="AA381" s="3" t="s">
        <v>63</v>
      </c>
      <c r="AB381" s="3" t="s">
        <v>63</v>
      </c>
      <c r="AC381" s="3">
        <v>0</v>
      </c>
      <c r="AD381" s="3">
        <v>0</v>
      </c>
      <c r="AE381" s="3">
        <v>1.4239999999999999</v>
      </c>
      <c r="AF381" s="3">
        <v>1.0940000000000001</v>
      </c>
      <c r="AG381" s="3">
        <v>0.76800000000000002</v>
      </c>
      <c r="AH381" s="3">
        <v>4.8494007216219603E-3</v>
      </c>
      <c r="AI381" s="3">
        <v>0.101620300793788</v>
      </c>
      <c r="AJ381" s="3">
        <v>8.8514151286231395E-3</v>
      </c>
      <c r="AK381" s="6">
        <v>1188703932.95011</v>
      </c>
      <c r="AL381" s="6">
        <v>1692435824.52442</v>
      </c>
      <c r="AM381" s="6">
        <v>1299988898.1487601</v>
      </c>
      <c r="AN381" s="3">
        <v>1.24</v>
      </c>
      <c r="AO381" s="3">
        <v>3.81</v>
      </c>
      <c r="AP381" s="3">
        <v>1.65</v>
      </c>
      <c r="AQ381" s="3" t="s">
        <v>50</v>
      </c>
      <c r="AR381" s="3" t="s">
        <v>50</v>
      </c>
      <c r="AS381" s="3" t="s">
        <v>50</v>
      </c>
      <c r="AT381" s="3" t="s">
        <v>50</v>
      </c>
      <c r="AU381" s="3" t="s">
        <v>50</v>
      </c>
      <c r="AV381" s="3" t="s">
        <v>50</v>
      </c>
      <c r="AW381" s="3">
        <v>1</v>
      </c>
      <c r="AX381" s="3" t="s">
        <v>63</v>
      </c>
    </row>
    <row r="382" spans="1:50" x14ac:dyDescent="0.35">
      <c r="A382" s="3" t="b">
        <v>0</v>
      </c>
      <c r="B382" s="3" t="s">
        <v>50</v>
      </c>
      <c r="C382" s="3" t="s">
        <v>51</v>
      </c>
      <c r="D382" s="3" t="s">
        <v>1665</v>
      </c>
      <c r="E382" s="3" t="s">
        <v>1666</v>
      </c>
      <c r="F382" s="3">
        <v>0</v>
      </c>
      <c r="G382" s="3" t="b">
        <v>0</v>
      </c>
      <c r="H382" s="3">
        <v>130.91</v>
      </c>
      <c r="I382" s="3">
        <v>41</v>
      </c>
      <c r="J382" s="3">
        <v>30</v>
      </c>
      <c r="K382" s="3">
        <v>115</v>
      </c>
      <c r="L382" s="3">
        <v>30</v>
      </c>
      <c r="M382" s="3">
        <v>598</v>
      </c>
      <c r="N382" s="3">
        <v>67.900000000000006</v>
      </c>
      <c r="O382" s="3">
        <v>5.15</v>
      </c>
      <c r="P382" s="3">
        <v>279.41000000000003</v>
      </c>
      <c r="Q382" s="3">
        <v>30</v>
      </c>
      <c r="R382" s="3" t="s">
        <v>63</v>
      </c>
      <c r="S382" s="3" t="s">
        <v>63</v>
      </c>
      <c r="T382" s="3" t="s">
        <v>63</v>
      </c>
      <c r="U382" s="3" t="s">
        <v>63</v>
      </c>
      <c r="V382" s="3" t="s">
        <v>1667</v>
      </c>
      <c r="W382" s="3" t="s">
        <v>1668</v>
      </c>
      <c r="X382" s="3" t="s">
        <v>1669</v>
      </c>
      <c r="Y382" s="3" t="s">
        <v>95</v>
      </c>
      <c r="Z382" s="3" t="s">
        <v>63</v>
      </c>
      <c r="AA382" s="3" t="s">
        <v>63</v>
      </c>
      <c r="AB382" s="3" t="s">
        <v>63</v>
      </c>
      <c r="AC382" s="3">
        <v>0</v>
      </c>
      <c r="AD382" s="3">
        <v>0</v>
      </c>
      <c r="AE382" s="3">
        <v>1.2410000000000001</v>
      </c>
      <c r="AF382" s="3">
        <v>0.78700000000000003</v>
      </c>
      <c r="AG382" s="3">
        <v>0.63400000000000001</v>
      </c>
      <c r="AH382" s="3">
        <v>4.9002276592983703E-3</v>
      </c>
      <c r="AI382" s="3">
        <v>4.7971836361194904E-3</v>
      </c>
      <c r="AJ382" s="3">
        <v>1.1479258522932899E-3</v>
      </c>
      <c r="AK382" s="6">
        <v>194736976.22659999</v>
      </c>
      <c r="AL382" s="6">
        <v>241644264.47093099</v>
      </c>
      <c r="AM382" s="6">
        <v>153318535.496766</v>
      </c>
      <c r="AN382" s="3">
        <v>0.11</v>
      </c>
      <c r="AO382" s="3">
        <v>0.79</v>
      </c>
      <c r="AP382" s="3">
        <v>2.54</v>
      </c>
      <c r="AQ382" s="3" t="s">
        <v>50</v>
      </c>
      <c r="AR382" s="3" t="s">
        <v>50</v>
      </c>
      <c r="AS382" s="3" t="s">
        <v>50</v>
      </c>
      <c r="AT382" s="3" t="s">
        <v>50</v>
      </c>
      <c r="AU382" s="3" t="s">
        <v>50</v>
      </c>
      <c r="AV382" s="3" t="s">
        <v>50</v>
      </c>
      <c r="AW382" s="3">
        <v>1</v>
      </c>
      <c r="AX382" s="3" t="s">
        <v>63</v>
      </c>
    </row>
    <row r="383" spans="1:50" x14ac:dyDescent="0.35">
      <c r="A383" s="3" t="b">
        <v>0</v>
      </c>
      <c r="B383" s="3" t="s">
        <v>50</v>
      </c>
      <c r="C383" s="3" t="s">
        <v>51</v>
      </c>
      <c r="D383" s="3" t="s">
        <v>1248</v>
      </c>
      <c r="E383" s="3" t="s">
        <v>1249</v>
      </c>
      <c r="F383" s="3">
        <v>0</v>
      </c>
      <c r="G383" s="3" t="b">
        <v>0</v>
      </c>
      <c r="H383" s="3">
        <v>181.101</v>
      </c>
      <c r="I383" s="3">
        <v>71</v>
      </c>
      <c r="J383" s="3">
        <v>27</v>
      </c>
      <c r="K383" s="3">
        <v>165</v>
      </c>
      <c r="L383" s="3">
        <v>27</v>
      </c>
      <c r="M383" s="3">
        <v>600</v>
      </c>
      <c r="N383" s="3">
        <v>66.8</v>
      </c>
      <c r="O383" s="3">
        <v>7.31</v>
      </c>
      <c r="P383" s="3">
        <v>441.83</v>
      </c>
      <c r="Q383" s="3">
        <v>27</v>
      </c>
      <c r="R383" s="3" t="s">
        <v>85</v>
      </c>
      <c r="S383" s="3" t="s">
        <v>151</v>
      </c>
      <c r="T383" s="3" t="s">
        <v>182</v>
      </c>
      <c r="U383" s="3" t="s">
        <v>762</v>
      </c>
      <c r="V383" s="3" t="s">
        <v>1250</v>
      </c>
      <c r="W383" s="3" t="s">
        <v>1251</v>
      </c>
      <c r="X383" s="3" t="s">
        <v>1252</v>
      </c>
      <c r="Y383" s="3" t="s">
        <v>81</v>
      </c>
      <c r="Z383" s="3" t="s">
        <v>1253</v>
      </c>
      <c r="AA383" s="3" t="s">
        <v>63</v>
      </c>
      <c r="AB383" s="3" t="s">
        <v>63</v>
      </c>
      <c r="AC383" s="3">
        <v>3</v>
      </c>
      <c r="AD383" s="3">
        <v>0</v>
      </c>
      <c r="AE383" s="3">
        <v>1.6439999999999999</v>
      </c>
      <c r="AF383" s="3">
        <v>1.1950000000000001</v>
      </c>
      <c r="AG383" s="3">
        <v>0.72699999999999998</v>
      </c>
      <c r="AH383" s="3">
        <v>4.9191836009179696E-3</v>
      </c>
      <c r="AI383" s="3">
        <v>4.8314661947535802E-2</v>
      </c>
      <c r="AJ383" s="3">
        <v>1.2315532736997099E-2</v>
      </c>
      <c r="AK383" s="6">
        <v>383393349.32802099</v>
      </c>
      <c r="AL383" s="6">
        <v>630150259.58888304</v>
      </c>
      <c r="AM383" s="6">
        <v>458052918.12503201</v>
      </c>
      <c r="AN383" s="3">
        <v>3.52</v>
      </c>
      <c r="AO383" s="3">
        <v>4.5199999999999996</v>
      </c>
      <c r="AP383" s="3">
        <v>2.2000000000000002</v>
      </c>
      <c r="AQ383" s="3" t="s">
        <v>50</v>
      </c>
      <c r="AR383" s="3" t="s">
        <v>50</v>
      </c>
      <c r="AS383" s="3" t="s">
        <v>50</v>
      </c>
      <c r="AT383" s="3" t="s">
        <v>50</v>
      </c>
      <c r="AU383" s="3" t="s">
        <v>50</v>
      </c>
      <c r="AV383" s="3" t="s">
        <v>50</v>
      </c>
      <c r="AW383" s="3">
        <v>1</v>
      </c>
      <c r="AX383" s="3" t="s">
        <v>63</v>
      </c>
    </row>
    <row r="384" spans="1:50" x14ac:dyDescent="0.35">
      <c r="A384" s="3" t="b">
        <v>0</v>
      </c>
      <c r="B384" s="3" t="s">
        <v>50</v>
      </c>
      <c r="C384" s="3" t="s">
        <v>51</v>
      </c>
      <c r="D384" s="3" t="s">
        <v>3466</v>
      </c>
      <c r="E384" s="3" t="s">
        <v>3467</v>
      </c>
      <c r="F384" s="3">
        <v>0</v>
      </c>
      <c r="G384" s="3" t="b">
        <v>0</v>
      </c>
      <c r="H384" s="3">
        <v>44.889000000000003</v>
      </c>
      <c r="I384" s="3">
        <v>47</v>
      </c>
      <c r="J384" s="3">
        <v>9</v>
      </c>
      <c r="K384" s="3">
        <v>57</v>
      </c>
      <c r="L384" s="3">
        <v>7</v>
      </c>
      <c r="M384" s="3">
        <v>328</v>
      </c>
      <c r="N384" s="3">
        <v>34.4</v>
      </c>
      <c r="O384" s="3">
        <v>8.98</v>
      </c>
      <c r="P384" s="3">
        <v>134.53</v>
      </c>
      <c r="Q384" s="3">
        <v>9</v>
      </c>
      <c r="R384" s="3" t="s">
        <v>85</v>
      </c>
      <c r="S384" s="3" t="s">
        <v>112</v>
      </c>
      <c r="T384" s="3" t="s">
        <v>121</v>
      </c>
      <c r="U384" s="3" t="s">
        <v>3468</v>
      </c>
      <c r="V384" s="3" t="s">
        <v>3469</v>
      </c>
      <c r="W384" s="3" t="s">
        <v>3470</v>
      </c>
      <c r="X384" s="3" t="s">
        <v>3471</v>
      </c>
      <c r="Y384" s="3" t="s">
        <v>95</v>
      </c>
      <c r="Z384" s="3" t="s">
        <v>3472</v>
      </c>
      <c r="AA384" s="3" t="s">
        <v>157</v>
      </c>
      <c r="AB384" s="3" t="s">
        <v>187</v>
      </c>
      <c r="AC384" s="3">
        <v>9</v>
      </c>
      <c r="AD384" s="3">
        <v>0</v>
      </c>
      <c r="AE384" s="3">
        <v>1.6419999999999999</v>
      </c>
      <c r="AF384" s="3">
        <v>1.4570000000000001</v>
      </c>
      <c r="AG384" s="3">
        <v>0.88700000000000001</v>
      </c>
      <c r="AH384" s="3">
        <v>5.0086392802494604E-3</v>
      </c>
      <c r="AI384" s="3">
        <v>9.6608646930301297E-3</v>
      </c>
      <c r="AJ384" s="3">
        <v>0.112169774243514</v>
      </c>
      <c r="AK384" s="6">
        <v>25942887.934348602</v>
      </c>
      <c r="AL384" s="6">
        <v>42608054.798936702</v>
      </c>
      <c r="AM384" s="6">
        <v>37798887.981471904</v>
      </c>
      <c r="AN384" s="3">
        <v>3.48</v>
      </c>
      <c r="AO384" s="3">
        <v>2.92</v>
      </c>
      <c r="AP384" s="3">
        <v>4.18</v>
      </c>
      <c r="AQ384" s="3" t="s">
        <v>50</v>
      </c>
      <c r="AR384" s="3" t="s">
        <v>50</v>
      </c>
      <c r="AS384" s="3" t="s">
        <v>50</v>
      </c>
      <c r="AT384" s="3" t="s">
        <v>50</v>
      </c>
      <c r="AU384" s="3" t="s">
        <v>50</v>
      </c>
      <c r="AV384" s="3" t="s">
        <v>50</v>
      </c>
      <c r="AW384" s="3">
        <v>1</v>
      </c>
      <c r="AX384" s="3" t="s">
        <v>63</v>
      </c>
    </row>
    <row r="385" spans="1:50" x14ac:dyDescent="0.35">
      <c r="A385" s="3" t="b">
        <v>0</v>
      </c>
      <c r="B385" s="3" t="s">
        <v>50</v>
      </c>
      <c r="C385" s="3" t="s">
        <v>51</v>
      </c>
      <c r="D385" s="3" t="s">
        <v>393</v>
      </c>
      <c r="E385" s="3" t="s">
        <v>394</v>
      </c>
      <c r="F385" s="3">
        <v>0</v>
      </c>
      <c r="G385" s="3" t="b">
        <v>0</v>
      </c>
      <c r="H385" s="3">
        <v>174.977</v>
      </c>
      <c r="I385" s="3">
        <v>88</v>
      </c>
      <c r="J385" s="3">
        <v>20</v>
      </c>
      <c r="K385" s="3">
        <v>370</v>
      </c>
      <c r="L385" s="3">
        <v>20</v>
      </c>
      <c r="M385" s="3">
        <v>195</v>
      </c>
      <c r="N385" s="3">
        <v>22</v>
      </c>
      <c r="O385" s="3">
        <v>8.31</v>
      </c>
      <c r="P385" s="3">
        <v>899.42</v>
      </c>
      <c r="Q385" s="3">
        <v>20</v>
      </c>
      <c r="R385" s="3" t="s">
        <v>63</v>
      </c>
      <c r="S385" s="3" t="s">
        <v>63</v>
      </c>
      <c r="T385" s="3" t="s">
        <v>63</v>
      </c>
      <c r="U385" s="3" t="s">
        <v>63</v>
      </c>
      <c r="V385" s="3" t="s">
        <v>395</v>
      </c>
      <c r="W385" s="3" t="s">
        <v>396</v>
      </c>
      <c r="X385" s="3" t="s">
        <v>397</v>
      </c>
      <c r="Y385" s="3" t="s">
        <v>196</v>
      </c>
      <c r="Z385" s="3" t="s">
        <v>63</v>
      </c>
      <c r="AA385" s="3" t="s">
        <v>63</v>
      </c>
      <c r="AB385" s="3" t="s">
        <v>63</v>
      </c>
      <c r="AC385" s="3">
        <v>0</v>
      </c>
      <c r="AD385" s="3">
        <v>0</v>
      </c>
      <c r="AE385" s="3">
        <v>1.4259999999999999</v>
      </c>
      <c r="AF385" s="3">
        <v>1.1419999999999999</v>
      </c>
      <c r="AG385" s="3">
        <v>0.8</v>
      </c>
      <c r="AH385" s="3">
        <v>5.0294986956239797E-3</v>
      </c>
      <c r="AI385" s="3">
        <v>4.4794788870074903E-2</v>
      </c>
      <c r="AJ385" s="3">
        <v>1.30245913597253E-2</v>
      </c>
      <c r="AK385" s="6">
        <v>1991924228.7930701</v>
      </c>
      <c r="AL385" s="6">
        <v>2840552647.1467199</v>
      </c>
      <c r="AM385" s="6">
        <v>2273840846.09657</v>
      </c>
      <c r="AN385" s="3">
        <v>0.26</v>
      </c>
      <c r="AO385" s="3">
        <v>4.04</v>
      </c>
      <c r="AP385" s="3">
        <v>1.8</v>
      </c>
      <c r="AQ385" s="3" t="s">
        <v>50</v>
      </c>
      <c r="AR385" s="3" t="s">
        <v>50</v>
      </c>
      <c r="AS385" s="3" t="s">
        <v>50</v>
      </c>
      <c r="AT385" s="3" t="s">
        <v>50</v>
      </c>
      <c r="AU385" s="3" t="s">
        <v>50</v>
      </c>
      <c r="AV385" s="3" t="s">
        <v>50</v>
      </c>
      <c r="AW385" s="3">
        <v>1</v>
      </c>
      <c r="AX385" s="3" t="s">
        <v>63</v>
      </c>
    </row>
    <row r="386" spans="1:50" x14ac:dyDescent="0.35">
      <c r="A386" s="3" t="b">
        <v>0</v>
      </c>
      <c r="B386" s="3" t="s">
        <v>50</v>
      </c>
      <c r="C386" s="3" t="s">
        <v>51</v>
      </c>
      <c r="D386" s="3" t="s">
        <v>1490</v>
      </c>
      <c r="E386" s="3" t="s">
        <v>1491</v>
      </c>
      <c r="F386" s="3">
        <v>0</v>
      </c>
      <c r="G386" s="3" t="b">
        <v>0</v>
      </c>
      <c r="H386" s="3">
        <v>182.75299999999999</v>
      </c>
      <c r="I386" s="3">
        <v>84</v>
      </c>
      <c r="J386" s="3">
        <v>26</v>
      </c>
      <c r="K386" s="3">
        <v>166</v>
      </c>
      <c r="L386" s="3">
        <v>26</v>
      </c>
      <c r="M386" s="3">
        <v>347</v>
      </c>
      <c r="N386" s="3">
        <v>38.5</v>
      </c>
      <c r="O386" s="3">
        <v>7.87</v>
      </c>
      <c r="P386" s="3">
        <v>439.42</v>
      </c>
      <c r="Q386" s="3">
        <v>26</v>
      </c>
      <c r="R386" s="3" t="s">
        <v>85</v>
      </c>
      <c r="S386" s="3" t="s">
        <v>75</v>
      </c>
      <c r="T386" s="3" t="s">
        <v>113</v>
      </c>
      <c r="U386" s="3" t="s">
        <v>1492</v>
      </c>
      <c r="V386" s="3" t="s">
        <v>1493</v>
      </c>
      <c r="W386" s="3" t="s">
        <v>1494</v>
      </c>
      <c r="X386" s="3" t="s">
        <v>1495</v>
      </c>
      <c r="Y386" s="3" t="s">
        <v>81</v>
      </c>
      <c r="Z386" s="3" t="s">
        <v>1496</v>
      </c>
      <c r="AA386" s="3" t="s">
        <v>1497</v>
      </c>
      <c r="AB386" s="3" t="s">
        <v>63</v>
      </c>
      <c r="AC386" s="3">
        <v>7</v>
      </c>
      <c r="AD386" s="3">
        <v>0</v>
      </c>
      <c r="AE386" s="3">
        <v>1.415</v>
      </c>
      <c r="AF386" s="3">
        <v>1.135</v>
      </c>
      <c r="AG386" s="3">
        <v>0.80200000000000005</v>
      </c>
      <c r="AH386" s="3">
        <v>5.0701761376817003E-3</v>
      </c>
      <c r="AI386" s="3">
        <v>4.7844435913685202E-2</v>
      </c>
      <c r="AJ386" s="3">
        <v>1.2829916455029001E-2</v>
      </c>
      <c r="AK386" s="6">
        <v>250365815.962468</v>
      </c>
      <c r="AL386" s="6">
        <v>354382058.76585501</v>
      </c>
      <c r="AM386" s="6">
        <v>284119474.92053598</v>
      </c>
      <c r="AN386" s="3">
        <v>0.66</v>
      </c>
      <c r="AO386" s="3">
        <v>4.1500000000000004</v>
      </c>
      <c r="AP386" s="3">
        <v>1.1299999999999999</v>
      </c>
      <c r="AQ386" s="3" t="s">
        <v>50</v>
      </c>
      <c r="AR386" s="3" t="s">
        <v>50</v>
      </c>
      <c r="AS386" s="3" t="s">
        <v>50</v>
      </c>
      <c r="AT386" s="3" t="s">
        <v>50</v>
      </c>
      <c r="AU386" s="3" t="s">
        <v>50</v>
      </c>
      <c r="AV386" s="3" t="s">
        <v>50</v>
      </c>
      <c r="AW386" s="3">
        <v>1</v>
      </c>
      <c r="AX386" s="3" t="s">
        <v>166</v>
      </c>
    </row>
    <row r="387" spans="1:50" x14ac:dyDescent="0.35">
      <c r="A387" s="3" t="b">
        <v>0</v>
      </c>
      <c r="B387" s="3" t="s">
        <v>50</v>
      </c>
      <c r="C387" s="3" t="s">
        <v>51</v>
      </c>
      <c r="D387" s="3" t="s">
        <v>5125</v>
      </c>
      <c r="E387" s="3" t="s">
        <v>5126</v>
      </c>
      <c r="F387" s="3">
        <v>0</v>
      </c>
      <c r="G387" s="3" t="b">
        <v>0</v>
      </c>
      <c r="H387" s="3">
        <v>14.317</v>
      </c>
      <c r="I387" s="3">
        <v>16</v>
      </c>
      <c r="J387" s="3">
        <v>4</v>
      </c>
      <c r="K387" s="3">
        <v>10</v>
      </c>
      <c r="L387" s="3">
        <v>4</v>
      </c>
      <c r="M387" s="3">
        <v>485</v>
      </c>
      <c r="N387" s="3">
        <v>52.6</v>
      </c>
      <c r="O387" s="3">
        <v>6.67</v>
      </c>
      <c r="P387" s="3">
        <v>24.81</v>
      </c>
      <c r="Q387" s="3">
        <v>4</v>
      </c>
      <c r="R387" s="3" t="s">
        <v>85</v>
      </c>
      <c r="S387" s="3" t="s">
        <v>262</v>
      </c>
      <c r="T387" s="3" t="s">
        <v>113</v>
      </c>
      <c r="U387" s="3" t="s">
        <v>654</v>
      </c>
      <c r="V387" s="3" t="s">
        <v>5127</v>
      </c>
      <c r="W387" s="3" t="s">
        <v>5128</v>
      </c>
      <c r="X387" s="3" t="s">
        <v>5129</v>
      </c>
      <c r="Y387" s="3" t="s">
        <v>61</v>
      </c>
      <c r="Z387" s="3" t="s">
        <v>63</v>
      </c>
      <c r="AA387" s="3" t="s">
        <v>63</v>
      </c>
      <c r="AB387" s="3" t="s">
        <v>63</v>
      </c>
      <c r="AC387" s="3">
        <v>0</v>
      </c>
      <c r="AD387" s="3">
        <v>0</v>
      </c>
      <c r="AE387" s="3">
        <v>1.738</v>
      </c>
      <c r="AF387" s="3">
        <v>0.41799999999999998</v>
      </c>
      <c r="AG387" s="3">
        <v>0.24</v>
      </c>
      <c r="AH387" s="3">
        <v>5.2349467020048604E-3</v>
      </c>
      <c r="AI387" s="3">
        <v>2.5357695474767499E-3</v>
      </c>
      <c r="AJ387" s="3">
        <v>1.30651240226064E-4</v>
      </c>
      <c r="AK387" s="6">
        <v>3620915.3522408698</v>
      </c>
      <c r="AL387" s="6">
        <v>6294226.4115087101</v>
      </c>
      <c r="AM387" s="6">
        <v>1512499.63994807</v>
      </c>
      <c r="AN387" s="3">
        <v>4.09</v>
      </c>
      <c r="AO387" s="3">
        <v>4.46</v>
      </c>
      <c r="AP387" s="3">
        <v>3.55</v>
      </c>
      <c r="AQ387" s="3" t="s">
        <v>50</v>
      </c>
      <c r="AR387" s="3" t="s">
        <v>445</v>
      </c>
      <c r="AS387" s="3" t="s">
        <v>50</v>
      </c>
      <c r="AT387" s="3" t="s">
        <v>50</v>
      </c>
      <c r="AU387" s="3" t="s">
        <v>50</v>
      </c>
      <c r="AV387" s="3" t="s">
        <v>50</v>
      </c>
      <c r="AW387" s="3">
        <v>1</v>
      </c>
      <c r="AX387" s="3" t="s">
        <v>63</v>
      </c>
    </row>
    <row r="388" spans="1:50" x14ac:dyDescent="0.35">
      <c r="A388" s="3" t="b">
        <v>0</v>
      </c>
      <c r="B388" s="3" t="s">
        <v>50</v>
      </c>
      <c r="C388" s="3" t="s">
        <v>51</v>
      </c>
      <c r="D388" s="3" t="s">
        <v>2957</v>
      </c>
      <c r="E388" s="3" t="s">
        <v>2958</v>
      </c>
      <c r="F388" s="3">
        <v>0</v>
      </c>
      <c r="G388" s="3" t="b">
        <v>0</v>
      </c>
      <c r="H388" s="3">
        <v>33.01</v>
      </c>
      <c r="I388" s="3">
        <v>44</v>
      </c>
      <c r="J388" s="3">
        <v>6</v>
      </c>
      <c r="K388" s="3">
        <v>37</v>
      </c>
      <c r="L388" s="3">
        <v>6</v>
      </c>
      <c r="M388" s="3">
        <v>215</v>
      </c>
      <c r="N388" s="3">
        <v>25.2</v>
      </c>
      <c r="O388" s="3">
        <v>6.34</v>
      </c>
      <c r="P388" s="3">
        <v>71.36</v>
      </c>
      <c r="Q388" s="3">
        <v>6</v>
      </c>
      <c r="R388" s="3" t="s">
        <v>2959</v>
      </c>
      <c r="S388" s="3" t="s">
        <v>63</v>
      </c>
      <c r="T388" s="3" t="s">
        <v>63</v>
      </c>
      <c r="U388" s="3" t="s">
        <v>2960</v>
      </c>
      <c r="V388" s="3" t="s">
        <v>2961</v>
      </c>
      <c r="W388" s="3" t="s">
        <v>2962</v>
      </c>
      <c r="X388" s="3" t="s">
        <v>2963</v>
      </c>
      <c r="Y388" s="3" t="s">
        <v>148</v>
      </c>
      <c r="Z388" s="3" t="s">
        <v>63</v>
      </c>
      <c r="AA388" s="3" t="s">
        <v>63</v>
      </c>
      <c r="AB388" s="3" t="s">
        <v>63</v>
      </c>
      <c r="AC388" s="3">
        <v>0</v>
      </c>
      <c r="AD388" s="3">
        <v>0</v>
      </c>
      <c r="AE388" s="3">
        <v>1.649</v>
      </c>
      <c r="AF388" s="3">
        <v>1.018</v>
      </c>
      <c r="AG388" s="3">
        <v>0.61799999999999999</v>
      </c>
      <c r="AH388" s="3">
        <v>5.2852760985348697E-3</v>
      </c>
      <c r="AI388" s="3">
        <v>0.92005468262309298</v>
      </c>
      <c r="AJ388" s="3">
        <v>5.4739374497203902E-3</v>
      </c>
      <c r="AK388" s="6">
        <v>42234662.975293703</v>
      </c>
      <c r="AL388" s="6">
        <v>69630404.0510398</v>
      </c>
      <c r="AM388" s="6">
        <v>43007975.511825003</v>
      </c>
      <c r="AN388" s="3">
        <v>0.3</v>
      </c>
      <c r="AO388" s="3">
        <v>0.49</v>
      </c>
      <c r="AP388" s="3">
        <v>6.35</v>
      </c>
      <c r="AQ388" s="3" t="s">
        <v>50</v>
      </c>
      <c r="AR388" s="3" t="s">
        <v>50</v>
      </c>
      <c r="AS388" s="3" t="s">
        <v>50</v>
      </c>
      <c r="AT388" s="3" t="s">
        <v>50</v>
      </c>
      <c r="AU388" s="3" t="s">
        <v>50</v>
      </c>
      <c r="AV388" s="3" t="s">
        <v>50</v>
      </c>
      <c r="AW388" s="3">
        <v>1</v>
      </c>
      <c r="AX388" s="3" t="s">
        <v>63</v>
      </c>
    </row>
    <row r="389" spans="1:50" x14ac:dyDescent="0.35">
      <c r="A389" s="3" t="b">
        <v>0</v>
      </c>
      <c r="B389" s="3" t="s">
        <v>50</v>
      </c>
      <c r="C389" s="3" t="s">
        <v>51</v>
      </c>
      <c r="D389" s="3" t="s">
        <v>6062</v>
      </c>
      <c r="E389" s="3" t="s">
        <v>6063</v>
      </c>
      <c r="F389" s="3">
        <v>0</v>
      </c>
      <c r="G389" s="3" t="b">
        <v>0</v>
      </c>
      <c r="H389" s="3">
        <v>9.5250000000000004</v>
      </c>
      <c r="I389" s="3">
        <v>24</v>
      </c>
      <c r="J389" s="3">
        <v>2</v>
      </c>
      <c r="K389" s="3">
        <v>7</v>
      </c>
      <c r="L389" s="3">
        <v>2</v>
      </c>
      <c r="M389" s="3">
        <v>72</v>
      </c>
      <c r="N389" s="3">
        <v>6.8</v>
      </c>
      <c r="O389" s="3">
        <v>7.59</v>
      </c>
      <c r="P389" s="3">
        <v>17.36</v>
      </c>
      <c r="Q389" s="3">
        <v>2</v>
      </c>
      <c r="R389" s="3" t="s">
        <v>6064</v>
      </c>
      <c r="S389" s="3" t="s">
        <v>63</v>
      </c>
      <c r="T389" s="3" t="s">
        <v>63</v>
      </c>
      <c r="U389" s="3" t="s">
        <v>63</v>
      </c>
      <c r="V389" s="3" t="s">
        <v>6065</v>
      </c>
      <c r="W389" s="3" t="s">
        <v>6066</v>
      </c>
      <c r="X389" s="3" t="s">
        <v>6067</v>
      </c>
      <c r="Y389" s="3" t="s">
        <v>61</v>
      </c>
      <c r="Z389" s="3" t="s">
        <v>63</v>
      </c>
      <c r="AA389" s="3" t="s">
        <v>63</v>
      </c>
      <c r="AB389" s="3" t="s">
        <v>63</v>
      </c>
      <c r="AC389" s="3">
        <v>0</v>
      </c>
      <c r="AD389" s="3">
        <v>0</v>
      </c>
      <c r="AE389" s="3">
        <v>0.36799999999999999</v>
      </c>
      <c r="AF389" s="3">
        <v>1.655</v>
      </c>
      <c r="AG389" s="3">
        <v>4.4960000000000004</v>
      </c>
      <c r="AH389" s="3">
        <v>5.2852760985348697E-3</v>
      </c>
      <c r="AI389" s="3">
        <v>2.47638461991283E-2</v>
      </c>
      <c r="AJ389" s="3">
        <v>2.6080941749289299E-3</v>
      </c>
      <c r="AK389" s="6">
        <v>1518467.82507437</v>
      </c>
      <c r="AL389" s="6">
        <v>558974.31683177396</v>
      </c>
      <c r="AM389" s="6">
        <v>2513038.2477316102</v>
      </c>
      <c r="AN389" s="3">
        <v>11.84</v>
      </c>
      <c r="AO389" s="3">
        <v>0.84</v>
      </c>
      <c r="AP389" s="3">
        <v>4.6100000000000003</v>
      </c>
      <c r="AQ389" s="3" t="s">
        <v>50</v>
      </c>
      <c r="AR389" s="3" t="s">
        <v>50</v>
      </c>
      <c r="AS389" s="3" t="s">
        <v>445</v>
      </c>
      <c r="AT389" s="3" t="s">
        <v>50</v>
      </c>
      <c r="AU389" s="3" t="s">
        <v>50</v>
      </c>
      <c r="AV389" s="3" t="s">
        <v>50</v>
      </c>
      <c r="AW389" s="3">
        <v>1</v>
      </c>
      <c r="AX389" s="3" t="s">
        <v>63</v>
      </c>
    </row>
    <row r="390" spans="1:50" x14ac:dyDescent="0.35">
      <c r="A390" s="3" t="b">
        <v>0</v>
      </c>
      <c r="B390" s="3" t="s">
        <v>50</v>
      </c>
      <c r="C390" s="3" t="s">
        <v>51</v>
      </c>
      <c r="D390" s="3" t="s">
        <v>1163</v>
      </c>
      <c r="E390" s="3" t="s">
        <v>1164</v>
      </c>
      <c r="F390" s="3">
        <v>0</v>
      </c>
      <c r="G390" s="3" t="b">
        <v>0</v>
      </c>
      <c r="H390" s="3">
        <v>133.483</v>
      </c>
      <c r="I390" s="3">
        <v>80</v>
      </c>
      <c r="J390" s="3">
        <v>21</v>
      </c>
      <c r="K390" s="3">
        <v>157</v>
      </c>
      <c r="L390" s="3">
        <v>21</v>
      </c>
      <c r="M390" s="3">
        <v>304</v>
      </c>
      <c r="N390" s="3">
        <v>33.6</v>
      </c>
      <c r="O390" s="3">
        <v>9.7200000000000006</v>
      </c>
      <c r="P390" s="3">
        <v>352.37</v>
      </c>
      <c r="Q390" s="3">
        <v>21</v>
      </c>
      <c r="R390" s="3" t="s">
        <v>142</v>
      </c>
      <c r="S390" s="3" t="s">
        <v>160</v>
      </c>
      <c r="T390" s="3" t="s">
        <v>143</v>
      </c>
      <c r="U390" s="3" t="s">
        <v>192</v>
      </c>
      <c r="V390" s="3" t="s">
        <v>1165</v>
      </c>
      <c r="W390" s="3" t="s">
        <v>1166</v>
      </c>
      <c r="X390" s="3" t="s">
        <v>1167</v>
      </c>
      <c r="Y390" s="3" t="s">
        <v>61</v>
      </c>
      <c r="Z390" s="3" t="s">
        <v>63</v>
      </c>
      <c r="AA390" s="3" t="s">
        <v>1168</v>
      </c>
      <c r="AB390" s="3" t="s">
        <v>63</v>
      </c>
      <c r="AC390" s="3">
        <v>12</v>
      </c>
      <c r="AD390" s="3">
        <v>0</v>
      </c>
      <c r="AE390" s="3">
        <v>1.5109999999999999</v>
      </c>
      <c r="AF390" s="3">
        <v>0.95499999999999996</v>
      </c>
      <c r="AG390" s="3">
        <v>0.63200000000000001</v>
      </c>
      <c r="AH390" s="3">
        <v>5.3663256293262898E-3</v>
      </c>
      <c r="AI390" s="3">
        <v>0.47170529169542103</v>
      </c>
      <c r="AJ390" s="3">
        <v>4.2626379508248803E-3</v>
      </c>
      <c r="AK390" s="6">
        <v>415497747.81665403</v>
      </c>
      <c r="AL390" s="6">
        <v>627890148.33360004</v>
      </c>
      <c r="AM390" s="6">
        <v>396967526.55504298</v>
      </c>
      <c r="AN390" s="3">
        <v>4.92</v>
      </c>
      <c r="AO390" s="3">
        <v>1.51</v>
      </c>
      <c r="AP390" s="3">
        <v>1.29</v>
      </c>
      <c r="AQ390" s="3" t="s">
        <v>50</v>
      </c>
      <c r="AR390" s="3" t="s">
        <v>50</v>
      </c>
      <c r="AS390" s="3" t="s">
        <v>50</v>
      </c>
      <c r="AT390" s="3" t="s">
        <v>50</v>
      </c>
      <c r="AU390" s="3" t="s">
        <v>50</v>
      </c>
      <c r="AV390" s="3" t="s">
        <v>50</v>
      </c>
      <c r="AW390" s="3">
        <v>1</v>
      </c>
      <c r="AX390" s="3" t="s">
        <v>63</v>
      </c>
    </row>
    <row r="391" spans="1:50" x14ac:dyDescent="0.35">
      <c r="A391" s="3" t="b">
        <v>0</v>
      </c>
      <c r="B391" s="3" t="s">
        <v>50</v>
      </c>
      <c r="C391" s="3" t="s">
        <v>51</v>
      </c>
      <c r="D391" s="3" t="s">
        <v>5628</v>
      </c>
      <c r="E391" s="3" t="s">
        <v>5629</v>
      </c>
      <c r="F391" s="3">
        <v>0</v>
      </c>
      <c r="G391" s="3" t="b">
        <v>0</v>
      </c>
      <c r="H391" s="3">
        <v>12.055999999999999</v>
      </c>
      <c r="I391" s="3">
        <v>16</v>
      </c>
      <c r="J391" s="3">
        <v>4</v>
      </c>
      <c r="K391" s="3">
        <v>13</v>
      </c>
      <c r="L391" s="3">
        <v>4</v>
      </c>
      <c r="M391" s="3">
        <v>399</v>
      </c>
      <c r="N391" s="3">
        <v>44.4</v>
      </c>
      <c r="O391" s="3">
        <v>6.46</v>
      </c>
      <c r="P391" s="3">
        <v>26.1</v>
      </c>
      <c r="Q391" s="3">
        <v>4</v>
      </c>
      <c r="R391" s="3" t="s">
        <v>793</v>
      </c>
      <c r="S391" s="3" t="s">
        <v>151</v>
      </c>
      <c r="T391" s="3" t="s">
        <v>121</v>
      </c>
      <c r="U391" s="3" t="s">
        <v>5343</v>
      </c>
      <c r="V391" s="3" t="s">
        <v>5630</v>
      </c>
      <c r="W391" s="3" t="s">
        <v>5631</v>
      </c>
      <c r="X391" s="3" t="s">
        <v>5632</v>
      </c>
      <c r="Y391" s="3" t="s">
        <v>148</v>
      </c>
      <c r="Z391" s="3" t="s">
        <v>5633</v>
      </c>
      <c r="AA391" s="3" t="s">
        <v>5634</v>
      </c>
      <c r="AB391" s="3" t="s">
        <v>63</v>
      </c>
      <c r="AC391" s="3">
        <v>13</v>
      </c>
      <c r="AD391" s="3">
        <v>0</v>
      </c>
      <c r="AE391" s="3">
        <v>4.3289999999999997</v>
      </c>
      <c r="AF391" s="3">
        <v>4.8090000000000002</v>
      </c>
      <c r="AG391" s="3">
        <v>1.111</v>
      </c>
      <c r="AH391" s="3">
        <v>5.3663256293262898E-3</v>
      </c>
      <c r="AI391" s="3">
        <v>5.2761212257561802E-3</v>
      </c>
      <c r="AJ391" s="3">
        <v>0.68332292689420204</v>
      </c>
      <c r="AK391" s="6">
        <v>2259759.7046938599</v>
      </c>
      <c r="AL391" s="6">
        <v>9782466.7460960802</v>
      </c>
      <c r="AM391" s="6">
        <v>10866611.8888912</v>
      </c>
      <c r="AN391" s="3">
        <v>0.99</v>
      </c>
      <c r="AO391" s="3">
        <v>3.59</v>
      </c>
      <c r="AP391" s="3">
        <v>18.350000000000001</v>
      </c>
      <c r="AQ391" s="3" t="s">
        <v>50</v>
      </c>
      <c r="AR391" s="3" t="s">
        <v>50</v>
      </c>
      <c r="AS391" s="3" t="s">
        <v>50</v>
      </c>
      <c r="AT391" s="3" t="s">
        <v>50</v>
      </c>
      <c r="AU391" s="3" t="s">
        <v>50</v>
      </c>
      <c r="AV391" s="3" t="s">
        <v>50</v>
      </c>
      <c r="AW391" s="3">
        <v>1</v>
      </c>
      <c r="AX391" s="3" t="s">
        <v>63</v>
      </c>
    </row>
    <row r="392" spans="1:50" x14ac:dyDescent="0.35">
      <c r="A392" s="3" t="b">
        <v>0</v>
      </c>
      <c r="B392" s="3" t="s">
        <v>50</v>
      </c>
      <c r="C392" s="3" t="s">
        <v>51</v>
      </c>
      <c r="D392" s="3" t="s">
        <v>1498</v>
      </c>
      <c r="E392" s="3" t="s">
        <v>1499</v>
      </c>
      <c r="F392" s="3">
        <v>0</v>
      </c>
      <c r="G392" s="3" t="b">
        <v>0</v>
      </c>
      <c r="H392" s="3">
        <v>112.15600000000001</v>
      </c>
      <c r="I392" s="3">
        <v>52</v>
      </c>
      <c r="J392" s="3">
        <v>24</v>
      </c>
      <c r="K392" s="3">
        <v>126</v>
      </c>
      <c r="L392" s="3">
        <v>24</v>
      </c>
      <c r="M392" s="3">
        <v>441</v>
      </c>
      <c r="N392" s="3">
        <v>52.1</v>
      </c>
      <c r="O392" s="3">
        <v>5.14</v>
      </c>
      <c r="P392" s="3">
        <v>254.57</v>
      </c>
      <c r="Q392" s="3">
        <v>24</v>
      </c>
      <c r="R392" s="3" t="s">
        <v>63</v>
      </c>
      <c r="S392" s="3" t="s">
        <v>63</v>
      </c>
      <c r="T392" s="3" t="s">
        <v>63</v>
      </c>
      <c r="U392" s="3" t="s">
        <v>63</v>
      </c>
      <c r="V392" s="3" t="s">
        <v>1500</v>
      </c>
      <c r="W392" s="3" t="s">
        <v>1501</v>
      </c>
      <c r="X392" s="3" t="s">
        <v>1502</v>
      </c>
      <c r="Y392" s="3" t="s">
        <v>148</v>
      </c>
      <c r="Z392" s="3" t="s">
        <v>63</v>
      </c>
      <c r="AA392" s="3" t="s">
        <v>63</v>
      </c>
      <c r="AB392" s="3" t="s">
        <v>63</v>
      </c>
      <c r="AC392" s="3">
        <v>0</v>
      </c>
      <c r="AD392" s="3">
        <v>0</v>
      </c>
      <c r="AE392" s="3">
        <v>1.3640000000000001</v>
      </c>
      <c r="AF392" s="3">
        <v>1.073</v>
      </c>
      <c r="AG392" s="3">
        <v>0.78700000000000003</v>
      </c>
      <c r="AH392" s="3">
        <v>5.39298204545491E-3</v>
      </c>
      <c r="AI392" s="3">
        <v>0.14255858713078801</v>
      </c>
      <c r="AJ392" s="3">
        <v>9.1407716386769505E-3</v>
      </c>
      <c r="AK392" s="6">
        <v>247913514.09259701</v>
      </c>
      <c r="AL392" s="6">
        <v>338081688.96117198</v>
      </c>
      <c r="AM392" s="6">
        <v>265954862.31194901</v>
      </c>
      <c r="AN392" s="3">
        <v>0.81</v>
      </c>
      <c r="AO392" s="3">
        <v>3.33</v>
      </c>
      <c r="AP392" s="3">
        <v>2.06</v>
      </c>
      <c r="AQ392" s="3" t="s">
        <v>50</v>
      </c>
      <c r="AR392" s="3" t="s">
        <v>50</v>
      </c>
      <c r="AS392" s="3" t="s">
        <v>50</v>
      </c>
      <c r="AT392" s="3" t="s">
        <v>50</v>
      </c>
      <c r="AU392" s="3" t="s">
        <v>50</v>
      </c>
      <c r="AV392" s="3" t="s">
        <v>50</v>
      </c>
      <c r="AW392" s="3">
        <v>1</v>
      </c>
      <c r="AX392" s="3" t="s">
        <v>63</v>
      </c>
    </row>
    <row r="393" spans="1:50" x14ac:dyDescent="0.35">
      <c r="A393" s="3" t="b">
        <v>0</v>
      </c>
      <c r="B393" s="3" t="s">
        <v>50</v>
      </c>
      <c r="C393" s="3" t="s">
        <v>51</v>
      </c>
      <c r="D393" s="3" t="s">
        <v>1458</v>
      </c>
      <c r="E393" s="3" t="s">
        <v>1459</v>
      </c>
      <c r="F393" s="3">
        <v>0</v>
      </c>
      <c r="G393" s="3" t="b">
        <v>0</v>
      </c>
      <c r="H393" s="3">
        <v>80.73</v>
      </c>
      <c r="I393" s="3">
        <v>73</v>
      </c>
      <c r="J393" s="3">
        <v>16</v>
      </c>
      <c r="K393" s="3">
        <v>71</v>
      </c>
      <c r="L393" s="3">
        <v>16</v>
      </c>
      <c r="M393" s="3">
        <v>264</v>
      </c>
      <c r="N393" s="3">
        <v>27.9</v>
      </c>
      <c r="O393" s="3">
        <v>8.0500000000000007</v>
      </c>
      <c r="P393" s="3">
        <v>190.39</v>
      </c>
      <c r="Q393" s="3">
        <v>16</v>
      </c>
      <c r="R393" s="3" t="s">
        <v>85</v>
      </c>
      <c r="S393" s="3" t="s">
        <v>63</v>
      </c>
      <c r="T393" s="3" t="s">
        <v>113</v>
      </c>
      <c r="U393" s="3" t="s">
        <v>1460</v>
      </c>
      <c r="V393" s="3" t="s">
        <v>1461</v>
      </c>
      <c r="W393" s="3" t="s">
        <v>1462</v>
      </c>
      <c r="X393" s="3" t="s">
        <v>1463</v>
      </c>
      <c r="Y393" s="3" t="s">
        <v>61</v>
      </c>
      <c r="Z393" s="3" t="s">
        <v>63</v>
      </c>
      <c r="AA393" s="3" t="s">
        <v>63</v>
      </c>
      <c r="AB393" s="3" t="s">
        <v>63</v>
      </c>
      <c r="AC393" s="3">
        <v>0</v>
      </c>
      <c r="AD393" s="3">
        <v>0</v>
      </c>
      <c r="AE393" s="3">
        <v>1.2929999999999999</v>
      </c>
      <c r="AF393" s="3">
        <v>1.0640000000000001</v>
      </c>
      <c r="AG393" s="3">
        <v>0.82299999999999995</v>
      </c>
      <c r="AH393" s="3">
        <v>5.4321176193478102E-3</v>
      </c>
      <c r="AI393" s="3">
        <v>0.12661439330698701</v>
      </c>
      <c r="AJ393" s="3">
        <v>9.5141905609354999E-3</v>
      </c>
      <c r="AK393" s="6">
        <v>262473253.89597201</v>
      </c>
      <c r="AL393" s="6">
        <v>339482243.26091999</v>
      </c>
      <c r="AM393" s="6">
        <v>279257057.26017398</v>
      </c>
      <c r="AN393" s="3">
        <v>1.8</v>
      </c>
      <c r="AO393" s="3">
        <v>1.91</v>
      </c>
      <c r="AP393" s="3">
        <v>2.0499999999999998</v>
      </c>
      <c r="AQ393" s="3" t="s">
        <v>50</v>
      </c>
      <c r="AR393" s="3" t="s">
        <v>50</v>
      </c>
      <c r="AS393" s="3" t="s">
        <v>50</v>
      </c>
      <c r="AT393" s="3" t="s">
        <v>50</v>
      </c>
      <c r="AU393" s="3" t="s">
        <v>50</v>
      </c>
      <c r="AV393" s="3" t="s">
        <v>50</v>
      </c>
      <c r="AW393" s="3">
        <v>1</v>
      </c>
      <c r="AX393" s="3" t="s">
        <v>63</v>
      </c>
    </row>
    <row r="394" spans="1:50" x14ac:dyDescent="0.35">
      <c r="A394" s="3" t="b">
        <v>0</v>
      </c>
      <c r="B394" s="3" t="s">
        <v>50</v>
      </c>
      <c r="C394" s="3" t="s">
        <v>51</v>
      </c>
      <c r="D394" s="3" t="s">
        <v>3854</v>
      </c>
      <c r="E394" s="3" t="s">
        <v>3855</v>
      </c>
      <c r="F394" s="3">
        <v>0</v>
      </c>
      <c r="G394" s="3" t="b">
        <v>0</v>
      </c>
      <c r="H394" s="3">
        <v>19.181000000000001</v>
      </c>
      <c r="I394" s="3">
        <v>15</v>
      </c>
      <c r="J394" s="3">
        <v>5</v>
      </c>
      <c r="K394" s="3">
        <v>15</v>
      </c>
      <c r="L394" s="3">
        <v>5</v>
      </c>
      <c r="M394" s="3">
        <v>349</v>
      </c>
      <c r="N394" s="3">
        <v>41.7</v>
      </c>
      <c r="O394" s="3">
        <v>8</v>
      </c>
      <c r="P394" s="3">
        <v>35.700000000000003</v>
      </c>
      <c r="Q394" s="3">
        <v>5</v>
      </c>
      <c r="R394" s="3" t="s">
        <v>63</v>
      </c>
      <c r="S394" s="3" t="s">
        <v>63</v>
      </c>
      <c r="T394" s="3" t="s">
        <v>361</v>
      </c>
      <c r="U394" s="3" t="s">
        <v>3856</v>
      </c>
      <c r="V394" s="3" t="s">
        <v>3857</v>
      </c>
      <c r="W394" s="3" t="s">
        <v>3858</v>
      </c>
      <c r="X394" s="3" t="s">
        <v>3859</v>
      </c>
      <c r="Y394" s="3" t="s">
        <v>148</v>
      </c>
      <c r="Z394" s="3" t="s">
        <v>63</v>
      </c>
      <c r="AA394" s="3" t="s">
        <v>63</v>
      </c>
      <c r="AB394" s="3" t="s">
        <v>63</v>
      </c>
      <c r="AC394" s="3">
        <v>0</v>
      </c>
      <c r="AD394" s="3">
        <v>0</v>
      </c>
      <c r="AE394" s="3">
        <v>1.335</v>
      </c>
      <c r="AF394" s="3">
        <v>0.90200000000000002</v>
      </c>
      <c r="AG394" s="3">
        <v>0.67600000000000005</v>
      </c>
      <c r="AH394" s="3">
        <v>5.6588037425368996E-3</v>
      </c>
      <c r="AI394" s="3">
        <v>5.59297233127087E-2</v>
      </c>
      <c r="AJ394" s="3">
        <v>3.1479980271408598E-3</v>
      </c>
      <c r="AK394" s="6">
        <v>16915146.522089001</v>
      </c>
      <c r="AL394" s="6">
        <v>22583781.098377299</v>
      </c>
      <c r="AM394" s="6">
        <v>15263846.917019701</v>
      </c>
      <c r="AN394" s="3">
        <v>2.89</v>
      </c>
      <c r="AO394" s="3">
        <v>1.2</v>
      </c>
      <c r="AP394" s="3">
        <v>2.15</v>
      </c>
      <c r="AQ394" s="3" t="s">
        <v>50</v>
      </c>
      <c r="AR394" s="3" t="s">
        <v>50</v>
      </c>
      <c r="AS394" s="3" t="s">
        <v>50</v>
      </c>
      <c r="AT394" s="3" t="s">
        <v>50</v>
      </c>
      <c r="AU394" s="3" t="s">
        <v>50</v>
      </c>
      <c r="AV394" s="3" t="s">
        <v>50</v>
      </c>
      <c r="AW394" s="3">
        <v>1</v>
      </c>
      <c r="AX394" s="3" t="s">
        <v>298</v>
      </c>
    </row>
    <row r="395" spans="1:50" x14ac:dyDescent="0.35">
      <c r="A395" s="3" t="b">
        <v>0</v>
      </c>
      <c r="B395" s="3" t="s">
        <v>50</v>
      </c>
      <c r="C395" s="3" t="s">
        <v>51</v>
      </c>
      <c r="D395" s="3" t="s">
        <v>4026</v>
      </c>
      <c r="E395" s="3" t="s">
        <v>4027</v>
      </c>
      <c r="F395" s="3">
        <v>0</v>
      </c>
      <c r="G395" s="3" t="b">
        <v>0</v>
      </c>
      <c r="H395" s="3">
        <v>44.902999999999999</v>
      </c>
      <c r="I395" s="3">
        <v>18</v>
      </c>
      <c r="J395" s="3">
        <v>11</v>
      </c>
      <c r="K395" s="3">
        <v>38</v>
      </c>
      <c r="L395" s="3">
        <v>9</v>
      </c>
      <c r="M395" s="3">
        <v>1017</v>
      </c>
      <c r="N395" s="3">
        <v>113.6</v>
      </c>
      <c r="O395" s="3">
        <v>6.99</v>
      </c>
      <c r="P395" s="3">
        <v>82.62</v>
      </c>
      <c r="Q395" s="3">
        <v>11</v>
      </c>
      <c r="R395" s="3" t="s">
        <v>85</v>
      </c>
      <c r="S395" s="3" t="s">
        <v>151</v>
      </c>
      <c r="T395" s="3" t="s">
        <v>113</v>
      </c>
      <c r="U395" s="3" t="s">
        <v>174</v>
      </c>
      <c r="V395" s="3" t="s">
        <v>4028</v>
      </c>
      <c r="W395" s="3" t="s">
        <v>4029</v>
      </c>
      <c r="X395" s="3" t="s">
        <v>4030</v>
      </c>
      <c r="Y395" s="3" t="s">
        <v>95</v>
      </c>
      <c r="Z395" s="3" t="s">
        <v>63</v>
      </c>
      <c r="AA395" s="3" t="s">
        <v>178</v>
      </c>
      <c r="AB395" s="3" t="s">
        <v>187</v>
      </c>
      <c r="AC395" s="3">
        <v>9</v>
      </c>
      <c r="AD395" s="3">
        <v>0</v>
      </c>
      <c r="AE395" s="3">
        <v>1.3340000000000001</v>
      </c>
      <c r="AF395" s="3">
        <v>1.194</v>
      </c>
      <c r="AG395" s="3">
        <v>0.89500000000000002</v>
      </c>
      <c r="AH395" s="3">
        <v>5.6588037425368996E-3</v>
      </c>
      <c r="AI395" s="3">
        <v>1.6861822891565601E-2</v>
      </c>
      <c r="AJ395" s="3">
        <v>4.3949611612452297E-2</v>
      </c>
      <c r="AK395" s="6">
        <v>13439390.280223699</v>
      </c>
      <c r="AL395" s="6">
        <v>17922616.207514498</v>
      </c>
      <c r="AM395" s="6">
        <v>16045305.168036301</v>
      </c>
      <c r="AN395" s="3">
        <v>2.34</v>
      </c>
      <c r="AO395" s="3">
        <v>2.92</v>
      </c>
      <c r="AP395" s="3">
        <v>0.56999999999999995</v>
      </c>
      <c r="AQ395" s="3" t="s">
        <v>50</v>
      </c>
      <c r="AR395" s="3" t="s">
        <v>50</v>
      </c>
      <c r="AS395" s="3" t="s">
        <v>50</v>
      </c>
      <c r="AT395" s="3" t="s">
        <v>50</v>
      </c>
      <c r="AU395" s="3" t="s">
        <v>50</v>
      </c>
      <c r="AV395" s="3" t="s">
        <v>50</v>
      </c>
      <c r="AW395" s="3">
        <v>1</v>
      </c>
      <c r="AX395" s="3" t="s">
        <v>63</v>
      </c>
    </row>
    <row r="396" spans="1:50" x14ac:dyDescent="0.35">
      <c r="A396" s="3" t="b">
        <v>0</v>
      </c>
      <c r="B396" s="3" t="s">
        <v>50</v>
      </c>
      <c r="C396" s="3" t="s">
        <v>51</v>
      </c>
      <c r="D396" s="3" t="s">
        <v>1306</v>
      </c>
      <c r="E396" s="3" t="s">
        <v>1307</v>
      </c>
      <c r="F396" s="3">
        <v>0</v>
      </c>
      <c r="G396" s="3" t="b">
        <v>0</v>
      </c>
      <c r="H396" s="3">
        <v>128.53899999999999</v>
      </c>
      <c r="I396" s="3">
        <v>74</v>
      </c>
      <c r="J396" s="3">
        <v>24</v>
      </c>
      <c r="K396" s="3">
        <v>116</v>
      </c>
      <c r="L396" s="3">
        <v>24</v>
      </c>
      <c r="M396" s="3">
        <v>366</v>
      </c>
      <c r="N396" s="3">
        <v>42.4</v>
      </c>
      <c r="O396" s="3">
        <v>6.8</v>
      </c>
      <c r="P396" s="3">
        <v>292.64</v>
      </c>
      <c r="Q396" s="3">
        <v>24</v>
      </c>
      <c r="R396" s="3" t="s">
        <v>85</v>
      </c>
      <c r="S396" s="3" t="s">
        <v>63</v>
      </c>
      <c r="T396" s="3" t="s">
        <v>361</v>
      </c>
      <c r="U396" s="3" t="s">
        <v>1308</v>
      </c>
      <c r="V396" s="3" t="s">
        <v>1309</v>
      </c>
      <c r="W396" s="3" t="s">
        <v>1310</v>
      </c>
      <c r="X396" s="3" t="s">
        <v>1311</v>
      </c>
      <c r="Y396" s="3" t="s">
        <v>95</v>
      </c>
      <c r="Z396" s="3" t="s">
        <v>63</v>
      </c>
      <c r="AA396" s="3" t="s">
        <v>63</v>
      </c>
      <c r="AB396" s="3" t="s">
        <v>63</v>
      </c>
      <c r="AC396" s="3">
        <v>0</v>
      </c>
      <c r="AD396" s="3">
        <v>0</v>
      </c>
      <c r="AE396" s="3">
        <v>1.3120000000000001</v>
      </c>
      <c r="AF396" s="3">
        <v>0.89200000000000002</v>
      </c>
      <c r="AG396" s="3">
        <v>0.68</v>
      </c>
      <c r="AH396" s="3">
        <v>5.6974697708791497E-3</v>
      </c>
      <c r="AI396" s="3">
        <v>3.9217033805437999E-2</v>
      </c>
      <c r="AJ396" s="3">
        <v>2.9862269979077098E-3</v>
      </c>
      <c r="AK396" s="6">
        <v>338581395.05038899</v>
      </c>
      <c r="AL396" s="6">
        <v>444066228.91918498</v>
      </c>
      <c r="AM396" s="6">
        <v>302087743.86418802</v>
      </c>
      <c r="AN396" s="3">
        <v>2.2000000000000002</v>
      </c>
      <c r="AO396" s="3">
        <v>2.77</v>
      </c>
      <c r="AP396" s="3">
        <v>0.54</v>
      </c>
      <c r="AQ396" s="3" t="s">
        <v>50</v>
      </c>
      <c r="AR396" s="3" t="s">
        <v>50</v>
      </c>
      <c r="AS396" s="3" t="s">
        <v>50</v>
      </c>
      <c r="AT396" s="3" t="s">
        <v>50</v>
      </c>
      <c r="AU396" s="3" t="s">
        <v>50</v>
      </c>
      <c r="AV396" s="3" t="s">
        <v>50</v>
      </c>
      <c r="AW396" s="3">
        <v>1</v>
      </c>
      <c r="AX396" s="3" t="s">
        <v>392</v>
      </c>
    </row>
    <row r="397" spans="1:50" x14ac:dyDescent="0.35">
      <c r="A397" s="3" t="b">
        <v>0</v>
      </c>
      <c r="B397" s="3" t="s">
        <v>50</v>
      </c>
      <c r="C397" s="3" t="s">
        <v>51</v>
      </c>
      <c r="D397" s="3" t="s">
        <v>2124</v>
      </c>
      <c r="E397" s="3" t="s">
        <v>2125</v>
      </c>
      <c r="F397" s="3">
        <v>0</v>
      </c>
      <c r="G397" s="3" t="b">
        <v>0</v>
      </c>
      <c r="H397" s="3">
        <v>99.543999999999997</v>
      </c>
      <c r="I397" s="3">
        <v>42</v>
      </c>
      <c r="J397" s="3">
        <v>23</v>
      </c>
      <c r="K397" s="3">
        <v>81</v>
      </c>
      <c r="L397" s="3">
        <v>23</v>
      </c>
      <c r="M397" s="3">
        <v>826</v>
      </c>
      <c r="N397" s="3">
        <v>89.6</v>
      </c>
      <c r="O397" s="3">
        <v>8.9499999999999993</v>
      </c>
      <c r="P397" s="3">
        <v>209.64</v>
      </c>
      <c r="Q397" s="3">
        <v>23</v>
      </c>
      <c r="R397" s="3" t="s">
        <v>2126</v>
      </c>
      <c r="S397" s="3" t="s">
        <v>160</v>
      </c>
      <c r="T397" s="3" t="s">
        <v>182</v>
      </c>
      <c r="U397" s="3" t="s">
        <v>2127</v>
      </c>
      <c r="V397" s="3" t="s">
        <v>2128</v>
      </c>
      <c r="W397" s="3" t="s">
        <v>2129</v>
      </c>
      <c r="X397" s="3" t="s">
        <v>2130</v>
      </c>
      <c r="Y397" s="3" t="s">
        <v>95</v>
      </c>
      <c r="Z397" s="3" t="s">
        <v>63</v>
      </c>
      <c r="AA397" s="3" t="s">
        <v>2131</v>
      </c>
      <c r="AB397" s="3" t="s">
        <v>63</v>
      </c>
      <c r="AC397" s="3">
        <v>3</v>
      </c>
      <c r="AD397" s="3">
        <v>0</v>
      </c>
      <c r="AE397" s="3">
        <v>1.1599999999999999</v>
      </c>
      <c r="AF397" s="3">
        <v>0.98399999999999999</v>
      </c>
      <c r="AG397" s="3">
        <v>0.84799999999999998</v>
      </c>
      <c r="AH397" s="3">
        <v>5.7208976557417499E-3</v>
      </c>
      <c r="AI397" s="3">
        <v>0.48854626234470799</v>
      </c>
      <c r="AJ397" s="3">
        <v>4.4447008691136198E-3</v>
      </c>
      <c r="AK397" s="6">
        <v>113773234.98779</v>
      </c>
      <c r="AL397" s="6">
        <v>132017953.48157801</v>
      </c>
      <c r="AM397" s="6">
        <v>111923608.879252</v>
      </c>
      <c r="AN397" s="3">
        <v>0.01</v>
      </c>
      <c r="AO397" s="3">
        <v>1.3</v>
      </c>
      <c r="AP397" s="3">
        <v>1.48</v>
      </c>
      <c r="AQ397" s="3" t="s">
        <v>50</v>
      </c>
      <c r="AR397" s="3" t="s">
        <v>50</v>
      </c>
      <c r="AS397" s="3" t="s">
        <v>50</v>
      </c>
      <c r="AT397" s="3" t="s">
        <v>50</v>
      </c>
      <c r="AU397" s="3" t="s">
        <v>50</v>
      </c>
      <c r="AV397" s="3" t="s">
        <v>50</v>
      </c>
      <c r="AW397" s="3">
        <v>1</v>
      </c>
      <c r="AX397" s="3" t="s">
        <v>63</v>
      </c>
    </row>
    <row r="398" spans="1:50" x14ac:dyDescent="0.35">
      <c r="A398" s="3" t="b">
        <v>0</v>
      </c>
      <c r="B398" s="3" t="s">
        <v>50</v>
      </c>
      <c r="C398" s="3" t="s">
        <v>51</v>
      </c>
      <c r="D398" s="3" t="s">
        <v>3849</v>
      </c>
      <c r="E398" s="3" t="s">
        <v>3850</v>
      </c>
      <c r="F398" s="3">
        <v>0</v>
      </c>
      <c r="G398" s="3" t="b">
        <v>0</v>
      </c>
      <c r="H398" s="3">
        <v>11.162000000000001</v>
      </c>
      <c r="I398" s="3">
        <v>24</v>
      </c>
      <c r="J398" s="3">
        <v>3</v>
      </c>
      <c r="K398" s="3">
        <v>12</v>
      </c>
      <c r="L398" s="3">
        <v>3</v>
      </c>
      <c r="M398" s="3">
        <v>158</v>
      </c>
      <c r="N398" s="3">
        <v>18</v>
      </c>
      <c r="O398" s="3">
        <v>5.39</v>
      </c>
      <c r="P398" s="3">
        <v>30.1</v>
      </c>
      <c r="Q398" s="3">
        <v>3</v>
      </c>
      <c r="R398" s="3" t="s">
        <v>63</v>
      </c>
      <c r="S398" s="3" t="s">
        <v>63</v>
      </c>
      <c r="T398" s="3" t="s">
        <v>63</v>
      </c>
      <c r="U398" s="3" t="s">
        <v>63</v>
      </c>
      <c r="V398" s="3" t="s">
        <v>3851</v>
      </c>
      <c r="W398" s="3" t="s">
        <v>3852</v>
      </c>
      <c r="X398" s="3" t="s">
        <v>3853</v>
      </c>
      <c r="Y398" s="3" t="s">
        <v>95</v>
      </c>
      <c r="Z398" s="3" t="s">
        <v>63</v>
      </c>
      <c r="AA398" s="3" t="s">
        <v>63</v>
      </c>
      <c r="AB398" s="3" t="s">
        <v>63</v>
      </c>
      <c r="AC398" s="3">
        <v>0</v>
      </c>
      <c r="AD398" s="3">
        <v>0</v>
      </c>
      <c r="AE398" s="3">
        <v>1.232</v>
      </c>
      <c r="AF398" s="3">
        <v>0.92800000000000005</v>
      </c>
      <c r="AG398" s="3">
        <v>0.754</v>
      </c>
      <c r="AH398" s="3">
        <v>5.7208976557417499E-3</v>
      </c>
      <c r="AI398" s="3">
        <v>5.6520233949137397E-2</v>
      </c>
      <c r="AJ398" s="3">
        <v>3.1795592326905198E-3</v>
      </c>
      <c r="AK398" s="6">
        <v>17327670.132339802</v>
      </c>
      <c r="AL398" s="6">
        <v>21343783.5769086</v>
      </c>
      <c r="AM398" s="6">
        <v>16087382.8567235</v>
      </c>
      <c r="AN398" s="3">
        <v>0.34</v>
      </c>
      <c r="AO398" s="3">
        <v>1.34</v>
      </c>
      <c r="AP398" s="3">
        <v>2.38</v>
      </c>
      <c r="AQ398" s="3" t="s">
        <v>50</v>
      </c>
      <c r="AR398" s="3" t="s">
        <v>50</v>
      </c>
      <c r="AS398" s="3" t="s">
        <v>50</v>
      </c>
      <c r="AT398" s="3" t="s">
        <v>50</v>
      </c>
      <c r="AU398" s="3" t="s">
        <v>50</v>
      </c>
      <c r="AV398" s="3" t="s">
        <v>50</v>
      </c>
      <c r="AW398" s="3">
        <v>1</v>
      </c>
      <c r="AX398" s="3" t="s">
        <v>166</v>
      </c>
    </row>
    <row r="399" spans="1:50" x14ac:dyDescent="0.35">
      <c r="A399" s="3" t="b">
        <v>0</v>
      </c>
      <c r="B399" s="3" t="s">
        <v>50</v>
      </c>
      <c r="C399" s="3" t="s">
        <v>51</v>
      </c>
      <c r="D399" s="3" t="s">
        <v>461</v>
      </c>
      <c r="E399" s="3" t="s">
        <v>462</v>
      </c>
      <c r="F399" s="3">
        <v>0</v>
      </c>
      <c r="G399" s="3" t="b">
        <v>0</v>
      </c>
      <c r="H399" s="3">
        <v>405.52499999999998</v>
      </c>
      <c r="I399" s="3">
        <v>92</v>
      </c>
      <c r="J399" s="3">
        <v>67</v>
      </c>
      <c r="K399" s="3">
        <v>419</v>
      </c>
      <c r="L399" s="3">
        <v>67</v>
      </c>
      <c r="M399" s="3">
        <v>585</v>
      </c>
      <c r="N399" s="3">
        <v>66.8</v>
      </c>
      <c r="O399" s="3">
        <v>6.98</v>
      </c>
      <c r="P399" s="3">
        <v>948.58</v>
      </c>
      <c r="Q399" s="3">
        <v>67</v>
      </c>
      <c r="R399" s="3" t="s">
        <v>236</v>
      </c>
      <c r="S399" s="3" t="s">
        <v>463</v>
      </c>
      <c r="T399" s="3" t="s">
        <v>361</v>
      </c>
      <c r="U399" s="3" t="s">
        <v>464</v>
      </c>
      <c r="V399" s="3" t="s">
        <v>465</v>
      </c>
      <c r="W399" s="3" t="s">
        <v>466</v>
      </c>
      <c r="X399" s="3" t="s">
        <v>467</v>
      </c>
      <c r="Y399" s="3" t="s">
        <v>148</v>
      </c>
      <c r="Z399" s="3" t="s">
        <v>63</v>
      </c>
      <c r="AA399" s="3" t="s">
        <v>63</v>
      </c>
      <c r="AB399" s="3" t="s">
        <v>63</v>
      </c>
      <c r="AC399" s="3">
        <v>0</v>
      </c>
      <c r="AD399" s="3">
        <v>0</v>
      </c>
      <c r="AE399" s="3">
        <v>1.458</v>
      </c>
      <c r="AF399" s="3">
        <v>0.95599999999999996</v>
      </c>
      <c r="AG399" s="3">
        <v>0.65600000000000003</v>
      </c>
      <c r="AH399" s="3">
        <v>5.7327053277049598E-3</v>
      </c>
      <c r="AI399" s="3">
        <v>0.44768487122512102</v>
      </c>
      <c r="AJ399" s="3">
        <v>4.4233558191627397E-3</v>
      </c>
      <c r="AK399" s="6">
        <v>1644132611.6154399</v>
      </c>
      <c r="AL399" s="6">
        <v>2396600989.5675101</v>
      </c>
      <c r="AM399" s="6">
        <v>1572302911.72894</v>
      </c>
      <c r="AN399" s="3">
        <v>3.84</v>
      </c>
      <c r="AO399" s="3">
        <v>2.93</v>
      </c>
      <c r="AP399" s="3">
        <v>1.26</v>
      </c>
      <c r="AQ399" s="3" t="s">
        <v>50</v>
      </c>
      <c r="AR399" s="3" t="s">
        <v>50</v>
      </c>
      <c r="AS399" s="3" t="s">
        <v>50</v>
      </c>
      <c r="AT399" s="3" t="s">
        <v>50</v>
      </c>
      <c r="AU399" s="3" t="s">
        <v>50</v>
      </c>
      <c r="AV399" s="3" t="s">
        <v>50</v>
      </c>
      <c r="AW399" s="3">
        <v>1</v>
      </c>
      <c r="AX399" s="3" t="s">
        <v>392</v>
      </c>
    </row>
    <row r="400" spans="1:50" x14ac:dyDescent="0.35">
      <c r="A400" s="3" t="b">
        <v>0</v>
      </c>
      <c r="B400" s="3" t="s">
        <v>50</v>
      </c>
      <c r="C400" s="3" t="s">
        <v>51</v>
      </c>
      <c r="D400" s="3" t="s">
        <v>2533</v>
      </c>
      <c r="E400" s="3" t="s">
        <v>2534</v>
      </c>
      <c r="F400" s="3">
        <v>0</v>
      </c>
      <c r="G400" s="3" t="b">
        <v>0</v>
      </c>
      <c r="H400" s="3">
        <v>64.914000000000001</v>
      </c>
      <c r="I400" s="3">
        <v>39</v>
      </c>
      <c r="J400" s="3">
        <v>11</v>
      </c>
      <c r="K400" s="3">
        <v>50</v>
      </c>
      <c r="L400" s="3">
        <v>11</v>
      </c>
      <c r="M400" s="3">
        <v>462</v>
      </c>
      <c r="N400" s="3">
        <v>50.7</v>
      </c>
      <c r="O400" s="3">
        <v>6.15</v>
      </c>
      <c r="P400" s="3">
        <v>136.31</v>
      </c>
      <c r="Q400" s="3">
        <v>11</v>
      </c>
      <c r="R400" s="3" t="s">
        <v>54</v>
      </c>
      <c r="S400" s="3" t="s">
        <v>55</v>
      </c>
      <c r="T400" s="3" t="s">
        <v>56</v>
      </c>
      <c r="U400" s="3" t="s">
        <v>68</v>
      </c>
      <c r="V400" s="3" t="s">
        <v>2535</v>
      </c>
      <c r="W400" s="3" t="s">
        <v>2536</v>
      </c>
      <c r="X400" s="3" t="s">
        <v>2537</v>
      </c>
      <c r="Y400" s="3" t="s">
        <v>95</v>
      </c>
      <c r="Z400" s="3" t="s">
        <v>62</v>
      </c>
      <c r="AA400" s="3" t="s">
        <v>63</v>
      </c>
      <c r="AB400" s="3" t="s">
        <v>63</v>
      </c>
      <c r="AC400" s="3">
        <v>1</v>
      </c>
      <c r="AD400" s="3">
        <v>0</v>
      </c>
      <c r="AE400" s="3">
        <v>1.41</v>
      </c>
      <c r="AF400" s="3">
        <v>0.93400000000000005</v>
      </c>
      <c r="AG400" s="3">
        <v>0.66200000000000003</v>
      </c>
      <c r="AH400" s="3">
        <v>5.9467701584753696E-3</v>
      </c>
      <c r="AI400" s="3">
        <v>0.200142272995737</v>
      </c>
      <c r="AJ400" s="3">
        <v>4.0197097983516701E-3</v>
      </c>
      <c r="AK400" s="6">
        <v>70759331.559950098</v>
      </c>
      <c r="AL400" s="6">
        <v>99747659.500060305</v>
      </c>
      <c r="AM400" s="6">
        <v>66071259.827905901</v>
      </c>
      <c r="AN400" s="3">
        <v>1.34</v>
      </c>
      <c r="AO400" s="3">
        <v>2.7</v>
      </c>
      <c r="AP400" s="3">
        <v>3.49</v>
      </c>
      <c r="AQ400" s="3" t="s">
        <v>50</v>
      </c>
      <c r="AR400" s="3" t="s">
        <v>50</v>
      </c>
      <c r="AS400" s="3" t="s">
        <v>50</v>
      </c>
      <c r="AT400" s="3" t="s">
        <v>50</v>
      </c>
      <c r="AU400" s="3" t="s">
        <v>50</v>
      </c>
      <c r="AV400" s="3" t="s">
        <v>50</v>
      </c>
      <c r="AW400" s="3">
        <v>1</v>
      </c>
      <c r="AX400" s="3" t="s">
        <v>63</v>
      </c>
    </row>
    <row r="401" spans="1:50" x14ac:dyDescent="0.35">
      <c r="A401" s="3" t="b">
        <v>0</v>
      </c>
      <c r="B401" s="3" t="s">
        <v>50</v>
      </c>
      <c r="C401" s="3" t="s">
        <v>51</v>
      </c>
      <c r="D401" s="3" t="s">
        <v>6171</v>
      </c>
      <c r="E401" s="3" t="s">
        <v>6172</v>
      </c>
      <c r="F401" s="3">
        <v>0</v>
      </c>
      <c r="G401" s="3" t="b">
        <v>0</v>
      </c>
      <c r="H401" s="3">
        <v>12.077</v>
      </c>
      <c r="I401" s="3">
        <v>10</v>
      </c>
      <c r="J401" s="3">
        <v>3</v>
      </c>
      <c r="K401" s="3">
        <v>15</v>
      </c>
      <c r="L401" s="3">
        <v>3</v>
      </c>
      <c r="M401" s="3">
        <v>429</v>
      </c>
      <c r="N401" s="3">
        <v>47.3</v>
      </c>
      <c r="O401" s="3">
        <v>8.07</v>
      </c>
      <c r="P401" s="3">
        <v>24.52</v>
      </c>
      <c r="Q401" s="3">
        <v>3</v>
      </c>
      <c r="R401" s="3" t="s">
        <v>226</v>
      </c>
      <c r="S401" s="3" t="s">
        <v>1001</v>
      </c>
      <c r="T401" s="3" t="s">
        <v>121</v>
      </c>
      <c r="U401" s="3" t="s">
        <v>6173</v>
      </c>
      <c r="V401" s="3" t="s">
        <v>6174</v>
      </c>
      <c r="W401" s="3" t="s">
        <v>6175</v>
      </c>
      <c r="X401" s="3" t="s">
        <v>6176</v>
      </c>
      <c r="Y401" s="3" t="s">
        <v>196</v>
      </c>
      <c r="Z401" s="3" t="s">
        <v>1868</v>
      </c>
      <c r="AA401" s="3" t="s">
        <v>6177</v>
      </c>
      <c r="AB401" s="3" t="s">
        <v>63</v>
      </c>
      <c r="AC401" s="3">
        <v>6</v>
      </c>
      <c r="AD401" s="3">
        <v>0</v>
      </c>
      <c r="AE401" s="3">
        <v>7.1059999999999999</v>
      </c>
      <c r="AF401" s="3">
        <v>5.4930000000000003</v>
      </c>
      <c r="AG401" s="3">
        <v>0.77300000000000002</v>
      </c>
      <c r="AH401" s="3">
        <v>5.9507322317779001E-3</v>
      </c>
      <c r="AI401" s="3">
        <v>8.4691353421453095E-3</v>
      </c>
      <c r="AJ401" s="3">
        <v>0.38618686865901303</v>
      </c>
      <c r="AK401" s="6">
        <v>1357438.6470325999</v>
      </c>
      <c r="AL401" s="6">
        <v>9645791.4142102804</v>
      </c>
      <c r="AM401" s="6">
        <v>7457088.5468440102</v>
      </c>
      <c r="AN401" s="3">
        <v>24.82</v>
      </c>
      <c r="AO401" s="3">
        <v>2.68</v>
      </c>
      <c r="AP401" s="3">
        <v>7.58</v>
      </c>
      <c r="AQ401" s="3" t="s">
        <v>50</v>
      </c>
      <c r="AR401" s="3" t="s">
        <v>50</v>
      </c>
      <c r="AS401" s="3" t="s">
        <v>50</v>
      </c>
      <c r="AT401" s="3" t="s">
        <v>50</v>
      </c>
      <c r="AU401" s="3" t="s">
        <v>50</v>
      </c>
      <c r="AV401" s="3" t="s">
        <v>50</v>
      </c>
      <c r="AW401" s="3">
        <v>1</v>
      </c>
      <c r="AX401" s="3" t="s">
        <v>166</v>
      </c>
    </row>
    <row r="402" spans="1:50" x14ac:dyDescent="0.35">
      <c r="A402" s="3" t="b">
        <v>0</v>
      </c>
      <c r="B402" s="3" t="s">
        <v>50</v>
      </c>
      <c r="C402" s="3" t="s">
        <v>51</v>
      </c>
      <c r="D402" s="3" t="s">
        <v>2024</v>
      </c>
      <c r="E402" s="3" t="s">
        <v>2025</v>
      </c>
      <c r="F402" s="3">
        <v>0</v>
      </c>
      <c r="G402" s="3" t="b">
        <v>0</v>
      </c>
      <c r="H402" s="3">
        <v>47.320999999999998</v>
      </c>
      <c r="I402" s="3">
        <v>66</v>
      </c>
      <c r="J402" s="3">
        <v>10</v>
      </c>
      <c r="K402" s="3">
        <v>41</v>
      </c>
      <c r="L402" s="3">
        <v>10</v>
      </c>
      <c r="M402" s="3">
        <v>145</v>
      </c>
      <c r="N402" s="3">
        <v>16</v>
      </c>
      <c r="O402" s="3">
        <v>9.86</v>
      </c>
      <c r="P402" s="3">
        <v>87.07</v>
      </c>
      <c r="Q402" s="3">
        <v>10</v>
      </c>
      <c r="R402" s="3" t="s">
        <v>85</v>
      </c>
      <c r="S402" s="3" t="s">
        <v>191</v>
      </c>
      <c r="T402" s="3" t="s">
        <v>113</v>
      </c>
      <c r="U402" s="3" t="s">
        <v>2026</v>
      </c>
      <c r="V402" s="3" t="s">
        <v>2027</v>
      </c>
      <c r="W402" s="3" t="s">
        <v>2028</v>
      </c>
      <c r="X402" s="3" t="s">
        <v>2029</v>
      </c>
      <c r="Y402" s="3" t="s">
        <v>95</v>
      </c>
      <c r="Z402" s="3" t="s">
        <v>533</v>
      </c>
      <c r="AA402" s="3" t="s">
        <v>798</v>
      </c>
      <c r="AB402" s="3" t="s">
        <v>63</v>
      </c>
      <c r="AC402" s="3">
        <v>7</v>
      </c>
      <c r="AD402" s="3">
        <v>0</v>
      </c>
      <c r="AE402" s="3">
        <v>1.2789999999999999</v>
      </c>
      <c r="AF402" s="3">
        <v>1.109</v>
      </c>
      <c r="AG402" s="3">
        <v>0.86699999999999999</v>
      </c>
      <c r="AH402" s="3">
        <v>6.0244391350330797E-3</v>
      </c>
      <c r="AI402" s="3">
        <v>4.1108725649413203E-2</v>
      </c>
      <c r="AJ402" s="3">
        <v>1.8305259680295099E-2</v>
      </c>
      <c r="AK402" s="6">
        <v>130201827.366515</v>
      </c>
      <c r="AL402" s="6">
        <v>166476406.488758</v>
      </c>
      <c r="AM402" s="6">
        <v>144412030.779625</v>
      </c>
      <c r="AN402" s="3">
        <v>1.69</v>
      </c>
      <c r="AO402" s="3">
        <v>0.32</v>
      </c>
      <c r="AP402" s="3">
        <v>2.84</v>
      </c>
      <c r="AQ402" s="3" t="s">
        <v>50</v>
      </c>
      <c r="AR402" s="3" t="s">
        <v>50</v>
      </c>
      <c r="AS402" s="3" t="s">
        <v>50</v>
      </c>
      <c r="AT402" s="3" t="s">
        <v>50</v>
      </c>
      <c r="AU402" s="3" t="s">
        <v>50</v>
      </c>
      <c r="AV402" s="3" t="s">
        <v>50</v>
      </c>
      <c r="AW402" s="3">
        <v>1</v>
      </c>
      <c r="AX402" s="3" t="s">
        <v>63</v>
      </c>
    </row>
    <row r="403" spans="1:50" x14ac:dyDescent="0.35">
      <c r="A403" s="3" t="b">
        <v>0</v>
      </c>
      <c r="B403" s="3" t="s">
        <v>50</v>
      </c>
      <c r="C403" s="3" t="s">
        <v>51</v>
      </c>
      <c r="D403" s="3" t="s">
        <v>4618</v>
      </c>
      <c r="E403" s="3" t="s">
        <v>4619</v>
      </c>
      <c r="F403" s="3">
        <v>0</v>
      </c>
      <c r="G403" s="3" t="b">
        <v>0</v>
      </c>
      <c r="H403" s="3">
        <v>11.653</v>
      </c>
      <c r="I403" s="3">
        <v>6</v>
      </c>
      <c r="J403" s="3">
        <v>3</v>
      </c>
      <c r="K403" s="3">
        <v>9</v>
      </c>
      <c r="L403" s="3">
        <v>3</v>
      </c>
      <c r="M403" s="3">
        <v>539</v>
      </c>
      <c r="N403" s="3">
        <v>58.4</v>
      </c>
      <c r="O403" s="3">
        <v>6.4</v>
      </c>
      <c r="P403" s="3">
        <v>24.3</v>
      </c>
      <c r="Q403" s="3">
        <v>3</v>
      </c>
      <c r="R403" s="3" t="s">
        <v>2230</v>
      </c>
      <c r="S403" s="3" t="s">
        <v>191</v>
      </c>
      <c r="T403" s="3" t="s">
        <v>143</v>
      </c>
      <c r="U403" s="3" t="s">
        <v>895</v>
      </c>
      <c r="V403" s="3" t="s">
        <v>4620</v>
      </c>
      <c r="W403" s="3" t="s">
        <v>4621</v>
      </c>
      <c r="X403" s="3" t="s">
        <v>4622</v>
      </c>
      <c r="Y403" s="3" t="s">
        <v>95</v>
      </c>
      <c r="Z403" s="3" t="s">
        <v>63</v>
      </c>
      <c r="AA403" s="3" t="s">
        <v>1332</v>
      </c>
      <c r="AB403" s="3" t="s">
        <v>63</v>
      </c>
      <c r="AC403" s="3">
        <v>7</v>
      </c>
      <c r="AD403" s="3">
        <v>0</v>
      </c>
      <c r="AE403" s="3">
        <v>3.5310000000000001</v>
      </c>
      <c r="AF403" s="3">
        <v>2.2970000000000002</v>
      </c>
      <c r="AG403" s="3">
        <v>0.65100000000000002</v>
      </c>
      <c r="AH403" s="3">
        <v>6.0605385925562999E-3</v>
      </c>
      <c r="AI403" s="3">
        <v>1.55517715989246E-2</v>
      </c>
      <c r="AJ403" s="3">
        <v>6.2296599053152601E-2</v>
      </c>
      <c r="AK403" s="6">
        <v>6488501.2993002003</v>
      </c>
      <c r="AL403" s="6">
        <v>22912011.7792654</v>
      </c>
      <c r="AM403" s="6">
        <v>14904641.930537499</v>
      </c>
      <c r="AN403" s="3">
        <v>10.74</v>
      </c>
      <c r="AO403" s="3">
        <v>10.11</v>
      </c>
      <c r="AP403" s="3">
        <v>8.57</v>
      </c>
      <c r="AQ403" s="3" t="s">
        <v>50</v>
      </c>
      <c r="AR403" s="3" t="s">
        <v>50</v>
      </c>
      <c r="AS403" s="3" t="s">
        <v>50</v>
      </c>
      <c r="AT403" s="3" t="s">
        <v>50</v>
      </c>
      <c r="AU403" s="3" t="s">
        <v>50</v>
      </c>
      <c r="AV403" s="3" t="s">
        <v>50</v>
      </c>
      <c r="AW403" s="3">
        <v>1</v>
      </c>
      <c r="AX403" s="3" t="s">
        <v>63</v>
      </c>
    </row>
    <row r="404" spans="1:50" x14ac:dyDescent="0.35">
      <c r="A404" s="3" t="b">
        <v>0</v>
      </c>
      <c r="B404" s="3" t="s">
        <v>50</v>
      </c>
      <c r="C404" s="3" t="s">
        <v>51</v>
      </c>
      <c r="D404" s="3" t="s">
        <v>4361</v>
      </c>
      <c r="E404" s="3" t="s">
        <v>4362</v>
      </c>
      <c r="F404" s="3">
        <v>0</v>
      </c>
      <c r="G404" s="3" t="b">
        <v>0</v>
      </c>
      <c r="H404" s="3">
        <v>84.1</v>
      </c>
      <c r="I404" s="3">
        <v>36</v>
      </c>
      <c r="J404" s="3">
        <v>11</v>
      </c>
      <c r="K404" s="3">
        <v>123</v>
      </c>
      <c r="L404" s="3">
        <v>5</v>
      </c>
      <c r="M404" s="3">
        <v>495</v>
      </c>
      <c r="N404" s="3">
        <v>53.5</v>
      </c>
      <c r="O404" s="3">
        <v>8.44</v>
      </c>
      <c r="P404" s="3">
        <v>348.98</v>
      </c>
      <c r="Q404" s="3">
        <v>11</v>
      </c>
      <c r="R404" s="3" t="s">
        <v>85</v>
      </c>
      <c r="S404" s="3" t="s">
        <v>319</v>
      </c>
      <c r="T404" s="3" t="s">
        <v>113</v>
      </c>
      <c r="U404" s="3" t="s">
        <v>320</v>
      </c>
      <c r="V404" s="3" t="s">
        <v>4363</v>
      </c>
      <c r="W404" s="3" t="s">
        <v>4364</v>
      </c>
      <c r="X404" s="3" t="s">
        <v>4365</v>
      </c>
      <c r="Y404" s="3" t="s">
        <v>196</v>
      </c>
      <c r="Z404" s="3" t="s">
        <v>4366</v>
      </c>
      <c r="AA404" s="3" t="s">
        <v>157</v>
      </c>
      <c r="AB404" s="3" t="s">
        <v>187</v>
      </c>
      <c r="AC404" s="3">
        <v>9</v>
      </c>
      <c r="AD404" s="3">
        <v>0</v>
      </c>
      <c r="AE404" s="3">
        <v>1.617</v>
      </c>
      <c r="AF404" s="3">
        <v>1.258</v>
      </c>
      <c r="AG404" s="3">
        <v>0.77800000000000002</v>
      </c>
      <c r="AH404" s="3">
        <v>6.0714016965504299E-3</v>
      </c>
      <c r="AI404" s="3">
        <v>3.1377523202285901E-2</v>
      </c>
      <c r="AJ404" s="3">
        <v>2.3120164337280799E-2</v>
      </c>
      <c r="AK404" s="6">
        <v>8251358.7562003396</v>
      </c>
      <c r="AL404" s="6">
        <v>13346354.0822335</v>
      </c>
      <c r="AM404" s="6">
        <v>10380781.0102129</v>
      </c>
      <c r="AN404" s="3">
        <v>1.18</v>
      </c>
      <c r="AO404" s="3">
        <v>5.81</v>
      </c>
      <c r="AP404" s="3">
        <v>2.72</v>
      </c>
      <c r="AQ404" s="3" t="s">
        <v>50</v>
      </c>
      <c r="AR404" s="3" t="s">
        <v>50</v>
      </c>
      <c r="AS404" s="3" t="s">
        <v>50</v>
      </c>
      <c r="AT404" s="3" t="s">
        <v>50</v>
      </c>
      <c r="AU404" s="3" t="s">
        <v>50</v>
      </c>
      <c r="AV404" s="3" t="s">
        <v>50</v>
      </c>
      <c r="AW404" s="3">
        <v>1</v>
      </c>
      <c r="AX404" s="3" t="s">
        <v>63</v>
      </c>
    </row>
    <row r="405" spans="1:50" x14ac:dyDescent="0.35">
      <c r="A405" s="3" t="b">
        <v>0</v>
      </c>
      <c r="B405" s="3" t="s">
        <v>50</v>
      </c>
      <c r="C405" s="3" t="s">
        <v>51</v>
      </c>
      <c r="D405" s="3" t="s">
        <v>2477</v>
      </c>
      <c r="E405" s="3" t="s">
        <v>2478</v>
      </c>
      <c r="F405" s="3">
        <v>0</v>
      </c>
      <c r="G405" s="3" t="b">
        <v>0</v>
      </c>
      <c r="H405" s="3">
        <v>53.966999999999999</v>
      </c>
      <c r="I405" s="3">
        <v>28</v>
      </c>
      <c r="J405" s="3">
        <v>14</v>
      </c>
      <c r="K405" s="3">
        <v>45</v>
      </c>
      <c r="L405" s="3">
        <v>14</v>
      </c>
      <c r="M405" s="3">
        <v>707</v>
      </c>
      <c r="N405" s="3">
        <v>79.400000000000006</v>
      </c>
      <c r="O405" s="3">
        <v>8.44</v>
      </c>
      <c r="P405" s="3">
        <v>102.26</v>
      </c>
      <c r="Q405" s="3">
        <v>14</v>
      </c>
      <c r="R405" s="3" t="s">
        <v>2479</v>
      </c>
      <c r="S405" s="3" t="s">
        <v>2480</v>
      </c>
      <c r="T405" s="3" t="s">
        <v>113</v>
      </c>
      <c r="U405" s="3" t="s">
        <v>2481</v>
      </c>
      <c r="V405" s="3" t="s">
        <v>2482</v>
      </c>
      <c r="W405" s="3" t="s">
        <v>2483</v>
      </c>
      <c r="X405" s="3" t="s">
        <v>2484</v>
      </c>
      <c r="Y405" s="3" t="s">
        <v>81</v>
      </c>
      <c r="Z405" s="3" t="s">
        <v>2485</v>
      </c>
      <c r="AA405" s="3" t="s">
        <v>2486</v>
      </c>
      <c r="AB405" s="3" t="s">
        <v>2487</v>
      </c>
      <c r="AC405" s="3">
        <v>14</v>
      </c>
      <c r="AD405" s="3">
        <v>0</v>
      </c>
      <c r="AE405" s="3">
        <v>0.62</v>
      </c>
      <c r="AF405" s="3">
        <v>0.34</v>
      </c>
      <c r="AG405" s="3">
        <v>0.54900000000000004</v>
      </c>
      <c r="AH405" s="3">
        <v>6.2053993017214598E-3</v>
      </c>
      <c r="AI405" s="3">
        <v>1.1889875405241301E-3</v>
      </c>
      <c r="AJ405" s="3">
        <v>3.85874820568475E-3</v>
      </c>
      <c r="AK405" s="6">
        <v>72590600.791325495</v>
      </c>
      <c r="AL405" s="6">
        <v>45005923.109291099</v>
      </c>
      <c r="AM405" s="6">
        <v>24688916.852839399</v>
      </c>
      <c r="AN405" s="3">
        <v>0.02</v>
      </c>
      <c r="AO405" s="3">
        <v>2.13</v>
      </c>
      <c r="AP405" s="3">
        <v>6.19</v>
      </c>
      <c r="AQ405" s="3" t="s">
        <v>50</v>
      </c>
      <c r="AR405" s="3" t="s">
        <v>50</v>
      </c>
      <c r="AS405" s="3" t="s">
        <v>50</v>
      </c>
      <c r="AT405" s="3" t="s">
        <v>50</v>
      </c>
      <c r="AU405" s="3" t="s">
        <v>50</v>
      </c>
      <c r="AV405" s="3" t="s">
        <v>50</v>
      </c>
      <c r="AW405" s="3">
        <v>1</v>
      </c>
      <c r="AX405" s="3" t="s">
        <v>63</v>
      </c>
    </row>
    <row r="406" spans="1:50" x14ac:dyDescent="0.35">
      <c r="A406" s="3" t="b">
        <v>0</v>
      </c>
      <c r="B406" s="3" t="s">
        <v>50</v>
      </c>
      <c r="C406" s="3" t="s">
        <v>51</v>
      </c>
      <c r="D406" s="3" t="s">
        <v>6566</v>
      </c>
      <c r="E406" s="3" t="s">
        <v>6567</v>
      </c>
      <c r="F406" s="3">
        <v>0</v>
      </c>
      <c r="G406" s="3" t="b">
        <v>0</v>
      </c>
      <c r="H406" s="3">
        <v>17.071000000000002</v>
      </c>
      <c r="I406" s="3">
        <v>10</v>
      </c>
      <c r="J406" s="3">
        <v>4</v>
      </c>
      <c r="K406" s="3">
        <v>12</v>
      </c>
      <c r="L406" s="3">
        <v>4</v>
      </c>
      <c r="M406" s="3">
        <v>621</v>
      </c>
      <c r="N406" s="3">
        <v>69.8</v>
      </c>
      <c r="O406" s="3">
        <v>6.84</v>
      </c>
      <c r="P406" s="3">
        <v>21.67</v>
      </c>
      <c r="Q406" s="3">
        <v>4</v>
      </c>
      <c r="R406" s="3" t="s">
        <v>511</v>
      </c>
      <c r="S406" s="3" t="s">
        <v>6568</v>
      </c>
      <c r="T406" s="3" t="s">
        <v>6569</v>
      </c>
      <c r="U406" s="3" t="s">
        <v>6570</v>
      </c>
      <c r="V406" s="3" t="s">
        <v>6571</v>
      </c>
      <c r="W406" s="3" t="s">
        <v>6572</v>
      </c>
      <c r="X406" s="3" t="s">
        <v>6573</v>
      </c>
      <c r="Y406" s="3" t="s">
        <v>81</v>
      </c>
      <c r="Z406" s="3" t="s">
        <v>6574</v>
      </c>
      <c r="AA406" s="3" t="s">
        <v>6575</v>
      </c>
      <c r="AB406" s="3" t="s">
        <v>63</v>
      </c>
      <c r="AC406" s="3">
        <v>7</v>
      </c>
      <c r="AD406" s="3">
        <v>0</v>
      </c>
      <c r="AE406" s="3">
        <v>4.008</v>
      </c>
      <c r="AF406" s="3">
        <v>7.3949999999999996</v>
      </c>
      <c r="AG406" s="3">
        <v>1.845</v>
      </c>
      <c r="AH406" s="3">
        <v>6.2053993017214598E-3</v>
      </c>
      <c r="AI406" s="3">
        <v>3.5661199707036901E-3</v>
      </c>
      <c r="AJ406" s="3">
        <v>3.4957226178787999E-2</v>
      </c>
      <c r="AK406" s="6">
        <v>794629.05341085303</v>
      </c>
      <c r="AL406" s="6">
        <v>3184938.2007080801</v>
      </c>
      <c r="AM406" s="6">
        <v>5875893.2003257396</v>
      </c>
      <c r="AN406" s="3">
        <v>16.03</v>
      </c>
      <c r="AO406" s="3">
        <v>10.130000000000001</v>
      </c>
      <c r="AP406" s="3">
        <v>0.91</v>
      </c>
      <c r="AQ406" s="3" t="s">
        <v>50</v>
      </c>
      <c r="AR406" s="3" t="s">
        <v>50</v>
      </c>
      <c r="AS406" s="3" t="s">
        <v>50</v>
      </c>
      <c r="AT406" s="3" t="s">
        <v>50</v>
      </c>
      <c r="AU406" s="3" t="s">
        <v>50</v>
      </c>
      <c r="AV406" s="3" t="s">
        <v>50</v>
      </c>
      <c r="AW406" s="3">
        <v>1</v>
      </c>
      <c r="AX406" s="3" t="s">
        <v>63</v>
      </c>
    </row>
    <row r="407" spans="1:50" x14ac:dyDescent="0.35">
      <c r="A407" s="3" t="b">
        <v>0</v>
      </c>
      <c r="B407" s="3" t="s">
        <v>50</v>
      </c>
      <c r="C407" s="3" t="s">
        <v>51</v>
      </c>
      <c r="D407" s="3" t="s">
        <v>6261</v>
      </c>
      <c r="E407" s="3" t="s">
        <v>6262</v>
      </c>
      <c r="F407" s="3">
        <v>0</v>
      </c>
      <c r="G407" s="3" t="b">
        <v>0</v>
      </c>
      <c r="H407" s="3">
        <v>8.5429999999999993</v>
      </c>
      <c r="I407" s="3">
        <v>9</v>
      </c>
      <c r="J407" s="3">
        <v>2</v>
      </c>
      <c r="K407" s="3">
        <v>9</v>
      </c>
      <c r="L407" s="3">
        <v>2</v>
      </c>
      <c r="M407" s="3">
        <v>419</v>
      </c>
      <c r="N407" s="3">
        <v>45.8</v>
      </c>
      <c r="O407" s="3">
        <v>7.94</v>
      </c>
      <c r="P407" s="3">
        <v>25.44</v>
      </c>
      <c r="Q407" s="3">
        <v>2</v>
      </c>
      <c r="R407" s="3" t="s">
        <v>85</v>
      </c>
      <c r="S407" s="3" t="s">
        <v>112</v>
      </c>
      <c r="T407" s="3" t="s">
        <v>121</v>
      </c>
      <c r="U407" s="3" t="s">
        <v>6263</v>
      </c>
      <c r="V407" s="3" t="s">
        <v>6264</v>
      </c>
      <c r="W407" s="3" t="s">
        <v>6265</v>
      </c>
      <c r="X407" s="3" t="s">
        <v>6266</v>
      </c>
      <c r="Y407" s="3" t="s">
        <v>95</v>
      </c>
      <c r="Z407" s="3" t="s">
        <v>6267</v>
      </c>
      <c r="AA407" s="3" t="s">
        <v>6268</v>
      </c>
      <c r="AB407" s="3" t="s">
        <v>6269</v>
      </c>
      <c r="AC407" s="3">
        <v>19</v>
      </c>
      <c r="AD407" s="3">
        <v>0</v>
      </c>
      <c r="AE407" s="3">
        <v>2.8839999999999999</v>
      </c>
      <c r="AF407" s="3">
        <v>2.9319999999999999</v>
      </c>
      <c r="AG407" s="3">
        <v>1.0169999999999999</v>
      </c>
      <c r="AH407" s="3">
        <v>6.2549542812858601E-3</v>
      </c>
      <c r="AI407" s="3">
        <v>6.5825112635006797E-3</v>
      </c>
      <c r="AJ407" s="3">
        <v>0.98743139361697996</v>
      </c>
      <c r="AK407" s="6">
        <v>1221266.11361947</v>
      </c>
      <c r="AL407" s="6">
        <v>3522691.9059839798</v>
      </c>
      <c r="AM407" s="6">
        <v>3581294.1037710202</v>
      </c>
      <c r="AN407" s="3">
        <v>12.8</v>
      </c>
      <c r="AO407" s="3">
        <v>6.92</v>
      </c>
      <c r="AP407" s="3">
        <v>0.03</v>
      </c>
      <c r="AQ407" s="3" t="s">
        <v>50</v>
      </c>
      <c r="AR407" s="3" t="s">
        <v>50</v>
      </c>
      <c r="AS407" s="3" t="s">
        <v>50</v>
      </c>
      <c r="AT407" s="3" t="s">
        <v>50</v>
      </c>
      <c r="AU407" s="3" t="s">
        <v>50</v>
      </c>
      <c r="AV407" s="3" t="s">
        <v>50</v>
      </c>
      <c r="AW407" s="3">
        <v>1</v>
      </c>
      <c r="AX407" s="3" t="s">
        <v>63</v>
      </c>
    </row>
    <row r="408" spans="1:50" x14ac:dyDescent="0.35">
      <c r="A408" s="3" t="b">
        <v>0</v>
      </c>
      <c r="B408" s="3" t="s">
        <v>50</v>
      </c>
      <c r="C408" s="3" t="s">
        <v>51</v>
      </c>
      <c r="D408" s="3" t="s">
        <v>1231</v>
      </c>
      <c r="E408" s="3" t="s">
        <v>1232</v>
      </c>
      <c r="F408" s="3">
        <v>0</v>
      </c>
      <c r="G408" s="3" t="b">
        <v>0</v>
      </c>
      <c r="H408" s="3">
        <v>187.64500000000001</v>
      </c>
      <c r="I408" s="3">
        <v>66</v>
      </c>
      <c r="J408" s="3">
        <v>35</v>
      </c>
      <c r="K408" s="3">
        <v>171</v>
      </c>
      <c r="L408" s="3">
        <v>35</v>
      </c>
      <c r="M408" s="3">
        <v>550</v>
      </c>
      <c r="N408" s="3">
        <v>64.5</v>
      </c>
      <c r="O408" s="3">
        <v>7.62</v>
      </c>
      <c r="P408" s="3">
        <v>422.31</v>
      </c>
      <c r="Q408" s="3">
        <v>35</v>
      </c>
      <c r="R408" s="3" t="s">
        <v>236</v>
      </c>
      <c r="S408" s="3" t="s">
        <v>63</v>
      </c>
      <c r="T408" s="3" t="s">
        <v>63</v>
      </c>
      <c r="U408" s="3" t="s">
        <v>63</v>
      </c>
      <c r="V408" s="3" t="s">
        <v>1233</v>
      </c>
      <c r="W408" s="3" t="s">
        <v>1234</v>
      </c>
      <c r="X408" s="3" t="s">
        <v>1235</v>
      </c>
      <c r="Y408" s="3" t="s">
        <v>61</v>
      </c>
      <c r="Z408" s="3" t="s">
        <v>63</v>
      </c>
      <c r="AA408" s="3" t="s">
        <v>63</v>
      </c>
      <c r="AB408" s="3" t="s">
        <v>63</v>
      </c>
      <c r="AC408" s="3">
        <v>0</v>
      </c>
      <c r="AD408" s="3">
        <v>0</v>
      </c>
      <c r="AE408" s="3">
        <v>1.2589999999999999</v>
      </c>
      <c r="AF408" s="3">
        <v>0.88600000000000001</v>
      </c>
      <c r="AG408" s="3">
        <v>0.70399999999999996</v>
      </c>
      <c r="AH408" s="3">
        <v>6.3052473877658203E-3</v>
      </c>
      <c r="AI408" s="3">
        <v>2.6577156306589401E-2</v>
      </c>
      <c r="AJ408" s="3">
        <v>2.9147697629026098E-3</v>
      </c>
      <c r="AK408" s="6">
        <v>390341810.96767801</v>
      </c>
      <c r="AL408" s="6">
        <v>491302872.75484198</v>
      </c>
      <c r="AM408" s="6">
        <v>345938072.98826098</v>
      </c>
      <c r="AN408" s="3">
        <v>2.04</v>
      </c>
      <c r="AO408" s="3">
        <v>2.4300000000000002</v>
      </c>
      <c r="AP408" s="3">
        <v>0.19</v>
      </c>
      <c r="AQ408" s="3" t="s">
        <v>50</v>
      </c>
      <c r="AR408" s="3" t="s">
        <v>50</v>
      </c>
      <c r="AS408" s="3" t="s">
        <v>50</v>
      </c>
      <c r="AT408" s="3" t="s">
        <v>50</v>
      </c>
      <c r="AU408" s="3" t="s">
        <v>50</v>
      </c>
      <c r="AV408" s="3" t="s">
        <v>50</v>
      </c>
      <c r="AW408" s="3">
        <v>1</v>
      </c>
      <c r="AX408" s="3" t="s">
        <v>392</v>
      </c>
    </row>
    <row r="409" spans="1:50" x14ac:dyDescent="0.35">
      <c r="A409" s="3" t="b">
        <v>0</v>
      </c>
      <c r="B409" s="3" t="s">
        <v>50</v>
      </c>
      <c r="C409" s="3" t="s">
        <v>51</v>
      </c>
      <c r="D409" s="3" t="s">
        <v>6605</v>
      </c>
      <c r="E409" s="3" t="s">
        <v>6606</v>
      </c>
      <c r="F409" s="3">
        <v>3.0000000000000001E-3</v>
      </c>
      <c r="G409" s="3" t="b">
        <v>0</v>
      </c>
      <c r="H409" s="3">
        <v>3.79</v>
      </c>
      <c r="I409" s="3">
        <v>5</v>
      </c>
      <c r="J409" s="3">
        <v>1</v>
      </c>
      <c r="K409" s="3">
        <v>2</v>
      </c>
      <c r="L409" s="3">
        <v>1</v>
      </c>
      <c r="M409" s="3">
        <v>320</v>
      </c>
      <c r="N409" s="3">
        <v>35.6</v>
      </c>
      <c r="O409" s="3">
        <v>7.43</v>
      </c>
      <c r="P409" s="3">
        <v>4.3499999999999996</v>
      </c>
      <c r="Q409" s="3">
        <v>1</v>
      </c>
      <c r="R409" s="3" t="s">
        <v>63</v>
      </c>
      <c r="S409" s="3" t="s">
        <v>191</v>
      </c>
      <c r="T409" s="3" t="s">
        <v>63</v>
      </c>
      <c r="U409" s="3" t="s">
        <v>5439</v>
      </c>
      <c r="V409" s="3" t="s">
        <v>6607</v>
      </c>
      <c r="W409" s="3" t="s">
        <v>6608</v>
      </c>
      <c r="X409" s="3" t="s">
        <v>6609</v>
      </c>
      <c r="Y409" s="3" t="s">
        <v>196</v>
      </c>
      <c r="Z409" s="3" t="s">
        <v>63</v>
      </c>
      <c r="AA409" s="3" t="s">
        <v>63</v>
      </c>
      <c r="AB409" s="3" t="s">
        <v>63</v>
      </c>
      <c r="AC409" s="3">
        <v>0</v>
      </c>
      <c r="AD409" s="3">
        <v>0</v>
      </c>
      <c r="AE409" s="3">
        <v>4.0629999999999997</v>
      </c>
      <c r="AF409" s="3">
        <v>6.8120000000000003</v>
      </c>
      <c r="AG409" s="3">
        <v>1.677</v>
      </c>
      <c r="AH409" s="3">
        <v>6.3923738534424701E-3</v>
      </c>
      <c r="AI409" s="3">
        <v>4.0113026176449599E-3</v>
      </c>
      <c r="AJ409" s="3">
        <v>5.4683692721667197E-2</v>
      </c>
      <c r="AK409" s="6">
        <v>744485.77446001198</v>
      </c>
      <c r="AL409" s="6">
        <v>3024485.34109917</v>
      </c>
      <c r="AM409" s="6">
        <v>5071415.1690780502</v>
      </c>
      <c r="AN409" s="3">
        <v>18.68</v>
      </c>
      <c r="AO409" s="3">
        <v>0.79</v>
      </c>
      <c r="AP409" s="3">
        <v>5.05</v>
      </c>
      <c r="AQ409" s="3" t="s">
        <v>445</v>
      </c>
      <c r="AR409" s="3" t="s">
        <v>445</v>
      </c>
      <c r="AS409" s="3" t="s">
        <v>50</v>
      </c>
      <c r="AT409" s="3" t="s">
        <v>50</v>
      </c>
      <c r="AU409" s="3" t="s">
        <v>445</v>
      </c>
      <c r="AV409" s="3" t="s">
        <v>445</v>
      </c>
      <c r="AW409" s="3">
        <v>1</v>
      </c>
      <c r="AX409" s="3" t="s">
        <v>63</v>
      </c>
    </row>
    <row r="410" spans="1:50" x14ac:dyDescent="0.35">
      <c r="A410" s="3" t="b">
        <v>0</v>
      </c>
      <c r="B410" s="3" t="s">
        <v>50</v>
      </c>
      <c r="C410" s="3" t="s">
        <v>51</v>
      </c>
      <c r="D410" s="3" t="s">
        <v>2664</v>
      </c>
      <c r="E410" s="3" t="s">
        <v>2665</v>
      </c>
      <c r="F410" s="3">
        <v>0</v>
      </c>
      <c r="G410" s="3" t="b">
        <v>0</v>
      </c>
      <c r="H410" s="3">
        <v>37.478999999999999</v>
      </c>
      <c r="I410" s="3">
        <v>50</v>
      </c>
      <c r="J410" s="3">
        <v>10</v>
      </c>
      <c r="K410" s="3">
        <v>41</v>
      </c>
      <c r="L410" s="3">
        <v>6</v>
      </c>
      <c r="M410" s="3">
        <v>146</v>
      </c>
      <c r="N410" s="3">
        <v>16.5</v>
      </c>
      <c r="O410" s="3">
        <v>9.52</v>
      </c>
      <c r="P410" s="3">
        <v>87.96</v>
      </c>
      <c r="Q410" s="3">
        <v>10</v>
      </c>
      <c r="R410" s="3" t="s">
        <v>85</v>
      </c>
      <c r="S410" s="3" t="s">
        <v>1827</v>
      </c>
      <c r="T410" s="3" t="s">
        <v>63</v>
      </c>
      <c r="U410" s="3" t="s">
        <v>63</v>
      </c>
      <c r="V410" s="3" t="s">
        <v>1828</v>
      </c>
      <c r="W410" s="3" t="s">
        <v>1829</v>
      </c>
      <c r="X410" s="3" t="s">
        <v>1830</v>
      </c>
      <c r="Y410" s="3" t="s">
        <v>61</v>
      </c>
      <c r="Z410" s="3" t="s">
        <v>63</v>
      </c>
      <c r="AA410" s="3" t="s">
        <v>63</v>
      </c>
      <c r="AB410" s="3" t="s">
        <v>63</v>
      </c>
      <c r="AC410" s="3">
        <v>0</v>
      </c>
      <c r="AD410" s="3">
        <v>0</v>
      </c>
      <c r="AE410" s="3">
        <v>1.4119999999999999</v>
      </c>
      <c r="AF410" s="3">
        <v>1.2390000000000001</v>
      </c>
      <c r="AG410" s="3">
        <v>0.878</v>
      </c>
      <c r="AH410" s="3">
        <v>6.4196566014763099E-3</v>
      </c>
      <c r="AI410" s="3">
        <v>1.86410438951836E-2</v>
      </c>
      <c r="AJ410" s="3">
        <v>5.1423620996708497E-2</v>
      </c>
      <c r="AK410" s="6">
        <v>59157920.573942803</v>
      </c>
      <c r="AL410" s="6">
        <v>83535021.118595406</v>
      </c>
      <c r="AM410" s="6">
        <v>73305242.570418596</v>
      </c>
      <c r="AN410" s="3">
        <v>0.11</v>
      </c>
      <c r="AO410" s="3">
        <v>3.38</v>
      </c>
      <c r="AP410" s="3">
        <v>3.4</v>
      </c>
      <c r="AQ410" s="3" t="s">
        <v>50</v>
      </c>
      <c r="AR410" s="3" t="s">
        <v>50</v>
      </c>
      <c r="AS410" s="3" t="s">
        <v>50</v>
      </c>
      <c r="AT410" s="3" t="s">
        <v>50</v>
      </c>
      <c r="AU410" s="3" t="s">
        <v>50</v>
      </c>
      <c r="AV410" s="3" t="s">
        <v>50</v>
      </c>
      <c r="AW410" s="3">
        <v>1</v>
      </c>
      <c r="AX410" s="3" t="s">
        <v>63</v>
      </c>
    </row>
    <row r="411" spans="1:50" x14ac:dyDescent="0.35">
      <c r="A411" s="3" t="b">
        <v>0</v>
      </c>
      <c r="B411" s="3" t="s">
        <v>50</v>
      </c>
      <c r="C411" s="3" t="s">
        <v>51</v>
      </c>
      <c r="D411" s="3" t="s">
        <v>83</v>
      </c>
      <c r="E411" s="3" t="s">
        <v>84</v>
      </c>
      <c r="F411" s="3">
        <v>0</v>
      </c>
      <c r="G411" s="3" t="b">
        <v>0</v>
      </c>
      <c r="H411" s="3">
        <v>774.40599999999995</v>
      </c>
      <c r="I411" s="3">
        <v>92</v>
      </c>
      <c r="J411" s="3">
        <v>64</v>
      </c>
      <c r="K411" s="3">
        <v>4412</v>
      </c>
      <c r="L411" s="3">
        <v>61</v>
      </c>
      <c r="M411" s="3">
        <v>526</v>
      </c>
      <c r="N411" s="3">
        <v>56.7</v>
      </c>
      <c r="O411" s="3">
        <v>8.8699999999999992</v>
      </c>
      <c r="P411" s="3">
        <v>13588.6</v>
      </c>
      <c r="Q411" s="3">
        <v>64</v>
      </c>
      <c r="R411" s="3" t="s">
        <v>85</v>
      </c>
      <c r="S411" s="3" t="s">
        <v>75</v>
      </c>
      <c r="T411" s="3" t="s">
        <v>76</v>
      </c>
      <c r="U411" s="3" t="s">
        <v>77</v>
      </c>
      <c r="V411" s="3" t="s">
        <v>86</v>
      </c>
      <c r="W411" s="3" t="s">
        <v>87</v>
      </c>
      <c r="X411" s="3" t="s">
        <v>88</v>
      </c>
      <c r="Y411" s="3" t="s">
        <v>81</v>
      </c>
      <c r="Z411" s="3" t="s">
        <v>89</v>
      </c>
      <c r="AA411" s="3" t="s">
        <v>63</v>
      </c>
      <c r="AB411" s="3" t="s">
        <v>63</v>
      </c>
      <c r="AC411" s="3">
        <v>3</v>
      </c>
      <c r="AD411" s="3">
        <v>3</v>
      </c>
      <c r="AE411" s="3">
        <v>0.61499999999999999</v>
      </c>
      <c r="AF411" s="3">
        <v>1.0489999999999999</v>
      </c>
      <c r="AG411" s="3">
        <v>1.704</v>
      </c>
      <c r="AH411" s="3">
        <v>6.45807204151202E-3</v>
      </c>
      <c r="AI411" s="3">
        <v>0.58855962143681795</v>
      </c>
      <c r="AJ411" s="3">
        <v>5.0451221319865796E-3</v>
      </c>
      <c r="AK411" s="6">
        <v>51192208954.416298</v>
      </c>
      <c r="AL411" s="6">
        <v>31496380604.1129</v>
      </c>
      <c r="AM411" s="6">
        <v>53680846736.311699</v>
      </c>
      <c r="AN411" s="3">
        <v>2.4500000000000002</v>
      </c>
      <c r="AO411" s="3">
        <v>5.43</v>
      </c>
      <c r="AP411" s="3">
        <v>3.25</v>
      </c>
      <c r="AQ411" s="3" t="s">
        <v>50</v>
      </c>
      <c r="AR411" s="3" t="s">
        <v>50</v>
      </c>
      <c r="AS411" s="3" t="s">
        <v>50</v>
      </c>
      <c r="AT411" s="3" t="s">
        <v>50</v>
      </c>
      <c r="AU411" s="3" t="s">
        <v>50</v>
      </c>
      <c r="AV411" s="3" t="s">
        <v>50</v>
      </c>
      <c r="AW411" s="3">
        <v>1</v>
      </c>
      <c r="AX411" s="3" t="s">
        <v>63</v>
      </c>
    </row>
    <row r="412" spans="1:50" x14ac:dyDescent="0.35">
      <c r="A412" s="3" t="b">
        <v>0</v>
      </c>
      <c r="B412" s="3" t="s">
        <v>50</v>
      </c>
      <c r="C412" s="3" t="s">
        <v>51</v>
      </c>
      <c r="D412" s="3" t="s">
        <v>1282</v>
      </c>
      <c r="E412" s="3" t="s">
        <v>1283</v>
      </c>
      <c r="F412" s="3">
        <v>0</v>
      </c>
      <c r="G412" s="3" t="b">
        <v>0</v>
      </c>
      <c r="H412" s="3">
        <v>109.178</v>
      </c>
      <c r="I412" s="3">
        <v>61</v>
      </c>
      <c r="J412" s="3">
        <v>26</v>
      </c>
      <c r="K412" s="3">
        <v>98</v>
      </c>
      <c r="L412" s="3">
        <v>26</v>
      </c>
      <c r="M412" s="3">
        <v>411</v>
      </c>
      <c r="N412" s="3">
        <v>46.1</v>
      </c>
      <c r="O412" s="3">
        <v>5.14</v>
      </c>
      <c r="P412" s="3">
        <v>193.35</v>
      </c>
      <c r="Q412" s="3">
        <v>26</v>
      </c>
      <c r="R412" s="3" t="s">
        <v>63</v>
      </c>
      <c r="S412" s="3" t="s">
        <v>63</v>
      </c>
      <c r="T412" s="3" t="s">
        <v>361</v>
      </c>
      <c r="U412" s="3" t="s">
        <v>1284</v>
      </c>
      <c r="V412" s="3" t="s">
        <v>1285</v>
      </c>
      <c r="W412" s="3" t="s">
        <v>1286</v>
      </c>
      <c r="X412" s="3" t="s">
        <v>1287</v>
      </c>
      <c r="Y412" s="3" t="s">
        <v>95</v>
      </c>
      <c r="Z412" s="3" t="s">
        <v>63</v>
      </c>
      <c r="AA412" s="3" t="s">
        <v>63</v>
      </c>
      <c r="AB412" s="3" t="s">
        <v>63</v>
      </c>
      <c r="AC412" s="3">
        <v>0</v>
      </c>
      <c r="AD412" s="3">
        <v>0</v>
      </c>
      <c r="AE412" s="3">
        <v>1.1499999999999999</v>
      </c>
      <c r="AF412" s="3">
        <v>0.63600000000000001</v>
      </c>
      <c r="AG412" s="3">
        <v>0.55300000000000005</v>
      </c>
      <c r="AH412" s="3">
        <v>6.45807204151202E-3</v>
      </c>
      <c r="AI412" s="3">
        <v>1.30793650793651E-14</v>
      </c>
      <c r="AJ412" s="3">
        <v>1.5017857142857099E-14</v>
      </c>
      <c r="AK412" s="6">
        <v>350935252.42150599</v>
      </c>
      <c r="AL412" s="6">
        <v>403656793.33385199</v>
      </c>
      <c r="AM412" s="6">
        <v>223360337.44749501</v>
      </c>
      <c r="AN412" s="3">
        <v>0.56999999999999995</v>
      </c>
      <c r="AO412" s="3">
        <v>1.38</v>
      </c>
      <c r="AP412" s="3">
        <v>1.26</v>
      </c>
      <c r="AQ412" s="3" t="s">
        <v>50</v>
      </c>
      <c r="AR412" s="3" t="s">
        <v>50</v>
      </c>
      <c r="AS412" s="3" t="s">
        <v>50</v>
      </c>
      <c r="AT412" s="3" t="s">
        <v>50</v>
      </c>
      <c r="AU412" s="3" t="s">
        <v>50</v>
      </c>
      <c r="AV412" s="3" t="s">
        <v>50</v>
      </c>
      <c r="AW412" s="3">
        <v>1</v>
      </c>
      <c r="AX412" s="3" t="s">
        <v>63</v>
      </c>
    </row>
    <row r="413" spans="1:50" x14ac:dyDescent="0.35">
      <c r="A413" s="3" t="b">
        <v>0</v>
      </c>
      <c r="B413" s="3" t="s">
        <v>50</v>
      </c>
      <c r="C413" s="3" t="s">
        <v>51</v>
      </c>
      <c r="D413" s="3" t="s">
        <v>1312</v>
      </c>
      <c r="E413" s="3" t="s">
        <v>1313</v>
      </c>
      <c r="F413" s="3">
        <v>0</v>
      </c>
      <c r="G413" s="3" t="b">
        <v>0</v>
      </c>
      <c r="H413" s="3">
        <v>149.48099999999999</v>
      </c>
      <c r="I413" s="3">
        <v>56</v>
      </c>
      <c r="J413" s="3">
        <v>29</v>
      </c>
      <c r="K413" s="3">
        <v>165</v>
      </c>
      <c r="L413" s="3">
        <v>29</v>
      </c>
      <c r="M413" s="3">
        <v>596</v>
      </c>
      <c r="N413" s="3">
        <v>64.8</v>
      </c>
      <c r="O413" s="3">
        <v>4.87</v>
      </c>
      <c r="P413" s="3">
        <v>369.59</v>
      </c>
      <c r="Q413" s="3">
        <v>29</v>
      </c>
      <c r="R413" s="3" t="s">
        <v>211</v>
      </c>
      <c r="S413" s="3" t="s">
        <v>75</v>
      </c>
      <c r="T413" s="3" t="s">
        <v>113</v>
      </c>
      <c r="U413" s="3" t="s">
        <v>1314</v>
      </c>
      <c r="V413" s="3" t="s">
        <v>1315</v>
      </c>
      <c r="W413" s="3" t="s">
        <v>1316</v>
      </c>
      <c r="X413" s="3" t="s">
        <v>1317</v>
      </c>
      <c r="Y413" s="3" t="s">
        <v>95</v>
      </c>
      <c r="Z413" s="3" t="s">
        <v>1318</v>
      </c>
      <c r="AA413" s="3" t="s">
        <v>63</v>
      </c>
      <c r="AB413" s="3" t="s">
        <v>63</v>
      </c>
      <c r="AC413" s="3">
        <v>3</v>
      </c>
      <c r="AD413" s="3">
        <v>0</v>
      </c>
      <c r="AE413" s="3">
        <v>1.206</v>
      </c>
      <c r="AF413" s="3">
        <v>0.83099999999999996</v>
      </c>
      <c r="AG413" s="3">
        <v>0.69</v>
      </c>
      <c r="AH413" s="3">
        <v>6.45807204151202E-3</v>
      </c>
      <c r="AI413" s="3">
        <v>7.1099034152605203E-3</v>
      </c>
      <c r="AJ413" s="3">
        <v>1.9208526620579801E-3</v>
      </c>
      <c r="AK413" s="6">
        <v>331479535.37933302</v>
      </c>
      <c r="AL413" s="6">
        <v>399635024.56590301</v>
      </c>
      <c r="AM413" s="6">
        <v>275573835.203026</v>
      </c>
      <c r="AN413" s="3">
        <v>0.26</v>
      </c>
      <c r="AO413" s="3">
        <v>1.75</v>
      </c>
      <c r="AP413" s="3">
        <v>1.92</v>
      </c>
      <c r="AQ413" s="3" t="s">
        <v>50</v>
      </c>
      <c r="AR413" s="3" t="s">
        <v>50</v>
      </c>
      <c r="AS413" s="3" t="s">
        <v>50</v>
      </c>
      <c r="AT413" s="3" t="s">
        <v>50</v>
      </c>
      <c r="AU413" s="3" t="s">
        <v>50</v>
      </c>
      <c r="AV413" s="3" t="s">
        <v>50</v>
      </c>
      <c r="AW413" s="3">
        <v>1</v>
      </c>
      <c r="AX413" s="3" t="s">
        <v>298</v>
      </c>
    </row>
    <row r="414" spans="1:50" x14ac:dyDescent="0.35">
      <c r="A414" s="3" t="b">
        <v>0</v>
      </c>
      <c r="B414" s="3" t="s">
        <v>50</v>
      </c>
      <c r="C414" s="3" t="s">
        <v>51</v>
      </c>
      <c r="D414" s="3" t="s">
        <v>1383</v>
      </c>
      <c r="E414" s="3" t="s">
        <v>1384</v>
      </c>
      <c r="F414" s="3">
        <v>0</v>
      </c>
      <c r="G414" s="3" t="b">
        <v>0</v>
      </c>
      <c r="H414" s="3">
        <v>145.52699999999999</v>
      </c>
      <c r="I414" s="3">
        <v>53</v>
      </c>
      <c r="J414" s="3">
        <v>28</v>
      </c>
      <c r="K414" s="3">
        <v>134</v>
      </c>
      <c r="L414" s="3">
        <v>27</v>
      </c>
      <c r="M414" s="3">
        <v>702</v>
      </c>
      <c r="N414" s="3">
        <v>76.8</v>
      </c>
      <c r="O414" s="3">
        <v>8.9700000000000006</v>
      </c>
      <c r="P414" s="3">
        <v>307.27</v>
      </c>
      <c r="Q414" s="3">
        <v>28</v>
      </c>
      <c r="R414" s="3" t="s">
        <v>85</v>
      </c>
      <c r="S414" s="3" t="s">
        <v>151</v>
      </c>
      <c r="T414" s="3" t="s">
        <v>121</v>
      </c>
      <c r="U414" s="3" t="s">
        <v>1385</v>
      </c>
      <c r="V414" s="3" t="s">
        <v>1386</v>
      </c>
      <c r="W414" s="3" t="s">
        <v>1387</v>
      </c>
      <c r="X414" s="3" t="s">
        <v>1388</v>
      </c>
      <c r="Y414" s="3" t="s">
        <v>81</v>
      </c>
      <c r="Z414" s="3" t="s">
        <v>533</v>
      </c>
      <c r="AA414" s="3" t="s">
        <v>798</v>
      </c>
      <c r="AB414" s="3" t="s">
        <v>63</v>
      </c>
      <c r="AC414" s="3">
        <v>7</v>
      </c>
      <c r="AD414" s="3">
        <v>1</v>
      </c>
      <c r="AE414" s="3">
        <v>1.6040000000000001</v>
      </c>
      <c r="AF414" s="3">
        <v>1.089</v>
      </c>
      <c r="AG414" s="3">
        <v>0.67900000000000005</v>
      </c>
      <c r="AH414" s="3">
        <v>6.45807204151202E-3</v>
      </c>
      <c r="AI414" s="3">
        <v>0.25895064957345998</v>
      </c>
      <c r="AJ414" s="3">
        <v>9.5260354084998299E-3</v>
      </c>
      <c r="AK414" s="6">
        <v>303202698.69191301</v>
      </c>
      <c r="AL414" s="6">
        <v>486316937.65967202</v>
      </c>
      <c r="AM414" s="6">
        <v>330131654.43476498</v>
      </c>
      <c r="AN414" s="3">
        <v>3.7</v>
      </c>
      <c r="AO414" s="3">
        <v>4.5</v>
      </c>
      <c r="AP414" s="3">
        <v>3.11</v>
      </c>
      <c r="AQ414" s="3" t="s">
        <v>50</v>
      </c>
      <c r="AR414" s="3" t="s">
        <v>50</v>
      </c>
      <c r="AS414" s="3" t="s">
        <v>50</v>
      </c>
      <c r="AT414" s="3" t="s">
        <v>50</v>
      </c>
      <c r="AU414" s="3" t="s">
        <v>50</v>
      </c>
      <c r="AV414" s="3" t="s">
        <v>50</v>
      </c>
      <c r="AW414" s="3">
        <v>1</v>
      </c>
      <c r="AX414" s="3" t="s">
        <v>63</v>
      </c>
    </row>
    <row r="415" spans="1:50" x14ac:dyDescent="0.35">
      <c r="A415" s="3" t="b">
        <v>0</v>
      </c>
      <c r="B415" s="3" t="s">
        <v>50</v>
      </c>
      <c r="C415" s="3" t="s">
        <v>51</v>
      </c>
      <c r="D415" s="3" t="s">
        <v>3265</v>
      </c>
      <c r="E415" s="3" t="s">
        <v>3266</v>
      </c>
      <c r="F415" s="3">
        <v>0</v>
      </c>
      <c r="G415" s="3" t="b">
        <v>0</v>
      </c>
      <c r="H415" s="3">
        <v>26.9</v>
      </c>
      <c r="I415" s="3">
        <v>47</v>
      </c>
      <c r="J415" s="3">
        <v>4</v>
      </c>
      <c r="K415" s="3">
        <v>24</v>
      </c>
      <c r="L415" s="3">
        <v>4</v>
      </c>
      <c r="M415" s="3">
        <v>122</v>
      </c>
      <c r="N415" s="3">
        <v>13.4</v>
      </c>
      <c r="O415" s="3">
        <v>4.75</v>
      </c>
      <c r="P415" s="3">
        <v>74.19</v>
      </c>
      <c r="Q415" s="3">
        <v>4</v>
      </c>
      <c r="R415" s="3" t="s">
        <v>190</v>
      </c>
      <c r="S415" s="3" t="s">
        <v>160</v>
      </c>
      <c r="T415" s="3" t="s">
        <v>143</v>
      </c>
      <c r="U415" s="3" t="s">
        <v>3267</v>
      </c>
      <c r="V415" s="3" t="s">
        <v>3268</v>
      </c>
      <c r="W415" s="3" t="s">
        <v>3269</v>
      </c>
      <c r="X415" s="3" t="s">
        <v>3270</v>
      </c>
      <c r="Y415" s="3" t="s">
        <v>95</v>
      </c>
      <c r="Z415" s="3" t="s">
        <v>63</v>
      </c>
      <c r="AA415" s="3" t="s">
        <v>63</v>
      </c>
      <c r="AB415" s="3" t="s">
        <v>63</v>
      </c>
      <c r="AC415" s="3">
        <v>0</v>
      </c>
      <c r="AD415" s="3">
        <v>0</v>
      </c>
      <c r="AE415" s="3">
        <v>0.50700000000000001</v>
      </c>
      <c r="AF415" s="3">
        <v>0.23300000000000001</v>
      </c>
      <c r="AG415" s="3">
        <v>0.46</v>
      </c>
      <c r="AH415" s="3">
        <v>6.45807204151202E-3</v>
      </c>
      <c r="AI415" s="3">
        <v>1.5433154015356101E-3</v>
      </c>
      <c r="AJ415" s="3">
        <v>4.6826587784514198E-3</v>
      </c>
      <c r="AK415" s="6">
        <v>32249718.564608399</v>
      </c>
      <c r="AL415" s="6">
        <v>16339778.946852099</v>
      </c>
      <c r="AM415" s="6">
        <v>7517360.1387768397</v>
      </c>
      <c r="AN415" s="3">
        <v>1.92</v>
      </c>
      <c r="AO415" s="3">
        <v>5.64</v>
      </c>
      <c r="AP415" s="3">
        <v>7.39</v>
      </c>
      <c r="AQ415" s="3" t="s">
        <v>50</v>
      </c>
      <c r="AR415" s="3" t="s">
        <v>50</v>
      </c>
      <c r="AS415" s="3" t="s">
        <v>50</v>
      </c>
      <c r="AT415" s="3" t="s">
        <v>50</v>
      </c>
      <c r="AU415" s="3" t="s">
        <v>50</v>
      </c>
      <c r="AV415" s="3" t="s">
        <v>50</v>
      </c>
      <c r="AW415" s="3">
        <v>1</v>
      </c>
      <c r="AX415" s="3" t="s">
        <v>63</v>
      </c>
    </row>
    <row r="416" spans="1:50" x14ac:dyDescent="0.35">
      <c r="A416" s="3" t="b">
        <v>0</v>
      </c>
      <c r="B416" s="3" t="s">
        <v>50</v>
      </c>
      <c r="C416" s="3" t="s">
        <v>51</v>
      </c>
      <c r="D416" s="3" t="s">
        <v>1736</v>
      </c>
      <c r="E416" s="3" t="s">
        <v>1737</v>
      </c>
      <c r="F416" s="3">
        <v>0</v>
      </c>
      <c r="G416" s="3" t="b">
        <v>0</v>
      </c>
      <c r="H416" s="3">
        <v>89.103999999999999</v>
      </c>
      <c r="I416" s="3">
        <v>63</v>
      </c>
      <c r="J416" s="3">
        <v>16</v>
      </c>
      <c r="K416" s="3">
        <v>77</v>
      </c>
      <c r="L416" s="3">
        <v>5</v>
      </c>
      <c r="M416" s="3">
        <v>302</v>
      </c>
      <c r="N416" s="3">
        <v>34.5</v>
      </c>
      <c r="O416" s="3">
        <v>5.76</v>
      </c>
      <c r="P416" s="3">
        <v>187.79</v>
      </c>
      <c r="Q416" s="3">
        <v>16</v>
      </c>
      <c r="R416" s="3" t="s">
        <v>85</v>
      </c>
      <c r="S416" s="3" t="s">
        <v>345</v>
      </c>
      <c r="T416" s="3" t="s">
        <v>1738</v>
      </c>
      <c r="U416" s="3" t="s">
        <v>1739</v>
      </c>
      <c r="V416" s="3" t="s">
        <v>1740</v>
      </c>
      <c r="W416" s="3" t="s">
        <v>1741</v>
      </c>
      <c r="X416" s="3" t="s">
        <v>1742</v>
      </c>
      <c r="Y416" s="3" t="s">
        <v>196</v>
      </c>
      <c r="Z416" s="3" t="s">
        <v>1743</v>
      </c>
      <c r="AA416" s="3" t="s">
        <v>1744</v>
      </c>
      <c r="AB416" s="3" t="s">
        <v>63</v>
      </c>
      <c r="AC416" s="3">
        <v>4</v>
      </c>
      <c r="AD416" s="3">
        <v>11</v>
      </c>
      <c r="AE416" s="3">
        <v>1.2609999999999999</v>
      </c>
      <c r="AF416" s="3">
        <v>0.84899999999999998</v>
      </c>
      <c r="AG416" s="3">
        <v>0.67300000000000004</v>
      </c>
      <c r="AH416" s="3">
        <v>6.5151110954647599E-3</v>
      </c>
      <c r="AI416" s="3">
        <v>1.44401275929903E-2</v>
      </c>
      <c r="AJ416" s="3">
        <v>2.4898116726059399E-3</v>
      </c>
      <c r="AK416" s="6">
        <v>184542370.818699</v>
      </c>
      <c r="AL416" s="6">
        <v>232756806.72600999</v>
      </c>
      <c r="AM416" s="6">
        <v>156609489.12665099</v>
      </c>
      <c r="AN416" s="3">
        <v>3.15</v>
      </c>
      <c r="AO416" s="3">
        <v>0.78</v>
      </c>
      <c r="AP416" s="3">
        <v>0.31</v>
      </c>
      <c r="AQ416" s="3" t="s">
        <v>50</v>
      </c>
      <c r="AR416" s="3" t="s">
        <v>50</v>
      </c>
      <c r="AS416" s="3" t="s">
        <v>50</v>
      </c>
      <c r="AT416" s="3" t="s">
        <v>50</v>
      </c>
      <c r="AU416" s="3" t="s">
        <v>50</v>
      </c>
      <c r="AV416" s="3" t="s">
        <v>50</v>
      </c>
      <c r="AW416" s="3">
        <v>1</v>
      </c>
      <c r="AX416" s="3" t="s">
        <v>166</v>
      </c>
    </row>
    <row r="417" spans="1:50" x14ac:dyDescent="0.35">
      <c r="A417" s="3" t="b">
        <v>0</v>
      </c>
      <c r="B417" s="3" t="s">
        <v>50</v>
      </c>
      <c r="C417" s="3" t="s">
        <v>51</v>
      </c>
      <c r="D417" s="3" t="s">
        <v>5775</v>
      </c>
      <c r="E417" s="3" t="s">
        <v>5776</v>
      </c>
      <c r="F417" s="3">
        <v>0</v>
      </c>
      <c r="G417" s="3" t="b">
        <v>0</v>
      </c>
      <c r="H417" s="3">
        <v>15.624000000000001</v>
      </c>
      <c r="I417" s="3">
        <v>5</v>
      </c>
      <c r="J417" s="3">
        <v>4</v>
      </c>
      <c r="K417" s="3">
        <v>10</v>
      </c>
      <c r="L417" s="3">
        <v>4</v>
      </c>
      <c r="M417" s="3">
        <v>1080</v>
      </c>
      <c r="N417" s="3">
        <v>122.6</v>
      </c>
      <c r="O417" s="3">
        <v>5.83</v>
      </c>
      <c r="P417" s="3">
        <v>23.54</v>
      </c>
      <c r="Q417" s="3">
        <v>4</v>
      </c>
      <c r="R417" s="3" t="s">
        <v>85</v>
      </c>
      <c r="S417" s="3" t="s">
        <v>374</v>
      </c>
      <c r="T417" s="3" t="s">
        <v>76</v>
      </c>
      <c r="U417" s="3" t="s">
        <v>5777</v>
      </c>
      <c r="V417" s="3" t="s">
        <v>5778</v>
      </c>
      <c r="W417" s="3" t="s">
        <v>5779</v>
      </c>
      <c r="X417" s="3" t="s">
        <v>5780</v>
      </c>
      <c r="Y417" s="3" t="s">
        <v>148</v>
      </c>
      <c r="Z417" s="3" t="s">
        <v>5781</v>
      </c>
      <c r="AA417" s="3" t="s">
        <v>5782</v>
      </c>
      <c r="AB417" s="3" t="s">
        <v>63</v>
      </c>
      <c r="AC417" s="3">
        <v>8</v>
      </c>
      <c r="AD417" s="3">
        <v>0</v>
      </c>
      <c r="AE417" s="3">
        <v>6.2690000000000001</v>
      </c>
      <c r="AF417" s="3">
        <v>3.9340000000000002</v>
      </c>
      <c r="AG417" s="3">
        <v>0.627</v>
      </c>
      <c r="AH417" s="3">
        <v>6.5151110954647599E-3</v>
      </c>
      <c r="AI417" s="3">
        <v>1.28698452224809E-2</v>
      </c>
      <c r="AJ417" s="3">
        <v>0.13009051333862201</v>
      </c>
      <c r="AK417" s="6">
        <v>1925550.87328782</v>
      </c>
      <c r="AL417" s="6">
        <v>12072193.711493099</v>
      </c>
      <c r="AM417" s="6">
        <v>7574171.4323391104</v>
      </c>
      <c r="AN417" s="3">
        <v>14.26</v>
      </c>
      <c r="AO417" s="3">
        <v>1.51</v>
      </c>
      <c r="AP417" s="3">
        <v>21.25</v>
      </c>
      <c r="AQ417" s="3" t="s">
        <v>50</v>
      </c>
      <c r="AR417" s="3" t="s">
        <v>50</v>
      </c>
      <c r="AS417" s="3" t="s">
        <v>50</v>
      </c>
      <c r="AT417" s="3" t="s">
        <v>50</v>
      </c>
      <c r="AU417" s="3" t="s">
        <v>50</v>
      </c>
      <c r="AV417" s="3" t="s">
        <v>445</v>
      </c>
      <c r="AW417" s="3">
        <v>1</v>
      </c>
      <c r="AX417" s="3" t="s">
        <v>63</v>
      </c>
    </row>
    <row r="418" spans="1:50" x14ac:dyDescent="0.35">
      <c r="A418" s="3" t="b">
        <v>0</v>
      </c>
      <c r="B418" s="3" t="s">
        <v>50</v>
      </c>
      <c r="C418" s="3" t="s">
        <v>51</v>
      </c>
      <c r="D418" s="3" t="s">
        <v>158</v>
      </c>
      <c r="E418" s="3" t="s">
        <v>159</v>
      </c>
      <c r="F418" s="3">
        <v>0</v>
      </c>
      <c r="G418" s="3" t="b">
        <v>0</v>
      </c>
      <c r="H418" s="3">
        <v>370.66500000000002</v>
      </c>
      <c r="I418" s="3">
        <v>99</v>
      </c>
      <c r="J418" s="3">
        <v>45</v>
      </c>
      <c r="K418" s="3">
        <v>634</v>
      </c>
      <c r="L418" s="3">
        <v>45</v>
      </c>
      <c r="M418" s="3">
        <v>293</v>
      </c>
      <c r="N418" s="3">
        <v>31.9</v>
      </c>
      <c r="O418" s="3">
        <v>5.21</v>
      </c>
      <c r="P418" s="3">
        <v>1656.96</v>
      </c>
      <c r="Q418" s="3">
        <v>45</v>
      </c>
      <c r="R418" s="3" t="s">
        <v>142</v>
      </c>
      <c r="S418" s="3" t="s">
        <v>160</v>
      </c>
      <c r="T418" s="3" t="s">
        <v>143</v>
      </c>
      <c r="U418" s="3" t="s">
        <v>161</v>
      </c>
      <c r="V418" s="3" t="s">
        <v>162</v>
      </c>
      <c r="W418" s="3" t="s">
        <v>163</v>
      </c>
      <c r="X418" s="3" t="s">
        <v>164</v>
      </c>
      <c r="Y418" s="3" t="s">
        <v>148</v>
      </c>
      <c r="Z418" s="3" t="s">
        <v>63</v>
      </c>
      <c r="AA418" s="3" t="s">
        <v>165</v>
      </c>
      <c r="AB418" s="3" t="s">
        <v>63</v>
      </c>
      <c r="AC418" s="3">
        <v>2</v>
      </c>
      <c r="AD418" s="3">
        <v>0</v>
      </c>
      <c r="AE418" s="3">
        <v>1.3340000000000001</v>
      </c>
      <c r="AF418" s="3">
        <v>0.71699999999999997</v>
      </c>
      <c r="AG418" s="3">
        <v>0.53700000000000003</v>
      </c>
      <c r="AH418" s="3">
        <v>6.5159397385034599E-3</v>
      </c>
      <c r="AI418" s="3">
        <v>5.4348259258791701E-3</v>
      </c>
      <c r="AJ418" s="3">
        <v>1.67168264412419E-3</v>
      </c>
      <c r="AK418" s="6">
        <v>7246610242.5240097</v>
      </c>
      <c r="AL418" s="6">
        <v>9665844427.0857792</v>
      </c>
      <c r="AM418" s="6">
        <v>5195068221.5683804</v>
      </c>
      <c r="AN418" s="3">
        <v>1.07</v>
      </c>
      <c r="AO418" s="3">
        <v>3.08</v>
      </c>
      <c r="AP418" s="3">
        <v>2.4</v>
      </c>
      <c r="AQ418" s="3" t="s">
        <v>50</v>
      </c>
      <c r="AR418" s="3" t="s">
        <v>50</v>
      </c>
      <c r="AS418" s="3" t="s">
        <v>50</v>
      </c>
      <c r="AT418" s="3" t="s">
        <v>50</v>
      </c>
      <c r="AU418" s="3" t="s">
        <v>50</v>
      </c>
      <c r="AV418" s="3" t="s">
        <v>50</v>
      </c>
      <c r="AW418" s="3">
        <v>1</v>
      </c>
      <c r="AX418" s="3" t="s">
        <v>166</v>
      </c>
    </row>
    <row r="419" spans="1:50" x14ac:dyDescent="0.35">
      <c r="A419" s="3" t="b">
        <v>0</v>
      </c>
      <c r="B419" s="3" t="s">
        <v>50</v>
      </c>
      <c r="C419" s="3" t="s">
        <v>51</v>
      </c>
      <c r="D419" s="3" t="s">
        <v>1636</v>
      </c>
      <c r="E419" s="3" t="s">
        <v>1637</v>
      </c>
      <c r="F419" s="3">
        <v>0</v>
      </c>
      <c r="G419" s="3" t="b">
        <v>0</v>
      </c>
      <c r="H419" s="3">
        <v>145.79599999999999</v>
      </c>
      <c r="I419" s="3">
        <v>40</v>
      </c>
      <c r="J419" s="3">
        <v>35</v>
      </c>
      <c r="K419" s="3">
        <v>119</v>
      </c>
      <c r="L419" s="3">
        <v>35</v>
      </c>
      <c r="M419" s="3">
        <v>890</v>
      </c>
      <c r="N419" s="3">
        <v>104.8</v>
      </c>
      <c r="O419" s="3">
        <v>8.0299999999999994</v>
      </c>
      <c r="P419" s="3">
        <v>258.38</v>
      </c>
      <c r="Q419" s="3">
        <v>35</v>
      </c>
      <c r="R419" s="3" t="s">
        <v>236</v>
      </c>
      <c r="S419" s="3" t="s">
        <v>75</v>
      </c>
      <c r="T419" s="3" t="s">
        <v>63</v>
      </c>
      <c r="U419" s="3" t="s">
        <v>63</v>
      </c>
      <c r="V419" s="3" t="s">
        <v>1638</v>
      </c>
      <c r="W419" s="3" t="s">
        <v>1639</v>
      </c>
      <c r="X419" s="3" t="s">
        <v>1640</v>
      </c>
      <c r="Y419" s="3" t="s">
        <v>81</v>
      </c>
      <c r="Z419" s="3" t="s">
        <v>63</v>
      </c>
      <c r="AA419" s="3" t="s">
        <v>63</v>
      </c>
      <c r="AB419" s="3" t="s">
        <v>63</v>
      </c>
      <c r="AC419" s="3">
        <v>0</v>
      </c>
      <c r="AD419" s="3">
        <v>0</v>
      </c>
      <c r="AE419" s="3">
        <v>1.1619999999999999</v>
      </c>
      <c r="AF419" s="3">
        <v>0.875</v>
      </c>
      <c r="AG419" s="3">
        <v>0.752</v>
      </c>
      <c r="AH419" s="3">
        <v>6.54926414967012E-3</v>
      </c>
      <c r="AI419" s="3">
        <v>8.8799646128186298E-3</v>
      </c>
      <c r="AJ419" s="3">
        <v>2.1639478706549599E-3</v>
      </c>
      <c r="AK419" s="6">
        <v>198902274.03178301</v>
      </c>
      <c r="AL419" s="6">
        <v>231173320.35464099</v>
      </c>
      <c r="AM419" s="6">
        <v>173942634.62800401</v>
      </c>
      <c r="AN419" s="3">
        <v>0.6</v>
      </c>
      <c r="AO419" s="3">
        <v>0.41</v>
      </c>
      <c r="AP419" s="3">
        <v>1.99</v>
      </c>
      <c r="AQ419" s="3" t="s">
        <v>50</v>
      </c>
      <c r="AR419" s="3" t="s">
        <v>50</v>
      </c>
      <c r="AS419" s="3" t="s">
        <v>50</v>
      </c>
      <c r="AT419" s="3" t="s">
        <v>50</v>
      </c>
      <c r="AU419" s="3" t="s">
        <v>50</v>
      </c>
      <c r="AV419" s="3" t="s">
        <v>50</v>
      </c>
      <c r="AW419" s="3">
        <v>1</v>
      </c>
      <c r="AX419" s="3" t="s">
        <v>63</v>
      </c>
    </row>
    <row r="420" spans="1:50" x14ac:dyDescent="0.35">
      <c r="A420" s="3" t="b">
        <v>0</v>
      </c>
      <c r="B420" s="3" t="s">
        <v>50</v>
      </c>
      <c r="C420" s="3" t="s">
        <v>51</v>
      </c>
      <c r="D420" s="3" t="s">
        <v>1804</v>
      </c>
      <c r="E420" s="3" t="s">
        <v>1805</v>
      </c>
      <c r="F420" s="3">
        <v>0</v>
      </c>
      <c r="G420" s="3" t="b">
        <v>0</v>
      </c>
      <c r="H420" s="3">
        <v>88.787999999999997</v>
      </c>
      <c r="I420" s="3">
        <v>53</v>
      </c>
      <c r="J420" s="3">
        <v>21</v>
      </c>
      <c r="K420" s="3">
        <v>107</v>
      </c>
      <c r="L420" s="3">
        <v>21</v>
      </c>
      <c r="M420" s="3">
        <v>413</v>
      </c>
      <c r="N420" s="3">
        <v>48.6</v>
      </c>
      <c r="O420" s="3">
        <v>7.97</v>
      </c>
      <c r="P420" s="3">
        <v>239.26</v>
      </c>
      <c r="Q420" s="3">
        <v>21</v>
      </c>
      <c r="R420" s="3" t="s">
        <v>63</v>
      </c>
      <c r="S420" s="3" t="s">
        <v>63</v>
      </c>
      <c r="T420" s="3" t="s">
        <v>63</v>
      </c>
      <c r="U420" s="3" t="s">
        <v>63</v>
      </c>
      <c r="V420" s="3" t="s">
        <v>1806</v>
      </c>
      <c r="W420" s="3" t="s">
        <v>1807</v>
      </c>
      <c r="X420" s="3" t="s">
        <v>1808</v>
      </c>
      <c r="Y420" s="3" t="s">
        <v>81</v>
      </c>
      <c r="Z420" s="3" t="s">
        <v>63</v>
      </c>
      <c r="AA420" s="3" t="s">
        <v>63</v>
      </c>
      <c r="AB420" s="3" t="s">
        <v>63</v>
      </c>
      <c r="AC420" s="3">
        <v>0</v>
      </c>
      <c r="AD420" s="3">
        <v>0</v>
      </c>
      <c r="AE420" s="3">
        <v>1.1739999999999999</v>
      </c>
      <c r="AF420" s="3">
        <v>0.85099999999999998</v>
      </c>
      <c r="AG420" s="3">
        <v>0.72499999999999998</v>
      </c>
      <c r="AH420" s="3">
        <v>6.5725092583071403E-3</v>
      </c>
      <c r="AI420" s="3">
        <v>7.0376968543763296E-3</v>
      </c>
      <c r="AJ420" s="3">
        <v>1.9208526620579801E-3</v>
      </c>
      <c r="AK420" s="6">
        <v>170130189.00872999</v>
      </c>
      <c r="AL420" s="6">
        <v>199665864.740747</v>
      </c>
      <c r="AM420" s="6">
        <v>144718812.431463</v>
      </c>
      <c r="AN420" s="3">
        <v>1.41</v>
      </c>
      <c r="AO420" s="3">
        <v>1.43</v>
      </c>
      <c r="AP420" s="3">
        <v>1.04</v>
      </c>
      <c r="AQ420" s="3" t="s">
        <v>50</v>
      </c>
      <c r="AR420" s="3" t="s">
        <v>50</v>
      </c>
      <c r="AS420" s="3" t="s">
        <v>50</v>
      </c>
      <c r="AT420" s="3" t="s">
        <v>50</v>
      </c>
      <c r="AU420" s="3" t="s">
        <v>50</v>
      </c>
      <c r="AV420" s="3" t="s">
        <v>50</v>
      </c>
      <c r="AW420" s="3">
        <v>1</v>
      </c>
      <c r="AX420" s="3" t="s">
        <v>392</v>
      </c>
    </row>
    <row r="421" spans="1:50" x14ac:dyDescent="0.35">
      <c r="A421" s="3" t="b">
        <v>0</v>
      </c>
      <c r="B421" s="3" t="s">
        <v>50</v>
      </c>
      <c r="C421" s="3" t="s">
        <v>51</v>
      </c>
      <c r="D421" s="3" t="s">
        <v>699</v>
      </c>
      <c r="E421" s="3" t="s">
        <v>700</v>
      </c>
      <c r="F421" s="3">
        <v>0</v>
      </c>
      <c r="G421" s="3" t="b">
        <v>0</v>
      </c>
      <c r="H421" s="3">
        <v>209.92</v>
      </c>
      <c r="I421" s="3">
        <v>72</v>
      </c>
      <c r="J421" s="3">
        <v>32</v>
      </c>
      <c r="K421" s="3">
        <v>262</v>
      </c>
      <c r="L421" s="3">
        <v>32</v>
      </c>
      <c r="M421" s="3">
        <v>391</v>
      </c>
      <c r="N421" s="3">
        <v>42.9</v>
      </c>
      <c r="O421" s="3">
        <v>8.8800000000000008</v>
      </c>
      <c r="P421" s="3">
        <v>594.16</v>
      </c>
      <c r="Q421" s="3">
        <v>32</v>
      </c>
      <c r="R421" s="3" t="s">
        <v>85</v>
      </c>
      <c r="S421" s="3" t="s">
        <v>63</v>
      </c>
      <c r="T421" s="3" t="s">
        <v>113</v>
      </c>
      <c r="U421" s="3" t="s">
        <v>557</v>
      </c>
      <c r="V421" s="3" t="s">
        <v>701</v>
      </c>
      <c r="W421" s="3" t="s">
        <v>702</v>
      </c>
      <c r="X421" s="3" t="s">
        <v>703</v>
      </c>
      <c r="Y421" s="3" t="s">
        <v>81</v>
      </c>
      <c r="Z421" s="3" t="s">
        <v>704</v>
      </c>
      <c r="AA421" s="3" t="s">
        <v>63</v>
      </c>
      <c r="AB421" s="3" t="s">
        <v>63</v>
      </c>
      <c r="AC421" s="3">
        <v>5</v>
      </c>
      <c r="AD421" s="3">
        <v>0</v>
      </c>
      <c r="AE421" s="3">
        <v>1.4319999999999999</v>
      </c>
      <c r="AF421" s="3">
        <v>0.92900000000000005</v>
      </c>
      <c r="AG421" s="3">
        <v>0.64900000000000002</v>
      </c>
      <c r="AH421" s="3">
        <v>6.8266104376330603E-3</v>
      </c>
      <c r="AI421" s="3">
        <v>0.21443303961509799</v>
      </c>
      <c r="AJ421" s="3">
        <v>4.4447008691136198E-3</v>
      </c>
      <c r="AK421" s="6">
        <v>957638347.08581495</v>
      </c>
      <c r="AL421" s="6">
        <v>1370860666.90312</v>
      </c>
      <c r="AM421" s="6">
        <v>889430446.14434397</v>
      </c>
      <c r="AN421" s="3">
        <v>2.0099999999999998</v>
      </c>
      <c r="AO421" s="3">
        <v>2.9</v>
      </c>
      <c r="AP421" s="3">
        <v>3.75</v>
      </c>
      <c r="AQ421" s="3" t="s">
        <v>50</v>
      </c>
      <c r="AR421" s="3" t="s">
        <v>50</v>
      </c>
      <c r="AS421" s="3" t="s">
        <v>50</v>
      </c>
      <c r="AT421" s="3" t="s">
        <v>50</v>
      </c>
      <c r="AU421" s="3" t="s">
        <v>50</v>
      </c>
      <c r="AV421" s="3" t="s">
        <v>50</v>
      </c>
      <c r="AW421" s="3">
        <v>1</v>
      </c>
      <c r="AX421" s="3" t="s">
        <v>63</v>
      </c>
    </row>
    <row r="422" spans="1:50" x14ac:dyDescent="0.35">
      <c r="A422" s="3" t="b">
        <v>0</v>
      </c>
      <c r="B422" s="3" t="s">
        <v>50</v>
      </c>
      <c r="C422" s="3" t="s">
        <v>51</v>
      </c>
      <c r="D422" s="3" t="s">
        <v>6983</v>
      </c>
      <c r="E422" s="3" t="s">
        <v>6984</v>
      </c>
      <c r="F422" s="3">
        <v>0</v>
      </c>
      <c r="G422" s="3" t="b">
        <v>0</v>
      </c>
      <c r="H422" s="3">
        <v>10.417</v>
      </c>
      <c r="I422" s="3">
        <v>15</v>
      </c>
      <c r="J422" s="3">
        <v>3</v>
      </c>
      <c r="K422" s="3">
        <v>6</v>
      </c>
      <c r="L422" s="3">
        <v>3</v>
      </c>
      <c r="M422" s="3">
        <v>249</v>
      </c>
      <c r="N422" s="3">
        <v>26.2</v>
      </c>
      <c r="O422" s="3">
        <v>7.8</v>
      </c>
      <c r="P422" s="3">
        <v>13.79</v>
      </c>
      <c r="Q422" s="3">
        <v>3</v>
      </c>
      <c r="R422" s="3" t="s">
        <v>85</v>
      </c>
      <c r="S422" s="3" t="s">
        <v>63</v>
      </c>
      <c r="T422" s="3" t="s">
        <v>121</v>
      </c>
      <c r="U422" s="3" t="s">
        <v>6985</v>
      </c>
      <c r="V422" s="3" t="s">
        <v>6986</v>
      </c>
      <c r="W422" s="3" t="s">
        <v>6987</v>
      </c>
      <c r="X422" s="3" t="s">
        <v>6988</v>
      </c>
      <c r="Y422" s="3" t="s">
        <v>196</v>
      </c>
      <c r="Z422" s="3" t="s">
        <v>6228</v>
      </c>
      <c r="AA422" s="3" t="s">
        <v>63</v>
      </c>
      <c r="AB422" s="3" t="s">
        <v>63</v>
      </c>
      <c r="AC422" s="3">
        <v>1</v>
      </c>
      <c r="AD422" s="3">
        <v>0</v>
      </c>
      <c r="AE422" s="3">
        <v>8.8209999999999997</v>
      </c>
      <c r="AF422" s="3">
        <v>5.101</v>
      </c>
      <c r="AG422" s="3">
        <v>0.57799999999999996</v>
      </c>
      <c r="AH422" s="3">
        <v>6.84759477623591E-3</v>
      </c>
      <c r="AI422" s="3">
        <v>1.3556206832706599E-2</v>
      </c>
      <c r="AJ422" s="3">
        <v>0.13895659243984201</v>
      </c>
      <c r="AK422" s="6">
        <v>334603.39615636098</v>
      </c>
      <c r="AL422" s="6">
        <v>2951589.3967034901</v>
      </c>
      <c r="AM422" s="6">
        <v>1706965.60161695</v>
      </c>
      <c r="AN422" s="3">
        <v>28.87</v>
      </c>
      <c r="AO422" s="3">
        <v>6.55</v>
      </c>
      <c r="AP422" s="3">
        <v>8.94</v>
      </c>
      <c r="AQ422" s="3" t="s">
        <v>50</v>
      </c>
      <c r="AR422" s="3" t="s">
        <v>445</v>
      </c>
      <c r="AS422" s="3" t="s">
        <v>50</v>
      </c>
      <c r="AT422" s="3" t="s">
        <v>50</v>
      </c>
      <c r="AU422" s="3" t="s">
        <v>445</v>
      </c>
      <c r="AV422" s="3" t="s">
        <v>445</v>
      </c>
      <c r="AW422" s="3">
        <v>1</v>
      </c>
      <c r="AX422" s="3" t="s">
        <v>63</v>
      </c>
    </row>
    <row r="423" spans="1:50" x14ac:dyDescent="0.35">
      <c r="A423" s="3" t="b">
        <v>0</v>
      </c>
      <c r="B423" s="3" t="s">
        <v>50</v>
      </c>
      <c r="C423" s="3" t="s">
        <v>51</v>
      </c>
      <c r="D423" s="3" t="s">
        <v>5605</v>
      </c>
      <c r="E423" s="3" t="s">
        <v>5606</v>
      </c>
      <c r="F423" s="3">
        <v>0</v>
      </c>
      <c r="G423" s="3" t="b">
        <v>0</v>
      </c>
      <c r="H423" s="3">
        <v>5.9130000000000003</v>
      </c>
      <c r="I423" s="3">
        <v>5</v>
      </c>
      <c r="J423" s="3">
        <v>1</v>
      </c>
      <c r="K423" s="3">
        <v>4</v>
      </c>
      <c r="L423" s="3">
        <v>1</v>
      </c>
      <c r="M423" s="3">
        <v>277</v>
      </c>
      <c r="N423" s="3">
        <v>30.5</v>
      </c>
      <c r="O423" s="3">
        <v>7.2</v>
      </c>
      <c r="P423" s="3">
        <v>11.81</v>
      </c>
      <c r="Q423" s="3">
        <v>1</v>
      </c>
      <c r="R423" s="3" t="s">
        <v>63</v>
      </c>
      <c r="S423" s="3" t="s">
        <v>374</v>
      </c>
      <c r="T423" s="3" t="s">
        <v>63</v>
      </c>
      <c r="U423" s="3" t="s">
        <v>2327</v>
      </c>
      <c r="V423" s="3" t="s">
        <v>5607</v>
      </c>
      <c r="W423" s="3" t="s">
        <v>5608</v>
      </c>
      <c r="X423" s="3" t="s">
        <v>5609</v>
      </c>
      <c r="Y423" s="3" t="s">
        <v>95</v>
      </c>
      <c r="Z423" s="3" t="s">
        <v>63</v>
      </c>
      <c r="AA423" s="3" t="s">
        <v>63</v>
      </c>
      <c r="AB423" s="3" t="s">
        <v>63</v>
      </c>
      <c r="AC423" s="3">
        <v>0</v>
      </c>
      <c r="AD423" s="3">
        <v>0</v>
      </c>
      <c r="AE423" s="3">
        <v>1.867</v>
      </c>
      <c r="AF423" s="3">
        <v>0.68</v>
      </c>
      <c r="AG423" s="3">
        <v>0.36399999999999999</v>
      </c>
      <c r="AH423" s="3">
        <v>6.8697568860042902E-3</v>
      </c>
      <c r="AI423" s="3">
        <v>2.0439655623947499E-2</v>
      </c>
      <c r="AJ423" s="3">
        <v>2.8406436032776101E-3</v>
      </c>
      <c r="AK423" s="6">
        <v>2304578.97259345</v>
      </c>
      <c r="AL423" s="6">
        <v>4302137.9923705198</v>
      </c>
      <c r="AM423" s="6">
        <v>1567666.4012472599</v>
      </c>
      <c r="AN423" s="3">
        <v>1</v>
      </c>
      <c r="AO423" s="3">
        <v>2.3199999999999998</v>
      </c>
      <c r="AP423" s="3">
        <v>8.6199999999999992</v>
      </c>
      <c r="AQ423" s="3" t="s">
        <v>445</v>
      </c>
      <c r="AR423" s="3" t="s">
        <v>50</v>
      </c>
      <c r="AS423" s="3" t="s">
        <v>50</v>
      </c>
      <c r="AT423" s="3" t="s">
        <v>50</v>
      </c>
      <c r="AU423" s="3" t="s">
        <v>445</v>
      </c>
      <c r="AV423" s="3" t="s">
        <v>50</v>
      </c>
      <c r="AW423" s="3">
        <v>1</v>
      </c>
      <c r="AX423" s="3" t="s">
        <v>63</v>
      </c>
    </row>
    <row r="424" spans="1:50" x14ac:dyDescent="0.35">
      <c r="A424" s="3" t="b">
        <v>0</v>
      </c>
      <c r="B424" s="3" t="s">
        <v>50</v>
      </c>
      <c r="C424" s="3" t="s">
        <v>51</v>
      </c>
      <c r="D424" s="3" t="s">
        <v>3155</v>
      </c>
      <c r="E424" s="3" t="s">
        <v>3156</v>
      </c>
      <c r="F424" s="3">
        <v>0</v>
      </c>
      <c r="G424" s="3" t="b">
        <v>0</v>
      </c>
      <c r="H424" s="3">
        <v>24.411999999999999</v>
      </c>
      <c r="I424" s="3">
        <v>25</v>
      </c>
      <c r="J424" s="3">
        <v>8</v>
      </c>
      <c r="K424" s="3">
        <v>26</v>
      </c>
      <c r="L424" s="3">
        <v>8</v>
      </c>
      <c r="M424" s="3">
        <v>300</v>
      </c>
      <c r="N424" s="3">
        <v>34.6</v>
      </c>
      <c r="O424" s="3">
        <v>6.58</v>
      </c>
      <c r="P424" s="3">
        <v>51.12</v>
      </c>
      <c r="Q424" s="3">
        <v>8</v>
      </c>
      <c r="R424" s="3" t="s">
        <v>63</v>
      </c>
      <c r="S424" s="3" t="s">
        <v>63</v>
      </c>
      <c r="T424" s="3" t="s">
        <v>63</v>
      </c>
      <c r="U424" s="3" t="s">
        <v>63</v>
      </c>
      <c r="V424" s="3" t="s">
        <v>3157</v>
      </c>
      <c r="W424" s="3" t="s">
        <v>3158</v>
      </c>
      <c r="X424" s="3" t="s">
        <v>3159</v>
      </c>
      <c r="Y424" s="3" t="s">
        <v>95</v>
      </c>
      <c r="Z424" s="3" t="s">
        <v>63</v>
      </c>
      <c r="AA424" s="3" t="s">
        <v>63</v>
      </c>
      <c r="AB424" s="3" t="s">
        <v>63</v>
      </c>
      <c r="AC424" s="3">
        <v>0</v>
      </c>
      <c r="AD424" s="3">
        <v>0</v>
      </c>
      <c r="AE424" s="3">
        <v>1.2310000000000001</v>
      </c>
      <c r="AF424" s="3">
        <v>0.88300000000000001</v>
      </c>
      <c r="AG424" s="3">
        <v>0.71699999999999997</v>
      </c>
      <c r="AH424" s="3">
        <v>6.8760458017508097E-3</v>
      </c>
      <c r="AI424" s="3">
        <v>2.1889621840167801E-2</v>
      </c>
      <c r="AJ424" s="3">
        <v>2.89195657995365E-3</v>
      </c>
      <c r="AK424" s="6">
        <v>35959004.620258696</v>
      </c>
      <c r="AL424" s="6">
        <v>44280967.4172507</v>
      </c>
      <c r="AM424" s="6">
        <v>31738027.008009698</v>
      </c>
      <c r="AN424" s="3">
        <v>1</v>
      </c>
      <c r="AO424" s="3">
        <v>0.74</v>
      </c>
      <c r="AP424" s="3">
        <v>2.73</v>
      </c>
      <c r="AQ424" s="3" t="s">
        <v>50</v>
      </c>
      <c r="AR424" s="3" t="s">
        <v>50</v>
      </c>
      <c r="AS424" s="3" t="s">
        <v>50</v>
      </c>
      <c r="AT424" s="3" t="s">
        <v>50</v>
      </c>
      <c r="AU424" s="3" t="s">
        <v>50</v>
      </c>
      <c r="AV424" s="3" t="s">
        <v>50</v>
      </c>
      <c r="AW424" s="3">
        <v>1</v>
      </c>
      <c r="AX424" s="3" t="s">
        <v>63</v>
      </c>
    </row>
    <row r="425" spans="1:50" x14ac:dyDescent="0.35">
      <c r="A425" s="3" t="b">
        <v>0</v>
      </c>
      <c r="B425" s="3" t="s">
        <v>50</v>
      </c>
      <c r="C425" s="3" t="s">
        <v>51</v>
      </c>
      <c r="D425" s="3" t="s">
        <v>470</v>
      </c>
      <c r="E425" s="3" t="s">
        <v>471</v>
      </c>
      <c r="F425" s="3">
        <v>0</v>
      </c>
      <c r="G425" s="3" t="b">
        <v>0</v>
      </c>
      <c r="H425" s="3">
        <v>312.89499999999998</v>
      </c>
      <c r="I425" s="3">
        <v>72</v>
      </c>
      <c r="J425" s="3">
        <v>42</v>
      </c>
      <c r="K425" s="3">
        <v>368</v>
      </c>
      <c r="L425" s="3">
        <v>42</v>
      </c>
      <c r="M425" s="3">
        <v>661</v>
      </c>
      <c r="N425" s="3">
        <v>72.3</v>
      </c>
      <c r="O425" s="3">
        <v>7.12</v>
      </c>
      <c r="P425" s="3">
        <v>882.31</v>
      </c>
      <c r="Q425" s="3">
        <v>42</v>
      </c>
      <c r="R425" s="3" t="s">
        <v>472</v>
      </c>
      <c r="S425" s="3" t="s">
        <v>160</v>
      </c>
      <c r="T425" s="3" t="s">
        <v>121</v>
      </c>
      <c r="U425" s="3" t="s">
        <v>473</v>
      </c>
      <c r="V425" s="3" t="s">
        <v>474</v>
      </c>
      <c r="W425" s="3" t="s">
        <v>475</v>
      </c>
      <c r="X425" s="3" t="s">
        <v>476</v>
      </c>
      <c r="Y425" s="3" t="s">
        <v>81</v>
      </c>
      <c r="Z425" s="3" t="s">
        <v>477</v>
      </c>
      <c r="AA425" s="3" t="s">
        <v>157</v>
      </c>
      <c r="AB425" s="3" t="s">
        <v>478</v>
      </c>
      <c r="AC425" s="3">
        <v>10</v>
      </c>
      <c r="AD425" s="3">
        <v>0</v>
      </c>
      <c r="AE425" s="3">
        <v>1.2509999999999999</v>
      </c>
      <c r="AF425" s="3">
        <v>0.88900000000000001</v>
      </c>
      <c r="AG425" s="3">
        <v>0.71099999999999997</v>
      </c>
      <c r="AH425" s="3">
        <v>7.0113025287568296E-3</v>
      </c>
      <c r="AI425" s="3">
        <v>2.9855659564393601E-2</v>
      </c>
      <c r="AJ425" s="3">
        <v>3.0887997939949199E-3</v>
      </c>
      <c r="AK425" s="6">
        <v>1628472909.1436801</v>
      </c>
      <c r="AL425" s="6">
        <v>2038020147.31775</v>
      </c>
      <c r="AM425" s="6">
        <v>1448086233.2741499</v>
      </c>
      <c r="AN425" s="3">
        <v>0.93</v>
      </c>
      <c r="AO425" s="3">
        <v>3.08</v>
      </c>
      <c r="AP425" s="3">
        <v>0.49</v>
      </c>
      <c r="AQ425" s="3" t="s">
        <v>50</v>
      </c>
      <c r="AR425" s="3" t="s">
        <v>50</v>
      </c>
      <c r="AS425" s="3" t="s">
        <v>50</v>
      </c>
      <c r="AT425" s="3" t="s">
        <v>50</v>
      </c>
      <c r="AU425" s="3" t="s">
        <v>50</v>
      </c>
      <c r="AV425" s="3" t="s">
        <v>50</v>
      </c>
      <c r="AW425" s="3">
        <v>1</v>
      </c>
      <c r="AX425" s="3" t="s">
        <v>63</v>
      </c>
    </row>
    <row r="426" spans="1:50" x14ac:dyDescent="0.35">
      <c r="A426" s="3" t="b">
        <v>0</v>
      </c>
      <c r="B426" s="3" t="s">
        <v>50</v>
      </c>
      <c r="C426" s="3" t="s">
        <v>51</v>
      </c>
      <c r="D426" s="3" t="s">
        <v>5505</v>
      </c>
      <c r="E426" s="3" t="s">
        <v>5506</v>
      </c>
      <c r="F426" s="3">
        <v>0</v>
      </c>
      <c r="G426" s="3" t="b">
        <v>0</v>
      </c>
      <c r="H426" s="3">
        <v>11.929</v>
      </c>
      <c r="I426" s="3">
        <v>8</v>
      </c>
      <c r="J426" s="3">
        <v>3</v>
      </c>
      <c r="K426" s="3">
        <v>7</v>
      </c>
      <c r="L426" s="3">
        <v>3</v>
      </c>
      <c r="M426" s="3">
        <v>509</v>
      </c>
      <c r="N426" s="3">
        <v>54.9</v>
      </c>
      <c r="O426" s="3">
        <v>8.2100000000000009</v>
      </c>
      <c r="P426" s="3">
        <v>17.72</v>
      </c>
      <c r="Q426" s="3">
        <v>3</v>
      </c>
      <c r="R426" s="3" t="s">
        <v>85</v>
      </c>
      <c r="S426" s="3" t="s">
        <v>151</v>
      </c>
      <c r="T426" s="3" t="s">
        <v>121</v>
      </c>
      <c r="U426" s="3" t="s">
        <v>3122</v>
      </c>
      <c r="V426" s="3" t="s">
        <v>5507</v>
      </c>
      <c r="W426" s="3" t="s">
        <v>5508</v>
      </c>
      <c r="X426" s="3" t="s">
        <v>5509</v>
      </c>
      <c r="Y426" s="3" t="s">
        <v>61</v>
      </c>
      <c r="Z426" s="3" t="s">
        <v>5510</v>
      </c>
      <c r="AA426" s="3" t="s">
        <v>5511</v>
      </c>
      <c r="AB426" s="3" t="s">
        <v>63</v>
      </c>
      <c r="AC426" s="3">
        <v>8</v>
      </c>
      <c r="AD426" s="3">
        <v>0</v>
      </c>
      <c r="AE426" s="3">
        <v>2.0350000000000001</v>
      </c>
      <c r="AF426" s="3">
        <v>1.6519999999999999</v>
      </c>
      <c r="AG426" s="3">
        <v>0.81200000000000006</v>
      </c>
      <c r="AH426" s="3">
        <v>7.0866219150341903E-3</v>
      </c>
      <c r="AI426" s="3">
        <v>1.56354801357955E-2</v>
      </c>
      <c r="AJ426" s="3">
        <v>0.103640123235428</v>
      </c>
      <c r="AK426" s="6">
        <v>2597178.2526284</v>
      </c>
      <c r="AL426" s="6">
        <v>5285966.3667288898</v>
      </c>
      <c r="AM426" s="6">
        <v>4290894.9673362104</v>
      </c>
      <c r="AN426" s="3">
        <v>7.91</v>
      </c>
      <c r="AO426" s="3">
        <v>4.96</v>
      </c>
      <c r="AP426" s="3">
        <v>4.47</v>
      </c>
      <c r="AQ426" s="3" t="s">
        <v>445</v>
      </c>
      <c r="AR426" s="3" t="s">
        <v>445</v>
      </c>
      <c r="AS426" s="3" t="s">
        <v>50</v>
      </c>
      <c r="AT426" s="3" t="s">
        <v>50</v>
      </c>
      <c r="AU426" s="3" t="s">
        <v>50</v>
      </c>
      <c r="AV426" s="3" t="s">
        <v>50</v>
      </c>
      <c r="AW426" s="3">
        <v>1</v>
      </c>
      <c r="AX426" s="3" t="s">
        <v>63</v>
      </c>
    </row>
    <row r="427" spans="1:50" x14ac:dyDescent="0.35">
      <c r="A427" s="3" t="b">
        <v>0</v>
      </c>
      <c r="B427" s="3" t="s">
        <v>50</v>
      </c>
      <c r="C427" s="3" t="s">
        <v>51</v>
      </c>
      <c r="D427" s="3" t="s">
        <v>336</v>
      </c>
      <c r="E427" s="3" t="s">
        <v>337</v>
      </c>
      <c r="F427" s="3">
        <v>0</v>
      </c>
      <c r="G427" s="3" t="b">
        <v>0</v>
      </c>
      <c r="H427" s="3">
        <v>346.86500000000001</v>
      </c>
      <c r="I427" s="3">
        <v>80</v>
      </c>
      <c r="J427" s="3">
        <v>50</v>
      </c>
      <c r="K427" s="3">
        <v>414</v>
      </c>
      <c r="L427" s="3">
        <v>50</v>
      </c>
      <c r="M427" s="3">
        <v>479</v>
      </c>
      <c r="N427" s="3">
        <v>53.2</v>
      </c>
      <c r="O427" s="3">
        <v>8.66</v>
      </c>
      <c r="P427" s="3">
        <v>897.2</v>
      </c>
      <c r="Q427" s="3">
        <v>50</v>
      </c>
      <c r="R427" s="3" t="s">
        <v>85</v>
      </c>
      <c r="S427" s="3" t="s">
        <v>151</v>
      </c>
      <c r="T427" s="3" t="s">
        <v>113</v>
      </c>
      <c r="U427" s="3" t="s">
        <v>338</v>
      </c>
      <c r="V427" s="3" t="s">
        <v>339</v>
      </c>
      <c r="W427" s="3" t="s">
        <v>340</v>
      </c>
      <c r="X427" s="3" t="s">
        <v>341</v>
      </c>
      <c r="Y427" s="3" t="s">
        <v>196</v>
      </c>
      <c r="Z427" s="3" t="s">
        <v>342</v>
      </c>
      <c r="AA427" s="3" t="s">
        <v>275</v>
      </c>
      <c r="AB427" s="3" t="s">
        <v>63</v>
      </c>
      <c r="AC427" s="3">
        <v>15</v>
      </c>
      <c r="AD427" s="3">
        <v>0</v>
      </c>
      <c r="AE427" s="3">
        <v>1.421</v>
      </c>
      <c r="AF427" s="3">
        <v>1.0529999999999999</v>
      </c>
      <c r="AG427" s="3">
        <v>0.74099999999999999</v>
      </c>
      <c r="AH427" s="3">
        <v>7.09476636303597E-3</v>
      </c>
      <c r="AI427" s="3">
        <v>0.38609655621279498</v>
      </c>
      <c r="AJ427" s="3">
        <v>9.5616372787559606E-3</v>
      </c>
      <c r="AK427" s="6">
        <v>2655108438.1443601</v>
      </c>
      <c r="AL427" s="6">
        <v>3774225482.7588</v>
      </c>
      <c r="AM427" s="6">
        <v>2794948687.8913999</v>
      </c>
      <c r="AN427" s="3">
        <v>0.76</v>
      </c>
      <c r="AO427" s="3">
        <v>3.68</v>
      </c>
      <c r="AP427" s="3">
        <v>3.5</v>
      </c>
      <c r="AQ427" s="3" t="s">
        <v>50</v>
      </c>
      <c r="AR427" s="3" t="s">
        <v>50</v>
      </c>
      <c r="AS427" s="3" t="s">
        <v>50</v>
      </c>
      <c r="AT427" s="3" t="s">
        <v>50</v>
      </c>
      <c r="AU427" s="3" t="s">
        <v>50</v>
      </c>
      <c r="AV427" s="3" t="s">
        <v>50</v>
      </c>
      <c r="AW427" s="3">
        <v>1</v>
      </c>
      <c r="AX427" s="3" t="s">
        <v>63</v>
      </c>
    </row>
    <row r="428" spans="1:50" x14ac:dyDescent="0.35">
      <c r="A428" s="3" t="b">
        <v>0</v>
      </c>
      <c r="B428" s="3" t="s">
        <v>50</v>
      </c>
      <c r="C428" s="3" t="s">
        <v>51</v>
      </c>
      <c r="D428" s="3" t="s">
        <v>5517</v>
      </c>
      <c r="E428" s="3" t="s">
        <v>5518</v>
      </c>
      <c r="F428" s="3">
        <v>0</v>
      </c>
      <c r="G428" s="3" t="b">
        <v>0</v>
      </c>
      <c r="H428" s="3">
        <v>6.0039999999999996</v>
      </c>
      <c r="I428" s="3">
        <v>6</v>
      </c>
      <c r="J428" s="3">
        <v>2</v>
      </c>
      <c r="K428" s="3">
        <v>6</v>
      </c>
      <c r="L428" s="3">
        <v>2</v>
      </c>
      <c r="M428" s="3">
        <v>324</v>
      </c>
      <c r="N428" s="3">
        <v>36</v>
      </c>
      <c r="O428" s="3">
        <v>4.88</v>
      </c>
      <c r="P428" s="3">
        <v>13.57</v>
      </c>
      <c r="Q428" s="3">
        <v>2</v>
      </c>
      <c r="R428" s="3" t="s">
        <v>190</v>
      </c>
      <c r="S428" s="3" t="s">
        <v>63</v>
      </c>
      <c r="T428" s="3" t="s">
        <v>1672</v>
      </c>
      <c r="U428" s="3" t="s">
        <v>5519</v>
      </c>
      <c r="V428" s="3" t="s">
        <v>5520</v>
      </c>
      <c r="W428" s="3" t="s">
        <v>5521</v>
      </c>
      <c r="X428" s="3" t="s">
        <v>5522</v>
      </c>
      <c r="Y428" s="3" t="s">
        <v>61</v>
      </c>
      <c r="Z428" s="3" t="s">
        <v>63</v>
      </c>
      <c r="AA428" s="3" t="s">
        <v>63</v>
      </c>
      <c r="AB428" s="3" t="s">
        <v>63</v>
      </c>
      <c r="AC428" s="3">
        <v>0</v>
      </c>
      <c r="AD428" s="3">
        <v>0</v>
      </c>
      <c r="AE428" s="3">
        <v>2.117</v>
      </c>
      <c r="AF428" s="3">
        <v>1.17</v>
      </c>
      <c r="AG428" s="3">
        <v>0.55200000000000005</v>
      </c>
      <c r="AH428" s="3">
        <v>7.09476636303597E-3</v>
      </c>
      <c r="AI428" s="3">
        <v>0.21584033263292601</v>
      </c>
      <c r="AJ428" s="3">
        <v>1.1195956641097699E-2</v>
      </c>
      <c r="AK428" s="6">
        <v>2576947.71879806</v>
      </c>
      <c r="AL428" s="6">
        <v>5456188.63350101</v>
      </c>
      <c r="AM428" s="6">
        <v>3013817.57281195</v>
      </c>
      <c r="AN428" s="3">
        <v>5.16</v>
      </c>
      <c r="AO428" s="3">
        <v>5.21</v>
      </c>
      <c r="AP428" s="3">
        <v>8.14</v>
      </c>
      <c r="AQ428" s="3" t="s">
        <v>50</v>
      </c>
      <c r="AR428" s="3" t="s">
        <v>50</v>
      </c>
      <c r="AS428" s="3" t="s">
        <v>50</v>
      </c>
      <c r="AT428" s="3" t="s">
        <v>50</v>
      </c>
      <c r="AU428" s="3" t="s">
        <v>445</v>
      </c>
      <c r="AV428" s="3" t="s">
        <v>445</v>
      </c>
      <c r="AW428" s="3">
        <v>1</v>
      </c>
      <c r="AX428" s="3" t="s">
        <v>166</v>
      </c>
    </row>
    <row r="429" spans="1:50" x14ac:dyDescent="0.35">
      <c r="A429" s="3" t="b">
        <v>0</v>
      </c>
      <c r="B429" s="3" t="s">
        <v>50</v>
      </c>
      <c r="C429" s="3" t="s">
        <v>51</v>
      </c>
      <c r="D429" s="3" t="s">
        <v>4786</v>
      </c>
      <c r="E429" s="3" t="s">
        <v>4787</v>
      </c>
      <c r="F429" s="3">
        <v>0</v>
      </c>
      <c r="G429" s="3" t="b">
        <v>0</v>
      </c>
      <c r="H429" s="3">
        <v>25.673999999999999</v>
      </c>
      <c r="I429" s="3">
        <v>31</v>
      </c>
      <c r="J429" s="3">
        <v>7</v>
      </c>
      <c r="K429" s="3">
        <v>16</v>
      </c>
      <c r="L429" s="3">
        <v>7</v>
      </c>
      <c r="M429" s="3">
        <v>411</v>
      </c>
      <c r="N429" s="3">
        <v>44.4</v>
      </c>
      <c r="O429" s="3">
        <v>6.7</v>
      </c>
      <c r="P429" s="3">
        <v>27.96</v>
      </c>
      <c r="Q429" s="3">
        <v>7</v>
      </c>
      <c r="R429" s="3" t="s">
        <v>74</v>
      </c>
      <c r="S429" s="3" t="s">
        <v>374</v>
      </c>
      <c r="T429" s="3" t="s">
        <v>113</v>
      </c>
      <c r="U429" s="3" t="s">
        <v>4788</v>
      </c>
      <c r="V429" s="3" t="s">
        <v>4789</v>
      </c>
      <c r="W429" s="3" t="s">
        <v>4790</v>
      </c>
      <c r="X429" s="3" t="s">
        <v>4791</v>
      </c>
      <c r="Y429" s="3" t="s">
        <v>196</v>
      </c>
      <c r="Z429" s="3" t="s">
        <v>63</v>
      </c>
      <c r="AA429" s="3" t="s">
        <v>4792</v>
      </c>
      <c r="AB429" s="3" t="s">
        <v>63</v>
      </c>
      <c r="AC429" s="3">
        <v>6</v>
      </c>
      <c r="AD429" s="3">
        <v>0</v>
      </c>
      <c r="AE429" s="3">
        <v>4.1420000000000003</v>
      </c>
      <c r="AF429" s="3">
        <v>1.593</v>
      </c>
      <c r="AG429" s="3">
        <v>0.38500000000000001</v>
      </c>
      <c r="AH429" s="3">
        <v>7.1098460555866E-3</v>
      </c>
      <c r="AI429" s="3">
        <v>8.6436166274278498E-2</v>
      </c>
      <c r="AJ429" s="3">
        <v>1.55777013367737E-2</v>
      </c>
      <c r="AK429" s="6">
        <v>5608751.5362875704</v>
      </c>
      <c r="AL429" s="6">
        <v>23231553.2144299</v>
      </c>
      <c r="AM429" s="6">
        <v>8936802.7826292403</v>
      </c>
      <c r="AN429" s="3">
        <v>20.28</v>
      </c>
      <c r="AO429" s="3">
        <v>0.8</v>
      </c>
      <c r="AP429" s="3">
        <v>3.84</v>
      </c>
      <c r="AQ429" s="3" t="s">
        <v>50</v>
      </c>
      <c r="AR429" s="3" t="s">
        <v>50</v>
      </c>
      <c r="AS429" s="3" t="s">
        <v>50</v>
      </c>
      <c r="AT429" s="3" t="s">
        <v>50</v>
      </c>
      <c r="AU429" s="3" t="s">
        <v>445</v>
      </c>
      <c r="AV429" s="3" t="s">
        <v>50</v>
      </c>
      <c r="AW429" s="3">
        <v>1</v>
      </c>
      <c r="AX429" s="3" t="s">
        <v>63</v>
      </c>
    </row>
    <row r="430" spans="1:50" x14ac:dyDescent="0.35">
      <c r="A430" s="3" t="b">
        <v>0</v>
      </c>
      <c r="B430" s="3" t="s">
        <v>50</v>
      </c>
      <c r="C430" s="3" t="s">
        <v>51</v>
      </c>
      <c r="D430" s="3" t="s">
        <v>660</v>
      </c>
      <c r="E430" s="3" t="s">
        <v>661</v>
      </c>
      <c r="F430" s="3">
        <v>0</v>
      </c>
      <c r="G430" s="3" t="b">
        <v>0</v>
      </c>
      <c r="H430" s="3">
        <v>274.363</v>
      </c>
      <c r="I430" s="3">
        <v>74</v>
      </c>
      <c r="J430" s="3">
        <v>44</v>
      </c>
      <c r="K430" s="3">
        <v>281</v>
      </c>
      <c r="L430" s="3">
        <v>42</v>
      </c>
      <c r="M430" s="3">
        <v>623</v>
      </c>
      <c r="N430" s="3">
        <v>67.8</v>
      </c>
      <c r="O430" s="3">
        <v>8.02</v>
      </c>
      <c r="P430" s="3">
        <v>645.97</v>
      </c>
      <c r="Q430" s="3">
        <v>44</v>
      </c>
      <c r="R430" s="3" t="s">
        <v>85</v>
      </c>
      <c r="S430" s="3" t="s">
        <v>63</v>
      </c>
      <c r="T430" s="3" t="s">
        <v>113</v>
      </c>
      <c r="U430" s="3" t="s">
        <v>662</v>
      </c>
      <c r="V430" s="3" t="s">
        <v>663</v>
      </c>
      <c r="W430" s="3" t="s">
        <v>664</v>
      </c>
      <c r="X430" s="3" t="s">
        <v>665</v>
      </c>
      <c r="Y430" s="3" t="s">
        <v>95</v>
      </c>
      <c r="Z430" s="3" t="s">
        <v>666</v>
      </c>
      <c r="AA430" s="3" t="s">
        <v>508</v>
      </c>
      <c r="AB430" s="3" t="s">
        <v>63</v>
      </c>
      <c r="AC430" s="3">
        <v>9</v>
      </c>
      <c r="AD430" s="3">
        <v>0</v>
      </c>
      <c r="AE430" s="3">
        <v>1.415</v>
      </c>
      <c r="AF430" s="3">
        <v>1.103</v>
      </c>
      <c r="AG430" s="3">
        <v>0.77900000000000003</v>
      </c>
      <c r="AH430" s="3">
        <v>7.2349473774167197E-3</v>
      </c>
      <c r="AI430" s="3">
        <v>0.120403734618643</v>
      </c>
      <c r="AJ430" s="3">
        <v>1.36091308036303E-2</v>
      </c>
      <c r="AK430" s="6">
        <v>1056445291.7925</v>
      </c>
      <c r="AL430" s="6">
        <v>1494921999.09991</v>
      </c>
      <c r="AM430" s="6">
        <v>1164955982.60391</v>
      </c>
      <c r="AN430" s="3">
        <v>2.25</v>
      </c>
      <c r="AO430" s="3">
        <v>3.21</v>
      </c>
      <c r="AP430" s="3">
        <v>3.29</v>
      </c>
      <c r="AQ430" s="3" t="s">
        <v>50</v>
      </c>
      <c r="AR430" s="3" t="s">
        <v>50</v>
      </c>
      <c r="AS430" s="3" t="s">
        <v>50</v>
      </c>
      <c r="AT430" s="3" t="s">
        <v>50</v>
      </c>
      <c r="AU430" s="3" t="s">
        <v>50</v>
      </c>
      <c r="AV430" s="3" t="s">
        <v>50</v>
      </c>
      <c r="AW430" s="3">
        <v>1</v>
      </c>
      <c r="AX430" s="3" t="s">
        <v>63</v>
      </c>
    </row>
    <row r="431" spans="1:50" x14ac:dyDescent="0.35">
      <c r="A431" s="3" t="b">
        <v>0</v>
      </c>
      <c r="B431" s="3" t="s">
        <v>50</v>
      </c>
      <c r="C431" s="3" t="s">
        <v>51</v>
      </c>
      <c r="D431" s="3" t="s">
        <v>3356</v>
      </c>
      <c r="E431" s="3" t="s">
        <v>3357</v>
      </c>
      <c r="F431" s="3">
        <v>0</v>
      </c>
      <c r="G431" s="3" t="b">
        <v>0</v>
      </c>
      <c r="H431" s="3">
        <v>7.3979999999999997</v>
      </c>
      <c r="I431" s="3">
        <v>35</v>
      </c>
      <c r="J431" s="3">
        <v>3</v>
      </c>
      <c r="K431" s="3">
        <v>7</v>
      </c>
      <c r="L431" s="3">
        <v>3</v>
      </c>
      <c r="M431" s="3">
        <v>136</v>
      </c>
      <c r="N431" s="3">
        <v>15.3</v>
      </c>
      <c r="O431" s="3">
        <v>11.27</v>
      </c>
      <c r="P431" s="3">
        <v>10.27</v>
      </c>
      <c r="Q431" s="3">
        <v>3</v>
      </c>
      <c r="R431" s="3" t="s">
        <v>63</v>
      </c>
      <c r="S431" s="3" t="s">
        <v>63</v>
      </c>
      <c r="T431" s="3" t="s">
        <v>63</v>
      </c>
      <c r="U431" s="3" t="s">
        <v>63</v>
      </c>
      <c r="V431" s="3" t="s">
        <v>63</v>
      </c>
      <c r="W431" s="3" t="s">
        <v>63</v>
      </c>
      <c r="X431" s="3" t="s">
        <v>63</v>
      </c>
      <c r="Y431" s="3" t="s">
        <v>63</v>
      </c>
      <c r="Z431" s="3" t="s">
        <v>63</v>
      </c>
      <c r="AA431" s="3" t="s">
        <v>63</v>
      </c>
      <c r="AB431" s="3" t="s">
        <v>63</v>
      </c>
      <c r="AC431" s="3">
        <v>0</v>
      </c>
      <c r="AD431" s="3">
        <v>0</v>
      </c>
      <c r="AE431" s="3">
        <v>0.77800000000000002</v>
      </c>
      <c r="AF431" s="3">
        <v>1.284</v>
      </c>
      <c r="AG431" s="3">
        <v>1.65</v>
      </c>
      <c r="AH431" s="3">
        <v>7.2644435413145199E-3</v>
      </c>
      <c r="AI431" s="3">
        <v>7.7248000074749803E-3</v>
      </c>
      <c r="AJ431" s="3">
        <v>2.1392697230929098E-3</v>
      </c>
      <c r="AK431" s="6">
        <v>29115248.958696902</v>
      </c>
      <c r="AL431" s="6">
        <v>22659547.986670502</v>
      </c>
      <c r="AM431" s="6">
        <v>37398064.240180299</v>
      </c>
      <c r="AN431" s="3">
        <v>1.76</v>
      </c>
      <c r="AO431" s="3">
        <v>2.44</v>
      </c>
      <c r="AP431" s="3">
        <v>2.16</v>
      </c>
      <c r="AQ431" s="3" t="s">
        <v>50</v>
      </c>
      <c r="AR431" s="3" t="s">
        <v>50</v>
      </c>
      <c r="AS431" s="3" t="s">
        <v>50</v>
      </c>
      <c r="AT431" s="3" t="s">
        <v>50</v>
      </c>
      <c r="AU431" s="3" t="s">
        <v>50</v>
      </c>
      <c r="AV431" s="3" t="s">
        <v>50</v>
      </c>
      <c r="AW431" s="3">
        <v>1</v>
      </c>
      <c r="AX431" s="3" t="s">
        <v>63</v>
      </c>
    </row>
    <row r="432" spans="1:50" x14ac:dyDescent="0.35">
      <c r="A432" s="3" t="b">
        <v>0</v>
      </c>
      <c r="B432" s="3" t="s">
        <v>438</v>
      </c>
      <c r="C432" s="3" t="s">
        <v>51</v>
      </c>
      <c r="D432" s="3" t="s">
        <v>807</v>
      </c>
      <c r="E432" s="3" t="s">
        <v>808</v>
      </c>
      <c r="F432" s="3">
        <v>8.7999999999999995E-2</v>
      </c>
      <c r="G432" s="3" t="b">
        <v>0</v>
      </c>
      <c r="H432" s="3">
        <v>2.109</v>
      </c>
      <c r="I432" s="3">
        <v>10</v>
      </c>
      <c r="J432" s="3">
        <v>1</v>
      </c>
      <c r="K432" s="3">
        <v>4</v>
      </c>
      <c r="L432" s="3">
        <v>1</v>
      </c>
      <c r="M432" s="3">
        <v>79</v>
      </c>
      <c r="N432" s="3">
        <v>8.6</v>
      </c>
      <c r="O432" s="3">
        <v>10.050000000000001</v>
      </c>
      <c r="P432" s="3">
        <v>1.69</v>
      </c>
      <c r="Q432" s="3">
        <v>1</v>
      </c>
      <c r="R432" s="3" t="s">
        <v>63</v>
      </c>
      <c r="S432" s="3" t="s">
        <v>63</v>
      </c>
      <c r="T432" s="3" t="s">
        <v>63</v>
      </c>
      <c r="U432" s="3" t="s">
        <v>63</v>
      </c>
      <c r="V432" s="3" t="s">
        <v>809</v>
      </c>
      <c r="W432" s="3" t="s">
        <v>810</v>
      </c>
      <c r="X432" s="3" t="s">
        <v>811</v>
      </c>
      <c r="Y432" s="3" t="s">
        <v>95</v>
      </c>
      <c r="Z432" s="3" t="s">
        <v>63</v>
      </c>
      <c r="AA432" s="3" t="s">
        <v>63</v>
      </c>
      <c r="AB432" s="3" t="s">
        <v>63</v>
      </c>
      <c r="AC432" s="3">
        <v>0</v>
      </c>
      <c r="AD432" s="3">
        <v>0</v>
      </c>
      <c r="AE432" s="3">
        <v>1.6439999999999999</v>
      </c>
      <c r="AF432" s="3">
        <v>1.8839999999999999</v>
      </c>
      <c r="AG432" s="3">
        <v>1.1459999999999999</v>
      </c>
      <c r="AH432" s="3">
        <v>7.2894221813212699E-3</v>
      </c>
      <c r="AI432" s="3">
        <v>5.1297355205283399E-3</v>
      </c>
      <c r="AJ432" s="3">
        <v>0.12404005988722</v>
      </c>
      <c r="AK432" s="6">
        <v>720163513.5194</v>
      </c>
      <c r="AL432" s="6">
        <v>1183702410.3734801</v>
      </c>
      <c r="AM432" s="6">
        <v>1356456071.2943201</v>
      </c>
      <c r="AN432" s="3">
        <v>3.24</v>
      </c>
      <c r="AO432" s="3">
        <v>5.56</v>
      </c>
      <c r="AP432" s="3">
        <v>3.57</v>
      </c>
      <c r="AQ432" s="3" t="s">
        <v>445</v>
      </c>
      <c r="AR432" s="3" t="s">
        <v>50</v>
      </c>
      <c r="AS432" s="3" t="s">
        <v>50</v>
      </c>
      <c r="AT432" s="3" t="s">
        <v>445</v>
      </c>
      <c r="AU432" s="3" t="s">
        <v>50</v>
      </c>
      <c r="AV432" s="3" t="s">
        <v>50</v>
      </c>
      <c r="AW432" s="3">
        <v>1</v>
      </c>
      <c r="AX432" s="3" t="s">
        <v>63</v>
      </c>
    </row>
    <row r="433" spans="1:50" x14ac:dyDescent="0.35">
      <c r="A433" s="3" t="b">
        <v>0</v>
      </c>
      <c r="B433" s="3" t="s">
        <v>50</v>
      </c>
      <c r="C433" s="3" t="s">
        <v>51</v>
      </c>
      <c r="D433" s="3" t="s">
        <v>1523</v>
      </c>
      <c r="E433" s="3" t="s">
        <v>1524</v>
      </c>
      <c r="F433" s="3">
        <v>0</v>
      </c>
      <c r="G433" s="3" t="b">
        <v>0</v>
      </c>
      <c r="H433" s="3">
        <v>183.99</v>
      </c>
      <c r="I433" s="3">
        <v>41</v>
      </c>
      <c r="J433" s="3">
        <v>35</v>
      </c>
      <c r="K433" s="3">
        <v>182</v>
      </c>
      <c r="L433" s="3">
        <v>32</v>
      </c>
      <c r="M433" s="3">
        <v>1009</v>
      </c>
      <c r="N433" s="3">
        <v>112.3</v>
      </c>
      <c r="O433" s="3">
        <v>5.45</v>
      </c>
      <c r="P433" s="3">
        <v>456.08</v>
      </c>
      <c r="Q433" s="3">
        <v>35</v>
      </c>
      <c r="R433" s="3" t="s">
        <v>1525</v>
      </c>
      <c r="S433" s="3" t="s">
        <v>191</v>
      </c>
      <c r="T433" s="3" t="s">
        <v>1526</v>
      </c>
      <c r="U433" s="3" t="s">
        <v>1527</v>
      </c>
      <c r="V433" s="3" t="s">
        <v>1528</v>
      </c>
      <c r="W433" s="3" t="s">
        <v>1529</v>
      </c>
      <c r="X433" s="3" t="s">
        <v>1530</v>
      </c>
      <c r="Y433" s="3" t="s">
        <v>954</v>
      </c>
      <c r="Z433" s="3" t="s">
        <v>63</v>
      </c>
      <c r="AA433" s="3" t="s">
        <v>63</v>
      </c>
      <c r="AB433" s="3" t="s">
        <v>63</v>
      </c>
      <c r="AC433" s="3">
        <v>0</v>
      </c>
      <c r="AD433" s="3">
        <v>3</v>
      </c>
      <c r="AE433" s="3">
        <v>1.2170000000000001</v>
      </c>
      <c r="AF433" s="3">
        <v>0.85099999999999998</v>
      </c>
      <c r="AG433" s="3">
        <v>0.7</v>
      </c>
      <c r="AH433" s="3">
        <v>7.2894221813212699E-3</v>
      </c>
      <c r="AI433" s="3">
        <v>1.18171909343698E-2</v>
      </c>
      <c r="AJ433" s="3">
        <v>2.4646096862939899E-3</v>
      </c>
      <c r="AK433" s="6">
        <v>240855466.05855</v>
      </c>
      <c r="AL433" s="6">
        <v>293051283.61309999</v>
      </c>
      <c r="AM433" s="6">
        <v>205064152.50791299</v>
      </c>
      <c r="AN433" s="3">
        <v>0.51</v>
      </c>
      <c r="AO433" s="3">
        <v>2.84</v>
      </c>
      <c r="AP433" s="3">
        <v>0.36</v>
      </c>
      <c r="AQ433" s="3" t="s">
        <v>50</v>
      </c>
      <c r="AR433" s="3" t="s">
        <v>50</v>
      </c>
      <c r="AS433" s="3" t="s">
        <v>50</v>
      </c>
      <c r="AT433" s="3" t="s">
        <v>50</v>
      </c>
      <c r="AU433" s="3" t="s">
        <v>50</v>
      </c>
      <c r="AV433" s="3" t="s">
        <v>50</v>
      </c>
      <c r="AW433" s="3">
        <v>1</v>
      </c>
      <c r="AX433" s="3" t="s">
        <v>63</v>
      </c>
    </row>
    <row r="434" spans="1:50" x14ac:dyDescent="0.35">
      <c r="A434" s="3" t="b">
        <v>0</v>
      </c>
      <c r="B434" s="3" t="s">
        <v>50</v>
      </c>
      <c r="C434" s="3" t="s">
        <v>51</v>
      </c>
      <c r="D434" s="3" t="s">
        <v>4148</v>
      </c>
      <c r="E434" s="3" t="s">
        <v>4149</v>
      </c>
      <c r="F434" s="3">
        <v>0</v>
      </c>
      <c r="G434" s="3" t="b">
        <v>0</v>
      </c>
      <c r="H434" s="3">
        <v>11.848000000000001</v>
      </c>
      <c r="I434" s="3">
        <v>26</v>
      </c>
      <c r="J434" s="3">
        <v>4</v>
      </c>
      <c r="K434" s="3">
        <v>11</v>
      </c>
      <c r="L434" s="3">
        <v>4</v>
      </c>
      <c r="M434" s="3">
        <v>298</v>
      </c>
      <c r="N434" s="3">
        <v>33.299999999999997</v>
      </c>
      <c r="O434" s="3">
        <v>5.34</v>
      </c>
      <c r="P434" s="3">
        <v>20.13</v>
      </c>
      <c r="Q434" s="3">
        <v>4</v>
      </c>
      <c r="R434" s="3" t="s">
        <v>63</v>
      </c>
      <c r="S434" s="3" t="s">
        <v>63</v>
      </c>
      <c r="T434" s="3" t="s">
        <v>63</v>
      </c>
      <c r="U434" s="3" t="s">
        <v>3209</v>
      </c>
      <c r="V434" s="3" t="s">
        <v>4150</v>
      </c>
      <c r="W434" s="3" t="s">
        <v>4151</v>
      </c>
      <c r="X434" s="3" t="s">
        <v>4152</v>
      </c>
      <c r="Y434" s="3" t="s">
        <v>148</v>
      </c>
      <c r="Z434" s="3" t="s">
        <v>63</v>
      </c>
      <c r="AA434" s="3" t="s">
        <v>63</v>
      </c>
      <c r="AB434" s="3" t="s">
        <v>63</v>
      </c>
      <c r="AC434" s="3">
        <v>0</v>
      </c>
      <c r="AD434" s="3">
        <v>0</v>
      </c>
      <c r="AE434" s="3">
        <v>1.89</v>
      </c>
      <c r="AF434" s="3">
        <v>1.2689999999999999</v>
      </c>
      <c r="AG434" s="3">
        <v>0.67100000000000004</v>
      </c>
      <c r="AH434" s="3">
        <v>7.2894221813212699E-3</v>
      </c>
      <c r="AI434" s="3">
        <v>6.6216474739578798E-2</v>
      </c>
      <c r="AJ434" s="3">
        <v>1.89392377392309E-2</v>
      </c>
      <c r="AK434" s="6">
        <v>11370268.3576134</v>
      </c>
      <c r="AL434" s="6">
        <v>21491325.393057398</v>
      </c>
      <c r="AM434" s="6">
        <v>14426240.473806299</v>
      </c>
      <c r="AN434" s="3">
        <v>0.21</v>
      </c>
      <c r="AO434" s="3">
        <v>8.76</v>
      </c>
      <c r="AP434" s="3">
        <v>3.45</v>
      </c>
      <c r="AQ434" s="3" t="s">
        <v>50</v>
      </c>
      <c r="AR434" s="3" t="s">
        <v>50</v>
      </c>
      <c r="AS434" s="3" t="s">
        <v>50</v>
      </c>
      <c r="AT434" s="3" t="s">
        <v>50</v>
      </c>
      <c r="AU434" s="3" t="s">
        <v>50</v>
      </c>
      <c r="AV434" s="3" t="s">
        <v>50</v>
      </c>
      <c r="AW434" s="3">
        <v>1</v>
      </c>
      <c r="AX434" s="3" t="s">
        <v>63</v>
      </c>
    </row>
    <row r="435" spans="1:50" x14ac:dyDescent="0.35">
      <c r="A435" s="3" t="b">
        <v>0</v>
      </c>
      <c r="B435" s="3" t="s">
        <v>50</v>
      </c>
      <c r="C435" s="3" t="s">
        <v>51</v>
      </c>
      <c r="D435" s="3" t="s">
        <v>6893</v>
      </c>
      <c r="E435" s="3" t="s">
        <v>6894</v>
      </c>
      <c r="F435" s="3">
        <v>0</v>
      </c>
      <c r="G435" s="3" t="b">
        <v>0</v>
      </c>
      <c r="H435" s="3">
        <v>5.9589999999999996</v>
      </c>
      <c r="I435" s="3">
        <v>6</v>
      </c>
      <c r="J435" s="3">
        <v>2</v>
      </c>
      <c r="K435" s="3">
        <v>3</v>
      </c>
      <c r="L435" s="3">
        <v>2</v>
      </c>
      <c r="M435" s="3">
        <v>350</v>
      </c>
      <c r="N435" s="3">
        <v>38.700000000000003</v>
      </c>
      <c r="O435" s="3">
        <v>7.46</v>
      </c>
      <c r="P435" s="3">
        <v>7.06</v>
      </c>
      <c r="Q435" s="3">
        <v>2</v>
      </c>
      <c r="R435" s="3" t="s">
        <v>85</v>
      </c>
      <c r="S435" s="3" t="s">
        <v>63</v>
      </c>
      <c r="T435" s="3" t="s">
        <v>113</v>
      </c>
      <c r="U435" s="3" t="s">
        <v>6895</v>
      </c>
      <c r="V435" s="3" t="s">
        <v>6896</v>
      </c>
      <c r="W435" s="3" t="s">
        <v>6897</v>
      </c>
      <c r="X435" s="3" t="s">
        <v>6898</v>
      </c>
      <c r="Y435" s="3" t="s">
        <v>95</v>
      </c>
      <c r="Z435" s="3" t="s">
        <v>6899</v>
      </c>
      <c r="AA435" s="3" t="s">
        <v>6900</v>
      </c>
      <c r="AB435" s="3" t="s">
        <v>63</v>
      </c>
      <c r="AC435" s="3">
        <v>6</v>
      </c>
      <c r="AD435" s="3">
        <v>0</v>
      </c>
      <c r="AE435" s="3">
        <v>5.319</v>
      </c>
      <c r="AF435" s="3">
        <v>1.097</v>
      </c>
      <c r="AG435" s="3">
        <v>0.20599999999999999</v>
      </c>
      <c r="AH435" s="3">
        <v>7.2894221813212699E-3</v>
      </c>
      <c r="AI435" s="3">
        <v>0.85796649460455598</v>
      </c>
      <c r="AJ435" s="3">
        <v>7.9406651146745697E-3</v>
      </c>
      <c r="AK435" s="6">
        <v>405578.00415938703</v>
      </c>
      <c r="AL435" s="6">
        <v>2157299.7260609898</v>
      </c>
      <c r="AM435" s="6">
        <v>444994.80578868103</v>
      </c>
      <c r="AN435" s="3">
        <v>22.53</v>
      </c>
      <c r="AO435" s="3">
        <v>8.67</v>
      </c>
      <c r="AP435" s="3">
        <v>4.54</v>
      </c>
      <c r="AQ435" s="3" t="s">
        <v>445</v>
      </c>
      <c r="AR435" s="3" t="s">
        <v>445</v>
      </c>
      <c r="AS435" s="3" t="s">
        <v>50</v>
      </c>
      <c r="AT435" s="3" t="s">
        <v>50</v>
      </c>
      <c r="AU435" s="3" t="s">
        <v>445</v>
      </c>
      <c r="AV435" s="3" t="s">
        <v>445</v>
      </c>
      <c r="AW435" s="3">
        <v>1</v>
      </c>
      <c r="AX435" s="3" t="s">
        <v>63</v>
      </c>
    </row>
    <row r="436" spans="1:50" x14ac:dyDescent="0.35">
      <c r="A436" s="3" t="b">
        <v>0</v>
      </c>
      <c r="B436" s="3" t="s">
        <v>50</v>
      </c>
      <c r="C436" s="3" t="s">
        <v>51</v>
      </c>
      <c r="D436" s="3" t="s">
        <v>2306</v>
      </c>
      <c r="E436" s="3" t="s">
        <v>2307</v>
      </c>
      <c r="F436" s="3">
        <v>0</v>
      </c>
      <c r="G436" s="3" t="b">
        <v>0</v>
      </c>
      <c r="H436" s="3">
        <v>48.482999999999997</v>
      </c>
      <c r="I436" s="3">
        <v>57</v>
      </c>
      <c r="J436" s="3">
        <v>11</v>
      </c>
      <c r="K436" s="3">
        <v>48</v>
      </c>
      <c r="L436" s="3">
        <v>11</v>
      </c>
      <c r="M436" s="3">
        <v>204</v>
      </c>
      <c r="N436" s="3">
        <v>22.8</v>
      </c>
      <c r="O436" s="3">
        <v>8.2799999999999994</v>
      </c>
      <c r="P436" s="3">
        <v>98.81</v>
      </c>
      <c r="Q436" s="3">
        <v>11</v>
      </c>
      <c r="R436" s="3" t="s">
        <v>85</v>
      </c>
      <c r="S436" s="3" t="s">
        <v>75</v>
      </c>
      <c r="T436" s="3" t="s">
        <v>113</v>
      </c>
      <c r="U436" s="3" t="s">
        <v>2308</v>
      </c>
      <c r="V436" s="3" t="s">
        <v>2309</v>
      </c>
      <c r="W436" s="3" t="s">
        <v>2310</v>
      </c>
      <c r="X436" s="3" t="s">
        <v>2311</v>
      </c>
      <c r="Y436" s="3" t="s">
        <v>61</v>
      </c>
      <c r="Z436" s="3" t="s">
        <v>63</v>
      </c>
      <c r="AA436" s="3" t="s">
        <v>63</v>
      </c>
      <c r="AB436" s="3" t="s">
        <v>63</v>
      </c>
      <c r="AC436" s="3">
        <v>0</v>
      </c>
      <c r="AD436" s="3">
        <v>0</v>
      </c>
      <c r="AE436" s="3">
        <v>1.7090000000000001</v>
      </c>
      <c r="AF436" s="3">
        <v>1.242</v>
      </c>
      <c r="AG436" s="3">
        <v>0.72699999999999998</v>
      </c>
      <c r="AH436" s="3">
        <v>7.3587237680061597E-3</v>
      </c>
      <c r="AI436" s="3">
        <v>5.5564069141182698E-2</v>
      </c>
      <c r="AJ436" s="3">
        <v>2.13327272870171E-2</v>
      </c>
      <c r="AK436" s="6">
        <v>93082157.423579305</v>
      </c>
      <c r="AL436" s="6">
        <v>159033763.957964</v>
      </c>
      <c r="AM436" s="6">
        <v>115586706.36570901</v>
      </c>
      <c r="AN436" s="3">
        <v>0.51</v>
      </c>
      <c r="AO436" s="3">
        <v>7.23</v>
      </c>
      <c r="AP436" s="3">
        <v>3.32</v>
      </c>
      <c r="AQ436" s="3" t="s">
        <v>50</v>
      </c>
      <c r="AR436" s="3" t="s">
        <v>50</v>
      </c>
      <c r="AS436" s="3" t="s">
        <v>50</v>
      </c>
      <c r="AT436" s="3" t="s">
        <v>50</v>
      </c>
      <c r="AU436" s="3" t="s">
        <v>50</v>
      </c>
      <c r="AV436" s="3" t="s">
        <v>50</v>
      </c>
      <c r="AW436" s="3">
        <v>1</v>
      </c>
      <c r="AX436" s="3" t="s">
        <v>63</v>
      </c>
    </row>
    <row r="437" spans="1:50" x14ac:dyDescent="0.35">
      <c r="A437" s="3" t="b">
        <v>0</v>
      </c>
      <c r="B437" s="3" t="s">
        <v>50</v>
      </c>
      <c r="C437" s="3" t="s">
        <v>51</v>
      </c>
      <c r="D437" s="3" t="s">
        <v>5030</v>
      </c>
      <c r="E437" s="3" t="s">
        <v>5031</v>
      </c>
      <c r="F437" s="3">
        <v>0</v>
      </c>
      <c r="G437" s="3" t="b">
        <v>0</v>
      </c>
      <c r="H437" s="3">
        <v>9.0540000000000003</v>
      </c>
      <c r="I437" s="3">
        <v>11</v>
      </c>
      <c r="J437" s="3">
        <v>3</v>
      </c>
      <c r="K437" s="3">
        <v>8</v>
      </c>
      <c r="L437" s="3">
        <v>3</v>
      </c>
      <c r="M437" s="3">
        <v>287</v>
      </c>
      <c r="N437" s="3">
        <v>32.799999999999997</v>
      </c>
      <c r="O437" s="3">
        <v>4.92</v>
      </c>
      <c r="P437" s="3">
        <v>11.09</v>
      </c>
      <c r="Q437" s="3">
        <v>3</v>
      </c>
      <c r="R437" s="3" t="s">
        <v>1099</v>
      </c>
      <c r="S437" s="3" t="s">
        <v>63</v>
      </c>
      <c r="T437" s="3" t="s">
        <v>2037</v>
      </c>
      <c r="U437" s="3" t="s">
        <v>4053</v>
      </c>
      <c r="V437" s="3" t="s">
        <v>5032</v>
      </c>
      <c r="W437" s="3" t="s">
        <v>5033</v>
      </c>
      <c r="X437" s="3" t="s">
        <v>5034</v>
      </c>
      <c r="Y437" s="3" t="s">
        <v>148</v>
      </c>
      <c r="Z437" s="3" t="s">
        <v>63</v>
      </c>
      <c r="AA437" s="3" t="s">
        <v>63</v>
      </c>
      <c r="AB437" s="3" t="s">
        <v>63</v>
      </c>
      <c r="AC437" s="3">
        <v>0</v>
      </c>
      <c r="AD437" s="3">
        <v>0</v>
      </c>
      <c r="AE437" s="3">
        <v>1.986</v>
      </c>
      <c r="AF437" s="3">
        <v>2.085</v>
      </c>
      <c r="AG437" s="3">
        <v>1.05</v>
      </c>
      <c r="AH437" s="3">
        <v>7.3587237680061597E-3</v>
      </c>
      <c r="AI437" s="3">
        <v>6.9581028729019303E-3</v>
      </c>
      <c r="AJ437" s="3">
        <v>0.74828509650110797</v>
      </c>
      <c r="AK437" s="6">
        <v>4133474.6694764299</v>
      </c>
      <c r="AL437" s="6">
        <v>8207563.2089309897</v>
      </c>
      <c r="AM437" s="6">
        <v>8619162.8234302104</v>
      </c>
      <c r="AN437" s="3">
        <v>1.96</v>
      </c>
      <c r="AO437" s="3">
        <v>8.7100000000000009</v>
      </c>
      <c r="AP437" s="3">
        <v>4.9400000000000004</v>
      </c>
      <c r="AQ437" s="3" t="s">
        <v>50</v>
      </c>
      <c r="AR437" s="3" t="s">
        <v>50</v>
      </c>
      <c r="AS437" s="3" t="s">
        <v>50</v>
      </c>
      <c r="AT437" s="3" t="s">
        <v>50</v>
      </c>
      <c r="AU437" s="3" t="s">
        <v>50</v>
      </c>
      <c r="AV437" s="3" t="s">
        <v>445</v>
      </c>
      <c r="AW437" s="3">
        <v>1</v>
      </c>
      <c r="AX437" s="3" t="s">
        <v>63</v>
      </c>
    </row>
    <row r="438" spans="1:50" x14ac:dyDescent="0.35">
      <c r="A438" s="3" t="b">
        <v>0</v>
      </c>
      <c r="B438" s="3" t="s">
        <v>50</v>
      </c>
      <c r="C438" s="3" t="s">
        <v>51</v>
      </c>
      <c r="D438" s="3" t="s">
        <v>5095</v>
      </c>
      <c r="E438" s="3" t="s">
        <v>5096</v>
      </c>
      <c r="F438" s="3">
        <v>0</v>
      </c>
      <c r="G438" s="3" t="b">
        <v>0</v>
      </c>
      <c r="H438" s="3">
        <v>8.7159999999999993</v>
      </c>
      <c r="I438" s="3">
        <v>9</v>
      </c>
      <c r="J438" s="3">
        <v>2</v>
      </c>
      <c r="K438" s="3">
        <v>8</v>
      </c>
      <c r="L438" s="3">
        <v>2</v>
      </c>
      <c r="M438" s="3">
        <v>246</v>
      </c>
      <c r="N438" s="3">
        <v>27.5</v>
      </c>
      <c r="O438" s="3">
        <v>9.39</v>
      </c>
      <c r="P438" s="3">
        <v>18.489999999999998</v>
      </c>
      <c r="Q438" s="3">
        <v>2</v>
      </c>
      <c r="R438" s="3" t="s">
        <v>211</v>
      </c>
      <c r="S438" s="3" t="s">
        <v>4270</v>
      </c>
      <c r="T438" s="3" t="s">
        <v>5097</v>
      </c>
      <c r="U438" s="3" t="s">
        <v>5098</v>
      </c>
      <c r="V438" s="3" t="s">
        <v>5099</v>
      </c>
      <c r="W438" s="3" t="s">
        <v>5100</v>
      </c>
      <c r="X438" s="3" t="s">
        <v>5101</v>
      </c>
      <c r="Y438" s="3" t="s">
        <v>61</v>
      </c>
      <c r="Z438" s="3" t="s">
        <v>2290</v>
      </c>
      <c r="AA438" s="3" t="s">
        <v>4256</v>
      </c>
      <c r="AB438" s="3" t="s">
        <v>63</v>
      </c>
      <c r="AC438" s="3">
        <v>20</v>
      </c>
      <c r="AD438" s="3">
        <v>0</v>
      </c>
      <c r="AE438" s="3">
        <v>1.266</v>
      </c>
      <c r="AF438" s="3">
        <v>1.272</v>
      </c>
      <c r="AG438" s="3">
        <v>1.0049999999999999</v>
      </c>
      <c r="AH438" s="3">
        <v>7.3587237680061597E-3</v>
      </c>
      <c r="AI438" s="3">
        <v>7.4499304986823901E-3</v>
      </c>
      <c r="AJ438" s="3">
        <v>0.97735201895089396</v>
      </c>
      <c r="AK438" s="6">
        <v>3791158.4211659599</v>
      </c>
      <c r="AL438" s="6">
        <v>4797741.56101547</v>
      </c>
      <c r="AM438" s="6">
        <v>4823641.6406727899</v>
      </c>
      <c r="AN438" s="3">
        <v>1.1000000000000001</v>
      </c>
      <c r="AO438" s="3">
        <v>3.06</v>
      </c>
      <c r="AP438" s="3">
        <v>1.31</v>
      </c>
      <c r="AQ438" s="3" t="s">
        <v>50</v>
      </c>
      <c r="AR438" s="3" t="s">
        <v>50</v>
      </c>
      <c r="AS438" s="3" t="s">
        <v>50</v>
      </c>
      <c r="AT438" s="3" t="s">
        <v>50</v>
      </c>
      <c r="AU438" s="3" t="s">
        <v>50</v>
      </c>
      <c r="AV438" s="3" t="s">
        <v>50</v>
      </c>
      <c r="AW438" s="3">
        <v>1</v>
      </c>
      <c r="AX438" s="3" t="s">
        <v>63</v>
      </c>
    </row>
    <row r="439" spans="1:50" x14ac:dyDescent="0.35">
      <c r="A439" s="3" t="b">
        <v>0</v>
      </c>
      <c r="B439" s="3" t="s">
        <v>50</v>
      </c>
      <c r="C439" s="3" t="s">
        <v>51</v>
      </c>
      <c r="D439" s="3" t="s">
        <v>5783</v>
      </c>
      <c r="E439" s="3" t="s">
        <v>5784</v>
      </c>
      <c r="F439" s="3">
        <v>0</v>
      </c>
      <c r="G439" s="3" t="b">
        <v>0</v>
      </c>
      <c r="H439" s="3">
        <v>9.8320000000000007</v>
      </c>
      <c r="I439" s="3">
        <v>14</v>
      </c>
      <c r="J439" s="3">
        <v>3</v>
      </c>
      <c r="K439" s="3">
        <v>4</v>
      </c>
      <c r="L439" s="3">
        <v>3</v>
      </c>
      <c r="M439" s="3">
        <v>375</v>
      </c>
      <c r="N439" s="3">
        <v>42.5</v>
      </c>
      <c r="O439" s="3">
        <v>9.01</v>
      </c>
      <c r="P439" s="3">
        <v>8.4600000000000009</v>
      </c>
      <c r="Q439" s="3">
        <v>3</v>
      </c>
      <c r="R439" s="3" t="s">
        <v>5238</v>
      </c>
      <c r="S439" s="3" t="s">
        <v>374</v>
      </c>
      <c r="T439" s="3" t="s">
        <v>2037</v>
      </c>
      <c r="U439" s="3" t="s">
        <v>2038</v>
      </c>
      <c r="V439" s="3" t="s">
        <v>5785</v>
      </c>
      <c r="W439" s="3" t="s">
        <v>5786</v>
      </c>
      <c r="X439" s="3" t="s">
        <v>5787</v>
      </c>
      <c r="Y439" s="3" t="s">
        <v>148</v>
      </c>
      <c r="Z439" s="3" t="s">
        <v>63</v>
      </c>
      <c r="AA439" s="3" t="s">
        <v>2042</v>
      </c>
      <c r="AB439" s="3" t="s">
        <v>63</v>
      </c>
      <c r="AC439" s="3">
        <v>10</v>
      </c>
      <c r="AD439" s="3">
        <v>0</v>
      </c>
      <c r="AE439" s="3">
        <v>0.11700000000000001</v>
      </c>
      <c r="AF439" s="3">
        <v>5.3999999999999999E-2</v>
      </c>
      <c r="AG439" s="3">
        <v>0.46100000000000002</v>
      </c>
      <c r="AH439" s="3">
        <v>7.3812258524491902E-3</v>
      </c>
      <c r="AI439" s="3">
        <v>4.6443817230862501E-3</v>
      </c>
      <c r="AJ439" s="3">
        <v>6.75411352142051E-2</v>
      </c>
      <c r="AK439" s="6">
        <v>1915639.3720909599</v>
      </c>
      <c r="AL439" s="6">
        <v>224660.99101231099</v>
      </c>
      <c r="AM439" s="6">
        <v>103574.730713001</v>
      </c>
      <c r="AN439" s="3">
        <v>19.25</v>
      </c>
      <c r="AO439" s="3">
        <v>5.0199999999999996</v>
      </c>
      <c r="AP439" s="3">
        <v>24.68</v>
      </c>
      <c r="AQ439" s="3" t="s">
        <v>50</v>
      </c>
      <c r="AR439" s="3" t="s">
        <v>50</v>
      </c>
      <c r="AS439" s="3" t="s">
        <v>445</v>
      </c>
      <c r="AT439" s="3" t="s">
        <v>445</v>
      </c>
      <c r="AU439" s="3" t="s">
        <v>445</v>
      </c>
      <c r="AV439" s="3" t="s">
        <v>445</v>
      </c>
      <c r="AW439" s="3">
        <v>1</v>
      </c>
      <c r="AX439" s="3" t="s">
        <v>63</v>
      </c>
    </row>
    <row r="440" spans="1:50" x14ac:dyDescent="0.35">
      <c r="A440" s="3" t="b">
        <v>0</v>
      </c>
      <c r="B440" s="3" t="s">
        <v>50</v>
      </c>
      <c r="C440" s="3" t="s">
        <v>51</v>
      </c>
      <c r="D440" s="3" t="s">
        <v>365</v>
      </c>
      <c r="E440" s="3" t="s">
        <v>366</v>
      </c>
      <c r="F440" s="3">
        <v>0</v>
      </c>
      <c r="G440" s="3" t="b">
        <v>0</v>
      </c>
      <c r="H440" s="3">
        <v>353.98399999999998</v>
      </c>
      <c r="I440" s="3">
        <v>78</v>
      </c>
      <c r="J440" s="3">
        <v>49</v>
      </c>
      <c r="K440" s="3">
        <v>443</v>
      </c>
      <c r="L440" s="3">
        <v>49</v>
      </c>
      <c r="M440" s="3">
        <v>626</v>
      </c>
      <c r="N440" s="3">
        <v>68.8</v>
      </c>
      <c r="O440" s="3">
        <v>6.14</v>
      </c>
      <c r="P440" s="3">
        <v>1107.9100000000001</v>
      </c>
      <c r="Q440" s="3">
        <v>49</v>
      </c>
      <c r="R440" s="3" t="s">
        <v>85</v>
      </c>
      <c r="S440" s="3" t="s">
        <v>151</v>
      </c>
      <c r="T440" s="3" t="s">
        <v>113</v>
      </c>
      <c r="U440" s="3" t="s">
        <v>367</v>
      </c>
      <c r="V440" s="3" t="s">
        <v>368</v>
      </c>
      <c r="W440" s="3" t="s">
        <v>369</v>
      </c>
      <c r="X440" s="3" t="s">
        <v>370</v>
      </c>
      <c r="Y440" s="3" t="s">
        <v>148</v>
      </c>
      <c r="Z440" s="3" t="s">
        <v>63</v>
      </c>
      <c r="AA440" s="3" t="s">
        <v>63</v>
      </c>
      <c r="AB440" s="3" t="s">
        <v>63</v>
      </c>
      <c r="AC440" s="3">
        <v>0</v>
      </c>
      <c r="AD440" s="3">
        <v>0</v>
      </c>
      <c r="AE440" s="3">
        <v>1.2170000000000001</v>
      </c>
      <c r="AF440" s="3">
        <v>1.105</v>
      </c>
      <c r="AG440" s="3">
        <v>0.90800000000000003</v>
      </c>
      <c r="AH440" s="3">
        <v>7.3914913828321202E-3</v>
      </c>
      <c r="AI440" s="3">
        <v>3.3792464106389197E-2</v>
      </c>
      <c r="AJ440" s="3">
        <v>3.3211986642411102E-2</v>
      </c>
      <c r="AK440" s="6">
        <v>2274441512.8882599</v>
      </c>
      <c r="AL440" s="6">
        <v>2767135115.0631499</v>
      </c>
      <c r="AM440" s="6">
        <v>2512946950.0893002</v>
      </c>
      <c r="AN440" s="3">
        <v>0.02</v>
      </c>
      <c r="AO440" s="3">
        <v>2.35</v>
      </c>
      <c r="AP440" s="3">
        <v>1.74</v>
      </c>
      <c r="AQ440" s="3" t="s">
        <v>50</v>
      </c>
      <c r="AR440" s="3" t="s">
        <v>50</v>
      </c>
      <c r="AS440" s="3" t="s">
        <v>50</v>
      </c>
      <c r="AT440" s="3" t="s">
        <v>50</v>
      </c>
      <c r="AU440" s="3" t="s">
        <v>50</v>
      </c>
      <c r="AV440" s="3" t="s">
        <v>50</v>
      </c>
      <c r="AW440" s="3">
        <v>1</v>
      </c>
      <c r="AX440" s="3" t="s">
        <v>63</v>
      </c>
    </row>
    <row r="441" spans="1:50" x14ac:dyDescent="0.35">
      <c r="A441" s="3" t="b">
        <v>0</v>
      </c>
      <c r="B441" s="3" t="s">
        <v>50</v>
      </c>
      <c r="C441" s="3" t="s">
        <v>51</v>
      </c>
      <c r="D441" s="3" t="s">
        <v>2265</v>
      </c>
      <c r="E441" s="3" t="s">
        <v>2266</v>
      </c>
      <c r="F441" s="3">
        <v>0</v>
      </c>
      <c r="G441" s="3" t="b">
        <v>0</v>
      </c>
      <c r="H441" s="3">
        <v>16.495000000000001</v>
      </c>
      <c r="I441" s="3">
        <v>48</v>
      </c>
      <c r="J441" s="3">
        <v>5</v>
      </c>
      <c r="K441" s="3">
        <v>18</v>
      </c>
      <c r="L441" s="3">
        <v>5</v>
      </c>
      <c r="M441" s="3">
        <v>124</v>
      </c>
      <c r="N441" s="3">
        <v>14.9</v>
      </c>
      <c r="O441" s="3">
        <v>9.5</v>
      </c>
      <c r="P441" s="3">
        <v>14.64</v>
      </c>
      <c r="Q441" s="3">
        <v>5</v>
      </c>
      <c r="R441" s="3" t="s">
        <v>226</v>
      </c>
      <c r="S441" s="3" t="s">
        <v>151</v>
      </c>
      <c r="T441" s="3" t="s">
        <v>113</v>
      </c>
      <c r="U441" s="3" t="s">
        <v>2267</v>
      </c>
      <c r="V441" s="3" t="s">
        <v>2268</v>
      </c>
      <c r="W441" s="3" t="s">
        <v>2269</v>
      </c>
      <c r="X441" s="3" t="s">
        <v>2270</v>
      </c>
      <c r="Y441" s="3" t="s">
        <v>81</v>
      </c>
      <c r="Z441" s="3" t="s">
        <v>251</v>
      </c>
      <c r="AA441" s="3" t="s">
        <v>798</v>
      </c>
      <c r="AB441" s="3" t="s">
        <v>197</v>
      </c>
      <c r="AC441" s="3">
        <v>8</v>
      </c>
      <c r="AD441" s="3">
        <v>0</v>
      </c>
      <c r="AE441" s="3">
        <v>0.67800000000000005</v>
      </c>
      <c r="AF441" s="3">
        <v>0.53200000000000003</v>
      </c>
      <c r="AG441" s="3">
        <v>0.78400000000000003</v>
      </c>
      <c r="AH441" s="3">
        <v>7.3914913828321202E-3</v>
      </c>
      <c r="AI441" s="3">
        <v>3.3605615340261698E-3</v>
      </c>
      <c r="AJ441" s="3">
        <v>1.93905469928768E-2</v>
      </c>
      <c r="AK441" s="6">
        <v>100753105.82363901</v>
      </c>
      <c r="AL441" s="6">
        <v>68335490.8386392</v>
      </c>
      <c r="AM441" s="6">
        <v>53609095.5034348</v>
      </c>
      <c r="AN441" s="3">
        <v>4.5999999999999996</v>
      </c>
      <c r="AO441" s="3">
        <v>3.31</v>
      </c>
      <c r="AP441" s="3">
        <v>1.25</v>
      </c>
      <c r="AQ441" s="3" t="s">
        <v>50</v>
      </c>
      <c r="AR441" s="3" t="s">
        <v>50</v>
      </c>
      <c r="AS441" s="3" t="s">
        <v>50</v>
      </c>
      <c r="AT441" s="3" t="s">
        <v>50</v>
      </c>
      <c r="AU441" s="3" t="s">
        <v>50</v>
      </c>
      <c r="AV441" s="3" t="s">
        <v>50</v>
      </c>
      <c r="AW441" s="3">
        <v>1</v>
      </c>
      <c r="AX441" s="3" t="s">
        <v>63</v>
      </c>
    </row>
    <row r="442" spans="1:50" x14ac:dyDescent="0.35">
      <c r="A442" s="3" t="b">
        <v>0</v>
      </c>
      <c r="B442" s="3" t="s">
        <v>50</v>
      </c>
      <c r="C442" s="3" t="s">
        <v>51</v>
      </c>
      <c r="D442" s="3" t="s">
        <v>2794</v>
      </c>
      <c r="E442" s="3" t="s">
        <v>2795</v>
      </c>
      <c r="F442" s="3">
        <v>0</v>
      </c>
      <c r="G442" s="3" t="b">
        <v>0</v>
      </c>
      <c r="H442" s="3">
        <v>64.497</v>
      </c>
      <c r="I442" s="3">
        <v>47</v>
      </c>
      <c r="J442" s="3">
        <v>15</v>
      </c>
      <c r="K442" s="3">
        <v>59</v>
      </c>
      <c r="L442" s="3">
        <v>15</v>
      </c>
      <c r="M442" s="3">
        <v>356</v>
      </c>
      <c r="N442" s="3">
        <v>39.799999999999997</v>
      </c>
      <c r="O442" s="3">
        <v>6.47</v>
      </c>
      <c r="P442" s="3">
        <v>147.18</v>
      </c>
      <c r="Q442" s="3">
        <v>15</v>
      </c>
      <c r="R442" s="3" t="s">
        <v>85</v>
      </c>
      <c r="S442" s="3" t="s">
        <v>2796</v>
      </c>
      <c r="T442" s="3" t="s">
        <v>121</v>
      </c>
      <c r="U442" s="3" t="s">
        <v>617</v>
      </c>
      <c r="V442" s="3" t="s">
        <v>2797</v>
      </c>
      <c r="W442" s="3" t="s">
        <v>2798</v>
      </c>
      <c r="X442" s="3" t="s">
        <v>2799</v>
      </c>
      <c r="Y442" s="3" t="s">
        <v>95</v>
      </c>
      <c r="Z442" s="3" t="s">
        <v>126</v>
      </c>
      <c r="AA442" s="3" t="s">
        <v>127</v>
      </c>
      <c r="AB442" s="3" t="s">
        <v>63</v>
      </c>
      <c r="AC442" s="3">
        <v>5</v>
      </c>
      <c r="AD442" s="3">
        <v>0</v>
      </c>
      <c r="AE442" s="3">
        <v>1.6479999999999999</v>
      </c>
      <c r="AF442" s="3">
        <v>0.98799999999999999</v>
      </c>
      <c r="AG442" s="3">
        <v>0.6</v>
      </c>
      <c r="AH442" s="3">
        <v>7.4216695513624701E-3</v>
      </c>
      <c r="AI442" s="3">
        <v>0.99049169708562201</v>
      </c>
      <c r="AJ442" s="3">
        <v>6.8326961631823098E-3</v>
      </c>
      <c r="AK442" s="6">
        <v>49710311.410703897</v>
      </c>
      <c r="AL442" s="6">
        <v>81938049.241880193</v>
      </c>
      <c r="AM442" s="6">
        <v>49133008.764857396</v>
      </c>
      <c r="AN442" s="3">
        <v>6.25</v>
      </c>
      <c r="AO442" s="3">
        <v>3.87</v>
      </c>
      <c r="AP442" s="3">
        <v>1.4</v>
      </c>
      <c r="AQ442" s="3" t="s">
        <v>50</v>
      </c>
      <c r="AR442" s="3" t="s">
        <v>50</v>
      </c>
      <c r="AS442" s="3" t="s">
        <v>50</v>
      </c>
      <c r="AT442" s="3" t="s">
        <v>50</v>
      </c>
      <c r="AU442" s="3" t="s">
        <v>50</v>
      </c>
      <c r="AV442" s="3" t="s">
        <v>50</v>
      </c>
      <c r="AW442" s="3">
        <v>1</v>
      </c>
      <c r="AX442" s="3" t="s">
        <v>166</v>
      </c>
    </row>
    <row r="443" spans="1:50" x14ac:dyDescent="0.35">
      <c r="A443" s="3" t="b">
        <v>0</v>
      </c>
      <c r="B443" s="3" t="s">
        <v>50</v>
      </c>
      <c r="C443" s="3" t="s">
        <v>51</v>
      </c>
      <c r="D443" s="3" t="s">
        <v>999</v>
      </c>
      <c r="E443" s="3" t="s">
        <v>1000</v>
      </c>
      <c r="F443" s="3">
        <v>0</v>
      </c>
      <c r="G443" s="3" t="b">
        <v>0</v>
      </c>
      <c r="H443" s="3">
        <v>158.08799999999999</v>
      </c>
      <c r="I443" s="3">
        <v>64</v>
      </c>
      <c r="J443" s="3">
        <v>30</v>
      </c>
      <c r="K443" s="3">
        <v>162</v>
      </c>
      <c r="L443" s="3">
        <v>30</v>
      </c>
      <c r="M443" s="3">
        <v>571</v>
      </c>
      <c r="N443" s="3">
        <v>65.5</v>
      </c>
      <c r="O443" s="3">
        <v>6.65</v>
      </c>
      <c r="P443" s="3">
        <v>374.06</v>
      </c>
      <c r="Q443" s="3">
        <v>30</v>
      </c>
      <c r="R443" s="3" t="s">
        <v>85</v>
      </c>
      <c r="S443" s="3" t="s">
        <v>1001</v>
      </c>
      <c r="T443" s="3" t="s">
        <v>76</v>
      </c>
      <c r="U443" s="3" t="s">
        <v>641</v>
      </c>
      <c r="V443" s="3" t="s">
        <v>1002</v>
      </c>
      <c r="W443" s="3" t="s">
        <v>1003</v>
      </c>
      <c r="X443" s="3" t="s">
        <v>1004</v>
      </c>
      <c r="Y443" s="3" t="s">
        <v>95</v>
      </c>
      <c r="Z443" s="3" t="s">
        <v>1005</v>
      </c>
      <c r="AA443" s="3" t="s">
        <v>63</v>
      </c>
      <c r="AB443" s="3" t="s">
        <v>63</v>
      </c>
      <c r="AC443" s="3">
        <v>6</v>
      </c>
      <c r="AD443" s="3">
        <v>0</v>
      </c>
      <c r="AE443" s="3">
        <v>1.2789999999999999</v>
      </c>
      <c r="AF443" s="3">
        <v>0.88500000000000001</v>
      </c>
      <c r="AG443" s="3">
        <v>0.69199999999999995</v>
      </c>
      <c r="AH443" s="3">
        <v>7.4694604898702197E-3</v>
      </c>
      <c r="AI443" s="3">
        <v>3.6475580854439998E-2</v>
      </c>
      <c r="AJ443" s="3">
        <v>3.3762982400756801E-3</v>
      </c>
      <c r="AK443" s="6">
        <v>503373118.74632198</v>
      </c>
      <c r="AL443" s="6">
        <v>643937698.36406004</v>
      </c>
      <c r="AM443" s="6">
        <v>445573260.29375398</v>
      </c>
      <c r="AN443" s="3">
        <v>2.69</v>
      </c>
      <c r="AO443" s="3">
        <v>0.67</v>
      </c>
      <c r="AP443" s="3">
        <v>2.4500000000000002</v>
      </c>
      <c r="AQ443" s="3" t="s">
        <v>50</v>
      </c>
      <c r="AR443" s="3" t="s">
        <v>50</v>
      </c>
      <c r="AS443" s="3" t="s">
        <v>50</v>
      </c>
      <c r="AT443" s="3" t="s">
        <v>50</v>
      </c>
      <c r="AU443" s="3" t="s">
        <v>50</v>
      </c>
      <c r="AV443" s="3" t="s">
        <v>50</v>
      </c>
      <c r="AW443" s="3">
        <v>1</v>
      </c>
      <c r="AX443" s="3" t="s">
        <v>63</v>
      </c>
    </row>
    <row r="444" spans="1:50" x14ac:dyDescent="0.35">
      <c r="A444" s="3" t="b">
        <v>0</v>
      </c>
      <c r="B444" s="3" t="s">
        <v>50</v>
      </c>
      <c r="C444" s="3" t="s">
        <v>51</v>
      </c>
      <c r="D444" s="3" t="s">
        <v>4164</v>
      </c>
      <c r="E444" s="3" t="s">
        <v>4165</v>
      </c>
      <c r="F444" s="3">
        <v>0</v>
      </c>
      <c r="G444" s="3" t="b">
        <v>0</v>
      </c>
      <c r="H444" s="3">
        <v>28.77</v>
      </c>
      <c r="I444" s="3">
        <v>40</v>
      </c>
      <c r="J444" s="3">
        <v>7</v>
      </c>
      <c r="K444" s="3">
        <v>20</v>
      </c>
      <c r="L444" s="3">
        <v>7</v>
      </c>
      <c r="M444" s="3">
        <v>262</v>
      </c>
      <c r="N444" s="3">
        <v>31.3</v>
      </c>
      <c r="O444" s="3">
        <v>6.54</v>
      </c>
      <c r="P444" s="3">
        <v>51.2</v>
      </c>
      <c r="Q444" s="3">
        <v>7</v>
      </c>
      <c r="R444" s="3" t="s">
        <v>63</v>
      </c>
      <c r="S444" s="3" t="s">
        <v>63</v>
      </c>
      <c r="T444" s="3" t="s">
        <v>63</v>
      </c>
      <c r="U444" s="3" t="s">
        <v>63</v>
      </c>
      <c r="V444" s="3" t="s">
        <v>4166</v>
      </c>
      <c r="W444" s="3" t="s">
        <v>4167</v>
      </c>
      <c r="X444" s="3" t="s">
        <v>4168</v>
      </c>
      <c r="Y444" s="3" t="s">
        <v>148</v>
      </c>
      <c r="Z444" s="3" t="s">
        <v>63</v>
      </c>
      <c r="AA444" s="3" t="s">
        <v>63</v>
      </c>
      <c r="AB444" s="3" t="s">
        <v>63</v>
      </c>
      <c r="AC444" s="3">
        <v>0</v>
      </c>
      <c r="AD444" s="3">
        <v>0</v>
      </c>
      <c r="AE444" s="3">
        <v>1.6160000000000001</v>
      </c>
      <c r="AF444" s="3">
        <v>1.252</v>
      </c>
      <c r="AG444" s="3">
        <v>0.77500000000000002</v>
      </c>
      <c r="AH444" s="3">
        <v>7.4694604898702197E-3</v>
      </c>
      <c r="AI444" s="3">
        <v>4.12687668239511E-2</v>
      </c>
      <c r="AJ444" s="3">
        <v>2.82488600183208E-2</v>
      </c>
      <c r="AK444" s="6">
        <v>11084495.336283199</v>
      </c>
      <c r="AL444" s="6">
        <v>17914240.981012501</v>
      </c>
      <c r="AM444" s="6">
        <v>13879998.557739301</v>
      </c>
      <c r="AN444" s="3">
        <v>3.99</v>
      </c>
      <c r="AO444" s="3">
        <v>2.38</v>
      </c>
      <c r="AP444" s="3">
        <v>5.52</v>
      </c>
      <c r="AQ444" s="3" t="s">
        <v>50</v>
      </c>
      <c r="AR444" s="3" t="s">
        <v>50</v>
      </c>
      <c r="AS444" s="3" t="s">
        <v>50</v>
      </c>
      <c r="AT444" s="3" t="s">
        <v>50</v>
      </c>
      <c r="AU444" s="3" t="s">
        <v>50</v>
      </c>
      <c r="AV444" s="3" t="s">
        <v>50</v>
      </c>
      <c r="AW444" s="3">
        <v>1</v>
      </c>
      <c r="AX444" s="3" t="s">
        <v>392</v>
      </c>
    </row>
    <row r="445" spans="1:50" x14ac:dyDescent="0.35">
      <c r="A445" s="3" t="b">
        <v>0</v>
      </c>
      <c r="B445" s="3" t="s">
        <v>50</v>
      </c>
      <c r="C445" s="3" t="s">
        <v>51</v>
      </c>
      <c r="D445" s="3" t="s">
        <v>4614</v>
      </c>
      <c r="E445" s="3" t="s">
        <v>4615</v>
      </c>
      <c r="F445" s="3">
        <v>0</v>
      </c>
      <c r="G445" s="3" t="b">
        <v>0</v>
      </c>
      <c r="H445" s="3">
        <v>26.231999999999999</v>
      </c>
      <c r="I445" s="3">
        <v>20</v>
      </c>
      <c r="J445" s="3">
        <v>6</v>
      </c>
      <c r="K445" s="3">
        <v>22</v>
      </c>
      <c r="L445" s="3">
        <v>6</v>
      </c>
      <c r="M445" s="3">
        <v>441</v>
      </c>
      <c r="N445" s="3">
        <v>49.2</v>
      </c>
      <c r="O445" s="3">
        <v>7.55</v>
      </c>
      <c r="P445" s="3">
        <v>61.71</v>
      </c>
      <c r="Q445" s="3">
        <v>6</v>
      </c>
      <c r="R445" s="3" t="s">
        <v>4369</v>
      </c>
      <c r="S445" s="3" t="s">
        <v>374</v>
      </c>
      <c r="T445" s="3" t="s">
        <v>942</v>
      </c>
      <c r="U445" s="3" t="s">
        <v>4370</v>
      </c>
      <c r="V445" s="3" t="s">
        <v>4616</v>
      </c>
      <c r="W445" s="3" t="s">
        <v>63</v>
      </c>
      <c r="X445" s="3" t="s">
        <v>4617</v>
      </c>
      <c r="Y445" s="3" t="s">
        <v>148</v>
      </c>
      <c r="Z445" s="3" t="s">
        <v>63</v>
      </c>
      <c r="AA445" s="3" t="s">
        <v>63</v>
      </c>
      <c r="AB445" s="3" t="s">
        <v>63</v>
      </c>
      <c r="AC445" s="3">
        <v>0</v>
      </c>
      <c r="AD445" s="3">
        <v>0</v>
      </c>
      <c r="AE445" s="3">
        <v>2.6320000000000001</v>
      </c>
      <c r="AF445" s="3">
        <v>1.659</v>
      </c>
      <c r="AG445" s="3">
        <v>0.63</v>
      </c>
      <c r="AH445" s="3">
        <v>7.5466215733946901E-3</v>
      </c>
      <c r="AI445" s="3">
        <v>3.2408352298968601E-2</v>
      </c>
      <c r="AJ445" s="3">
        <v>3.6556512289455903E-2</v>
      </c>
      <c r="AK445" s="6">
        <v>6497490.69420515</v>
      </c>
      <c r="AL445" s="6">
        <v>17099897.536463801</v>
      </c>
      <c r="AM445" s="6">
        <v>10776641.3851912</v>
      </c>
      <c r="AN445" s="3">
        <v>9.39</v>
      </c>
      <c r="AO445" s="3">
        <v>6.29</v>
      </c>
      <c r="AP445" s="3">
        <v>9.24</v>
      </c>
      <c r="AQ445" s="3" t="s">
        <v>50</v>
      </c>
      <c r="AR445" s="3" t="s">
        <v>50</v>
      </c>
      <c r="AS445" s="3" t="s">
        <v>50</v>
      </c>
      <c r="AT445" s="3" t="s">
        <v>50</v>
      </c>
      <c r="AU445" s="3" t="s">
        <v>50</v>
      </c>
      <c r="AV445" s="3" t="s">
        <v>50</v>
      </c>
      <c r="AW445" s="3">
        <v>1</v>
      </c>
      <c r="AX445" s="3" t="s">
        <v>63</v>
      </c>
    </row>
    <row r="446" spans="1:50" x14ac:dyDescent="0.35">
      <c r="A446" s="3" t="b">
        <v>0</v>
      </c>
      <c r="B446" s="3" t="s">
        <v>50</v>
      </c>
      <c r="C446" s="3" t="s">
        <v>51</v>
      </c>
      <c r="D446" s="3" t="s">
        <v>1259</v>
      </c>
      <c r="E446" s="3" t="s">
        <v>1260</v>
      </c>
      <c r="F446" s="3">
        <v>0</v>
      </c>
      <c r="G446" s="3" t="b">
        <v>0</v>
      </c>
      <c r="H446" s="3">
        <v>155.80500000000001</v>
      </c>
      <c r="I446" s="3">
        <v>63</v>
      </c>
      <c r="J446" s="3">
        <v>30</v>
      </c>
      <c r="K446" s="3">
        <v>144</v>
      </c>
      <c r="L446" s="3">
        <v>30</v>
      </c>
      <c r="M446" s="3">
        <v>416</v>
      </c>
      <c r="N446" s="3">
        <v>46.8</v>
      </c>
      <c r="O446" s="3">
        <v>9.39</v>
      </c>
      <c r="P446" s="3">
        <v>312.95999999999998</v>
      </c>
      <c r="Q446" s="3">
        <v>30</v>
      </c>
      <c r="R446" s="3" t="s">
        <v>85</v>
      </c>
      <c r="S446" s="3" t="s">
        <v>63</v>
      </c>
      <c r="T446" s="3" t="s">
        <v>113</v>
      </c>
      <c r="U446" s="3" t="s">
        <v>1261</v>
      </c>
      <c r="V446" s="3" t="s">
        <v>1262</v>
      </c>
      <c r="W446" s="3" t="s">
        <v>1263</v>
      </c>
      <c r="X446" s="3" t="s">
        <v>1264</v>
      </c>
      <c r="Y446" s="3" t="s">
        <v>95</v>
      </c>
      <c r="Z446" s="3" t="s">
        <v>533</v>
      </c>
      <c r="AA446" s="3" t="s">
        <v>798</v>
      </c>
      <c r="AB446" s="3" t="s">
        <v>197</v>
      </c>
      <c r="AC446" s="3">
        <v>8</v>
      </c>
      <c r="AD446" s="3">
        <v>0</v>
      </c>
      <c r="AE446" s="3">
        <v>1.2969999999999999</v>
      </c>
      <c r="AF446" s="3">
        <v>0.96799999999999997</v>
      </c>
      <c r="AG446" s="3">
        <v>0.746</v>
      </c>
      <c r="AH446" s="3">
        <v>7.8877475474722295E-3</v>
      </c>
      <c r="AI446" s="3">
        <v>0.49875414788000999</v>
      </c>
      <c r="AJ446" s="3">
        <v>5.8399125253588702E-3</v>
      </c>
      <c r="AK446" s="6">
        <v>360434436.96243602</v>
      </c>
      <c r="AL446" s="6">
        <v>467347500.25444299</v>
      </c>
      <c r="AM446" s="6">
        <v>348849218.48396099</v>
      </c>
      <c r="AN446" s="3">
        <v>2.1800000000000002</v>
      </c>
      <c r="AO446" s="3">
        <v>2.85</v>
      </c>
      <c r="AP446" s="3">
        <v>1.74</v>
      </c>
      <c r="AQ446" s="3" t="s">
        <v>50</v>
      </c>
      <c r="AR446" s="3" t="s">
        <v>50</v>
      </c>
      <c r="AS446" s="3" t="s">
        <v>50</v>
      </c>
      <c r="AT446" s="3" t="s">
        <v>50</v>
      </c>
      <c r="AU446" s="3" t="s">
        <v>50</v>
      </c>
      <c r="AV446" s="3" t="s">
        <v>50</v>
      </c>
      <c r="AW446" s="3">
        <v>1</v>
      </c>
      <c r="AX446" s="3" t="s">
        <v>63</v>
      </c>
    </row>
    <row r="447" spans="1:50" x14ac:dyDescent="0.35">
      <c r="A447" s="3" t="b">
        <v>0</v>
      </c>
      <c r="B447" s="3" t="s">
        <v>50</v>
      </c>
      <c r="C447" s="3" t="s">
        <v>51</v>
      </c>
      <c r="D447" s="3" t="s">
        <v>2724</v>
      </c>
      <c r="E447" s="3" t="s">
        <v>2725</v>
      </c>
      <c r="F447" s="3">
        <v>0</v>
      </c>
      <c r="G447" s="3" t="b">
        <v>0</v>
      </c>
      <c r="H447" s="3">
        <v>59.095999999999997</v>
      </c>
      <c r="I447" s="3">
        <v>35</v>
      </c>
      <c r="J447" s="3">
        <v>13</v>
      </c>
      <c r="K447" s="3">
        <v>40</v>
      </c>
      <c r="L447" s="3">
        <v>13</v>
      </c>
      <c r="M447" s="3">
        <v>433</v>
      </c>
      <c r="N447" s="3">
        <v>48.9</v>
      </c>
      <c r="O447" s="3">
        <v>6.84</v>
      </c>
      <c r="P447" s="3">
        <v>98.15</v>
      </c>
      <c r="Q447" s="3">
        <v>13</v>
      </c>
      <c r="R447" s="3" t="s">
        <v>1099</v>
      </c>
      <c r="S447" s="3" t="s">
        <v>63</v>
      </c>
      <c r="T447" s="3" t="s">
        <v>63</v>
      </c>
      <c r="U447" s="3" t="s">
        <v>63</v>
      </c>
      <c r="V447" s="3" t="s">
        <v>2726</v>
      </c>
      <c r="W447" s="3" t="s">
        <v>2727</v>
      </c>
      <c r="X447" s="3" t="s">
        <v>2728</v>
      </c>
      <c r="Y447" s="3" t="s">
        <v>95</v>
      </c>
      <c r="Z447" s="3" t="s">
        <v>63</v>
      </c>
      <c r="AA447" s="3" t="s">
        <v>63</v>
      </c>
      <c r="AB447" s="3" t="s">
        <v>63</v>
      </c>
      <c r="AC447" s="3">
        <v>0</v>
      </c>
      <c r="AD447" s="3">
        <v>0</v>
      </c>
      <c r="AE447" s="3">
        <v>1.39</v>
      </c>
      <c r="AF447" s="3">
        <v>0.97599999999999998</v>
      </c>
      <c r="AG447" s="3">
        <v>0.70299999999999996</v>
      </c>
      <c r="AH447" s="3">
        <v>7.8941445716176391E-3</v>
      </c>
      <c r="AI447" s="3">
        <v>0.77765560181903004</v>
      </c>
      <c r="AJ447" s="3">
        <v>6.5104030111082104E-3</v>
      </c>
      <c r="AK447" s="6">
        <v>55294385.497460604</v>
      </c>
      <c r="AL447" s="6">
        <v>76846537.869396493</v>
      </c>
      <c r="AM447" s="6">
        <v>53992976.1441416</v>
      </c>
      <c r="AN447" s="3">
        <v>1.34</v>
      </c>
      <c r="AO447" s="3">
        <v>3.82</v>
      </c>
      <c r="AP447" s="3">
        <v>3.03</v>
      </c>
      <c r="AQ447" s="3" t="s">
        <v>50</v>
      </c>
      <c r="AR447" s="3" t="s">
        <v>50</v>
      </c>
      <c r="AS447" s="3" t="s">
        <v>50</v>
      </c>
      <c r="AT447" s="3" t="s">
        <v>50</v>
      </c>
      <c r="AU447" s="3" t="s">
        <v>50</v>
      </c>
      <c r="AV447" s="3" t="s">
        <v>50</v>
      </c>
      <c r="AW447" s="3">
        <v>1</v>
      </c>
      <c r="AX447" s="3" t="s">
        <v>63</v>
      </c>
    </row>
    <row r="448" spans="1:50" x14ac:dyDescent="0.35">
      <c r="A448" s="3" t="b">
        <v>0</v>
      </c>
      <c r="B448" s="3" t="s">
        <v>50</v>
      </c>
      <c r="C448" s="3" t="s">
        <v>51</v>
      </c>
      <c r="D448" s="3" t="s">
        <v>1570</v>
      </c>
      <c r="E448" s="3" t="s">
        <v>1571</v>
      </c>
      <c r="F448" s="3">
        <v>0</v>
      </c>
      <c r="G448" s="3" t="b">
        <v>0</v>
      </c>
      <c r="H448" s="3">
        <v>158.495</v>
      </c>
      <c r="I448" s="3">
        <v>61</v>
      </c>
      <c r="J448" s="3">
        <v>31</v>
      </c>
      <c r="K448" s="3">
        <v>133</v>
      </c>
      <c r="L448" s="3">
        <v>31</v>
      </c>
      <c r="M448" s="3">
        <v>532</v>
      </c>
      <c r="N448" s="3">
        <v>63</v>
      </c>
      <c r="O448" s="3">
        <v>7.34</v>
      </c>
      <c r="P448" s="3">
        <v>316.99</v>
      </c>
      <c r="Q448" s="3">
        <v>31</v>
      </c>
      <c r="R448" s="3" t="s">
        <v>236</v>
      </c>
      <c r="S448" s="3" t="s">
        <v>63</v>
      </c>
      <c r="T448" s="3" t="s">
        <v>63</v>
      </c>
      <c r="U448" s="3" t="s">
        <v>63</v>
      </c>
      <c r="V448" s="3" t="s">
        <v>1572</v>
      </c>
      <c r="W448" s="3" t="s">
        <v>1573</v>
      </c>
      <c r="X448" s="3" t="s">
        <v>1574</v>
      </c>
      <c r="Y448" s="3" t="s">
        <v>61</v>
      </c>
      <c r="Z448" s="3" t="s">
        <v>63</v>
      </c>
      <c r="AA448" s="3" t="s">
        <v>63</v>
      </c>
      <c r="AB448" s="3" t="s">
        <v>63</v>
      </c>
      <c r="AC448" s="3">
        <v>0</v>
      </c>
      <c r="AD448" s="3">
        <v>0</v>
      </c>
      <c r="AE448" s="3">
        <v>1.33</v>
      </c>
      <c r="AF448" s="3">
        <v>0.97599999999999998</v>
      </c>
      <c r="AG448" s="3">
        <v>0.73399999999999999</v>
      </c>
      <c r="AH448" s="3">
        <v>7.9251863571851693E-3</v>
      </c>
      <c r="AI448" s="3">
        <v>0.70962594573510895</v>
      </c>
      <c r="AJ448" s="3">
        <v>6.3738920188918698E-3</v>
      </c>
      <c r="AK448" s="6">
        <v>217615809.07453999</v>
      </c>
      <c r="AL448" s="6">
        <v>289383827.52014703</v>
      </c>
      <c r="AM448" s="6">
        <v>212412525.94359899</v>
      </c>
      <c r="AN448" s="3">
        <v>3.92</v>
      </c>
      <c r="AO448" s="3">
        <v>0.59</v>
      </c>
      <c r="AP448" s="3">
        <v>1.88</v>
      </c>
      <c r="AQ448" s="3" t="s">
        <v>50</v>
      </c>
      <c r="AR448" s="3" t="s">
        <v>50</v>
      </c>
      <c r="AS448" s="3" t="s">
        <v>50</v>
      </c>
      <c r="AT448" s="3" t="s">
        <v>50</v>
      </c>
      <c r="AU448" s="3" t="s">
        <v>50</v>
      </c>
      <c r="AV448" s="3" t="s">
        <v>50</v>
      </c>
      <c r="AW448" s="3">
        <v>1</v>
      </c>
      <c r="AX448" s="3" t="s">
        <v>63</v>
      </c>
    </row>
    <row r="449" spans="1:50" x14ac:dyDescent="0.35">
      <c r="A449" s="3" t="b">
        <v>0</v>
      </c>
      <c r="B449" s="3" t="s">
        <v>50</v>
      </c>
      <c r="C449" s="3" t="s">
        <v>51</v>
      </c>
      <c r="D449" s="3" t="s">
        <v>3795</v>
      </c>
      <c r="E449" s="3" t="s">
        <v>3796</v>
      </c>
      <c r="F449" s="3">
        <v>0</v>
      </c>
      <c r="G449" s="3" t="b">
        <v>0</v>
      </c>
      <c r="H449" s="3">
        <v>13.301</v>
      </c>
      <c r="I449" s="3">
        <v>33</v>
      </c>
      <c r="J449" s="3">
        <v>4</v>
      </c>
      <c r="K449" s="3">
        <v>11</v>
      </c>
      <c r="L449" s="3">
        <v>4</v>
      </c>
      <c r="M449" s="3">
        <v>165</v>
      </c>
      <c r="N449" s="3">
        <v>18.8</v>
      </c>
      <c r="O449" s="3">
        <v>9.61</v>
      </c>
      <c r="P449" s="3">
        <v>18.89</v>
      </c>
      <c r="Q449" s="3">
        <v>4</v>
      </c>
      <c r="R449" s="3" t="s">
        <v>63</v>
      </c>
      <c r="S449" s="3" t="s">
        <v>191</v>
      </c>
      <c r="T449" s="3" t="s">
        <v>63</v>
      </c>
      <c r="U449" s="3" t="s">
        <v>63</v>
      </c>
      <c r="V449" s="3" t="s">
        <v>3797</v>
      </c>
      <c r="W449" s="3" t="s">
        <v>3798</v>
      </c>
      <c r="X449" s="3" t="s">
        <v>3799</v>
      </c>
      <c r="Y449" s="3" t="s">
        <v>61</v>
      </c>
      <c r="Z449" s="3" t="s">
        <v>63</v>
      </c>
      <c r="AA449" s="3" t="s">
        <v>63</v>
      </c>
      <c r="AB449" s="3" t="s">
        <v>63</v>
      </c>
      <c r="AC449" s="3">
        <v>0</v>
      </c>
      <c r="AD449" s="3">
        <v>0</v>
      </c>
      <c r="AE449" s="3">
        <v>0.56799999999999995</v>
      </c>
      <c r="AF449" s="3">
        <v>0.38300000000000001</v>
      </c>
      <c r="AG449" s="3">
        <v>0.67500000000000004</v>
      </c>
      <c r="AH449" s="3">
        <v>7.9251863571851693E-3</v>
      </c>
      <c r="AI449" s="3">
        <v>3.2910623203762398E-3</v>
      </c>
      <c r="AJ449" s="3">
        <v>1.6116075593845501E-2</v>
      </c>
      <c r="AK449" s="6">
        <v>18676814.443175498</v>
      </c>
      <c r="AL449" s="6">
        <v>10610564.573728399</v>
      </c>
      <c r="AM449" s="6">
        <v>7158280.53776477</v>
      </c>
      <c r="AN449" s="3">
        <v>3.98</v>
      </c>
      <c r="AO449" s="3">
        <v>2.84</v>
      </c>
      <c r="AP449" s="3">
        <v>7.2</v>
      </c>
      <c r="AQ449" s="3" t="s">
        <v>50</v>
      </c>
      <c r="AR449" s="3" t="s">
        <v>50</v>
      </c>
      <c r="AS449" s="3" t="s">
        <v>50</v>
      </c>
      <c r="AT449" s="3" t="s">
        <v>50</v>
      </c>
      <c r="AU449" s="3" t="s">
        <v>445</v>
      </c>
      <c r="AV449" s="3" t="s">
        <v>445</v>
      </c>
      <c r="AW449" s="3">
        <v>1</v>
      </c>
      <c r="AX449" s="3" t="s">
        <v>298</v>
      </c>
    </row>
    <row r="450" spans="1:50" x14ac:dyDescent="0.35">
      <c r="A450" s="3" t="b">
        <v>0</v>
      </c>
      <c r="B450" s="3" t="s">
        <v>50</v>
      </c>
      <c r="C450" s="3" t="s">
        <v>51</v>
      </c>
      <c r="D450" s="3" t="s">
        <v>5219</v>
      </c>
      <c r="E450" s="3" t="s">
        <v>5220</v>
      </c>
      <c r="F450" s="3">
        <v>0</v>
      </c>
      <c r="G450" s="3" t="b">
        <v>0</v>
      </c>
      <c r="H450" s="3">
        <v>21.763999999999999</v>
      </c>
      <c r="I450" s="3">
        <v>23</v>
      </c>
      <c r="J450" s="3">
        <v>4</v>
      </c>
      <c r="K450" s="3">
        <v>13</v>
      </c>
      <c r="L450" s="3">
        <v>4</v>
      </c>
      <c r="M450" s="3">
        <v>224</v>
      </c>
      <c r="N450" s="3">
        <v>24.3</v>
      </c>
      <c r="O450" s="3">
        <v>5.0599999999999996</v>
      </c>
      <c r="P450" s="3">
        <v>38.869999999999997</v>
      </c>
      <c r="Q450" s="3">
        <v>4</v>
      </c>
      <c r="R450" s="3" t="s">
        <v>3612</v>
      </c>
      <c r="S450" s="3" t="s">
        <v>63</v>
      </c>
      <c r="T450" s="3" t="s">
        <v>63</v>
      </c>
      <c r="U450" s="3" t="s">
        <v>5221</v>
      </c>
      <c r="V450" s="3" t="s">
        <v>5222</v>
      </c>
      <c r="W450" s="3" t="s">
        <v>5223</v>
      </c>
      <c r="X450" s="3" t="s">
        <v>5224</v>
      </c>
      <c r="Y450" s="3" t="s">
        <v>148</v>
      </c>
      <c r="Z450" s="3" t="s">
        <v>63</v>
      </c>
      <c r="AA450" s="3" t="s">
        <v>63</v>
      </c>
      <c r="AB450" s="3" t="s">
        <v>63</v>
      </c>
      <c r="AC450" s="3">
        <v>0</v>
      </c>
      <c r="AD450" s="3">
        <v>0</v>
      </c>
      <c r="AE450" s="3">
        <v>7.0830000000000002</v>
      </c>
      <c r="AF450" s="3">
        <v>9.6039999999999992</v>
      </c>
      <c r="AG450" s="3">
        <v>1.3560000000000001</v>
      </c>
      <c r="AH450" s="3">
        <v>7.9251863571851693E-3</v>
      </c>
      <c r="AI450" s="3">
        <v>6.4216647372517498E-3</v>
      </c>
      <c r="AJ450" s="3">
        <v>0.36846102115514201</v>
      </c>
      <c r="AK450" s="6">
        <v>3365354.5111311101</v>
      </c>
      <c r="AL450" s="6">
        <v>23838167.491773501</v>
      </c>
      <c r="AM450" s="6">
        <v>32319730.691926301</v>
      </c>
      <c r="AN450" s="3">
        <v>18.149999999999999</v>
      </c>
      <c r="AO450" s="3">
        <v>13.94</v>
      </c>
      <c r="AP450" s="3">
        <v>19.45</v>
      </c>
      <c r="AQ450" s="3" t="s">
        <v>445</v>
      </c>
      <c r="AR450" s="3" t="s">
        <v>445</v>
      </c>
      <c r="AS450" s="3" t="s">
        <v>50</v>
      </c>
      <c r="AT450" s="3" t="s">
        <v>50</v>
      </c>
      <c r="AU450" s="3" t="s">
        <v>50</v>
      </c>
      <c r="AV450" s="3" t="s">
        <v>50</v>
      </c>
      <c r="AW450" s="3">
        <v>1</v>
      </c>
      <c r="AX450" s="3" t="s">
        <v>63</v>
      </c>
    </row>
    <row r="451" spans="1:50" x14ac:dyDescent="0.35">
      <c r="A451" s="3" t="b">
        <v>0</v>
      </c>
      <c r="B451" s="3" t="s">
        <v>50</v>
      </c>
      <c r="C451" s="3" t="s">
        <v>51</v>
      </c>
      <c r="D451" s="3" t="s">
        <v>167</v>
      </c>
      <c r="E451" s="3" t="s">
        <v>168</v>
      </c>
      <c r="F451" s="3">
        <v>0</v>
      </c>
      <c r="G451" s="3" t="b">
        <v>0</v>
      </c>
      <c r="H451" s="3">
        <v>492.24099999999999</v>
      </c>
      <c r="I451" s="3">
        <v>89</v>
      </c>
      <c r="J451" s="3">
        <v>65</v>
      </c>
      <c r="K451" s="3">
        <v>1573</v>
      </c>
      <c r="L451" s="3">
        <v>41</v>
      </c>
      <c r="M451" s="3">
        <v>552</v>
      </c>
      <c r="N451" s="3">
        <v>61.3</v>
      </c>
      <c r="O451" s="3">
        <v>6.92</v>
      </c>
      <c r="P451" s="3">
        <v>3748.97</v>
      </c>
      <c r="Q451" s="3">
        <v>65</v>
      </c>
      <c r="R451" s="3" t="s">
        <v>85</v>
      </c>
      <c r="S451" s="3" t="s">
        <v>75</v>
      </c>
      <c r="T451" s="3" t="s">
        <v>76</v>
      </c>
      <c r="U451" s="3" t="s">
        <v>77</v>
      </c>
      <c r="V451" s="3" t="s">
        <v>169</v>
      </c>
      <c r="W451" s="3" t="s">
        <v>170</v>
      </c>
      <c r="X451" s="3" t="s">
        <v>171</v>
      </c>
      <c r="Y451" s="3" t="s">
        <v>95</v>
      </c>
      <c r="Z451" s="3" t="s">
        <v>96</v>
      </c>
      <c r="AA451" s="3" t="s">
        <v>63</v>
      </c>
      <c r="AB451" s="3" t="s">
        <v>63</v>
      </c>
      <c r="AC451" s="3">
        <v>3</v>
      </c>
      <c r="AD451" s="3">
        <v>0</v>
      </c>
      <c r="AE451" s="3">
        <v>0.73599999999999999</v>
      </c>
      <c r="AF451" s="3">
        <v>1.042</v>
      </c>
      <c r="AG451" s="3">
        <v>1.4159999999999999</v>
      </c>
      <c r="AH451" s="3">
        <v>7.9524564895183704E-3</v>
      </c>
      <c r="AI451" s="3">
        <v>0.47186289463784797</v>
      </c>
      <c r="AJ451" s="3">
        <v>5.9061139899752799E-3</v>
      </c>
      <c r="AK451" s="6">
        <v>7005505298.6561899</v>
      </c>
      <c r="AL451" s="6">
        <v>5153866492.6132698</v>
      </c>
      <c r="AM451" s="6">
        <v>7298539566.8055601</v>
      </c>
      <c r="AN451" s="3">
        <v>2.34</v>
      </c>
      <c r="AO451" s="3">
        <v>1.79</v>
      </c>
      <c r="AP451" s="3">
        <v>3.75</v>
      </c>
      <c r="AQ451" s="3" t="s">
        <v>50</v>
      </c>
      <c r="AR451" s="3" t="s">
        <v>50</v>
      </c>
      <c r="AS451" s="3" t="s">
        <v>50</v>
      </c>
      <c r="AT451" s="3" t="s">
        <v>50</v>
      </c>
      <c r="AU451" s="3" t="s">
        <v>50</v>
      </c>
      <c r="AV451" s="3" t="s">
        <v>50</v>
      </c>
      <c r="AW451" s="3">
        <v>1</v>
      </c>
      <c r="AX451" s="3" t="s">
        <v>63</v>
      </c>
    </row>
    <row r="452" spans="1:50" x14ac:dyDescent="0.35">
      <c r="A452" s="3" t="b">
        <v>0</v>
      </c>
      <c r="B452" s="3" t="s">
        <v>50</v>
      </c>
      <c r="C452" s="3" t="s">
        <v>51</v>
      </c>
      <c r="D452" s="3" t="s">
        <v>2312</v>
      </c>
      <c r="E452" s="3" t="s">
        <v>2313</v>
      </c>
      <c r="F452" s="3">
        <v>0</v>
      </c>
      <c r="G452" s="3" t="b">
        <v>0</v>
      </c>
      <c r="H452" s="3">
        <v>41.445999999999998</v>
      </c>
      <c r="I452" s="3">
        <v>41</v>
      </c>
      <c r="J452" s="3">
        <v>7</v>
      </c>
      <c r="K452" s="3">
        <v>29</v>
      </c>
      <c r="L452" s="3">
        <v>7</v>
      </c>
      <c r="M452" s="3">
        <v>263</v>
      </c>
      <c r="N452" s="3">
        <v>29</v>
      </c>
      <c r="O452" s="3">
        <v>5.08</v>
      </c>
      <c r="P452" s="3">
        <v>58.37</v>
      </c>
      <c r="Q452" s="3">
        <v>7</v>
      </c>
      <c r="R452" s="3" t="s">
        <v>2314</v>
      </c>
      <c r="S452" s="3" t="s">
        <v>2315</v>
      </c>
      <c r="T452" s="3" t="s">
        <v>361</v>
      </c>
      <c r="U452" s="3" t="s">
        <v>2316</v>
      </c>
      <c r="V452" s="3" t="s">
        <v>2317</v>
      </c>
      <c r="W452" s="3" t="s">
        <v>2318</v>
      </c>
      <c r="X452" s="3" t="s">
        <v>2319</v>
      </c>
      <c r="Y452" s="3" t="s">
        <v>81</v>
      </c>
      <c r="Z452" s="3" t="s">
        <v>63</v>
      </c>
      <c r="AA452" s="3" t="s">
        <v>63</v>
      </c>
      <c r="AB452" s="3" t="s">
        <v>63</v>
      </c>
      <c r="AC452" s="3">
        <v>0</v>
      </c>
      <c r="AD452" s="3">
        <v>0</v>
      </c>
      <c r="AE452" s="3">
        <v>0.71699999999999997</v>
      </c>
      <c r="AF452" s="3">
        <v>0.32600000000000001</v>
      </c>
      <c r="AG452" s="3">
        <v>0.45600000000000002</v>
      </c>
      <c r="AH452" s="3">
        <v>7.9524564895183704E-3</v>
      </c>
      <c r="AI452" s="3">
        <v>1.30793650793651E-14</v>
      </c>
      <c r="AJ452" s="3">
        <v>1.70773665846705E-3</v>
      </c>
      <c r="AK452" s="6">
        <v>92770129.130724207</v>
      </c>
      <c r="AL452" s="6">
        <v>66483363.781161301</v>
      </c>
      <c r="AM452" s="6">
        <v>30286787.826349899</v>
      </c>
      <c r="AN452" s="3">
        <v>2.25</v>
      </c>
      <c r="AO452" s="3">
        <v>3.37</v>
      </c>
      <c r="AP452" s="3">
        <v>3.19</v>
      </c>
      <c r="AQ452" s="3" t="s">
        <v>50</v>
      </c>
      <c r="AR452" s="3" t="s">
        <v>50</v>
      </c>
      <c r="AS452" s="3" t="s">
        <v>50</v>
      </c>
      <c r="AT452" s="3" t="s">
        <v>50</v>
      </c>
      <c r="AU452" s="3" t="s">
        <v>50</v>
      </c>
      <c r="AV452" s="3" t="s">
        <v>50</v>
      </c>
      <c r="AW452" s="3">
        <v>1</v>
      </c>
      <c r="AX452" s="3" t="s">
        <v>63</v>
      </c>
    </row>
    <row r="453" spans="1:50" x14ac:dyDescent="0.35">
      <c r="A453" s="3" t="b">
        <v>0</v>
      </c>
      <c r="B453" s="3" t="s">
        <v>438</v>
      </c>
      <c r="C453" s="3" t="s">
        <v>51</v>
      </c>
      <c r="D453" s="3" t="s">
        <v>7230</v>
      </c>
      <c r="E453" s="3" t="s">
        <v>7231</v>
      </c>
      <c r="F453" s="3">
        <v>0.10100000000000001</v>
      </c>
      <c r="G453" s="3" t="b">
        <v>0</v>
      </c>
      <c r="H453" s="3">
        <v>1.994</v>
      </c>
      <c r="I453" s="3">
        <v>1</v>
      </c>
      <c r="J453" s="3">
        <v>1</v>
      </c>
      <c r="K453" s="3">
        <v>1</v>
      </c>
      <c r="L453" s="3">
        <v>1</v>
      </c>
      <c r="M453" s="3">
        <v>1964</v>
      </c>
      <c r="N453" s="3">
        <v>226.6</v>
      </c>
      <c r="O453" s="3">
        <v>5.52</v>
      </c>
      <c r="P453" s="3">
        <v>1.79</v>
      </c>
      <c r="Q453" s="3">
        <v>1</v>
      </c>
      <c r="R453" s="3" t="s">
        <v>7232</v>
      </c>
      <c r="S453" s="3" t="s">
        <v>7233</v>
      </c>
      <c r="T453" s="3" t="s">
        <v>1479</v>
      </c>
      <c r="U453" s="3" t="s">
        <v>7234</v>
      </c>
      <c r="V453" s="3" t="s">
        <v>7235</v>
      </c>
      <c r="W453" s="3" t="s">
        <v>7236</v>
      </c>
      <c r="X453" s="3" t="s">
        <v>7237</v>
      </c>
      <c r="Y453" s="3" t="s">
        <v>81</v>
      </c>
      <c r="Z453" s="3" t="s">
        <v>63</v>
      </c>
      <c r="AA453" s="3" t="s">
        <v>63</v>
      </c>
      <c r="AB453" s="3" t="s">
        <v>63</v>
      </c>
      <c r="AC453" s="3">
        <v>0</v>
      </c>
      <c r="AD453" s="3">
        <v>0</v>
      </c>
      <c r="AE453" s="3">
        <v>59.112000000000002</v>
      </c>
      <c r="AF453" s="3">
        <v>87.561999999999998</v>
      </c>
      <c r="AG453" s="3">
        <v>1.4810000000000001</v>
      </c>
      <c r="AH453" s="3">
        <v>7.9524564895183704E-3</v>
      </c>
      <c r="AI453" s="3">
        <v>7.1099034152605203E-3</v>
      </c>
      <c r="AJ453" s="3">
        <v>0.63644728046927201</v>
      </c>
      <c r="AK453" s="6">
        <v>134825.99468247499</v>
      </c>
      <c r="AL453" s="6">
        <v>7969839.5958888298</v>
      </c>
      <c r="AM453" s="6">
        <v>11805643.1020875</v>
      </c>
      <c r="AN453" s="3">
        <v>24.57</v>
      </c>
      <c r="AO453" s="3">
        <v>47.07</v>
      </c>
      <c r="AP453" s="3">
        <v>31.51</v>
      </c>
      <c r="AQ453" s="3" t="s">
        <v>445</v>
      </c>
      <c r="AR453" s="3" t="s">
        <v>445</v>
      </c>
      <c r="AS453" s="3" t="s">
        <v>445</v>
      </c>
      <c r="AT453" s="3" t="s">
        <v>50</v>
      </c>
      <c r="AU453" s="3" t="s">
        <v>445</v>
      </c>
      <c r="AV453" s="3" t="s">
        <v>445</v>
      </c>
      <c r="AW453" s="3">
        <v>1</v>
      </c>
      <c r="AX453" s="3" t="s">
        <v>63</v>
      </c>
    </row>
    <row r="454" spans="1:50" x14ac:dyDescent="0.35">
      <c r="A454" s="3" t="b">
        <v>0</v>
      </c>
      <c r="B454" s="3" t="s">
        <v>50</v>
      </c>
      <c r="C454" s="3" t="s">
        <v>51</v>
      </c>
      <c r="D454" s="3" t="s">
        <v>1934</v>
      </c>
      <c r="E454" s="3" t="s">
        <v>1935</v>
      </c>
      <c r="F454" s="3">
        <v>0</v>
      </c>
      <c r="G454" s="3" t="b">
        <v>0</v>
      </c>
      <c r="H454" s="3">
        <v>121.471</v>
      </c>
      <c r="I454" s="3">
        <v>45</v>
      </c>
      <c r="J454" s="3">
        <v>32</v>
      </c>
      <c r="K454" s="3">
        <v>115</v>
      </c>
      <c r="L454" s="3">
        <v>32</v>
      </c>
      <c r="M454" s="3">
        <v>897</v>
      </c>
      <c r="N454" s="3">
        <v>105.2</v>
      </c>
      <c r="O454" s="3">
        <v>6.21</v>
      </c>
      <c r="P454" s="3">
        <v>246.68</v>
      </c>
      <c r="Q454" s="3">
        <v>32</v>
      </c>
      <c r="R454" s="3" t="s">
        <v>255</v>
      </c>
      <c r="S454" s="3" t="s">
        <v>55</v>
      </c>
      <c r="T454" s="3" t="s">
        <v>63</v>
      </c>
      <c r="U454" s="3" t="s">
        <v>1936</v>
      </c>
      <c r="V454" s="3" t="s">
        <v>1937</v>
      </c>
      <c r="W454" s="3" t="s">
        <v>1938</v>
      </c>
      <c r="X454" s="3" t="s">
        <v>1939</v>
      </c>
      <c r="Y454" s="3" t="s">
        <v>61</v>
      </c>
      <c r="Z454" s="3" t="s">
        <v>63</v>
      </c>
      <c r="AA454" s="3" t="s">
        <v>63</v>
      </c>
      <c r="AB454" s="3" t="s">
        <v>63</v>
      </c>
      <c r="AC454" s="3">
        <v>0</v>
      </c>
      <c r="AD454" s="3">
        <v>0</v>
      </c>
      <c r="AE454" s="3">
        <v>1.1619999999999999</v>
      </c>
      <c r="AF454" s="3">
        <v>0.753</v>
      </c>
      <c r="AG454" s="3">
        <v>0.64800000000000002</v>
      </c>
      <c r="AH454" s="3">
        <v>7.9762302160402698E-3</v>
      </c>
      <c r="AI454" s="3">
        <v>2.6624072252268201E-3</v>
      </c>
      <c r="AJ454" s="3">
        <v>6.8602525971073799E-4</v>
      </c>
      <c r="AK454" s="6">
        <v>152021480.81358701</v>
      </c>
      <c r="AL454" s="6">
        <v>176607940.71613601</v>
      </c>
      <c r="AM454" s="6">
        <v>114486897.720421</v>
      </c>
      <c r="AN454" s="3">
        <v>1.8</v>
      </c>
      <c r="AO454" s="3">
        <v>1.34</v>
      </c>
      <c r="AP454" s="3">
        <v>0.64</v>
      </c>
      <c r="AQ454" s="3" t="s">
        <v>50</v>
      </c>
      <c r="AR454" s="3" t="s">
        <v>50</v>
      </c>
      <c r="AS454" s="3" t="s">
        <v>50</v>
      </c>
      <c r="AT454" s="3" t="s">
        <v>50</v>
      </c>
      <c r="AU454" s="3" t="s">
        <v>50</v>
      </c>
      <c r="AV454" s="3" t="s">
        <v>50</v>
      </c>
      <c r="AW454" s="3">
        <v>1</v>
      </c>
      <c r="AX454" s="3" t="s">
        <v>63</v>
      </c>
    </row>
    <row r="455" spans="1:50" x14ac:dyDescent="0.35">
      <c r="A455" s="3" t="b">
        <v>0</v>
      </c>
      <c r="B455" s="3" t="s">
        <v>50</v>
      </c>
      <c r="C455" s="3" t="s">
        <v>51</v>
      </c>
      <c r="D455" s="3" t="s">
        <v>2752</v>
      </c>
      <c r="E455" s="3" t="s">
        <v>2753</v>
      </c>
      <c r="F455" s="3">
        <v>0</v>
      </c>
      <c r="G455" s="3" t="b">
        <v>0</v>
      </c>
      <c r="H455" s="3">
        <v>89.126000000000005</v>
      </c>
      <c r="I455" s="3">
        <v>42</v>
      </c>
      <c r="J455" s="3">
        <v>20</v>
      </c>
      <c r="K455" s="3">
        <v>64</v>
      </c>
      <c r="L455" s="3">
        <v>20</v>
      </c>
      <c r="M455" s="3">
        <v>523</v>
      </c>
      <c r="N455" s="3">
        <v>62.4</v>
      </c>
      <c r="O455" s="3">
        <v>5.43</v>
      </c>
      <c r="P455" s="3">
        <v>150.34</v>
      </c>
      <c r="Q455" s="3">
        <v>20</v>
      </c>
      <c r="R455" s="3" t="s">
        <v>63</v>
      </c>
      <c r="S455" s="3" t="s">
        <v>63</v>
      </c>
      <c r="T455" s="3" t="s">
        <v>63</v>
      </c>
      <c r="U455" s="3" t="s">
        <v>63</v>
      </c>
      <c r="V455" s="3" t="s">
        <v>2754</v>
      </c>
      <c r="W455" s="3" t="s">
        <v>2755</v>
      </c>
      <c r="X455" s="3" t="s">
        <v>2756</v>
      </c>
      <c r="Y455" s="3" t="s">
        <v>95</v>
      </c>
      <c r="Z455" s="3" t="s">
        <v>63</v>
      </c>
      <c r="AA455" s="3" t="s">
        <v>63</v>
      </c>
      <c r="AB455" s="3" t="s">
        <v>63</v>
      </c>
      <c r="AC455" s="3">
        <v>0</v>
      </c>
      <c r="AD455" s="3">
        <v>0</v>
      </c>
      <c r="AE455" s="3">
        <v>1.36</v>
      </c>
      <c r="AF455" s="3">
        <v>0.8</v>
      </c>
      <c r="AG455" s="3">
        <v>0.58799999999999997</v>
      </c>
      <c r="AH455" s="3">
        <v>8.0669946921952205E-3</v>
      </c>
      <c r="AI455" s="3">
        <v>1.7183457290972301E-2</v>
      </c>
      <c r="AJ455" s="3">
        <v>2.9147697629026098E-3</v>
      </c>
      <c r="AK455" s="6">
        <v>53102191.027806699</v>
      </c>
      <c r="AL455" s="6">
        <v>72242095.450644806</v>
      </c>
      <c r="AM455" s="6">
        <v>42464386.485662997</v>
      </c>
      <c r="AN455" s="3">
        <v>1.05</v>
      </c>
      <c r="AO455" s="3">
        <v>3.19</v>
      </c>
      <c r="AP455" s="3">
        <v>3.46</v>
      </c>
      <c r="AQ455" s="3" t="s">
        <v>50</v>
      </c>
      <c r="AR455" s="3" t="s">
        <v>50</v>
      </c>
      <c r="AS455" s="3" t="s">
        <v>50</v>
      </c>
      <c r="AT455" s="3" t="s">
        <v>50</v>
      </c>
      <c r="AU455" s="3" t="s">
        <v>50</v>
      </c>
      <c r="AV455" s="3" t="s">
        <v>50</v>
      </c>
      <c r="AW455" s="3">
        <v>1</v>
      </c>
      <c r="AX455" s="3" t="s">
        <v>63</v>
      </c>
    </row>
    <row r="456" spans="1:50" x14ac:dyDescent="0.35">
      <c r="A456" s="3" t="b">
        <v>0</v>
      </c>
      <c r="B456" s="3" t="s">
        <v>50</v>
      </c>
      <c r="C456" s="3" t="s">
        <v>51</v>
      </c>
      <c r="D456" s="3" t="s">
        <v>2508</v>
      </c>
      <c r="E456" s="3" t="s">
        <v>2509</v>
      </c>
      <c r="F456" s="3">
        <v>0</v>
      </c>
      <c r="G456" s="3" t="b">
        <v>0</v>
      </c>
      <c r="H456" s="3">
        <v>46.584000000000003</v>
      </c>
      <c r="I456" s="3">
        <v>46</v>
      </c>
      <c r="J456" s="3">
        <v>14</v>
      </c>
      <c r="K456" s="3">
        <v>40</v>
      </c>
      <c r="L456" s="3">
        <v>14</v>
      </c>
      <c r="M456" s="3">
        <v>405</v>
      </c>
      <c r="N456" s="3">
        <v>47.8</v>
      </c>
      <c r="O456" s="3">
        <v>7.56</v>
      </c>
      <c r="P456" s="3">
        <v>75.48</v>
      </c>
      <c r="Q456" s="3">
        <v>14</v>
      </c>
      <c r="R456" s="3" t="s">
        <v>63</v>
      </c>
      <c r="S456" s="3" t="s">
        <v>63</v>
      </c>
      <c r="T456" s="3" t="s">
        <v>63</v>
      </c>
      <c r="U456" s="3" t="s">
        <v>63</v>
      </c>
      <c r="V456" s="3" t="s">
        <v>2510</v>
      </c>
      <c r="W456" s="3" t="s">
        <v>2511</v>
      </c>
      <c r="X456" s="3" t="s">
        <v>2512</v>
      </c>
      <c r="Y456" s="3" t="s">
        <v>148</v>
      </c>
      <c r="Z456" s="3" t="s">
        <v>63</v>
      </c>
      <c r="AA456" s="3" t="s">
        <v>63</v>
      </c>
      <c r="AB456" s="3" t="s">
        <v>63</v>
      </c>
      <c r="AC456" s="3">
        <v>0</v>
      </c>
      <c r="AD456" s="3">
        <v>0</v>
      </c>
      <c r="AE456" s="3">
        <v>1.2889999999999999</v>
      </c>
      <c r="AF456" s="3">
        <v>0.93200000000000005</v>
      </c>
      <c r="AG456" s="3">
        <v>0.72299999999999998</v>
      </c>
      <c r="AH456" s="3">
        <v>8.1119736860097505E-3</v>
      </c>
      <c r="AI456" s="3">
        <v>0.13968520535414</v>
      </c>
      <c r="AJ456" s="3">
        <v>4.7131798612696698E-3</v>
      </c>
      <c r="AK456" s="6">
        <v>71821577.456851795</v>
      </c>
      <c r="AL456" s="6">
        <v>92576589.596505105</v>
      </c>
      <c r="AM456" s="6">
        <v>66902955.054193698</v>
      </c>
      <c r="AN456" s="3">
        <v>0.43</v>
      </c>
      <c r="AO456" s="3">
        <v>2.4</v>
      </c>
      <c r="AP456" s="3">
        <v>3.16</v>
      </c>
      <c r="AQ456" s="3" t="s">
        <v>50</v>
      </c>
      <c r="AR456" s="3" t="s">
        <v>50</v>
      </c>
      <c r="AS456" s="3" t="s">
        <v>50</v>
      </c>
      <c r="AT456" s="3" t="s">
        <v>50</v>
      </c>
      <c r="AU456" s="3" t="s">
        <v>50</v>
      </c>
      <c r="AV456" s="3" t="s">
        <v>50</v>
      </c>
      <c r="AW456" s="3">
        <v>1</v>
      </c>
      <c r="AX456" s="3" t="s">
        <v>392</v>
      </c>
    </row>
    <row r="457" spans="1:50" x14ac:dyDescent="0.35">
      <c r="A457" s="3" t="b">
        <v>0</v>
      </c>
      <c r="B457" s="3" t="s">
        <v>50</v>
      </c>
      <c r="C457" s="3" t="s">
        <v>51</v>
      </c>
      <c r="D457" s="3" t="s">
        <v>3235</v>
      </c>
      <c r="E457" s="3" t="s">
        <v>3236</v>
      </c>
      <c r="F457" s="3">
        <v>0</v>
      </c>
      <c r="G457" s="3" t="b">
        <v>0</v>
      </c>
      <c r="H457" s="3">
        <v>28.29</v>
      </c>
      <c r="I457" s="3">
        <v>21</v>
      </c>
      <c r="J457" s="3">
        <v>8</v>
      </c>
      <c r="K457" s="3">
        <v>22</v>
      </c>
      <c r="L457" s="3">
        <v>8</v>
      </c>
      <c r="M457" s="3">
        <v>612</v>
      </c>
      <c r="N457" s="3">
        <v>68.2</v>
      </c>
      <c r="O457" s="3">
        <v>7.37</v>
      </c>
      <c r="P457" s="3">
        <v>53.13</v>
      </c>
      <c r="Q457" s="3">
        <v>8</v>
      </c>
      <c r="R457" s="3" t="s">
        <v>3237</v>
      </c>
      <c r="S457" s="3" t="s">
        <v>191</v>
      </c>
      <c r="T457" s="3" t="s">
        <v>942</v>
      </c>
      <c r="U457" s="3" t="s">
        <v>3238</v>
      </c>
      <c r="V457" s="3" t="s">
        <v>3239</v>
      </c>
      <c r="W457" s="3" t="s">
        <v>3240</v>
      </c>
      <c r="X457" s="3" t="s">
        <v>3241</v>
      </c>
      <c r="Y457" s="3" t="s">
        <v>61</v>
      </c>
      <c r="Z457" s="3" t="s">
        <v>3242</v>
      </c>
      <c r="AA457" s="3" t="s">
        <v>3243</v>
      </c>
      <c r="AB457" s="3" t="s">
        <v>63</v>
      </c>
      <c r="AC457" s="3">
        <v>3</v>
      </c>
      <c r="AD457" s="3">
        <v>0</v>
      </c>
      <c r="AE457" s="3">
        <v>3.11</v>
      </c>
      <c r="AF457" s="3">
        <v>5.8230000000000004</v>
      </c>
      <c r="AG457" s="3">
        <v>1.8720000000000001</v>
      </c>
      <c r="AH457" s="3">
        <v>8.1119736860097505E-3</v>
      </c>
      <c r="AI457" s="3">
        <v>4.0113026176449599E-3</v>
      </c>
      <c r="AJ457" s="3">
        <v>2.8699573050223099E-2</v>
      </c>
      <c r="AK457" s="6">
        <v>33039878.563625101</v>
      </c>
      <c r="AL457" s="6">
        <v>102751586.99928699</v>
      </c>
      <c r="AM457" s="6">
        <v>192383581.29288101</v>
      </c>
      <c r="AN457" s="3">
        <v>0.46</v>
      </c>
      <c r="AO457" s="3">
        <v>8.17</v>
      </c>
      <c r="AP457" s="3">
        <v>15.81</v>
      </c>
      <c r="AQ457" s="3" t="s">
        <v>50</v>
      </c>
      <c r="AR457" s="3" t="s">
        <v>50</v>
      </c>
      <c r="AS457" s="3" t="s">
        <v>50</v>
      </c>
      <c r="AT457" s="3" t="s">
        <v>50</v>
      </c>
      <c r="AU457" s="3" t="s">
        <v>50</v>
      </c>
      <c r="AV457" s="3" t="s">
        <v>50</v>
      </c>
      <c r="AW457" s="3">
        <v>1</v>
      </c>
      <c r="AX457" s="3" t="s">
        <v>63</v>
      </c>
    </row>
    <row r="458" spans="1:50" x14ac:dyDescent="0.35">
      <c r="A458" s="3" t="b">
        <v>0</v>
      </c>
      <c r="B458" s="3" t="s">
        <v>50</v>
      </c>
      <c r="C458" s="3" t="s">
        <v>51</v>
      </c>
      <c r="D458" s="3" t="s">
        <v>3752</v>
      </c>
      <c r="E458" s="3" t="s">
        <v>3753</v>
      </c>
      <c r="F458" s="3">
        <v>0</v>
      </c>
      <c r="G458" s="3" t="b">
        <v>0</v>
      </c>
      <c r="H458" s="3">
        <v>20.350000000000001</v>
      </c>
      <c r="I458" s="3">
        <v>41</v>
      </c>
      <c r="J458" s="3">
        <v>7</v>
      </c>
      <c r="K458" s="3">
        <v>12</v>
      </c>
      <c r="L458" s="3">
        <v>7</v>
      </c>
      <c r="M458" s="3">
        <v>253</v>
      </c>
      <c r="N458" s="3">
        <v>29.4</v>
      </c>
      <c r="O458" s="3">
        <v>9.26</v>
      </c>
      <c r="P458" s="3">
        <v>18.850000000000001</v>
      </c>
      <c r="Q458" s="3">
        <v>7</v>
      </c>
      <c r="R458" s="3" t="s">
        <v>63</v>
      </c>
      <c r="S458" s="3" t="s">
        <v>63</v>
      </c>
      <c r="T458" s="3" t="s">
        <v>63</v>
      </c>
      <c r="U458" s="3" t="s">
        <v>63</v>
      </c>
      <c r="V458" s="3" t="s">
        <v>3754</v>
      </c>
      <c r="W458" s="3" t="s">
        <v>3755</v>
      </c>
      <c r="X458" s="3" t="s">
        <v>3756</v>
      </c>
      <c r="Y458" s="3" t="s">
        <v>81</v>
      </c>
      <c r="Z458" s="3" t="s">
        <v>63</v>
      </c>
      <c r="AA458" s="3" t="s">
        <v>63</v>
      </c>
      <c r="AB458" s="3" t="s">
        <v>63</v>
      </c>
      <c r="AC458" s="3">
        <v>0</v>
      </c>
      <c r="AD458" s="3">
        <v>0</v>
      </c>
      <c r="AE458" s="3">
        <v>1.6890000000000001</v>
      </c>
      <c r="AF458" s="3">
        <v>1.097</v>
      </c>
      <c r="AG458" s="3">
        <v>0.65</v>
      </c>
      <c r="AH458" s="3">
        <v>8.1119736860097505E-3</v>
      </c>
      <c r="AI458" s="3">
        <v>0.32056879945390498</v>
      </c>
      <c r="AJ458" s="3">
        <v>1.20933395817022E-2</v>
      </c>
      <c r="AK458" s="6">
        <v>19367727.58856</v>
      </c>
      <c r="AL458" s="6">
        <v>32715902.662475701</v>
      </c>
      <c r="AM458" s="6">
        <v>21254673.386273898</v>
      </c>
      <c r="AN458" s="3">
        <v>2.81</v>
      </c>
      <c r="AO458" s="3">
        <v>0.43</v>
      </c>
      <c r="AP458" s="3">
        <v>7.73</v>
      </c>
      <c r="AQ458" s="3" t="s">
        <v>50</v>
      </c>
      <c r="AR458" s="3" t="s">
        <v>50</v>
      </c>
      <c r="AS458" s="3" t="s">
        <v>50</v>
      </c>
      <c r="AT458" s="3" t="s">
        <v>50</v>
      </c>
      <c r="AU458" s="3" t="s">
        <v>50</v>
      </c>
      <c r="AV458" s="3" t="s">
        <v>445</v>
      </c>
      <c r="AW458" s="3">
        <v>1</v>
      </c>
      <c r="AX458" s="3" t="s">
        <v>392</v>
      </c>
    </row>
    <row r="459" spans="1:50" x14ac:dyDescent="0.35">
      <c r="A459" s="3" t="b">
        <v>0</v>
      </c>
      <c r="B459" s="3" t="s">
        <v>50</v>
      </c>
      <c r="C459" s="3" t="s">
        <v>51</v>
      </c>
      <c r="D459" s="3" t="s">
        <v>955</v>
      </c>
      <c r="E459" s="3" t="s">
        <v>956</v>
      </c>
      <c r="F459" s="3">
        <v>0</v>
      </c>
      <c r="G459" s="3" t="b">
        <v>0</v>
      </c>
      <c r="H459" s="3">
        <v>149.66</v>
      </c>
      <c r="I459" s="3">
        <v>73</v>
      </c>
      <c r="J459" s="3">
        <v>27</v>
      </c>
      <c r="K459" s="3">
        <v>140</v>
      </c>
      <c r="L459" s="3">
        <v>27</v>
      </c>
      <c r="M459" s="3">
        <v>297</v>
      </c>
      <c r="N459" s="3">
        <v>32.9</v>
      </c>
      <c r="O459" s="3">
        <v>9.2200000000000006</v>
      </c>
      <c r="P459" s="3">
        <v>363.38</v>
      </c>
      <c r="Q459" s="3">
        <v>27</v>
      </c>
      <c r="R459" s="3" t="s">
        <v>472</v>
      </c>
      <c r="S459" s="3" t="s">
        <v>160</v>
      </c>
      <c r="T459" s="3" t="s">
        <v>913</v>
      </c>
      <c r="U459" s="3" t="s">
        <v>957</v>
      </c>
      <c r="V459" s="3" t="s">
        <v>958</v>
      </c>
      <c r="W459" s="3" t="s">
        <v>959</v>
      </c>
      <c r="X459" s="3" t="s">
        <v>960</v>
      </c>
      <c r="Y459" s="3" t="s">
        <v>61</v>
      </c>
      <c r="Z459" s="3" t="s">
        <v>251</v>
      </c>
      <c r="AA459" s="3" t="s">
        <v>252</v>
      </c>
      <c r="AB459" s="3" t="s">
        <v>197</v>
      </c>
      <c r="AC459" s="3">
        <v>10</v>
      </c>
      <c r="AD459" s="3">
        <v>0</v>
      </c>
      <c r="AE459" s="3">
        <v>1.339</v>
      </c>
      <c r="AF459" s="3">
        <v>0.83899999999999997</v>
      </c>
      <c r="AG459" s="3">
        <v>0.626</v>
      </c>
      <c r="AH459" s="3">
        <v>8.1146471016466208E-3</v>
      </c>
      <c r="AI459" s="3">
        <v>2.6401957049346701E-2</v>
      </c>
      <c r="AJ459" s="3">
        <v>3.2455415323357499E-3</v>
      </c>
      <c r="AK459" s="6">
        <v>529084309.26248002</v>
      </c>
      <c r="AL459" s="6">
        <v>708682591.90820098</v>
      </c>
      <c r="AM459" s="6">
        <v>443909267.99786198</v>
      </c>
      <c r="AN459" s="3">
        <v>0.31</v>
      </c>
      <c r="AO459" s="3">
        <v>3.22</v>
      </c>
      <c r="AP459" s="3">
        <v>3.28</v>
      </c>
      <c r="AQ459" s="3" t="s">
        <v>50</v>
      </c>
      <c r="AR459" s="3" t="s">
        <v>50</v>
      </c>
      <c r="AS459" s="3" t="s">
        <v>50</v>
      </c>
      <c r="AT459" s="3" t="s">
        <v>50</v>
      </c>
      <c r="AU459" s="3" t="s">
        <v>50</v>
      </c>
      <c r="AV459" s="3" t="s">
        <v>50</v>
      </c>
      <c r="AW459" s="3">
        <v>1</v>
      </c>
      <c r="AX459" s="3" t="s">
        <v>63</v>
      </c>
    </row>
    <row r="460" spans="1:50" x14ac:dyDescent="0.35">
      <c r="A460" s="3" t="b">
        <v>0</v>
      </c>
      <c r="B460" s="3" t="s">
        <v>50</v>
      </c>
      <c r="C460" s="3" t="s">
        <v>51</v>
      </c>
      <c r="D460" s="3" t="s">
        <v>2672</v>
      </c>
      <c r="E460" s="3" t="s">
        <v>2673</v>
      </c>
      <c r="F460" s="3">
        <v>0</v>
      </c>
      <c r="G460" s="3" t="b">
        <v>0</v>
      </c>
      <c r="H460" s="3">
        <v>13.28</v>
      </c>
      <c r="I460" s="3">
        <v>22</v>
      </c>
      <c r="J460" s="3">
        <v>4</v>
      </c>
      <c r="K460" s="3">
        <v>14</v>
      </c>
      <c r="L460" s="3">
        <v>4</v>
      </c>
      <c r="M460" s="3">
        <v>174</v>
      </c>
      <c r="N460" s="3">
        <v>20.2</v>
      </c>
      <c r="O460" s="3">
        <v>7.74</v>
      </c>
      <c r="P460" s="3">
        <v>28.82</v>
      </c>
      <c r="Q460" s="3">
        <v>4</v>
      </c>
      <c r="R460" s="3" t="s">
        <v>1099</v>
      </c>
      <c r="S460" s="3" t="s">
        <v>191</v>
      </c>
      <c r="T460" s="3" t="s">
        <v>63</v>
      </c>
      <c r="U460" s="3" t="s">
        <v>2674</v>
      </c>
      <c r="V460" s="3" t="s">
        <v>2675</v>
      </c>
      <c r="W460" s="3" t="s">
        <v>2676</v>
      </c>
      <c r="X460" s="3" t="s">
        <v>2677</v>
      </c>
      <c r="Y460" s="3" t="s">
        <v>61</v>
      </c>
      <c r="Z460" s="3" t="s">
        <v>63</v>
      </c>
      <c r="AA460" s="3" t="s">
        <v>63</v>
      </c>
      <c r="AB460" s="3" t="s">
        <v>63</v>
      </c>
      <c r="AC460" s="3">
        <v>0</v>
      </c>
      <c r="AD460" s="3">
        <v>0</v>
      </c>
      <c r="AE460" s="3">
        <v>1.486</v>
      </c>
      <c r="AF460" s="3">
        <v>1.7889999999999999</v>
      </c>
      <c r="AG460" s="3">
        <v>1.204</v>
      </c>
      <c r="AH460" s="3">
        <v>8.1146471016466208E-3</v>
      </c>
      <c r="AI460" s="3">
        <v>4.4168656206294496E-3</v>
      </c>
      <c r="AJ460" s="3">
        <v>4.1945484987754501E-2</v>
      </c>
      <c r="AK460" s="6">
        <v>57471463.172309801</v>
      </c>
      <c r="AL460" s="6">
        <v>85384521.236682504</v>
      </c>
      <c r="AM460" s="6">
        <v>102838175.897268</v>
      </c>
      <c r="AN460" s="3">
        <v>1.54</v>
      </c>
      <c r="AO460" s="3">
        <v>2.66</v>
      </c>
      <c r="AP460" s="3">
        <v>5.43</v>
      </c>
      <c r="AQ460" s="3" t="s">
        <v>50</v>
      </c>
      <c r="AR460" s="3" t="s">
        <v>50</v>
      </c>
      <c r="AS460" s="3" t="s">
        <v>50</v>
      </c>
      <c r="AT460" s="3" t="s">
        <v>50</v>
      </c>
      <c r="AU460" s="3" t="s">
        <v>50</v>
      </c>
      <c r="AV460" s="3" t="s">
        <v>50</v>
      </c>
      <c r="AW460" s="3">
        <v>1</v>
      </c>
      <c r="AX460" s="3" t="s">
        <v>166</v>
      </c>
    </row>
    <row r="461" spans="1:50" x14ac:dyDescent="0.35">
      <c r="A461" s="3" t="b">
        <v>0</v>
      </c>
      <c r="B461" s="3" t="s">
        <v>50</v>
      </c>
      <c r="C461" s="3" t="s">
        <v>51</v>
      </c>
      <c r="D461" s="3" t="s">
        <v>2659</v>
      </c>
      <c r="E461" s="3" t="s">
        <v>2660</v>
      </c>
      <c r="F461" s="3">
        <v>0</v>
      </c>
      <c r="G461" s="3" t="b">
        <v>0</v>
      </c>
      <c r="H461" s="3">
        <v>10.512</v>
      </c>
      <c r="I461" s="3">
        <v>22</v>
      </c>
      <c r="J461" s="3">
        <v>2</v>
      </c>
      <c r="K461" s="3">
        <v>8</v>
      </c>
      <c r="L461" s="3">
        <v>2</v>
      </c>
      <c r="M461" s="3">
        <v>135</v>
      </c>
      <c r="N461" s="3">
        <v>15.3</v>
      </c>
      <c r="O461" s="3">
        <v>8.19</v>
      </c>
      <c r="P461" s="3">
        <v>14.81</v>
      </c>
      <c r="Q461" s="3">
        <v>2</v>
      </c>
      <c r="R461" s="3" t="s">
        <v>63</v>
      </c>
      <c r="S461" s="3" t="s">
        <v>191</v>
      </c>
      <c r="T461" s="3" t="s">
        <v>63</v>
      </c>
      <c r="U461" s="3" t="s">
        <v>63</v>
      </c>
      <c r="V461" s="3" t="s">
        <v>2661</v>
      </c>
      <c r="W461" s="3" t="s">
        <v>2662</v>
      </c>
      <c r="X461" s="3" t="s">
        <v>2663</v>
      </c>
      <c r="Y461" s="3" t="s">
        <v>95</v>
      </c>
      <c r="Z461" s="3" t="s">
        <v>63</v>
      </c>
      <c r="AA461" s="3" t="s">
        <v>63</v>
      </c>
      <c r="AB461" s="3" t="s">
        <v>63</v>
      </c>
      <c r="AC461" s="3">
        <v>0</v>
      </c>
      <c r="AD461" s="3">
        <v>0</v>
      </c>
      <c r="AE461" s="3">
        <v>1.468</v>
      </c>
      <c r="AF461" s="3">
        <v>0.78300000000000003</v>
      </c>
      <c r="AG461" s="3">
        <v>0.53400000000000003</v>
      </c>
      <c r="AH461" s="3">
        <v>8.1653031730346392E-3</v>
      </c>
      <c r="AI461" s="3">
        <v>2.3513176808717499E-2</v>
      </c>
      <c r="AJ461" s="3">
        <v>3.1452518474074601E-3</v>
      </c>
      <c r="AK461" s="6">
        <v>59172742.894708402</v>
      </c>
      <c r="AL461" s="6">
        <v>86837148.2859914</v>
      </c>
      <c r="AM461" s="6">
        <v>46328603.814743802</v>
      </c>
      <c r="AN461" s="3">
        <v>0.88</v>
      </c>
      <c r="AO461" s="3">
        <v>2.2000000000000002</v>
      </c>
      <c r="AP461" s="3">
        <v>5.57</v>
      </c>
      <c r="AQ461" s="3" t="s">
        <v>50</v>
      </c>
      <c r="AR461" s="3" t="s">
        <v>50</v>
      </c>
      <c r="AS461" s="3" t="s">
        <v>50</v>
      </c>
      <c r="AT461" s="3" t="s">
        <v>50</v>
      </c>
      <c r="AU461" s="3" t="s">
        <v>445</v>
      </c>
      <c r="AV461" s="3" t="s">
        <v>50</v>
      </c>
      <c r="AW461" s="3">
        <v>1</v>
      </c>
      <c r="AX461" s="3" t="s">
        <v>63</v>
      </c>
    </row>
    <row r="462" spans="1:50" x14ac:dyDescent="0.35">
      <c r="A462" s="3" t="b">
        <v>0</v>
      </c>
      <c r="B462" s="3" t="s">
        <v>50</v>
      </c>
      <c r="C462" s="3" t="s">
        <v>51</v>
      </c>
      <c r="D462" s="3" t="s">
        <v>5000</v>
      </c>
      <c r="E462" s="3" t="s">
        <v>5001</v>
      </c>
      <c r="F462" s="3">
        <v>0</v>
      </c>
      <c r="G462" s="3" t="b">
        <v>0</v>
      </c>
      <c r="H462" s="3">
        <v>8.2720000000000002</v>
      </c>
      <c r="I462" s="3">
        <v>32</v>
      </c>
      <c r="J462" s="3">
        <v>3</v>
      </c>
      <c r="K462" s="3">
        <v>6</v>
      </c>
      <c r="L462" s="3">
        <v>3</v>
      </c>
      <c r="M462" s="3">
        <v>135</v>
      </c>
      <c r="N462" s="3">
        <v>15.6</v>
      </c>
      <c r="O462" s="3">
        <v>5.2</v>
      </c>
      <c r="P462" s="3">
        <v>9.1199999999999992</v>
      </c>
      <c r="Q462" s="3">
        <v>3</v>
      </c>
      <c r="R462" s="3" t="s">
        <v>85</v>
      </c>
      <c r="S462" s="3" t="s">
        <v>345</v>
      </c>
      <c r="T462" s="3" t="s">
        <v>113</v>
      </c>
      <c r="U462" s="3" t="s">
        <v>5002</v>
      </c>
      <c r="V462" s="3" t="s">
        <v>5003</v>
      </c>
      <c r="W462" s="3" t="s">
        <v>5004</v>
      </c>
      <c r="X462" s="3" t="s">
        <v>5005</v>
      </c>
      <c r="Y462" s="3" t="s">
        <v>196</v>
      </c>
      <c r="Z462" s="3" t="s">
        <v>63</v>
      </c>
      <c r="AA462" s="3" t="s">
        <v>63</v>
      </c>
      <c r="AB462" s="3" t="s">
        <v>63</v>
      </c>
      <c r="AC462" s="3">
        <v>0</v>
      </c>
      <c r="AD462" s="3">
        <v>0</v>
      </c>
      <c r="AE462" s="3">
        <v>2.496</v>
      </c>
      <c r="AF462" s="3">
        <v>1.595</v>
      </c>
      <c r="AG462" s="3">
        <v>0.63900000000000001</v>
      </c>
      <c r="AH462" s="3">
        <v>8.1755173285722807E-3</v>
      </c>
      <c r="AI462" s="3">
        <v>3.8344424242031799E-2</v>
      </c>
      <c r="AJ462" s="3">
        <v>3.8418364134690602E-2</v>
      </c>
      <c r="AK462" s="6">
        <v>4272631.1470938297</v>
      </c>
      <c r="AL462" s="6">
        <v>10666584.303298401</v>
      </c>
      <c r="AM462" s="6">
        <v>6814354.6018664502</v>
      </c>
      <c r="AN462" s="3">
        <v>3.53</v>
      </c>
      <c r="AO462" s="3">
        <v>12.72</v>
      </c>
      <c r="AP462" s="3">
        <v>5.86</v>
      </c>
      <c r="AQ462" s="3" t="s">
        <v>50</v>
      </c>
      <c r="AR462" s="3" t="s">
        <v>50</v>
      </c>
      <c r="AS462" s="3" t="s">
        <v>50</v>
      </c>
      <c r="AT462" s="3" t="s">
        <v>50</v>
      </c>
      <c r="AU462" s="3" t="s">
        <v>445</v>
      </c>
      <c r="AV462" s="3" t="s">
        <v>50</v>
      </c>
      <c r="AW462" s="3">
        <v>1</v>
      </c>
      <c r="AX462" s="3" t="s">
        <v>63</v>
      </c>
    </row>
    <row r="463" spans="1:50" x14ac:dyDescent="0.35">
      <c r="A463" s="3" t="b">
        <v>0</v>
      </c>
      <c r="B463" s="3" t="s">
        <v>50</v>
      </c>
      <c r="C463" s="3" t="s">
        <v>51</v>
      </c>
      <c r="D463" s="3" t="s">
        <v>3605</v>
      </c>
      <c r="E463" s="3" t="s">
        <v>3606</v>
      </c>
      <c r="F463" s="3">
        <v>0</v>
      </c>
      <c r="G463" s="3" t="b">
        <v>0</v>
      </c>
      <c r="H463" s="3">
        <v>23.373999999999999</v>
      </c>
      <c r="I463" s="3">
        <v>22</v>
      </c>
      <c r="J463" s="3">
        <v>6</v>
      </c>
      <c r="K463" s="3">
        <v>22</v>
      </c>
      <c r="L463" s="3">
        <v>6</v>
      </c>
      <c r="M463" s="3">
        <v>440</v>
      </c>
      <c r="N463" s="3">
        <v>50.9</v>
      </c>
      <c r="O463" s="3">
        <v>6.83</v>
      </c>
      <c r="P463" s="3">
        <v>41.06</v>
      </c>
      <c r="Q463" s="3">
        <v>6</v>
      </c>
      <c r="R463" s="3" t="s">
        <v>63</v>
      </c>
      <c r="S463" s="3" t="s">
        <v>63</v>
      </c>
      <c r="T463" s="3" t="s">
        <v>63</v>
      </c>
      <c r="U463" s="3" t="s">
        <v>63</v>
      </c>
      <c r="V463" s="3" t="s">
        <v>3607</v>
      </c>
      <c r="W463" s="3" t="s">
        <v>3608</v>
      </c>
      <c r="X463" s="3" t="s">
        <v>3609</v>
      </c>
      <c r="Y463" s="3" t="s">
        <v>61</v>
      </c>
      <c r="Z463" s="3" t="s">
        <v>63</v>
      </c>
      <c r="AA463" s="3" t="s">
        <v>63</v>
      </c>
      <c r="AB463" s="3" t="s">
        <v>63</v>
      </c>
      <c r="AC463" s="3">
        <v>0</v>
      </c>
      <c r="AD463" s="3">
        <v>0</v>
      </c>
      <c r="AE463" s="3">
        <v>1.34</v>
      </c>
      <c r="AF463" s="3">
        <v>0.77900000000000003</v>
      </c>
      <c r="AG463" s="3">
        <v>0.58099999999999996</v>
      </c>
      <c r="AH463" s="3">
        <v>8.1917942161526293E-3</v>
      </c>
      <c r="AI463" s="3">
        <v>1.2548358767114499E-2</v>
      </c>
      <c r="AJ463" s="3">
        <v>2.62894519998401E-3</v>
      </c>
      <c r="AK463" s="6">
        <v>22499720.198860299</v>
      </c>
      <c r="AL463" s="6">
        <v>30154599.823465899</v>
      </c>
      <c r="AM463" s="6">
        <v>17521198.774926301</v>
      </c>
      <c r="AN463" s="3">
        <v>4.1900000000000004</v>
      </c>
      <c r="AO463" s="3">
        <v>1.99</v>
      </c>
      <c r="AP463" s="3">
        <v>7.0000000000000007E-2</v>
      </c>
      <c r="AQ463" s="3" t="s">
        <v>50</v>
      </c>
      <c r="AR463" s="3" t="s">
        <v>50</v>
      </c>
      <c r="AS463" s="3" t="s">
        <v>50</v>
      </c>
      <c r="AT463" s="3" t="s">
        <v>50</v>
      </c>
      <c r="AU463" s="3" t="s">
        <v>50</v>
      </c>
      <c r="AV463" s="3" t="s">
        <v>50</v>
      </c>
      <c r="AW463" s="3">
        <v>1</v>
      </c>
      <c r="AX463" s="3" t="s">
        <v>63</v>
      </c>
    </row>
    <row r="464" spans="1:50" x14ac:dyDescent="0.35">
      <c r="A464" s="3" t="b">
        <v>0</v>
      </c>
      <c r="B464" s="3" t="s">
        <v>50</v>
      </c>
      <c r="C464" s="3" t="s">
        <v>51</v>
      </c>
      <c r="D464" s="3" t="s">
        <v>3637</v>
      </c>
      <c r="E464" s="3" t="s">
        <v>3638</v>
      </c>
      <c r="F464" s="3">
        <v>0</v>
      </c>
      <c r="G464" s="3" t="b">
        <v>0</v>
      </c>
      <c r="H464" s="3">
        <v>9.6199999999999992</v>
      </c>
      <c r="I464" s="3">
        <v>41</v>
      </c>
      <c r="J464" s="3">
        <v>3</v>
      </c>
      <c r="K464" s="3">
        <v>12</v>
      </c>
      <c r="L464" s="3">
        <v>3</v>
      </c>
      <c r="M464" s="3">
        <v>116</v>
      </c>
      <c r="N464" s="3">
        <v>13</v>
      </c>
      <c r="O464" s="3">
        <v>8.6199999999999992</v>
      </c>
      <c r="P464" s="3">
        <v>28.44</v>
      </c>
      <c r="Q464" s="3">
        <v>3</v>
      </c>
      <c r="R464" s="3" t="s">
        <v>453</v>
      </c>
      <c r="S464" s="3" t="s">
        <v>63</v>
      </c>
      <c r="T464" s="3" t="s">
        <v>113</v>
      </c>
      <c r="U464" s="3" t="s">
        <v>3639</v>
      </c>
      <c r="V464" s="3" t="s">
        <v>3640</v>
      </c>
      <c r="W464" s="3" t="s">
        <v>3641</v>
      </c>
      <c r="X464" s="3" t="s">
        <v>3642</v>
      </c>
      <c r="Y464" s="3" t="s">
        <v>81</v>
      </c>
      <c r="Z464" s="3" t="s">
        <v>63</v>
      </c>
      <c r="AA464" s="3" t="s">
        <v>63</v>
      </c>
      <c r="AB464" s="3" t="s">
        <v>63</v>
      </c>
      <c r="AC464" s="3">
        <v>0</v>
      </c>
      <c r="AD464" s="3">
        <v>0</v>
      </c>
      <c r="AE464" s="3">
        <v>1.361</v>
      </c>
      <c r="AF464" s="3">
        <v>0.89500000000000002</v>
      </c>
      <c r="AG464" s="3">
        <v>0.65700000000000003</v>
      </c>
      <c r="AH464" s="3">
        <v>8.1917942161526293E-3</v>
      </c>
      <c r="AI464" s="3">
        <v>8.3113653670696896E-2</v>
      </c>
      <c r="AJ464" s="3">
        <v>4.2819128055649096E-3</v>
      </c>
      <c r="AK464" s="6">
        <v>21395917.847686902</v>
      </c>
      <c r="AL464" s="6">
        <v>29117147.5983482</v>
      </c>
      <c r="AM464" s="6">
        <v>19141779.9693239</v>
      </c>
      <c r="AN464" s="3">
        <v>2.23</v>
      </c>
      <c r="AO464" s="3">
        <v>4.29</v>
      </c>
      <c r="AP464" s="3">
        <v>0.68</v>
      </c>
      <c r="AQ464" s="3" t="s">
        <v>50</v>
      </c>
      <c r="AR464" s="3" t="s">
        <v>50</v>
      </c>
      <c r="AS464" s="3" t="s">
        <v>50</v>
      </c>
      <c r="AT464" s="3" t="s">
        <v>50</v>
      </c>
      <c r="AU464" s="3" t="s">
        <v>50</v>
      </c>
      <c r="AV464" s="3" t="s">
        <v>50</v>
      </c>
      <c r="AW464" s="3">
        <v>1</v>
      </c>
      <c r="AX464" s="3" t="s">
        <v>63</v>
      </c>
    </row>
    <row r="465" spans="1:50" x14ac:dyDescent="0.35">
      <c r="A465" s="3" t="b">
        <v>0</v>
      </c>
      <c r="B465" s="3" t="s">
        <v>50</v>
      </c>
      <c r="C465" s="3" t="s">
        <v>51</v>
      </c>
      <c r="D465" s="3" t="s">
        <v>5660</v>
      </c>
      <c r="E465" s="3" t="s">
        <v>5661</v>
      </c>
      <c r="F465" s="3">
        <v>1E-3</v>
      </c>
      <c r="G465" s="3" t="b">
        <v>0</v>
      </c>
      <c r="H465" s="3">
        <v>4.2619999999999996</v>
      </c>
      <c r="I465" s="3">
        <v>2</v>
      </c>
      <c r="J465" s="3">
        <v>1</v>
      </c>
      <c r="K465" s="3">
        <v>2</v>
      </c>
      <c r="L465" s="3">
        <v>1</v>
      </c>
      <c r="M465" s="3">
        <v>697</v>
      </c>
      <c r="N465" s="3">
        <v>78.900000000000006</v>
      </c>
      <c r="O465" s="3">
        <v>7.77</v>
      </c>
      <c r="P465" s="3">
        <v>5.43</v>
      </c>
      <c r="Q465" s="3">
        <v>1</v>
      </c>
      <c r="R465" s="3" t="s">
        <v>63</v>
      </c>
      <c r="S465" s="3" t="s">
        <v>63</v>
      </c>
      <c r="T465" s="3" t="s">
        <v>63</v>
      </c>
      <c r="U465" s="3" t="s">
        <v>63</v>
      </c>
      <c r="V465" s="3" t="s">
        <v>5662</v>
      </c>
      <c r="W465" s="3" t="s">
        <v>5663</v>
      </c>
      <c r="X465" s="3" t="s">
        <v>5664</v>
      </c>
      <c r="Y465" s="3" t="s">
        <v>95</v>
      </c>
      <c r="Z465" s="3" t="s">
        <v>63</v>
      </c>
      <c r="AA465" s="3" t="s">
        <v>63</v>
      </c>
      <c r="AB465" s="3" t="s">
        <v>63</v>
      </c>
      <c r="AC465" s="3">
        <v>0</v>
      </c>
      <c r="AD465" s="3">
        <v>0</v>
      </c>
      <c r="AE465" s="3">
        <v>0.159</v>
      </c>
      <c r="AF465" s="3">
        <v>0.14699999999999999</v>
      </c>
      <c r="AG465" s="3">
        <v>0.92600000000000005</v>
      </c>
      <c r="AH465" s="3">
        <v>8.2457587322443994E-3</v>
      </c>
      <c r="AI465" s="3">
        <v>8.3224162558171201E-3</v>
      </c>
      <c r="AJ465" s="3">
        <v>0.92595495075002499</v>
      </c>
      <c r="AK465" s="6">
        <v>2200723.3561560698</v>
      </c>
      <c r="AL465" s="6">
        <v>349475.07316193701</v>
      </c>
      <c r="AM465" s="6">
        <v>323468.10315173102</v>
      </c>
      <c r="AN465" s="3">
        <v>6.7</v>
      </c>
      <c r="AO465" s="3">
        <v>12.06</v>
      </c>
      <c r="AP465" s="3">
        <v>25.48</v>
      </c>
      <c r="AQ465" s="3" t="s">
        <v>50</v>
      </c>
      <c r="AR465" s="3" t="s">
        <v>50</v>
      </c>
      <c r="AS465" s="3" t="s">
        <v>445</v>
      </c>
      <c r="AT465" s="3" t="s">
        <v>445</v>
      </c>
      <c r="AU465" s="3" t="s">
        <v>445</v>
      </c>
      <c r="AV465" s="3" t="s">
        <v>445</v>
      </c>
      <c r="AW465" s="3">
        <v>1</v>
      </c>
      <c r="AX465" s="3" t="s">
        <v>63</v>
      </c>
    </row>
    <row r="466" spans="1:50" x14ac:dyDescent="0.35">
      <c r="A466" s="3" t="b">
        <v>0</v>
      </c>
      <c r="B466" s="3" t="s">
        <v>825</v>
      </c>
      <c r="C466" s="3" t="s">
        <v>51</v>
      </c>
      <c r="D466" s="3" t="s">
        <v>7110</v>
      </c>
      <c r="E466" s="3" t="s">
        <v>7111</v>
      </c>
      <c r="F466" s="3">
        <v>2.1999999999999999E-2</v>
      </c>
      <c r="G466" s="3" t="b">
        <v>0</v>
      </c>
      <c r="H466" s="3">
        <v>2.8540000000000001</v>
      </c>
      <c r="I466" s="3">
        <v>1</v>
      </c>
      <c r="J466" s="3">
        <v>1</v>
      </c>
      <c r="K466" s="3">
        <v>1</v>
      </c>
      <c r="L466" s="3">
        <v>1</v>
      </c>
      <c r="M466" s="3">
        <v>1187</v>
      </c>
      <c r="N466" s="3">
        <v>130.80000000000001</v>
      </c>
      <c r="O466" s="3">
        <v>6.65</v>
      </c>
      <c r="P466" s="3">
        <v>1.73</v>
      </c>
      <c r="Q466" s="3">
        <v>1</v>
      </c>
      <c r="R466" s="3" t="s">
        <v>2490</v>
      </c>
      <c r="S466" s="3" t="s">
        <v>191</v>
      </c>
      <c r="T466" s="3" t="s">
        <v>1526</v>
      </c>
      <c r="U466" s="3" t="s">
        <v>7112</v>
      </c>
      <c r="V466" s="3" t="s">
        <v>7113</v>
      </c>
      <c r="W466" s="3" t="s">
        <v>7114</v>
      </c>
      <c r="X466" s="3" t="s">
        <v>7115</v>
      </c>
      <c r="Y466" s="3" t="s">
        <v>954</v>
      </c>
      <c r="Z466" s="3" t="s">
        <v>63</v>
      </c>
      <c r="AA466" s="3" t="s">
        <v>7116</v>
      </c>
      <c r="AB466" s="3" t="s">
        <v>63</v>
      </c>
      <c r="AC466" s="3">
        <v>10</v>
      </c>
      <c r="AD466" s="3">
        <v>0</v>
      </c>
      <c r="AE466" s="3">
        <v>2.3290000000000002</v>
      </c>
      <c r="AF466" s="3">
        <v>2.1160000000000001</v>
      </c>
      <c r="AG466" s="3">
        <v>0.90900000000000003</v>
      </c>
      <c r="AH466" s="3">
        <v>8.2960412691751497E-3</v>
      </c>
      <c r="AI466" s="3">
        <v>1.18171909343698E-2</v>
      </c>
      <c r="AJ466" s="3">
        <v>0.56468157882089198</v>
      </c>
      <c r="AK466" s="6">
        <v>233469.079751907</v>
      </c>
      <c r="AL466" s="6">
        <v>543768.52288921794</v>
      </c>
      <c r="AM466" s="6">
        <v>494118.84167117602</v>
      </c>
      <c r="AN466" s="3">
        <v>4.8099999999999996</v>
      </c>
      <c r="AO466" s="3">
        <v>4.96</v>
      </c>
      <c r="AP466" s="3">
        <v>11.59</v>
      </c>
      <c r="AQ466" s="3" t="s">
        <v>445</v>
      </c>
      <c r="AR466" s="3" t="s">
        <v>445</v>
      </c>
      <c r="AS466" s="3" t="s">
        <v>445</v>
      </c>
      <c r="AT466" s="3" t="s">
        <v>50</v>
      </c>
      <c r="AU466" s="3" t="s">
        <v>445</v>
      </c>
      <c r="AV466" s="3" t="s">
        <v>445</v>
      </c>
      <c r="AW466" s="3">
        <v>1</v>
      </c>
      <c r="AX466" s="3" t="s">
        <v>63</v>
      </c>
    </row>
    <row r="467" spans="1:50" x14ac:dyDescent="0.35">
      <c r="A467" s="3" t="b">
        <v>0</v>
      </c>
      <c r="B467" s="3" t="s">
        <v>50</v>
      </c>
      <c r="C467" s="3" t="s">
        <v>51</v>
      </c>
      <c r="D467" s="3" t="s">
        <v>3340</v>
      </c>
      <c r="E467" s="3" t="s">
        <v>3341</v>
      </c>
      <c r="F467" s="3">
        <v>0</v>
      </c>
      <c r="G467" s="3" t="b">
        <v>0</v>
      </c>
      <c r="H467" s="3">
        <v>23.526</v>
      </c>
      <c r="I467" s="3">
        <v>68</v>
      </c>
      <c r="J467" s="3">
        <v>6</v>
      </c>
      <c r="K467" s="3">
        <v>21</v>
      </c>
      <c r="L467" s="3">
        <v>6</v>
      </c>
      <c r="M467" s="3">
        <v>129</v>
      </c>
      <c r="N467" s="3">
        <v>15</v>
      </c>
      <c r="O467" s="3">
        <v>6.01</v>
      </c>
      <c r="P467" s="3">
        <v>45.43</v>
      </c>
      <c r="Q467" s="3">
        <v>6</v>
      </c>
      <c r="R467" s="3" t="s">
        <v>63</v>
      </c>
      <c r="S467" s="3" t="s">
        <v>160</v>
      </c>
      <c r="T467" s="3" t="s">
        <v>63</v>
      </c>
      <c r="U467" s="3" t="s">
        <v>63</v>
      </c>
      <c r="V467" s="3" t="s">
        <v>3342</v>
      </c>
      <c r="W467" s="3" t="s">
        <v>3343</v>
      </c>
      <c r="X467" s="3" t="s">
        <v>3344</v>
      </c>
      <c r="Y467" s="3" t="s">
        <v>148</v>
      </c>
      <c r="Z467" s="3" t="s">
        <v>63</v>
      </c>
      <c r="AA467" s="3" t="s">
        <v>63</v>
      </c>
      <c r="AB467" s="3" t="s">
        <v>63</v>
      </c>
      <c r="AC467" s="3">
        <v>0</v>
      </c>
      <c r="AD467" s="3">
        <v>0</v>
      </c>
      <c r="AE467" s="3">
        <v>1.4710000000000001</v>
      </c>
      <c r="AF467" s="3">
        <v>1.024</v>
      </c>
      <c r="AG467" s="3">
        <v>0.69599999999999995</v>
      </c>
      <c r="AH467" s="3">
        <v>8.3121082706475394E-3</v>
      </c>
      <c r="AI467" s="3">
        <v>0.84740859584260497</v>
      </c>
      <c r="AJ467" s="3">
        <v>9.5616372787559606E-3</v>
      </c>
      <c r="AK467" s="6">
        <v>29671506.195623599</v>
      </c>
      <c r="AL467" s="6">
        <v>43653566.277990401</v>
      </c>
      <c r="AM467" s="6">
        <v>30391020.248765901</v>
      </c>
      <c r="AN467" s="3">
        <v>1.18</v>
      </c>
      <c r="AO467" s="3">
        <v>1.18</v>
      </c>
      <c r="AP467" s="3">
        <v>5.95</v>
      </c>
      <c r="AQ467" s="3" t="s">
        <v>50</v>
      </c>
      <c r="AR467" s="3" t="s">
        <v>50</v>
      </c>
      <c r="AS467" s="3" t="s">
        <v>50</v>
      </c>
      <c r="AT467" s="3" t="s">
        <v>50</v>
      </c>
      <c r="AU467" s="3" t="s">
        <v>50</v>
      </c>
      <c r="AV467" s="3" t="s">
        <v>50</v>
      </c>
      <c r="AW467" s="3">
        <v>1</v>
      </c>
      <c r="AX467" s="3" t="s">
        <v>1602</v>
      </c>
    </row>
    <row r="468" spans="1:50" x14ac:dyDescent="0.35">
      <c r="A468" s="3" t="b">
        <v>0</v>
      </c>
      <c r="B468" s="3" t="s">
        <v>50</v>
      </c>
      <c r="C468" s="3" t="s">
        <v>51</v>
      </c>
      <c r="D468" s="3" t="s">
        <v>4348</v>
      </c>
      <c r="E468" s="3" t="s">
        <v>4349</v>
      </c>
      <c r="F468" s="3">
        <v>8.0000000000000002E-3</v>
      </c>
      <c r="G468" s="3" t="b">
        <v>0</v>
      </c>
      <c r="H468" s="3">
        <v>3.0089999999999999</v>
      </c>
      <c r="I468" s="3">
        <v>2</v>
      </c>
      <c r="J468" s="3">
        <v>1</v>
      </c>
      <c r="K468" s="3">
        <v>2</v>
      </c>
      <c r="L468" s="3">
        <v>1</v>
      </c>
      <c r="M468" s="3">
        <v>746</v>
      </c>
      <c r="N468" s="3">
        <v>80.900000000000006</v>
      </c>
      <c r="O468" s="3">
        <v>7.05</v>
      </c>
      <c r="P468" s="3">
        <v>4.04</v>
      </c>
      <c r="Q468" s="3">
        <v>1</v>
      </c>
      <c r="R468" s="3" t="s">
        <v>4350</v>
      </c>
      <c r="S468" s="3" t="s">
        <v>463</v>
      </c>
      <c r="T468" s="3" t="s">
        <v>1016</v>
      </c>
      <c r="U468" s="3" t="s">
        <v>4351</v>
      </c>
      <c r="V468" s="3" t="s">
        <v>4352</v>
      </c>
      <c r="W468" s="3" t="s">
        <v>4353</v>
      </c>
      <c r="X468" s="3" t="s">
        <v>4354</v>
      </c>
      <c r="Y468" s="3" t="s">
        <v>61</v>
      </c>
      <c r="Z468" s="3" t="s">
        <v>63</v>
      </c>
      <c r="AA468" s="3" t="s">
        <v>63</v>
      </c>
      <c r="AB468" s="3" t="s">
        <v>63</v>
      </c>
      <c r="AC468" s="3">
        <v>0</v>
      </c>
      <c r="AD468" s="3">
        <v>0</v>
      </c>
      <c r="AE468" s="3">
        <v>1.617</v>
      </c>
      <c r="AF468" s="3">
        <v>1.2430000000000001</v>
      </c>
      <c r="AG468" s="3">
        <v>0.76900000000000002</v>
      </c>
      <c r="AH468" s="3">
        <v>8.3121082706475394E-3</v>
      </c>
      <c r="AI468" s="3">
        <v>5.0909839995655203E-2</v>
      </c>
      <c r="AJ468" s="3">
        <v>3.0481174253496099E-2</v>
      </c>
      <c r="AK468" s="6">
        <v>8350252.1669280697</v>
      </c>
      <c r="AL468" s="6">
        <v>13503831.955127699</v>
      </c>
      <c r="AM468" s="6">
        <v>10381861.528892601</v>
      </c>
      <c r="AN468" s="3">
        <v>3.62</v>
      </c>
      <c r="AO468" s="3">
        <v>1.77</v>
      </c>
      <c r="AP468" s="3">
        <v>6.55</v>
      </c>
      <c r="AQ468" s="3" t="s">
        <v>445</v>
      </c>
      <c r="AR468" s="3" t="s">
        <v>445</v>
      </c>
      <c r="AS468" s="3" t="s">
        <v>50</v>
      </c>
      <c r="AT468" s="3" t="s">
        <v>445</v>
      </c>
      <c r="AU468" s="3" t="s">
        <v>445</v>
      </c>
      <c r="AV468" s="3" t="s">
        <v>50</v>
      </c>
      <c r="AW468" s="3">
        <v>1</v>
      </c>
      <c r="AX468" s="3" t="s">
        <v>63</v>
      </c>
    </row>
    <row r="469" spans="1:50" x14ac:dyDescent="0.35">
      <c r="A469" s="3" t="b">
        <v>0</v>
      </c>
      <c r="B469" s="3" t="s">
        <v>50</v>
      </c>
      <c r="C469" s="3" t="s">
        <v>51</v>
      </c>
      <c r="D469" s="3" t="s">
        <v>1091</v>
      </c>
      <c r="E469" s="3" t="s">
        <v>1092</v>
      </c>
      <c r="F469" s="3">
        <v>0</v>
      </c>
      <c r="G469" s="3" t="b">
        <v>0</v>
      </c>
      <c r="H469" s="3">
        <v>145.11000000000001</v>
      </c>
      <c r="I469" s="3">
        <v>71</v>
      </c>
      <c r="J469" s="3">
        <v>26</v>
      </c>
      <c r="K469" s="3">
        <v>141</v>
      </c>
      <c r="L469" s="3">
        <v>26</v>
      </c>
      <c r="M469" s="3">
        <v>323</v>
      </c>
      <c r="N469" s="3">
        <v>36.799999999999997</v>
      </c>
      <c r="O469" s="3">
        <v>8.68</v>
      </c>
      <c r="P469" s="3">
        <v>347.36</v>
      </c>
      <c r="Q469" s="3">
        <v>26</v>
      </c>
      <c r="R469" s="3" t="s">
        <v>63</v>
      </c>
      <c r="S469" s="3" t="s">
        <v>63</v>
      </c>
      <c r="T469" s="3" t="s">
        <v>63</v>
      </c>
      <c r="U469" s="3" t="s">
        <v>1093</v>
      </c>
      <c r="V469" s="3" t="s">
        <v>1094</v>
      </c>
      <c r="W469" s="3" t="s">
        <v>1095</v>
      </c>
      <c r="X469" s="3" t="s">
        <v>1096</v>
      </c>
      <c r="Y469" s="3" t="s">
        <v>81</v>
      </c>
      <c r="Z469" s="3" t="s">
        <v>63</v>
      </c>
      <c r="AA469" s="3" t="s">
        <v>63</v>
      </c>
      <c r="AB469" s="3" t="s">
        <v>63</v>
      </c>
      <c r="AC469" s="3">
        <v>0</v>
      </c>
      <c r="AD469" s="3">
        <v>0</v>
      </c>
      <c r="AE469" s="3">
        <v>1.611</v>
      </c>
      <c r="AF469" s="3">
        <v>1.31</v>
      </c>
      <c r="AG469" s="3">
        <v>0.81299999999999994</v>
      </c>
      <c r="AH469" s="3">
        <v>8.3574469284227494E-3</v>
      </c>
      <c r="AI469" s="3">
        <v>3.1204105946764701E-2</v>
      </c>
      <c r="AJ469" s="3">
        <v>5.24333791802091E-2</v>
      </c>
      <c r="AK469" s="6">
        <v>450693721.05914003</v>
      </c>
      <c r="AL469" s="6">
        <v>726156001.76122701</v>
      </c>
      <c r="AM469" s="6">
        <v>590547016.68215406</v>
      </c>
      <c r="AN469" s="3">
        <v>2.98</v>
      </c>
      <c r="AO469" s="3">
        <v>1.03</v>
      </c>
      <c r="AP469" s="3">
        <v>6.97</v>
      </c>
      <c r="AQ469" s="3" t="s">
        <v>50</v>
      </c>
      <c r="AR469" s="3" t="s">
        <v>50</v>
      </c>
      <c r="AS469" s="3" t="s">
        <v>50</v>
      </c>
      <c r="AT469" s="3" t="s">
        <v>50</v>
      </c>
      <c r="AU469" s="3" t="s">
        <v>50</v>
      </c>
      <c r="AV469" s="3" t="s">
        <v>50</v>
      </c>
      <c r="AW469" s="3">
        <v>1</v>
      </c>
      <c r="AX469" s="3" t="s">
        <v>392</v>
      </c>
    </row>
    <row r="470" spans="1:50" x14ac:dyDescent="0.35">
      <c r="A470" s="3" t="b">
        <v>0</v>
      </c>
      <c r="B470" s="3" t="s">
        <v>50</v>
      </c>
      <c r="C470" s="3" t="s">
        <v>51</v>
      </c>
      <c r="D470" s="3" t="s">
        <v>673</v>
      </c>
      <c r="E470" s="3" t="s">
        <v>674</v>
      </c>
      <c r="F470" s="3">
        <v>0</v>
      </c>
      <c r="G470" s="3" t="b">
        <v>0</v>
      </c>
      <c r="H470" s="3">
        <v>136.429</v>
      </c>
      <c r="I470" s="3">
        <v>87</v>
      </c>
      <c r="J470" s="3">
        <v>24</v>
      </c>
      <c r="K470" s="3">
        <v>162</v>
      </c>
      <c r="L470" s="3">
        <v>24</v>
      </c>
      <c r="M470" s="3">
        <v>216</v>
      </c>
      <c r="N470" s="3">
        <v>24.1</v>
      </c>
      <c r="O470" s="3">
        <v>9.32</v>
      </c>
      <c r="P470" s="3">
        <v>324.45999999999998</v>
      </c>
      <c r="Q470" s="3">
        <v>24</v>
      </c>
      <c r="R470" s="3" t="s">
        <v>85</v>
      </c>
      <c r="S470" s="3" t="s">
        <v>112</v>
      </c>
      <c r="T470" s="3" t="s">
        <v>121</v>
      </c>
      <c r="U470" s="3" t="s">
        <v>675</v>
      </c>
      <c r="V470" s="3" t="s">
        <v>676</v>
      </c>
      <c r="W470" s="3" t="s">
        <v>677</v>
      </c>
      <c r="X470" s="3" t="s">
        <v>678</v>
      </c>
      <c r="Y470" s="3" t="s">
        <v>61</v>
      </c>
      <c r="Z470" s="3" t="s">
        <v>679</v>
      </c>
      <c r="AA470" s="3" t="s">
        <v>680</v>
      </c>
      <c r="AB470" s="3" t="s">
        <v>63</v>
      </c>
      <c r="AC470" s="3">
        <v>6</v>
      </c>
      <c r="AD470" s="3">
        <v>0</v>
      </c>
      <c r="AE470" s="3">
        <v>0.68700000000000006</v>
      </c>
      <c r="AF470" s="3">
        <v>0.96</v>
      </c>
      <c r="AG470" s="3">
        <v>1.3959999999999999</v>
      </c>
      <c r="AH470" s="3">
        <v>8.3946880150077008E-3</v>
      </c>
      <c r="AI470" s="3">
        <v>0.60170396665985904</v>
      </c>
      <c r="AJ470" s="3">
        <v>1.0643071857389301E-2</v>
      </c>
      <c r="AK470" s="6">
        <v>1008630766.57605</v>
      </c>
      <c r="AL470" s="6">
        <v>693292518.51621306</v>
      </c>
      <c r="AM470" s="6">
        <v>968139029.74198699</v>
      </c>
      <c r="AN470" s="3">
        <v>0.7</v>
      </c>
      <c r="AO470" s="3">
        <v>5.66</v>
      </c>
      <c r="AP470" s="3">
        <v>1.95</v>
      </c>
      <c r="AQ470" s="3" t="s">
        <v>50</v>
      </c>
      <c r="AR470" s="3" t="s">
        <v>50</v>
      </c>
      <c r="AS470" s="3" t="s">
        <v>50</v>
      </c>
      <c r="AT470" s="3" t="s">
        <v>50</v>
      </c>
      <c r="AU470" s="3" t="s">
        <v>50</v>
      </c>
      <c r="AV470" s="3" t="s">
        <v>50</v>
      </c>
      <c r="AW470" s="3">
        <v>1</v>
      </c>
      <c r="AX470" s="3" t="s">
        <v>63</v>
      </c>
    </row>
    <row r="471" spans="1:50" x14ac:dyDescent="0.35">
      <c r="A471" s="3" t="b">
        <v>0</v>
      </c>
      <c r="B471" s="3" t="s">
        <v>50</v>
      </c>
      <c r="C471" s="3" t="s">
        <v>51</v>
      </c>
      <c r="D471" s="3" t="s">
        <v>5523</v>
      </c>
      <c r="E471" s="3" t="s">
        <v>5524</v>
      </c>
      <c r="F471" s="3">
        <v>0</v>
      </c>
      <c r="G471" s="3" t="b">
        <v>0</v>
      </c>
      <c r="H471" s="3">
        <v>16.556000000000001</v>
      </c>
      <c r="I471" s="3">
        <v>1</v>
      </c>
      <c r="J471" s="3">
        <v>6</v>
      </c>
      <c r="K471" s="3">
        <v>31</v>
      </c>
      <c r="L471" s="3">
        <v>1</v>
      </c>
      <c r="M471" s="3">
        <v>4724</v>
      </c>
      <c r="N471" s="3">
        <v>541.20000000000005</v>
      </c>
      <c r="O471" s="3">
        <v>6.15</v>
      </c>
      <c r="P471" s="3">
        <v>46.68</v>
      </c>
      <c r="Q471" s="3">
        <v>6</v>
      </c>
      <c r="R471" s="3" t="s">
        <v>236</v>
      </c>
      <c r="S471" s="3" t="s">
        <v>63</v>
      </c>
      <c r="T471" s="3" t="s">
        <v>237</v>
      </c>
      <c r="U471" s="3" t="s">
        <v>238</v>
      </c>
      <c r="V471" s="3" t="s">
        <v>5525</v>
      </c>
      <c r="W471" s="3" t="s">
        <v>5526</v>
      </c>
      <c r="X471" s="3" t="s">
        <v>5527</v>
      </c>
      <c r="Y471" s="3" t="s">
        <v>61</v>
      </c>
      <c r="Z471" s="3" t="s">
        <v>63</v>
      </c>
      <c r="AA471" s="3" t="s">
        <v>63</v>
      </c>
      <c r="AB471" s="3" t="s">
        <v>63</v>
      </c>
      <c r="AC471" s="3">
        <v>0</v>
      </c>
      <c r="AD471" s="3">
        <v>0</v>
      </c>
      <c r="AE471" s="3">
        <v>0.48</v>
      </c>
      <c r="AF471" s="3">
        <v>0.28299999999999997</v>
      </c>
      <c r="AG471" s="3">
        <v>0.59</v>
      </c>
      <c r="AH471" s="3">
        <v>8.5272405885161197E-3</v>
      </c>
      <c r="AI471" s="3">
        <v>3.4857381097998402E-3</v>
      </c>
      <c r="AJ471" s="3">
        <v>1.6813030222940801E-2</v>
      </c>
      <c r="AK471" s="6">
        <v>2550866.3617698899</v>
      </c>
      <c r="AL471" s="6">
        <v>1224659.6100071601</v>
      </c>
      <c r="AM471" s="6">
        <v>722322.39151868504</v>
      </c>
      <c r="AN471" s="3">
        <v>11.28</v>
      </c>
      <c r="AO471" s="3">
        <v>3.28</v>
      </c>
      <c r="AP471" s="3">
        <v>1.76</v>
      </c>
      <c r="AQ471" s="3" t="s">
        <v>445</v>
      </c>
      <c r="AR471" s="3" t="s">
        <v>445</v>
      </c>
      <c r="AS471" s="3" t="s">
        <v>50</v>
      </c>
      <c r="AT471" s="3" t="s">
        <v>445</v>
      </c>
      <c r="AU471" s="3" t="s">
        <v>445</v>
      </c>
      <c r="AV471" s="3" t="s">
        <v>445</v>
      </c>
      <c r="AW471" s="3">
        <v>1</v>
      </c>
      <c r="AX471" s="3" t="s">
        <v>63</v>
      </c>
    </row>
    <row r="472" spans="1:50" x14ac:dyDescent="0.35">
      <c r="A472" s="3" t="b">
        <v>0</v>
      </c>
      <c r="B472" s="3" t="s">
        <v>438</v>
      </c>
      <c r="C472" s="3" t="s">
        <v>51</v>
      </c>
      <c r="D472" s="3" t="s">
        <v>7128</v>
      </c>
      <c r="E472" s="3" t="s">
        <v>7129</v>
      </c>
      <c r="F472" s="3">
        <v>6.0999999999999999E-2</v>
      </c>
      <c r="G472" s="3" t="b">
        <v>0</v>
      </c>
      <c r="H472" s="3">
        <v>2.2770000000000001</v>
      </c>
      <c r="I472" s="3">
        <v>5</v>
      </c>
      <c r="J472" s="3">
        <v>1</v>
      </c>
      <c r="K472" s="3">
        <v>2</v>
      </c>
      <c r="L472" s="3">
        <v>1</v>
      </c>
      <c r="M472" s="3">
        <v>213</v>
      </c>
      <c r="N472" s="3">
        <v>23.6</v>
      </c>
      <c r="O472" s="3">
        <v>7.44</v>
      </c>
      <c r="P472" s="3">
        <v>0</v>
      </c>
      <c r="Q472" s="3">
        <v>1</v>
      </c>
      <c r="R472" s="3" t="s">
        <v>7130</v>
      </c>
      <c r="S472" s="3" t="s">
        <v>1172</v>
      </c>
      <c r="T472" s="3" t="s">
        <v>361</v>
      </c>
      <c r="U472" s="3" t="s">
        <v>6874</v>
      </c>
      <c r="V472" s="3" t="s">
        <v>7131</v>
      </c>
      <c r="W472" s="3" t="s">
        <v>7132</v>
      </c>
      <c r="X472" s="3" t="s">
        <v>7133</v>
      </c>
      <c r="Y472" s="3" t="s">
        <v>95</v>
      </c>
      <c r="Z472" s="3" t="s">
        <v>63</v>
      </c>
      <c r="AA472" s="3" t="s">
        <v>6879</v>
      </c>
      <c r="AB472" s="3" t="s">
        <v>63</v>
      </c>
      <c r="AC472" s="3">
        <v>7</v>
      </c>
      <c r="AD472" s="3">
        <v>0</v>
      </c>
      <c r="AE472" s="3">
        <v>3.448</v>
      </c>
      <c r="AF472" s="3">
        <v>5.6</v>
      </c>
      <c r="AG472" s="3">
        <v>1.6240000000000001</v>
      </c>
      <c r="AH472" s="3">
        <v>8.5292890465527797E-3</v>
      </c>
      <c r="AI472" s="3">
        <v>5.1297355205283399E-3</v>
      </c>
      <c r="AJ472" s="3">
        <v>6.80365311376111E-2</v>
      </c>
      <c r="AK472" s="6">
        <v>222786.91782310701</v>
      </c>
      <c r="AL472" s="6">
        <v>768248.11427861499</v>
      </c>
      <c r="AM472" s="6">
        <v>1247514.15639786</v>
      </c>
      <c r="AN472" s="3">
        <v>13.3</v>
      </c>
      <c r="AO472" s="3">
        <v>14.92</v>
      </c>
      <c r="AP472" s="3">
        <v>1.05</v>
      </c>
      <c r="AQ472" s="3" t="s">
        <v>445</v>
      </c>
      <c r="AR472" s="3" t="s">
        <v>445</v>
      </c>
      <c r="AS472" s="3" t="s">
        <v>445</v>
      </c>
      <c r="AT472" s="3" t="s">
        <v>445</v>
      </c>
      <c r="AU472" s="3" t="s">
        <v>50</v>
      </c>
      <c r="AV472" s="3" t="s">
        <v>50</v>
      </c>
      <c r="AW472" s="3">
        <v>1</v>
      </c>
      <c r="AX472" s="3" t="s">
        <v>166</v>
      </c>
    </row>
    <row r="473" spans="1:50" x14ac:dyDescent="0.35">
      <c r="A473" s="3" t="b">
        <v>0</v>
      </c>
      <c r="B473" s="3" t="s">
        <v>50</v>
      </c>
      <c r="C473" s="3" t="s">
        <v>51</v>
      </c>
      <c r="D473" s="3" t="s">
        <v>2718</v>
      </c>
      <c r="E473" s="3" t="s">
        <v>2719</v>
      </c>
      <c r="F473" s="3">
        <v>0</v>
      </c>
      <c r="G473" s="3" t="b">
        <v>0</v>
      </c>
      <c r="H473" s="3">
        <v>28.141999999999999</v>
      </c>
      <c r="I473" s="3">
        <v>80</v>
      </c>
      <c r="J473" s="3">
        <v>4</v>
      </c>
      <c r="K473" s="3">
        <v>26</v>
      </c>
      <c r="L473" s="3">
        <v>4</v>
      </c>
      <c r="M473" s="3">
        <v>55</v>
      </c>
      <c r="N473" s="3">
        <v>6.3</v>
      </c>
      <c r="O473" s="3">
        <v>9.64</v>
      </c>
      <c r="P473" s="3">
        <v>67.36</v>
      </c>
      <c r="Q473" s="3">
        <v>4</v>
      </c>
      <c r="R473" s="3" t="s">
        <v>793</v>
      </c>
      <c r="S473" s="3" t="s">
        <v>160</v>
      </c>
      <c r="T473" s="3" t="s">
        <v>913</v>
      </c>
      <c r="U473" s="3" t="s">
        <v>2720</v>
      </c>
      <c r="V473" s="3" t="s">
        <v>2721</v>
      </c>
      <c r="W473" s="3" t="s">
        <v>2722</v>
      </c>
      <c r="X473" s="3" t="s">
        <v>2723</v>
      </c>
      <c r="Y473" s="3" t="s">
        <v>81</v>
      </c>
      <c r="Z473" s="3" t="s">
        <v>533</v>
      </c>
      <c r="AA473" s="3" t="s">
        <v>534</v>
      </c>
      <c r="AB473" s="3" t="s">
        <v>63</v>
      </c>
      <c r="AC473" s="3">
        <v>6</v>
      </c>
      <c r="AD473" s="3">
        <v>0</v>
      </c>
      <c r="AE473" s="3">
        <v>0.749</v>
      </c>
      <c r="AF473" s="3">
        <v>0.48099999999999998</v>
      </c>
      <c r="AG473" s="3">
        <v>0.64200000000000002</v>
      </c>
      <c r="AH473" s="3">
        <v>8.7109894167631298E-3</v>
      </c>
      <c r="AI473" s="3">
        <v>1.4998801791843001E-3</v>
      </c>
      <c r="AJ473" s="3">
        <v>3.7309499471950302E-3</v>
      </c>
      <c r="AK473" s="6">
        <v>55381837.025043599</v>
      </c>
      <c r="AL473" s="6">
        <v>41482747.148081899</v>
      </c>
      <c r="AM473" s="6">
        <v>26646010.0112135</v>
      </c>
      <c r="AN473" s="3">
        <v>0.46</v>
      </c>
      <c r="AO473" s="3">
        <v>4.4400000000000004</v>
      </c>
      <c r="AP473" s="3">
        <v>1.53</v>
      </c>
      <c r="AQ473" s="3" t="s">
        <v>50</v>
      </c>
      <c r="AR473" s="3" t="s">
        <v>50</v>
      </c>
      <c r="AS473" s="3" t="s">
        <v>50</v>
      </c>
      <c r="AT473" s="3" t="s">
        <v>50</v>
      </c>
      <c r="AU473" s="3" t="s">
        <v>50</v>
      </c>
      <c r="AV473" s="3" t="s">
        <v>50</v>
      </c>
      <c r="AW473" s="3">
        <v>1</v>
      </c>
      <c r="AX473" s="3" t="s">
        <v>63</v>
      </c>
    </row>
    <row r="474" spans="1:50" x14ac:dyDescent="0.35">
      <c r="A474" s="3" t="b">
        <v>0</v>
      </c>
      <c r="B474" s="3" t="s">
        <v>50</v>
      </c>
      <c r="C474" s="3" t="s">
        <v>51</v>
      </c>
      <c r="D474" s="3" t="s">
        <v>4019</v>
      </c>
      <c r="E474" s="3" t="s">
        <v>4020</v>
      </c>
      <c r="F474" s="3">
        <v>0</v>
      </c>
      <c r="G474" s="3" t="b">
        <v>0</v>
      </c>
      <c r="H474" s="3">
        <v>17.596</v>
      </c>
      <c r="I474" s="3">
        <v>15</v>
      </c>
      <c r="J474" s="3">
        <v>4</v>
      </c>
      <c r="K474" s="3">
        <v>10</v>
      </c>
      <c r="L474" s="3">
        <v>4</v>
      </c>
      <c r="M474" s="3">
        <v>302</v>
      </c>
      <c r="N474" s="3">
        <v>34.200000000000003</v>
      </c>
      <c r="O474" s="3">
        <v>9.61</v>
      </c>
      <c r="P474" s="3">
        <v>26.72</v>
      </c>
      <c r="Q474" s="3">
        <v>4</v>
      </c>
      <c r="R474" s="3" t="s">
        <v>85</v>
      </c>
      <c r="S474" s="3" t="s">
        <v>640</v>
      </c>
      <c r="T474" s="3" t="s">
        <v>942</v>
      </c>
      <c r="U474" s="3" t="s">
        <v>4021</v>
      </c>
      <c r="V474" s="3" t="s">
        <v>4022</v>
      </c>
      <c r="W474" s="3" t="s">
        <v>4023</v>
      </c>
      <c r="X474" s="3" t="s">
        <v>4024</v>
      </c>
      <c r="Y474" s="3" t="s">
        <v>95</v>
      </c>
      <c r="Z474" s="3" t="s">
        <v>4025</v>
      </c>
      <c r="AA474" s="3" t="s">
        <v>2486</v>
      </c>
      <c r="AB474" s="3" t="s">
        <v>63</v>
      </c>
      <c r="AC474" s="3">
        <v>8</v>
      </c>
      <c r="AD474" s="3">
        <v>0</v>
      </c>
      <c r="AE474" s="3">
        <v>0.42899999999999999</v>
      </c>
      <c r="AF474" s="3">
        <v>0.30399999999999999</v>
      </c>
      <c r="AG474" s="3">
        <v>0.70799999999999996</v>
      </c>
      <c r="AH474" s="3">
        <v>8.7497402232747292E-3</v>
      </c>
      <c r="AI474" s="3">
        <v>5.1297355205283399E-3</v>
      </c>
      <c r="AJ474" s="3">
        <v>6.36854063542798E-2</v>
      </c>
      <c r="AK474" s="6">
        <v>13448956.356292</v>
      </c>
      <c r="AL474" s="6">
        <v>5773560.1033578096</v>
      </c>
      <c r="AM474" s="6">
        <v>4089605.1125257201</v>
      </c>
      <c r="AN474" s="3">
        <v>1.28</v>
      </c>
      <c r="AO474" s="3">
        <v>12.52</v>
      </c>
      <c r="AP474" s="3">
        <v>5.7</v>
      </c>
      <c r="AQ474" s="3" t="s">
        <v>50</v>
      </c>
      <c r="AR474" s="3" t="s">
        <v>50</v>
      </c>
      <c r="AS474" s="3" t="s">
        <v>445</v>
      </c>
      <c r="AT474" s="3" t="s">
        <v>445</v>
      </c>
      <c r="AU474" s="3" t="s">
        <v>50</v>
      </c>
      <c r="AV474" s="3" t="s">
        <v>50</v>
      </c>
      <c r="AW474" s="3">
        <v>1</v>
      </c>
      <c r="AX474" s="3" t="s">
        <v>392</v>
      </c>
    </row>
    <row r="475" spans="1:50" x14ac:dyDescent="0.35">
      <c r="A475" s="3" t="b">
        <v>0</v>
      </c>
      <c r="B475" s="3" t="s">
        <v>50</v>
      </c>
      <c r="C475" s="3" t="s">
        <v>51</v>
      </c>
      <c r="D475" s="3" t="s">
        <v>2282</v>
      </c>
      <c r="E475" s="3" t="s">
        <v>2283</v>
      </c>
      <c r="F475" s="3">
        <v>0</v>
      </c>
      <c r="G475" s="3" t="b">
        <v>0</v>
      </c>
      <c r="H475" s="3">
        <v>36.433999999999997</v>
      </c>
      <c r="I475" s="3">
        <v>46</v>
      </c>
      <c r="J475" s="3">
        <v>9</v>
      </c>
      <c r="K475" s="3">
        <v>43</v>
      </c>
      <c r="L475" s="3">
        <v>9</v>
      </c>
      <c r="M475" s="3">
        <v>156</v>
      </c>
      <c r="N475" s="3">
        <v>17.899999999999999</v>
      </c>
      <c r="O475" s="3">
        <v>9.77</v>
      </c>
      <c r="P475" s="3">
        <v>80.73</v>
      </c>
      <c r="Q475" s="3">
        <v>9</v>
      </c>
      <c r="R475" s="3" t="s">
        <v>85</v>
      </c>
      <c r="S475" s="3" t="s">
        <v>2284</v>
      </c>
      <c r="T475" s="3" t="s">
        <v>2285</v>
      </c>
      <c r="U475" s="3" t="s">
        <v>2286</v>
      </c>
      <c r="V475" s="3" t="s">
        <v>2287</v>
      </c>
      <c r="W475" s="3" t="s">
        <v>2288</v>
      </c>
      <c r="X475" s="3" t="s">
        <v>2289</v>
      </c>
      <c r="Y475" s="3" t="s">
        <v>148</v>
      </c>
      <c r="Z475" s="3" t="s">
        <v>2290</v>
      </c>
      <c r="AA475" s="3" t="s">
        <v>2291</v>
      </c>
      <c r="AB475" s="3" t="s">
        <v>63</v>
      </c>
      <c r="AC475" s="3">
        <v>16</v>
      </c>
      <c r="AD475" s="3">
        <v>0</v>
      </c>
      <c r="AE475" s="3">
        <v>1.2250000000000001</v>
      </c>
      <c r="AF475" s="3">
        <v>1.3320000000000001</v>
      </c>
      <c r="AG475" s="3">
        <v>1.087</v>
      </c>
      <c r="AH475" s="3">
        <v>8.7824314030229399E-3</v>
      </c>
      <c r="AI475" s="3">
        <v>5.1297355205283399E-3</v>
      </c>
      <c r="AJ475" s="3">
        <v>6.2323783245032502E-2</v>
      </c>
      <c r="AK475" s="6">
        <v>96701885.5714425</v>
      </c>
      <c r="AL475" s="6">
        <v>118443701.466619</v>
      </c>
      <c r="AM475" s="6">
        <v>128798832.715032</v>
      </c>
      <c r="AN475" s="3">
        <v>1.0900000000000001</v>
      </c>
      <c r="AO475" s="3">
        <v>3.12</v>
      </c>
      <c r="AP475" s="3">
        <v>0.48</v>
      </c>
      <c r="AQ475" s="3" t="s">
        <v>50</v>
      </c>
      <c r="AR475" s="3" t="s">
        <v>50</v>
      </c>
      <c r="AS475" s="3" t="s">
        <v>50</v>
      </c>
      <c r="AT475" s="3" t="s">
        <v>50</v>
      </c>
      <c r="AU475" s="3" t="s">
        <v>50</v>
      </c>
      <c r="AV475" s="3" t="s">
        <v>50</v>
      </c>
      <c r="AW475" s="3">
        <v>1</v>
      </c>
      <c r="AX475" s="3" t="s">
        <v>63</v>
      </c>
    </row>
    <row r="476" spans="1:50" x14ac:dyDescent="0.35">
      <c r="A476" s="3" t="b">
        <v>0</v>
      </c>
      <c r="B476" s="3" t="s">
        <v>50</v>
      </c>
      <c r="C476" s="3" t="s">
        <v>51</v>
      </c>
      <c r="D476" s="3" t="s">
        <v>3166</v>
      </c>
      <c r="E476" s="3" t="s">
        <v>3167</v>
      </c>
      <c r="F476" s="3">
        <v>0</v>
      </c>
      <c r="G476" s="3" t="b">
        <v>0</v>
      </c>
      <c r="H476" s="3">
        <v>20.047999999999998</v>
      </c>
      <c r="I476" s="3">
        <v>50</v>
      </c>
      <c r="J476" s="3">
        <v>6</v>
      </c>
      <c r="K476" s="3">
        <v>20</v>
      </c>
      <c r="L476" s="3">
        <v>6</v>
      </c>
      <c r="M476" s="3">
        <v>103</v>
      </c>
      <c r="N476" s="3">
        <v>11.4</v>
      </c>
      <c r="O476" s="3">
        <v>11.36</v>
      </c>
      <c r="P476" s="3">
        <v>48.97</v>
      </c>
      <c r="Q476" s="3">
        <v>6</v>
      </c>
      <c r="R476" s="3" t="s">
        <v>111</v>
      </c>
      <c r="S476" s="3" t="s">
        <v>829</v>
      </c>
      <c r="T476" s="3" t="s">
        <v>3168</v>
      </c>
      <c r="U476" s="3" t="s">
        <v>3169</v>
      </c>
      <c r="V476" s="3" t="s">
        <v>3170</v>
      </c>
      <c r="W476" s="3" t="s">
        <v>3171</v>
      </c>
      <c r="X476" s="3" t="s">
        <v>3172</v>
      </c>
      <c r="Y476" s="3" t="s">
        <v>3173</v>
      </c>
      <c r="Z476" s="3" t="s">
        <v>63</v>
      </c>
      <c r="AA476" s="3" t="s">
        <v>3174</v>
      </c>
      <c r="AB476" s="3" t="s">
        <v>63</v>
      </c>
      <c r="AC476" s="3">
        <v>40</v>
      </c>
      <c r="AD476" s="3">
        <v>0</v>
      </c>
      <c r="AE476" s="3">
        <v>0.70299999999999996</v>
      </c>
      <c r="AF476" s="3">
        <v>1.149</v>
      </c>
      <c r="AG476" s="3">
        <v>1.633</v>
      </c>
      <c r="AH476" s="3">
        <v>8.7824314030229399E-3</v>
      </c>
      <c r="AI476" s="3">
        <v>7.4306225269705206E-2</v>
      </c>
      <c r="AJ476" s="3">
        <v>4.3825619419686499E-3</v>
      </c>
      <c r="AK476" s="6">
        <v>35466186.366736703</v>
      </c>
      <c r="AL476" s="6">
        <v>24942226.760549001</v>
      </c>
      <c r="AM476" s="6">
        <v>40740612.924733698</v>
      </c>
      <c r="AN476" s="3">
        <v>1.74</v>
      </c>
      <c r="AO476" s="3">
        <v>5.48</v>
      </c>
      <c r="AP476" s="3">
        <v>0.59</v>
      </c>
      <c r="AQ476" s="3" t="s">
        <v>50</v>
      </c>
      <c r="AR476" s="3" t="s">
        <v>50</v>
      </c>
      <c r="AS476" s="3" t="s">
        <v>50</v>
      </c>
      <c r="AT476" s="3" t="s">
        <v>50</v>
      </c>
      <c r="AU476" s="3" t="s">
        <v>50</v>
      </c>
      <c r="AV476" s="3" t="s">
        <v>50</v>
      </c>
      <c r="AW476" s="3">
        <v>1</v>
      </c>
      <c r="AX476" s="3" t="s">
        <v>63</v>
      </c>
    </row>
    <row r="477" spans="1:50" x14ac:dyDescent="0.35">
      <c r="A477" s="3" t="b">
        <v>0</v>
      </c>
      <c r="B477" s="3" t="s">
        <v>50</v>
      </c>
      <c r="C477" s="3" t="s">
        <v>51</v>
      </c>
      <c r="D477" s="3" t="s">
        <v>1294</v>
      </c>
      <c r="E477" s="3" t="s">
        <v>1295</v>
      </c>
      <c r="F477" s="3">
        <v>0</v>
      </c>
      <c r="G477" s="3" t="b">
        <v>0</v>
      </c>
      <c r="H477" s="3">
        <v>122.29600000000001</v>
      </c>
      <c r="I477" s="3">
        <v>82</v>
      </c>
      <c r="J477" s="3">
        <v>21</v>
      </c>
      <c r="K477" s="3">
        <v>119</v>
      </c>
      <c r="L477" s="3">
        <v>21</v>
      </c>
      <c r="M477" s="3">
        <v>290</v>
      </c>
      <c r="N477" s="3">
        <v>32.1</v>
      </c>
      <c r="O477" s="3">
        <v>5.85</v>
      </c>
      <c r="P477" s="3">
        <v>290.43</v>
      </c>
      <c r="Q477" s="3">
        <v>21</v>
      </c>
      <c r="R477" s="3" t="s">
        <v>85</v>
      </c>
      <c r="S477" s="3" t="s">
        <v>1172</v>
      </c>
      <c r="T477" s="3" t="s">
        <v>113</v>
      </c>
      <c r="U477" s="3" t="s">
        <v>597</v>
      </c>
      <c r="V477" s="3" t="s">
        <v>1296</v>
      </c>
      <c r="W477" s="3" t="s">
        <v>1297</v>
      </c>
      <c r="X477" s="3" t="s">
        <v>1298</v>
      </c>
      <c r="Y477" s="3" t="s">
        <v>61</v>
      </c>
      <c r="Z477" s="3" t="s">
        <v>1299</v>
      </c>
      <c r="AA477" s="3" t="s">
        <v>1300</v>
      </c>
      <c r="AB477" s="3" t="s">
        <v>63</v>
      </c>
      <c r="AC477" s="3">
        <v>7</v>
      </c>
      <c r="AD477" s="3">
        <v>0</v>
      </c>
      <c r="AE477" s="3">
        <v>1.2270000000000001</v>
      </c>
      <c r="AF477" s="3">
        <v>0.754</v>
      </c>
      <c r="AG477" s="3">
        <v>0.61499999999999999</v>
      </c>
      <c r="AH477" s="3">
        <v>8.8788822255140096E-3</v>
      </c>
      <c r="AI477" s="3">
        <v>5.2576866693977301E-3</v>
      </c>
      <c r="AJ477" s="3">
        <v>1.88241330802669E-3</v>
      </c>
      <c r="AK477" s="6">
        <v>343230910.61738002</v>
      </c>
      <c r="AL477" s="6">
        <v>421103084.08215499</v>
      </c>
      <c r="AM477" s="6">
        <v>258775211.537469</v>
      </c>
      <c r="AN477" s="3">
        <v>0.38</v>
      </c>
      <c r="AO477" s="3">
        <v>2.37</v>
      </c>
      <c r="AP477" s="3">
        <v>2.38</v>
      </c>
      <c r="AQ477" s="3" t="s">
        <v>50</v>
      </c>
      <c r="AR477" s="3" t="s">
        <v>50</v>
      </c>
      <c r="AS477" s="3" t="s">
        <v>50</v>
      </c>
      <c r="AT477" s="3" t="s">
        <v>50</v>
      </c>
      <c r="AU477" s="3" t="s">
        <v>50</v>
      </c>
      <c r="AV477" s="3" t="s">
        <v>50</v>
      </c>
      <c r="AW477" s="3">
        <v>1</v>
      </c>
      <c r="AX477" s="3" t="s">
        <v>392</v>
      </c>
    </row>
    <row r="478" spans="1:50" x14ac:dyDescent="0.35">
      <c r="A478" s="3" t="b">
        <v>0</v>
      </c>
      <c r="B478" s="3" t="s">
        <v>50</v>
      </c>
      <c r="C478" s="3" t="s">
        <v>51</v>
      </c>
      <c r="D478" s="3" t="s">
        <v>4809</v>
      </c>
      <c r="E478" s="3" t="s">
        <v>4810</v>
      </c>
      <c r="F478" s="3">
        <v>0</v>
      </c>
      <c r="G478" s="3" t="b">
        <v>0</v>
      </c>
      <c r="H478" s="3">
        <v>9.8670000000000009</v>
      </c>
      <c r="I478" s="3">
        <v>71</v>
      </c>
      <c r="J478" s="3">
        <v>3</v>
      </c>
      <c r="K478" s="3">
        <v>7</v>
      </c>
      <c r="L478" s="3">
        <v>3</v>
      </c>
      <c r="M478" s="3">
        <v>45</v>
      </c>
      <c r="N478" s="3">
        <v>4.9000000000000004</v>
      </c>
      <c r="O478" s="3">
        <v>8.1</v>
      </c>
      <c r="P478" s="3">
        <v>16.399999999999999</v>
      </c>
      <c r="Q478" s="3">
        <v>3</v>
      </c>
      <c r="R478" s="3" t="s">
        <v>63</v>
      </c>
      <c r="S478" s="3" t="s">
        <v>63</v>
      </c>
      <c r="T478" s="3" t="s">
        <v>63</v>
      </c>
      <c r="U478" s="3" t="s">
        <v>63</v>
      </c>
      <c r="V478" s="3" t="s">
        <v>3722</v>
      </c>
      <c r="W478" s="3" t="s">
        <v>3723</v>
      </c>
      <c r="X478" s="3" t="s">
        <v>3724</v>
      </c>
      <c r="Y478" s="3" t="s">
        <v>148</v>
      </c>
      <c r="Z478" s="3" t="s">
        <v>63</v>
      </c>
      <c r="AA478" s="3" t="s">
        <v>63</v>
      </c>
      <c r="AB478" s="3" t="s">
        <v>63</v>
      </c>
      <c r="AC478" s="3">
        <v>0</v>
      </c>
      <c r="AD478" s="3">
        <v>0</v>
      </c>
      <c r="AE478" s="3">
        <v>0.373</v>
      </c>
      <c r="AF478" s="3">
        <v>0.64700000000000002</v>
      </c>
      <c r="AG478" s="3">
        <v>1.736</v>
      </c>
      <c r="AH478" s="3">
        <v>8.8788822255140096E-3</v>
      </c>
      <c r="AI478" s="3">
        <v>5.7703707137923103E-2</v>
      </c>
      <c r="AJ478" s="3">
        <v>3.11876637884702E-2</v>
      </c>
      <c r="AK478" s="6">
        <v>5437243.3121033199</v>
      </c>
      <c r="AL478" s="6">
        <v>2025701.30233471</v>
      </c>
      <c r="AM478" s="6">
        <v>3517551.0660456698</v>
      </c>
      <c r="AN478" s="3">
        <v>2.6</v>
      </c>
      <c r="AO478" s="3">
        <v>7.11</v>
      </c>
      <c r="AP478" s="3">
        <v>14.4</v>
      </c>
      <c r="AQ478" s="3" t="s">
        <v>50</v>
      </c>
      <c r="AR478" s="3" t="s">
        <v>50</v>
      </c>
      <c r="AS478" s="3" t="s">
        <v>50</v>
      </c>
      <c r="AT478" s="3" t="s">
        <v>445</v>
      </c>
      <c r="AU478" s="3" t="s">
        <v>50</v>
      </c>
      <c r="AV478" s="3" t="s">
        <v>50</v>
      </c>
      <c r="AW478" s="3">
        <v>1</v>
      </c>
      <c r="AX478" s="3" t="s">
        <v>298</v>
      </c>
    </row>
    <row r="479" spans="1:50" x14ac:dyDescent="0.35">
      <c r="A479" s="3" t="b">
        <v>0</v>
      </c>
      <c r="B479" s="3" t="s">
        <v>50</v>
      </c>
      <c r="C479" s="3" t="s">
        <v>51</v>
      </c>
      <c r="D479" s="3" t="s">
        <v>4664</v>
      </c>
      <c r="E479" s="3" t="s">
        <v>4665</v>
      </c>
      <c r="F479" s="3">
        <v>0</v>
      </c>
      <c r="G479" s="3" t="b">
        <v>0</v>
      </c>
      <c r="H479" s="3">
        <v>10.538</v>
      </c>
      <c r="I479" s="3">
        <v>11</v>
      </c>
      <c r="J479" s="3">
        <v>3</v>
      </c>
      <c r="K479" s="3">
        <v>12</v>
      </c>
      <c r="L479" s="3">
        <v>3</v>
      </c>
      <c r="M479" s="3">
        <v>252</v>
      </c>
      <c r="N479" s="3">
        <v>29.5</v>
      </c>
      <c r="O479" s="3">
        <v>10.89</v>
      </c>
      <c r="P479" s="3">
        <v>28.37</v>
      </c>
      <c r="Q479" s="3">
        <v>3</v>
      </c>
      <c r="R479" s="3" t="s">
        <v>85</v>
      </c>
      <c r="S479" s="3" t="s">
        <v>4251</v>
      </c>
      <c r="T479" s="3" t="s">
        <v>4384</v>
      </c>
      <c r="U479" s="3" t="s">
        <v>4666</v>
      </c>
      <c r="V479" s="3" t="s">
        <v>4667</v>
      </c>
      <c r="W479" s="3" t="s">
        <v>4668</v>
      </c>
      <c r="X479" s="3" t="s">
        <v>4669</v>
      </c>
      <c r="Y479" s="3" t="s">
        <v>148</v>
      </c>
      <c r="Z479" s="3" t="s">
        <v>2290</v>
      </c>
      <c r="AA479" s="3" t="s">
        <v>4225</v>
      </c>
      <c r="AB479" s="3" t="s">
        <v>63</v>
      </c>
      <c r="AC479" s="3">
        <v>13</v>
      </c>
      <c r="AD479" s="3">
        <v>0</v>
      </c>
      <c r="AE479" s="3">
        <v>0.67800000000000005</v>
      </c>
      <c r="AF479" s="3">
        <v>1.0089999999999999</v>
      </c>
      <c r="AG479" s="3">
        <v>1.488</v>
      </c>
      <c r="AH479" s="3">
        <v>8.8887265497438507E-3</v>
      </c>
      <c r="AI479" s="3">
        <v>0.99310188255601195</v>
      </c>
      <c r="AJ479" s="3">
        <v>8.5693922394041808E-3</v>
      </c>
      <c r="AK479" s="6">
        <v>6242627.3432457102</v>
      </c>
      <c r="AL479" s="6">
        <v>4232614.4855735004</v>
      </c>
      <c r="AM479" s="6">
        <v>6299906.4003849998</v>
      </c>
      <c r="AN479" s="3">
        <v>0.7</v>
      </c>
      <c r="AO479" s="3">
        <v>6.37</v>
      </c>
      <c r="AP479" s="3">
        <v>0.42</v>
      </c>
      <c r="AQ479" s="3" t="s">
        <v>50</v>
      </c>
      <c r="AR479" s="3" t="s">
        <v>50</v>
      </c>
      <c r="AS479" s="3" t="s">
        <v>50</v>
      </c>
      <c r="AT479" s="3" t="s">
        <v>50</v>
      </c>
      <c r="AU479" s="3" t="s">
        <v>50</v>
      </c>
      <c r="AV479" s="3" t="s">
        <v>50</v>
      </c>
      <c r="AW479" s="3">
        <v>1</v>
      </c>
      <c r="AX479" s="3" t="s">
        <v>63</v>
      </c>
    </row>
    <row r="480" spans="1:50" x14ac:dyDescent="0.35">
      <c r="A480" s="3" t="b">
        <v>0</v>
      </c>
      <c r="B480" s="3" t="s">
        <v>50</v>
      </c>
      <c r="C480" s="3" t="s">
        <v>51</v>
      </c>
      <c r="D480" s="3" t="s">
        <v>6501</v>
      </c>
      <c r="E480" s="3" t="s">
        <v>6502</v>
      </c>
      <c r="F480" s="3">
        <v>1E-3</v>
      </c>
      <c r="G480" s="3" t="b">
        <v>0</v>
      </c>
      <c r="H480" s="3">
        <v>4.3</v>
      </c>
      <c r="I480" s="3">
        <v>4</v>
      </c>
      <c r="J480" s="3">
        <v>2</v>
      </c>
      <c r="K480" s="3">
        <v>5</v>
      </c>
      <c r="L480" s="3">
        <v>2</v>
      </c>
      <c r="M480" s="3">
        <v>604</v>
      </c>
      <c r="N480" s="3">
        <v>65.900000000000006</v>
      </c>
      <c r="O480" s="3">
        <v>6.64</v>
      </c>
      <c r="P480" s="3">
        <v>7.95</v>
      </c>
      <c r="Q480" s="3">
        <v>2</v>
      </c>
      <c r="R480" s="3" t="s">
        <v>85</v>
      </c>
      <c r="S480" s="3" t="s">
        <v>160</v>
      </c>
      <c r="T480" s="3" t="s">
        <v>121</v>
      </c>
      <c r="U480" s="3" t="s">
        <v>6503</v>
      </c>
      <c r="V480" s="3" t="s">
        <v>6504</v>
      </c>
      <c r="W480" s="3" t="s">
        <v>6505</v>
      </c>
      <c r="X480" s="3" t="s">
        <v>6506</v>
      </c>
      <c r="Y480" s="3" t="s">
        <v>81</v>
      </c>
      <c r="Z480" s="3" t="s">
        <v>63</v>
      </c>
      <c r="AA480" s="3" t="s">
        <v>534</v>
      </c>
      <c r="AB480" s="3" t="s">
        <v>63</v>
      </c>
      <c r="AC480" s="3">
        <v>4</v>
      </c>
      <c r="AD480" s="3">
        <v>0</v>
      </c>
      <c r="AE480" s="3">
        <v>2.984</v>
      </c>
      <c r="AF480" s="3">
        <v>2.4159999999999999</v>
      </c>
      <c r="AG480" s="3">
        <v>0.81</v>
      </c>
      <c r="AH480" s="3">
        <v>8.9675762021166096E-3</v>
      </c>
      <c r="AI480" s="3">
        <v>1.55517715989246E-2</v>
      </c>
      <c r="AJ480" s="3">
        <v>0.294924187442834</v>
      </c>
      <c r="AK480" s="6">
        <v>862866.70323492505</v>
      </c>
      <c r="AL480" s="6">
        <v>2574423.5231624502</v>
      </c>
      <c r="AM480" s="6">
        <v>2084782.1358526901</v>
      </c>
      <c r="AN480" s="3">
        <v>15.97</v>
      </c>
      <c r="AO480" s="3">
        <v>3.51</v>
      </c>
      <c r="AP480" s="3">
        <v>7.72</v>
      </c>
      <c r="AQ480" s="3" t="s">
        <v>445</v>
      </c>
      <c r="AR480" s="3" t="s">
        <v>50</v>
      </c>
      <c r="AS480" s="3" t="s">
        <v>50</v>
      </c>
      <c r="AT480" s="3" t="s">
        <v>50</v>
      </c>
      <c r="AU480" s="3" t="s">
        <v>50</v>
      </c>
      <c r="AV480" s="3" t="s">
        <v>445</v>
      </c>
      <c r="AW480" s="3">
        <v>1</v>
      </c>
      <c r="AX480" s="3" t="s">
        <v>63</v>
      </c>
    </row>
    <row r="481" spans="1:50" x14ac:dyDescent="0.35">
      <c r="A481" s="3" t="b">
        <v>0</v>
      </c>
      <c r="B481" s="3" t="s">
        <v>50</v>
      </c>
      <c r="C481" s="3" t="s">
        <v>51</v>
      </c>
      <c r="D481" s="3" t="s">
        <v>2986</v>
      </c>
      <c r="E481" s="3" t="s">
        <v>2987</v>
      </c>
      <c r="F481" s="3">
        <v>0</v>
      </c>
      <c r="G481" s="3" t="b">
        <v>0</v>
      </c>
      <c r="H481" s="3">
        <v>72.869</v>
      </c>
      <c r="I481" s="3">
        <v>48</v>
      </c>
      <c r="J481" s="3">
        <v>18</v>
      </c>
      <c r="K481" s="3">
        <v>55</v>
      </c>
      <c r="L481" s="3">
        <v>18</v>
      </c>
      <c r="M481" s="3">
        <v>533</v>
      </c>
      <c r="N481" s="3">
        <v>57.4</v>
      </c>
      <c r="O481" s="3">
        <v>7.44</v>
      </c>
      <c r="P481" s="3">
        <v>124.62</v>
      </c>
      <c r="Q481" s="3">
        <v>18</v>
      </c>
      <c r="R481" s="3" t="s">
        <v>211</v>
      </c>
      <c r="S481" s="3" t="s">
        <v>345</v>
      </c>
      <c r="T481" s="3" t="s">
        <v>182</v>
      </c>
      <c r="U481" s="3" t="s">
        <v>641</v>
      </c>
      <c r="V481" s="3" t="s">
        <v>2988</v>
      </c>
      <c r="W481" s="3" t="s">
        <v>2989</v>
      </c>
      <c r="X481" s="3" t="s">
        <v>2990</v>
      </c>
      <c r="Y481" s="3" t="s">
        <v>61</v>
      </c>
      <c r="Z481" s="3" t="s">
        <v>2991</v>
      </c>
      <c r="AA481" s="3" t="s">
        <v>646</v>
      </c>
      <c r="AB481" s="3" t="s">
        <v>350</v>
      </c>
      <c r="AC481" s="3">
        <v>14</v>
      </c>
      <c r="AD481" s="3">
        <v>0</v>
      </c>
      <c r="AE481" s="3">
        <v>3.52</v>
      </c>
      <c r="AF481" s="3">
        <v>1.6930000000000001</v>
      </c>
      <c r="AG481" s="3">
        <v>0.48099999999999998</v>
      </c>
      <c r="AH481" s="3">
        <v>9.0173607896893004E-3</v>
      </c>
      <c r="AI481" s="3">
        <v>6.6807101667181207E-2</v>
      </c>
      <c r="AJ481" s="3">
        <v>2.8993595746255402E-2</v>
      </c>
      <c r="AK481" s="6">
        <v>40974455.724974997</v>
      </c>
      <c r="AL481" s="6">
        <v>144217610.663948</v>
      </c>
      <c r="AM481" s="6">
        <v>69370197.312529907</v>
      </c>
      <c r="AN481" s="3">
        <v>14.64</v>
      </c>
      <c r="AO481" s="3">
        <v>0.26</v>
      </c>
      <c r="AP481" s="3">
        <v>14.85</v>
      </c>
      <c r="AQ481" s="3" t="s">
        <v>50</v>
      </c>
      <c r="AR481" s="3" t="s">
        <v>50</v>
      </c>
      <c r="AS481" s="3" t="s">
        <v>50</v>
      </c>
      <c r="AT481" s="3" t="s">
        <v>50</v>
      </c>
      <c r="AU481" s="3" t="s">
        <v>50</v>
      </c>
      <c r="AV481" s="3" t="s">
        <v>50</v>
      </c>
      <c r="AW481" s="3">
        <v>1</v>
      </c>
      <c r="AX481" s="3" t="s">
        <v>63</v>
      </c>
    </row>
    <row r="482" spans="1:50" x14ac:dyDescent="0.35">
      <c r="A482" s="3" t="b">
        <v>0</v>
      </c>
      <c r="B482" s="3" t="s">
        <v>50</v>
      </c>
      <c r="C482" s="3" t="s">
        <v>51</v>
      </c>
      <c r="D482" s="3" t="s">
        <v>283</v>
      </c>
      <c r="E482" s="3" t="s">
        <v>284</v>
      </c>
      <c r="F482" s="3">
        <v>0</v>
      </c>
      <c r="G482" s="3" t="b">
        <v>0</v>
      </c>
      <c r="H482" s="3">
        <v>282.83300000000003</v>
      </c>
      <c r="I482" s="3">
        <v>75</v>
      </c>
      <c r="J482" s="3">
        <v>40</v>
      </c>
      <c r="K482" s="3">
        <v>457</v>
      </c>
      <c r="L482" s="3">
        <v>38</v>
      </c>
      <c r="M482" s="3">
        <v>342</v>
      </c>
      <c r="N482" s="3">
        <v>35.799999999999997</v>
      </c>
      <c r="O482" s="3">
        <v>9.36</v>
      </c>
      <c r="P482" s="3">
        <v>1043.3900000000001</v>
      </c>
      <c r="Q482" s="3">
        <v>40</v>
      </c>
      <c r="R482" s="3" t="s">
        <v>285</v>
      </c>
      <c r="S482" s="3" t="s">
        <v>112</v>
      </c>
      <c r="T482" s="3" t="s">
        <v>121</v>
      </c>
      <c r="U482" s="3" t="s">
        <v>286</v>
      </c>
      <c r="V482" s="3" t="s">
        <v>287</v>
      </c>
      <c r="W482" s="3" t="s">
        <v>288</v>
      </c>
      <c r="X482" s="3" t="s">
        <v>289</v>
      </c>
      <c r="Y482" s="3" t="s">
        <v>61</v>
      </c>
      <c r="Z482" s="3" t="s">
        <v>290</v>
      </c>
      <c r="AA482" s="3" t="s">
        <v>157</v>
      </c>
      <c r="AB482" s="3" t="s">
        <v>63</v>
      </c>
      <c r="AC482" s="3">
        <v>8</v>
      </c>
      <c r="AD482" s="3">
        <v>3</v>
      </c>
      <c r="AE482" s="3">
        <v>2.0310000000000001</v>
      </c>
      <c r="AF482" s="3">
        <v>1.6419999999999999</v>
      </c>
      <c r="AG482" s="3">
        <v>0.80900000000000005</v>
      </c>
      <c r="AH482" s="3">
        <v>9.0246649959087703E-3</v>
      </c>
      <c r="AI482" s="3">
        <v>2.1336202355046099E-2</v>
      </c>
      <c r="AJ482" s="3">
        <v>0.13128925781410899</v>
      </c>
      <c r="AK482" s="6">
        <v>3516344953.7567501</v>
      </c>
      <c r="AL482" s="6">
        <v>7141650669.0321798</v>
      </c>
      <c r="AM482" s="6">
        <v>5774632236.2295799</v>
      </c>
      <c r="AN482" s="3">
        <v>7.4</v>
      </c>
      <c r="AO482" s="3">
        <v>0.51</v>
      </c>
      <c r="AP482" s="3">
        <v>9.17</v>
      </c>
      <c r="AQ482" s="3" t="s">
        <v>50</v>
      </c>
      <c r="AR482" s="3" t="s">
        <v>50</v>
      </c>
      <c r="AS482" s="3" t="s">
        <v>50</v>
      </c>
      <c r="AT482" s="3" t="s">
        <v>50</v>
      </c>
      <c r="AU482" s="3" t="s">
        <v>50</v>
      </c>
      <c r="AV482" s="3" t="s">
        <v>50</v>
      </c>
      <c r="AW482" s="3">
        <v>1</v>
      </c>
      <c r="AX482" s="3" t="s">
        <v>63</v>
      </c>
    </row>
    <row r="483" spans="1:50" x14ac:dyDescent="0.35">
      <c r="A483" s="3" t="b">
        <v>0</v>
      </c>
      <c r="B483" s="3" t="s">
        <v>50</v>
      </c>
      <c r="C483" s="3" t="s">
        <v>51</v>
      </c>
      <c r="D483" s="3" t="s">
        <v>4918</v>
      </c>
      <c r="E483" s="3" t="s">
        <v>4919</v>
      </c>
      <c r="F483" s="3">
        <v>4.0000000000000001E-3</v>
      </c>
      <c r="G483" s="3" t="b">
        <v>0</v>
      </c>
      <c r="H483" s="3">
        <v>3.5960000000000001</v>
      </c>
      <c r="I483" s="3">
        <v>10</v>
      </c>
      <c r="J483" s="3">
        <v>1</v>
      </c>
      <c r="K483" s="3">
        <v>6</v>
      </c>
      <c r="L483" s="3">
        <v>1</v>
      </c>
      <c r="M483" s="3">
        <v>119</v>
      </c>
      <c r="N483" s="3">
        <v>13.1</v>
      </c>
      <c r="O483" s="3">
        <v>8.65</v>
      </c>
      <c r="P483" s="3">
        <v>11.72</v>
      </c>
      <c r="Q483" s="3">
        <v>1</v>
      </c>
      <c r="R483" s="3" t="s">
        <v>2154</v>
      </c>
      <c r="S483" s="3" t="s">
        <v>374</v>
      </c>
      <c r="T483" s="3" t="s">
        <v>361</v>
      </c>
      <c r="U483" s="3" t="s">
        <v>63</v>
      </c>
      <c r="V483" s="3" t="s">
        <v>4920</v>
      </c>
      <c r="W483" s="3" t="s">
        <v>4921</v>
      </c>
      <c r="X483" s="3" t="s">
        <v>4922</v>
      </c>
      <c r="Y483" s="3" t="s">
        <v>95</v>
      </c>
      <c r="Z483" s="3" t="s">
        <v>63</v>
      </c>
      <c r="AA483" s="3" t="s">
        <v>63</v>
      </c>
      <c r="AB483" s="3" t="s">
        <v>63</v>
      </c>
      <c r="AC483" s="3">
        <v>0</v>
      </c>
      <c r="AD483" s="3">
        <v>0</v>
      </c>
      <c r="AE483" s="3">
        <v>0.42499999999999999</v>
      </c>
      <c r="AF483" s="3">
        <v>1.7330000000000001</v>
      </c>
      <c r="AG483" s="3">
        <v>4.0810000000000004</v>
      </c>
      <c r="AH483" s="3">
        <v>9.0246649959087703E-3</v>
      </c>
      <c r="AI483" s="3">
        <v>2.5920718580178401E-2</v>
      </c>
      <c r="AJ483" s="3">
        <v>3.3762982400756801E-3</v>
      </c>
      <c r="AK483" s="6">
        <v>4646273.26204379</v>
      </c>
      <c r="AL483" s="6">
        <v>1972824.18497472</v>
      </c>
      <c r="AM483" s="6">
        <v>8051550.8949040603</v>
      </c>
      <c r="AN483" s="3">
        <v>2.84</v>
      </c>
      <c r="AO483" s="3">
        <v>12.66</v>
      </c>
      <c r="AP483" s="3">
        <v>5.88</v>
      </c>
      <c r="AQ483" s="3" t="s">
        <v>50</v>
      </c>
      <c r="AR483" s="3" t="s">
        <v>50</v>
      </c>
      <c r="AS483" s="3" t="s">
        <v>50</v>
      </c>
      <c r="AT483" s="3" t="s">
        <v>50</v>
      </c>
      <c r="AU483" s="3" t="s">
        <v>50</v>
      </c>
      <c r="AV483" s="3" t="s">
        <v>50</v>
      </c>
      <c r="AW483" s="3">
        <v>1</v>
      </c>
      <c r="AX483" s="3" t="s">
        <v>63</v>
      </c>
    </row>
    <row r="484" spans="1:50" x14ac:dyDescent="0.35">
      <c r="A484" s="3" t="b">
        <v>0</v>
      </c>
      <c r="B484" s="3" t="s">
        <v>50</v>
      </c>
      <c r="C484" s="3" t="s">
        <v>51</v>
      </c>
      <c r="D484" s="3" t="s">
        <v>2594</v>
      </c>
      <c r="E484" s="3" t="s">
        <v>2595</v>
      </c>
      <c r="F484" s="3">
        <v>0</v>
      </c>
      <c r="G484" s="3" t="b">
        <v>0</v>
      </c>
      <c r="H484" s="3">
        <v>78.010000000000005</v>
      </c>
      <c r="I484" s="3">
        <v>64</v>
      </c>
      <c r="J484" s="3">
        <v>15</v>
      </c>
      <c r="K484" s="3">
        <v>70</v>
      </c>
      <c r="L484" s="3">
        <v>15</v>
      </c>
      <c r="M484" s="3">
        <v>358</v>
      </c>
      <c r="N484" s="3">
        <v>40.1</v>
      </c>
      <c r="O484" s="3">
        <v>6.79</v>
      </c>
      <c r="P484" s="3">
        <v>173.72</v>
      </c>
      <c r="Q484" s="3">
        <v>15</v>
      </c>
      <c r="R484" s="3" t="s">
        <v>85</v>
      </c>
      <c r="S484" s="3" t="s">
        <v>63</v>
      </c>
      <c r="T484" s="3" t="s">
        <v>2596</v>
      </c>
      <c r="U484" s="3" t="s">
        <v>2597</v>
      </c>
      <c r="V484" s="3" t="s">
        <v>2598</v>
      </c>
      <c r="W484" s="3" t="s">
        <v>2599</v>
      </c>
      <c r="X484" s="3" t="s">
        <v>2600</v>
      </c>
      <c r="Y484" s="3" t="s">
        <v>81</v>
      </c>
      <c r="Z484" s="3" t="s">
        <v>2601</v>
      </c>
      <c r="AA484" s="3" t="s">
        <v>2602</v>
      </c>
      <c r="AB484" s="3" t="s">
        <v>63</v>
      </c>
      <c r="AC484" s="3">
        <v>6</v>
      </c>
      <c r="AD484" s="3">
        <v>0</v>
      </c>
      <c r="AE484" s="3">
        <v>1.458</v>
      </c>
      <c r="AF484" s="3">
        <v>0.995</v>
      </c>
      <c r="AG484" s="3">
        <v>0.68300000000000005</v>
      </c>
      <c r="AH484" s="3">
        <v>9.1538382148857404E-3</v>
      </c>
      <c r="AI484" s="3">
        <v>0.99760148628385903</v>
      </c>
      <c r="AJ484" s="3">
        <v>9.0648180675743407E-3</v>
      </c>
      <c r="AK484" s="6">
        <v>64955515.597021297</v>
      </c>
      <c r="AL484" s="6">
        <v>94730191.652032703</v>
      </c>
      <c r="AM484" s="6">
        <v>64661085.381389402</v>
      </c>
      <c r="AN484" s="3">
        <v>4.22</v>
      </c>
      <c r="AO484" s="3">
        <v>4.68</v>
      </c>
      <c r="AP484" s="3">
        <v>0.47</v>
      </c>
      <c r="AQ484" s="3" t="s">
        <v>50</v>
      </c>
      <c r="AR484" s="3" t="s">
        <v>50</v>
      </c>
      <c r="AS484" s="3" t="s">
        <v>50</v>
      </c>
      <c r="AT484" s="3" t="s">
        <v>50</v>
      </c>
      <c r="AU484" s="3" t="s">
        <v>50</v>
      </c>
      <c r="AV484" s="3" t="s">
        <v>50</v>
      </c>
      <c r="AW484" s="3">
        <v>1</v>
      </c>
      <c r="AX484" s="3" t="s">
        <v>392</v>
      </c>
    </row>
    <row r="485" spans="1:50" x14ac:dyDescent="0.35">
      <c r="A485" s="3" t="b">
        <v>0</v>
      </c>
      <c r="B485" s="3" t="s">
        <v>50</v>
      </c>
      <c r="C485" s="3" t="s">
        <v>51</v>
      </c>
      <c r="D485" s="3" t="s">
        <v>1509</v>
      </c>
      <c r="E485" s="3" t="s">
        <v>1510</v>
      </c>
      <c r="F485" s="3">
        <v>0</v>
      </c>
      <c r="G485" s="3" t="b">
        <v>0</v>
      </c>
      <c r="H485" s="3">
        <v>28.968</v>
      </c>
      <c r="I485" s="3">
        <v>33</v>
      </c>
      <c r="J485" s="3">
        <v>5</v>
      </c>
      <c r="K485" s="3">
        <v>38</v>
      </c>
      <c r="L485" s="3">
        <v>5</v>
      </c>
      <c r="M485" s="3">
        <v>140</v>
      </c>
      <c r="N485" s="3">
        <v>15.6</v>
      </c>
      <c r="O485" s="3">
        <v>9.99</v>
      </c>
      <c r="P485" s="3">
        <v>103.18</v>
      </c>
      <c r="Q485" s="3">
        <v>5</v>
      </c>
      <c r="R485" s="3" t="s">
        <v>142</v>
      </c>
      <c r="S485" s="3" t="s">
        <v>160</v>
      </c>
      <c r="T485" s="3" t="s">
        <v>143</v>
      </c>
      <c r="U485" s="3" t="s">
        <v>1511</v>
      </c>
      <c r="V485" s="3" t="s">
        <v>1512</v>
      </c>
      <c r="W485" s="3" t="s">
        <v>1513</v>
      </c>
      <c r="X485" s="3" t="s">
        <v>1514</v>
      </c>
      <c r="Y485" s="3" t="s">
        <v>148</v>
      </c>
      <c r="Z485" s="3" t="s">
        <v>63</v>
      </c>
      <c r="AA485" s="3" t="s">
        <v>63</v>
      </c>
      <c r="AB485" s="3" t="s">
        <v>63</v>
      </c>
      <c r="AC485" s="3">
        <v>0</v>
      </c>
      <c r="AD485" s="3">
        <v>0</v>
      </c>
      <c r="AE485" s="3">
        <v>0.82599999999999996</v>
      </c>
      <c r="AF485" s="3">
        <v>0.44700000000000001</v>
      </c>
      <c r="AG485" s="3">
        <v>0.54200000000000004</v>
      </c>
      <c r="AH485" s="3">
        <v>9.20558711373381E-3</v>
      </c>
      <c r="AI485" s="3">
        <v>1.30793650793651E-14</v>
      </c>
      <c r="AJ485" s="3">
        <v>5.2262140811119905E-4</v>
      </c>
      <c r="AK485" s="6">
        <v>246544315.10836801</v>
      </c>
      <c r="AL485" s="6">
        <v>203563609.15212101</v>
      </c>
      <c r="AM485" s="6">
        <v>110251377.240087</v>
      </c>
      <c r="AN485" s="3">
        <v>0.6</v>
      </c>
      <c r="AO485" s="3">
        <v>3.16</v>
      </c>
      <c r="AP485" s="3">
        <v>0.14000000000000001</v>
      </c>
      <c r="AQ485" s="3" t="s">
        <v>50</v>
      </c>
      <c r="AR485" s="3" t="s">
        <v>50</v>
      </c>
      <c r="AS485" s="3" t="s">
        <v>50</v>
      </c>
      <c r="AT485" s="3" t="s">
        <v>50</v>
      </c>
      <c r="AU485" s="3" t="s">
        <v>50</v>
      </c>
      <c r="AV485" s="3" t="s">
        <v>50</v>
      </c>
      <c r="AW485" s="3">
        <v>1</v>
      </c>
      <c r="AX485" s="3" t="s">
        <v>63</v>
      </c>
    </row>
    <row r="486" spans="1:50" x14ac:dyDescent="0.35">
      <c r="A486" s="3" t="b">
        <v>0</v>
      </c>
      <c r="B486" s="3" t="s">
        <v>50</v>
      </c>
      <c r="C486" s="3" t="s">
        <v>51</v>
      </c>
      <c r="D486" s="3" t="s">
        <v>3439</v>
      </c>
      <c r="E486" s="3" t="s">
        <v>3440</v>
      </c>
      <c r="F486" s="3">
        <v>0</v>
      </c>
      <c r="G486" s="3" t="b">
        <v>0</v>
      </c>
      <c r="H486" s="3">
        <v>26.489000000000001</v>
      </c>
      <c r="I486" s="3">
        <v>48</v>
      </c>
      <c r="J486" s="3">
        <v>8</v>
      </c>
      <c r="K486" s="3">
        <v>26</v>
      </c>
      <c r="L486" s="3">
        <v>8</v>
      </c>
      <c r="M486" s="3">
        <v>260</v>
      </c>
      <c r="N486" s="3">
        <v>29.7</v>
      </c>
      <c r="O486" s="3">
        <v>7.62</v>
      </c>
      <c r="P486" s="3">
        <v>59</v>
      </c>
      <c r="Q486" s="3">
        <v>8</v>
      </c>
      <c r="R486" s="3" t="s">
        <v>63</v>
      </c>
      <c r="S486" s="3" t="s">
        <v>63</v>
      </c>
      <c r="T486" s="3" t="s">
        <v>63</v>
      </c>
      <c r="U486" s="3" t="s">
        <v>3209</v>
      </c>
      <c r="V486" s="3" t="s">
        <v>3441</v>
      </c>
      <c r="W486" s="3" t="s">
        <v>3442</v>
      </c>
      <c r="X486" s="3" t="s">
        <v>3443</v>
      </c>
      <c r="Y486" s="3" t="s">
        <v>81</v>
      </c>
      <c r="Z486" s="3" t="s">
        <v>63</v>
      </c>
      <c r="AA486" s="3" t="s">
        <v>63</v>
      </c>
      <c r="AB486" s="3" t="s">
        <v>63</v>
      </c>
      <c r="AC486" s="3">
        <v>0</v>
      </c>
      <c r="AD486" s="3">
        <v>0</v>
      </c>
      <c r="AE486" s="3">
        <v>1.8979999999999999</v>
      </c>
      <c r="AF486" s="3">
        <v>1.133</v>
      </c>
      <c r="AG486" s="3">
        <v>0.59699999999999998</v>
      </c>
      <c r="AH486" s="3">
        <v>9.20558711373381E-3</v>
      </c>
      <c r="AI486" s="3">
        <v>0.30875027659863602</v>
      </c>
      <c r="AJ486" s="3">
        <v>1.4099662672303699E-2</v>
      </c>
      <c r="AK486" s="6">
        <v>27124787.003748301</v>
      </c>
      <c r="AL486" s="6">
        <v>51486923.908100098</v>
      </c>
      <c r="AM486" s="6">
        <v>30741777.504623599</v>
      </c>
      <c r="AN486" s="3">
        <v>2.71</v>
      </c>
      <c r="AO486" s="3">
        <v>10.199999999999999</v>
      </c>
      <c r="AP486" s="3">
        <v>2.11</v>
      </c>
      <c r="AQ486" s="3" t="s">
        <v>50</v>
      </c>
      <c r="AR486" s="3" t="s">
        <v>50</v>
      </c>
      <c r="AS486" s="3" t="s">
        <v>50</v>
      </c>
      <c r="AT486" s="3" t="s">
        <v>50</v>
      </c>
      <c r="AU486" s="3" t="s">
        <v>50</v>
      </c>
      <c r="AV486" s="3" t="s">
        <v>50</v>
      </c>
      <c r="AW486" s="3">
        <v>1</v>
      </c>
      <c r="AX486" s="3" t="s">
        <v>166</v>
      </c>
    </row>
    <row r="487" spans="1:50" x14ac:dyDescent="0.35">
      <c r="A487" s="3" t="b">
        <v>0</v>
      </c>
      <c r="B487" s="3" t="s">
        <v>50</v>
      </c>
      <c r="C487" s="3" t="s">
        <v>51</v>
      </c>
      <c r="D487" s="3" t="s">
        <v>4031</v>
      </c>
      <c r="E487" s="3" t="s">
        <v>4032</v>
      </c>
      <c r="F487" s="3">
        <v>8.0000000000000002E-3</v>
      </c>
      <c r="G487" s="3" t="b">
        <v>0</v>
      </c>
      <c r="H487" s="3">
        <v>3.081</v>
      </c>
      <c r="I487" s="3">
        <v>17</v>
      </c>
      <c r="J487" s="3">
        <v>1</v>
      </c>
      <c r="K487" s="3">
        <v>2</v>
      </c>
      <c r="L487" s="3">
        <v>1</v>
      </c>
      <c r="M487" s="3">
        <v>117</v>
      </c>
      <c r="N487" s="3">
        <v>13.1</v>
      </c>
      <c r="O487" s="3">
        <v>5.05</v>
      </c>
      <c r="P487" s="3">
        <v>0</v>
      </c>
      <c r="Q487" s="3">
        <v>1</v>
      </c>
      <c r="R487" s="3" t="s">
        <v>787</v>
      </c>
      <c r="S487" s="3" t="s">
        <v>1977</v>
      </c>
      <c r="T487" s="3" t="s">
        <v>942</v>
      </c>
      <c r="U487" s="3" t="s">
        <v>4033</v>
      </c>
      <c r="V487" s="3" t="s">
        <v>4034</v>
      </c>
      <c r="W487" s="3" t="s">
        <v>4035</v>
      </c>
      <c r="X487" s="3" t="s">
        <v>4036</v>
      </c>
      <c r="Y487" s="3" t="s">
        <v>81</v>
      </c>
      <c r="Z487" s="3" t="s">
        <v>2892</v>
      </c>
      <c r="AA487" s="3" t="s">
        <v>4037</v>
      </c>
      <c r="AB487" s="3" t="s">
        <v>63</v>
      </c>
      <c r="AC487" s="3">
        <v>16</v>
      </c>
      <c r="AD487" s="3">
        <v>0</v>
      </c>
      <c r="AE487" s="3">
        <v>0.125</v>
      </c>
      <c r="AF487" s="3">
        <v>5.2999999999999999E-2</v>
      </c>
      <c r="AG487" s="3">
        <v>0.42499999999999999</v>
      </c>
      <c r="AH487" s="3">
        <v>9.20558711373381E-3</v>
      </c>
      <c r="AI487" s="3" t="s">
        <v>63</v>
      </c>
      <c r="AJ487" s="3" t="s">
        <v>63</v>
      </c>
      <c r="AK487" s="6">
        <v>13303842.1212286</v>
      </c>
      <c r="AL487" s="6">
        <v>1657478.0144112101</v>
      </c>
      <c r="AM487" s="6">
        <v>703640.18210575904</v>
      </c>
      <c r="AN487" s="3">
        <v>1.82</v>
      </c>
      <c r="AO487" s="3">
        <v>14.18</v>
      </c>
      <c r="AP487" s="3" t="s">
        <v>63</v>
      </c>
      <c r="AQ487" s="3" t="s">
        <v>50</v>
      </c>
      <c r="AR487" s="3" t="s">
        <v>50</v>
      </c>
      <c r="AS487" s="3" t="s">
        <v>445</v>
      </c>
      <c r="AT487" s="3" t="s">
        <v>445</v>
      </c>
      <c r="AU487" s="3" t="s">
        <v>691</v>
      </c>
      <c r="AV487" s="3" t="s">
        <v>445</v>
      </c>
      <c r="AW487" s="3">
        <v>1</v>
      </c>
      <c r="AX487" s="3" t="s">
        <v>63</v>
      </c>
    </row>
    <row r="488" spans="1:50" x14ac:dyDescent="0.35">
      <c r="A488" s="3" t="b">
        <v>0</v>
      </c>
      <c r="B488" s="3" t="s">
        <v>50</v>
      </c>
      <c r="C488" s="3" t="s">
        <v>51</v>
      </c>
      <c r="D488" s="3" t="s">
        <v>721</v>
      </c>
      <c r="E488" s="3" t="s">
        <v>722</v>
      </c>
      <c r="F488" s="3">
        <v>0</v>
      </c>
      <c r="G488" s="3" t="b">
        <v>0</v>
      </c>
      <c r="H488" s="3">
        <v>274.24900000000002</v>
      </c>
      <c r="I488" s="3">
        <v>86</v>
      </c>
      <c r="J488" s="3">
        <v>49</v>
      </c>
      <c r="K488" s="3">
        <v>247</v>
      </c>
      <c r="L488" s="3">
        <v>49</v>
      </c>
      <c r="M488" s="3">
        <v>628</v>
      </c>
      <c r="N488" s="3">
        <v>71.3</v>
      </c>
      <c r="O488" s="3">
        <v>5.38</v>
      </c>
      <c r="P488" s="3">
        <v>543.42999999999995</v>
      </c>
      <c r="Q488" s="3">
        <v>49</v>
      </c>
      <c r="R488" s="3" t="s">
        <v>85</v>
      </c>
      <c r="S488" s="3" t="s">
        <v>345</v>
      </c>
      <c r="T488" s="3" t="s">
        <v>113</v>
      </c>
      <c r="U488" s="3" t="s">
        <v>723</v>
      </c>
      <c r="V488" s="3" t="s">
        <v>724</v>
      </c>
      <c r="W488" s="3" t="s">
        <v>725</v>
      </c>
      <c r="X488" s="3" t="s">
        <v>726</v>
      </c>
      <c r="Y488" s="3" t="s">
        <v>81</v>
      </c>
      <c r="Z488" s="3" t="s">
        <v>727</v>
      </c>
      <c r="AA488" s="3" t="s">
        <v>500</v>
      </c>
      <c r="AB488" s="3" t="s">
        <v>63</v>
      </c>
      <c r="AC488" s="3">
        <v>19</v>
      </c>
      <c r="AD488" s="3">
        <v>0</v>
      </c>
      <c r="AE488" s="3">
        <v>1.2090000000000001</v>
      </c>
      <c r="AF488" s="3">
        <v>0.76600000000000001</v>
      </c>
      <c r="AG488" s="3">
        <v>0.63300000000000001</v>
      </c>
      <c r="AH488" s="3">
        <v>9.3047707513770495E-3</v>
      </c>
      <c r="AI488" s="3">
        <v>5.2925882194106901E-3</v>
      </c>
      <c r="AJ488" s="3">
        <v>1.9208526620579801E-3</v>
      </c>
      <c r="AK488" s="6">
        <v>928533374.81269097</v>
      </c>
      <c r="AL488" s="6">
        <v>1122964256.0438499</v>
      </c>
      <c r="AM488" s="6">
        <v>710877510.50040305</v>
      </c>
      <c r="AN488" s="3">
        <v>0.01</v>
      </c>
      <c r="AO488" s="3">
        <v>2.19</v>
      </c>
      <c r="AP488" s="3">
        <v>2.35</v>
      </c>
      <c r="AQ488" s="3" t="s">
        <v>50</v>
      </c>
      <c r="AR488" s="3" t="s">
        <v>50</v>
      </c>
      <c r="AS488" s="3" t="s">
        <v>50</v>
      </c>
      <c r="AT488" s="3" t="s">
        <v>50</v>
      </c>
      <c r="AU488" s="3" t="s">
        <v>50</v>
      </c>
      <c r="AV488" s="3" t="s">
        <v>50</v>
      </c>
      <c r="AW488" s="3">
        <v>1</v>
      </c>
      <c r="AX488" s="3" t="s">
        <v>63</v>
      </c>
    </row>
    <row r="489" spans="1:50" x14ac:dyDescent="0.35">
      <c r="A489" s="3" t="b">
        <v>0</v>
      </c>
      <c r="B489" s="3" t="s">
        <v>50</v>
      </c>
      <c r="C489" s="3" t="s">
        <v>51</v>
      </c>
      <c r="D489" s="3" t="s">
        <v>2577</v>
      </c>
      <c r="E489" s="3" t="s">
        <v>2578</v>
      </c>
      <c r="F489" s="3">
        <v>0</v>
      </c>
      <c r="G489" s="3" t="b">
        <v>0</v>
      </c>
      <c r="H489" s="3">
        <v>42.045999999999999</v>
      </c>
      <c r="I489" s="3">
        <v>69</v>
      </c>
      <c r="J489" s="3">
        <v>9</v>
      </c>
      <c r="K489" s="3">
        <v>38</v>
      </c>
      <c r="L489" s="3">
        <v>9</v>
      </c>
      <c r="M489" s="3">
        <v>135</v>
      </c>
      <c r="N489" s="3">
        <v>15.5</v>
      </c>
      <c r="O489" s="3">
        <v>9.2200000000000006</v>
      </c>
      <c r="P489" s="3">
        <v>103.47</v>
      </c>
      <c r="Q489" s="3">
        <v>9</v>
      </c>
      <c r="R489" s="3" t="s">
        <v>63</v>
      </c>
      <c r="S489" s="3" t="s">
        <v>63</v>
      </c>
      <c r="T489" s="3" t="s">
        <v>63</v>
      </c>
      <c r="U489" s="3" t="s">
        <v>63</v>
      </c>
      <c r="V489" s="3" t="s">
        <v>2579</v>
      </c>
      <c r="W489" s="3" t="s">
        <v>2580</v>
      </c>
      <c r="X489" s="3" t="s">
        <v>2581</v>
      </c>
      <c r="Y489" s="3" t="s">
        <v>61</v>
      </c>
      <c r="Z489" s="3" t="s">
        <v>63</v>
      </c>
      <c r="AA489" s="3" t="s">
        <v>63</v>
      </c>
      <c r="AB489" s="3" t="s">
        <v>63</v>
      </c>
      <c r="AC489" s="3">
        <v>0</v>
      </c>
      <c r="AD489" s="3">
        <v>0</v>
      </c>
      <c r="AE489" s="3">
        <v>1.1299999999999999</v>
      </c>
      <c r="AF489" s="3">
        <v>0.67700000000000005</v>
      </c>
      <c r="AG489" s="3">
        <v>0.59899999999999998</v>
      </c>
      <c r="AH489" s="3">
        <v>9.4112758131311199E-3</v>
      </c>
      <c r="AI489" s="3">
        <v>5.27441849113662E-4</v>
      </c>
      <c r="AJ489" s="3">
        <v>1.5017857142857099E-14</v>
      </c>
      <c r="AK489" s="6">
        <v>66523750.3417954</v>
      </c>
      <c r="AL489" s="6">
        <v>75200137.339988098</v>
      </c>
      <c r="AM489" s="6">
        <v>45043096.014004998</v>
      </c>
      <c r="AN489" s="3">
        <v>0.8</v>
      </c>
      <c r="AO489" s="3">
        <v>1.92</v>
      </c>
      <c r="AP489" s="3">
        <v>0.06</v>
      </c>
      <c r="AQ489" s="3" t="s">
        <v>50</v>
      </c>
      <c r="AR489" s="3" t="s">
        <v>50</v>
      </c>
      <c r="AS489" s="3" t="s">
        <v>50</v>
      </c>
      <c r="AT489" s="3" t="s">
        <v>50</v>
      </c>
      <c r="AU489" s="3" t="s">
        <v>50</v>
      </c>
      <c r="AV489" s="3" t="s">
        <v>50</v>
      </c>
      <c r="AW489" s="3">
        <v>1</v>
      </c>
      <c r="AX489" s="3" t="s">
        <v>392</v>
      </c>
    </row>
    <row r="490" spans="1:50" x14ac:dyDescent="0.35">
      <c r="A490" s="3" t="b">
        <v>0</v>
      </c>
      <c r="B490" s="3" t="s">
        <v>50</v>
      </c>
      <c r="C490" s="3" t="s">
        <v>51</v>
      </c>
      <c r="D490" s="3" t="s">
        <v>468</v>
      </c>
      <c r="E490" s="3" t="s">
        <v>469</v>
      </c>
      <c r="F490" s="3">
        <v>4.0000000000000001E-3</v>
      </c>
      <c r="G490" s="3" t="b">
        <v>0</v>
      </c>
      <c r="H490" s="3">
        <v>3.4420000000000002</v>
      </c>
      <c r="I490" s="3">
        <v>4</v>
      </c>
      <c r="J490" s="3">
        <v>1</v>
      </c>
      <c r="K490" s="3">
        <v>10</v>
      </c>
      <c r="L490" s="3">
        <v>1</v>
      </c>
      <c r="M490" s="3">
        <v>445</v>
      </c>
      <c r="N490" s="3">
        <v>46.9</v>
      </c>
      <c r="O490" s="3">
        <v>4.7</v>
      </c>
      <c r="P490" s="3">
        <v>25.86</v>
      </c>
      <c r="Q490" s="3">
        <v>1</v>
      </c>
      <c r="R490" s="3" t="s">
        <v>63</v>
      </c>
      <c r="S490" s="3" t="s">
        <v>63</v>
      </c>
      <c r="T490" s="3" t="s">
        <v>63</v>
      </c>
      <c r="U490" s="3" t="s">
        <v>63</v>
      </c>
      <c r="V490" s="3" t="s">
        <v>63</v>
      </c>
      <c r="W490" s="3" t="s">
        <v>63</v>
      </c>
      <c r="X490" s="3" t="s">
        <v>63</v>
      </c>
      <c r="Y490" s="3" t="s">
        <v>63</v>
      </c>
      <c r="Z490" s="3" t="s">
        <v>63</v>
      </c>
      <c r="AA490" s="3" t="s">
        <v>63</v>
      </c>
      <c r="AB490" s="3" t="s">
        <v>63</v>
      </c>
      <c r="AC490" s="3">
        <v>0</v>
      </c>
      <c r="AD490" s="3">
        <v>0</v>
      </c>
      <c r="AE490" s="3">
        <v>0.64700000000000002</v>
      </c>
      <c r="AF490" s="3">
        <v>0.98399999999999999</v>
      </c>
      <c r="AG490" s="3">
        <v>1.5209999999999999</v>
      </c>
      <c r="AH490" s="3">
        <v>9.6702732922162409E-3</v>
      </c>
      <c r="AI490" s="3">
        <v>0.96525110493786603</v>
      </c>
      <c r="AJ490" s="3">
        <v>1.03628384600344E-2</v>
      </c>
      <c r="AK490" s="6">
        <v>1642878796.89467</v>
      </c>
      <c r="AL490" s="6">
        <v>1063214498.33139</v>
      </c>
      <c r="AM490" s="6">
        <v>1617285236.75999</v>
      </c>
      <c r="AN490" s="3">
        <v>7.32</v>
      </c>
      <c r="AO490" s="3">
        <v>0.28999999999999998</v>
      </c>
      <c r="AP490" s="3">
        <v>1.45</v>
      </c>
      <c r="AQ490" s="3" t="s">
        <v>50</v>
      </c>
      <c r="AR490" s="3" t="s">
        <v>50</v>
      </c>
      <c r="AS490" s="3" t="s">
        <v>50</v>
      </c>
      <c r="AT490" s="3" t="s">
        <v>50</v>
      </c>
      <c r="AU490" s="3" t="s">
        <v>50</v>
      </c>
      <c r="AV490" s="3" t="s">
        <v>50</v>
      </c>
      <c r="AW490" s="3">
        <v>1</v>
      </c>
      <c r="AX490" s="3" t="s">
        <v>166</v>
      </c>
    </row>
    <row r="491" spans="1:50" x14ac:dyDescent="0.35">
      <c r="A491" s="3" t="b">
        <v>0</v>
      </c>
      <c r="B491" s="3" t="s">
        <v>50</v>
      </c>
      <c r="C491" s="3" t="s">
        <v>51</v>
      </c>
      <c r="D491" s="3" t="s">
        <v>1670</v>
      </c>
      <c r="E491" s="3" t="s">
        <v>1671</v>
      </c>
      <c r="F491" s="3">
        <v>0</v>
      </c>
      <c r="G491" s="3" t="b">
        <v>0</v>
      </c>
      <c r="H491" s="3">
        <v>161.643</v>
      </c>
      <c r="I491" s="3">
        <v>41</v>
      </c>
      <c r="J491" s="3">
        <v>37</v>
      </c>
      <c r="K491" s="3">
        <v>157</v>
      </c>
      <c r="L491" s="3">
        <v>37</v>
      </c>
      <c r="M491" s="3">
        <v>1332</v>
      </c>
      <c r="N491" s="3">
        <v>150.9</v>
      </c>
      <c r="O491" s="3">
        <v>6.71</v>
      </c>
      <c r="P491" s="3">
        <v>312.89999999999998</v>
      </c>
      <c r="Q491" s="3">
        <v>37</v>
      </c>
      <c r="R491" s="3" t="s">
        <v>63</v>
      </c>
      <c r="S491" s="3" t="s">
        <v>63</v>
      </c>
      <c r="T491" s="3" t="s">
        <v>1672</v>
      </c>
      <c r="U491" s="3" t="s">
        <v>1673</v>
      </c>
      <c r="V491" s="3" t="s">
        <v>1674</v>
      </c>
      <c r="W491" s="3" t="s">
        <v>1675</v>
      </c>
      <c r="X491" s="3" t="s">
        <v>1676</v>
      </c>
      <c r="Y491" s="3" t="s">
        <v>61</v>
      </c>
      <c r="Z491" s="3" t="s">
        <v>63</v>
      </c>
      <c r="AA491" s="3" t="s">
        <v>63</v>
      </c>
      <c r="AB491" s="3" t="s">
        <v>63</v>
      </c>
      <c r="AC491" s="3">
        <v>0</v>
      </c>
      <c r="AD491" s="3">
        <v>0</v>
      </c>
      <c r="AE491" s="3">
        <v>1.238</v>
      </c>
      <c r="AF491" s="3">
        <v>0.81799999999999995</v>
      </c>
      <c r="AG491" s="3">
        <v>0.66100000000000003</v>
      </c>
      <c r="AH491" s="3">
        <v>9.6702732922162409E-3</v>
      </c>
      <c r="AI491" s="3">
        <v>1.2081433238418E-2</v>
      </c>
      <c r="AJ491" s="3">
        <v>2.8049438085868601E-3</v>
      </c>
      <c r="AK491" s="6">
        <v>194503275.62990099</v>
      </c>
      <c r="AL491" s="6">
        <v>240758544.94187799</v>
      </c>
      <c r="AM491" s="6">
        <v>159146731.65865201</v>
      </c>
      <c r="AN491" s="3">
        <v>0.97</v>
      </c>
      <c r="AO491" s="3">
        <v>1.93</v>
      </c>
      <c r="AP491" s="3">
        <v>2.95</v>
      </c>
      <c r="AQ491" s="3" t="s">
        <v>50</v>
      </c>
      <c r="AR491" s="3" t="s">
        <v>50</v>
      </c>
      <c r="AS491" s="3" t="s">
        <v>50</v>
      </c>
      <c r="AT491" s="3" t="s">
        <v>50</v>
      </c>
      <c r="AU491" s="3" t="s">
        <v>50</v>
      </c>
      <c r="AV491" s="3" t="s">
        <v>50</v>
      </c>
      <c r="AW491" s="3">
        <v>1</v>
      </c>
      <c r="AX491" s="3" t="s">
        <v>63</v>
      </c>
    </row>
    <row r="492" spans="1:50" x14ac:dyDescent="0.35">
      <c r="A492" s="3" t="b">
        <v>0</v>
      </c>
      <c r="B492" s="3" t="s">
        <v>50</v>
      </c>
      <c r="C492" s="3" t="s">
        <v>51</v>
      </c>
      <c r="D492" s="3" t="s">
        <v>4602</v>
      </c>
      <c r="E492" s="3" t="s">
        <v>4603</v>
      </c>
      <c r="F492" s="3">
        <v>0</v>
      </c>
      <c r="G492" s="3" t="b">
        <v>0</v>
      </c>
      <c r="H492" s="3">
        <v>5.4370000000000003</v>
      </c>
      <c r="I492" s="3">
        <v>9</v>
      </c>
      <c r="J492" s="3">
        <v>1</v>
      </c>
      <c r="K492" s="3">
        <v>4</v>
      </c>
      <c r="L492" s="3">
        <v>1</v>
      </c>
      <c r="M492" s="3">
        <v>255</v>
      </c>
      <c r="N492" s="3">
        <v>28.5</v>
      </c>
      <c r="O492" s="3">
        <v>8.6999999999999993</v>
      </c>
      <c r="P492" s="3">
        <v>14.32</v>
      </c>
      <c r="Q492" s="3">
        <v>1</v>
      </c>
      <c r="R492" s="3" t="s">
        <v>63</v>
      </c>
      <c r="S492" s="3" t="s">
        <v>191</v>
      </c>
      <c r="T492" s="3" t="s">
        <v>63</v>
      </c>
      <c r="U492" s="3" t="s">
        <v>63</v>
      </c>
      <c r="V492" s="3" t="s">
        <v>4604</v>
      </c>
      <c r="W492" s="3" t="s">
        <v>4605</v>
      </c>
      <c r="X492" s="3" t="s">
        <v>4606</v>
      </c>
      <c r="Y492" s="3" t="s">
        <v>148</v>
      </c>
      <c r="Z492" s="3" t="s">
        <v>63</v>
      </c>
      <c r="AA492" s="3" t="s">
        <v>63</v>
      </c>
      <c r="AB492" s="3" t="s">
        <v>63</v>
      </c>
      <c r="AC492" s="3">
        <v>0</v>
      </c>
      <c r="AD492" s="3">
        <v>0</v>
      </c>
      <c r="AE492" s="3">
        <v>1.121</v>
      </c>
      <c r="AF492" s="3">
        <v>0.76500000000000001</v>
      </c>
      <c r="AG492" s="3">
        <v>0.68300000000000005</v>
      </c>
      <c r="AH492" s="3">
        <v>9.6702732922162409E-3</v>
      </c>
      <c r="AI492" s="3">
        <v>2.1751642127906699E-3</v>
      </c>
      <c r="AJ492" s="3">
        <v>3.8436937451012898E-4</v>
      </c>
      <c r="AK492" s="6">
        <v>6536583.4419148499</v>
      </c>
      <c r="AL492" s="6">
        <v>7329314.2186792297</v>
      </c>
      <c r="AM492" s="6">
        <v>5002870.9603588199</v>
      </c>
      <c r="AN492" s="3">
        <v>0.44</v>
      </c>
      <c r="AO492" s="3">
        <v>1.88</v>
      </c>
      <c r="AP492" s="3">
        <v>0.34</v>
      </c>
      <c r="AQ492" s="3" t="s">
        <v>445</v>
      </c>
      <c r="AR492" s="3" t="s">
        <v>50</v>
      </c>
      <c r="AS492" s="3" t="s">
        <v>445</v>
      </c>
      <c r="AT492" s="3" t="s">
        <v>50</v>
      </c>
      <c r="AU492" s="3" t="s">
        <v>50</v>
      </c>
      <c r="AV492" s="3" t="s">
        <v>50</v>
      </c>
      <c r="AW492" s="3">
        <v>1</v>
      </c>
      <c r="AX492" s="3" t="s">
        <v>63</v>
      </c>
    </row>
    <row r="493" spans="1:50" x14ac:dyDescent="0.35">
      <c r="A493" s="3" t="b">
        <v>0</v>
      </c>
      <c r="B493" s="3" t="s">
        <v>50</v>
      </c>
      <c r="C493" s="3" t="s">
        <v>51</v>
      </c>
      <c r="D493" s="3" t="s">
        <v>6178</v>
      </c>
      <c r="E493" s="3" t="s">
        <v>6179</v>
      </c>
      <c r="F493" s="3">
        <v>0</v>
      </c>
      <c r="G493" s="3" t="b">
        <v>0</v>
      </c>
      <c r="H493" s="3">
        <v>11.327</v>
      </c>
      <c r="I493" s="3">
        <v>4</v>
      </c>
      <c r="J493" s="3">
        <v>4</v>
      </c>
      <c r="K493" s="3">
        <v>9</v>
      </c>
      <c r="L493" s="3">
        <v>4</v>
      </c>
      <c r="M493" s="3">
        <v>1629</v>
      </c>
      <c r="N493" s="3">
        <v>183.1</v>
      </c>
      <c r="O493" s="3">
        <v>6.54</v>
      </c>
      <c r="P493" s="3">
        <v>15.53</v>
      </c>
      <c r="Q493" s="3">
        <v>4</v>
      </c>
      <c r="R493" s="3" t="s">
        <v>85</v>
      </c>
      <c r="S493" s="3" t="s">
        <v>63</v>
      </c>
      <c r="T493" s="3" t="s">
        <v>113</v>
      </c>
      <c r="U493" s="3" t="s">
        <v>6180</v>
      </c>
      <c r="V493" s="3" t="s">
        <v>6181</v>
      </c>
      <c r="W493" s="3" t="s">
        <v>6182</v>
      </c>
      <c r="X493" s="3" t="s">
        <v>6183</v>
      </c>
      <c r="Y493" s="3" t="s">
        <v>81</v>
      </c>
      <c r="Z493" s="3" t="s">
        <v>63</v>
      </c>
      <c r="AA493" s="3" t="s">
        <v>2765</v>
      </c>
      <c r="AB493" s="3" t="s">
        <v>63</v>
      </c>
      <c r="AC493" s="3">
        <v>7</v>
      </c>
      <c r="AD493" s="3">
        <v>0</v>
      </c>
      <c r="AE493" s="3">
        <v>3.0990000000000002</v>
      </c>
      <c r="AF493" s="3">
        <v>0.82899999999999996</v>
      </c>
      <c r="AG493" s="3">
        <v>0.26700000000000002</v>
      </c>
      <c r="AH493" s="3">
        <v>9.6702732922162409E-3</v>
      </c>
      <c r="AI493" s="3">
        <v>0.40390927867535598</v>
      </c>
      <c r="AJ493" s="3">
        <v>6.8855478483020403E-3</v>
      </c>
      <c r="AK493" s="6">
        <v>1357137.0755118199</v>
      </c>
      <c r="AL493" s="6">
        <v>4206358.7323003802</v>
      </c>
      <c r="AM493" s="6">
        <v>1124505.53321934</v>
      </c>
      <c r="AN493" s="3">
        <v>17.829999999999998</v>
      </c>
      <c r="AO493" s="3">
        <v>5.35</v>
      </c>
      <c r="AP493" s="3">
        <v>5.28</v>
      </c>
      <c r="AQ493" s="3" t="s">
        <v>50</v>
      </c>
      <c r="AR493" s="3" t="s">
        <v>50</v>
      </c>
      <c r="AS493" s="3" t="s">
        <v>50</v>
      </c>
      <c r="AT493" s="3" t="s">
        <v>50</v>
      </c>
      <c r="AU493" s="3" t="s">
        <v>50</v>
      </c>
      <c r="AV493" s="3" t="s">
        <v>50</v>
      </c>
      <c r="AW493" s="3">
        <v>1</v>
      </c>
      <c r="AX493" s="3" t="s">
        <v>63</v>
      </c>
    </row>
    <row r="494" spans="1:50" x14ac:dyDescent="0.35">
      <c r="A494" s="3" t="b">
        <v>0</v>
      </c>
      <c r="B494" s="3" t="s">
        <v>50</v>
      </c>
      <c r="C494" s="3" t="s">
        <v>51</v>
      </c>
      <c r="D494" s="3" t="s">
        <v>5019</v>
      </c>
      <c r="E494" s="3" t="s">
        <v>5020</v>
      </c>
      <c r="F494" s="3">
        <v>0</v>
      </c>
      <c r="G494" s="3" t="b">
        <v>0</v>
      </c>
      <c r="H494" s="3">
        <v>21.442</v>
      </c>
      <c r="I494" s="3">
        <v>18</v>
      </c>
      <c r="J494" s="3">
        <v>7</v>
      </c>
      <c r="K494" s="3">
        <v>12</v>
      </c>
      <c r="L494" s="3">
        <v>7</v>
      </c>
      <c r="M494" s="3">
        <v>508</v>
      </c>
      <c r="N494" s="3">
        <v>57.3</v>
      </c>
      <c r="O494" s="3">
        <v>8.84</v>
      </c>
      <c r="P494" s="3">
        <v>18.350000000000001</v>
      </c>
      <c r="Q494" s="3">
        <v>7</v>
      </c>
      <c r="R494" s="3" t="s">
        <v>85</v>
      </c>
      <c r="S494" s="3" t="s">
        <v>380</v>
      </c>
      <c r="T494" s="3" t="s">
        <v>76</v>
      </c>
      <c r="U494" s="3" t="s">
        <v>1426</v>
      </c>
      <c r="V494" s="3" t="s">
        <v>5021</v>
      </c>
      <c r="W494" s="3" t="s">
        <v>5022</v>
      </c>
      <c r="X494" s="3" t="s">
        <v>5023</v>
      </c>
      <c r="Y494" s="3" t="s">
        <v>61</v>
      </c>
      <c r="Z494" s="3" t="s">
        <v>63</v>
      </c>
      <c r="AA494" s="3" t="s">
        <v>63</v>
      </c>
      <c r="AB494" s="3" t="s">
        <v>63</v>
      </c>
      <c r="AC494" s="3">
        <v>0</v>
      </c>
      <c r="AD494" s="3">
        <v>0</v>
      </c>
      <c r="AE494" s="3">
        <v>2.84</v>
      </c>
      <c r="AF494" s="3">
        <v>3.0030000000000001</v>
      </c>
      <c r="AG494" s="3">
        <v>1.0580000000000001</v>
      </c>
      <c r="AH494" s="3">
        <v>9.7398711470798403E-3</v>
      </c>
      <c r="AI494" s="3">
        <v>9.5849766911162496E-3</v>
      </c>
      <c r="AJ494" s="3">
        <v>0.89099341299132195</v>
      </c>
      <c r="AK494" s="6">
        <v>4175012.2025113199</v>
      </c>
      <c r="AL494" s="6">
        <v>11856179.616714699</v>
      </c>
      <c r="AM494" s="6">
        <v>12539555.432196399</v>
      </c>
      <c r="AN494" s="3">
        <v>17.12</v>
      </c>
      <c r="AO494" s="3">
        <v>5.08</v>
      </c>
      <c r="AP494" s="3">
        <v>1.32</v>
      </c>
      <c r="AQ494" s="3" t="s">
        <v>50</v>
      </c>
      <c r="AR494" s="3" t="s">
        <v>445</v>
      </c>
      <c r="AS494" s="3" t="s">
        <v>50</v>
      </c>
      <c r="AT494" s="3" t="s">
        <v>50</v>
      </c>
      <c r="AU494" s="3" t="s">
        <v>50</v>
      </c>
      <c r="AV494" s="3" t="s">
        <v>50</v>
      </c>
      <c r="AW494" s="3">
        <v>1</v>
      </c>
      <c r="AX494" s="3" t="s">
        <v>63</v>
      </c>
    </row>
    <row r="495" spans="1:50" x14ac:dyDescent="0.35">
      <c r="A495" s="3" t="b">
        <v>0</v>
      </c>
      <c r="B495" s="3" t="s">
        <v>50</v>
      </c>
      <c r="C495" s="3" t="s">
        <v>51</v>
      </c>
      <c r="D495" s="3" t="s">
        <v>3486</v>
      </c>
      <c r="E495" s="3" t="s">
        <v>3487</v>
      </c>
      <c r="F495" s="3">
        <v>0</v>
      </c>
      <c r="G495" s="3" t="b">
        <v>0</v>
      </c>
      <c r="H495" s="3">
        <v>13.829000000000001</v>
      </c>
      <c r="I495" s="3">
        <v>23</v>
      </c>
      <c r="J495" s="3">
        <v>1</v>
      </c>
      <c r="K495" s="3">
        <v>12</v>
      </c>
      <c r="L495" s="3">
        <v>1</v>
      </c>
      <c r="M495" s="3">
        <v>64</v>
      </c>
      <c r="N495" s="3">
        <v>7.4</v>
      </c>
      <c r="O495" s="3">
        <v>10.42</v>
      </c>
      <c r="P495" s="3">
        <v>48.02</v>
      </c>
      <c r="Q495" s="3">
        <v>1</v>
      </c>
      <c r="R495" s="3" t="s">
        <v>472</v>
      </c>
      <c r="S495" s="3" t="s">
        <v>191</v>
      </c>
      <c r="T495" s="3" t="s">
        <v>913</v>
      </c>
      <c r="U495" s="3" t="s">
        <v>3488</v>
      </c>
      <c r="V495" s="3" t="s">
        <v>3489</v>
      </c>
      <c r="W495" s="3" t="s">
        <v>3490</v>
      </c>
      <c r="X495" s="3" t="s">
        <v>3491</v>
      </c>
      <c r="Y495" s="3" t="s">
        <v>61</v>
      </c>
      <c r="Z495" s="3" t="s">
        <v>251</v>
      </c>
      <c r="AA495" s="3" t="s">
        <v>63</v>
      </c>
      <c r="AB495" s="3" t="s">
        <v>63</v>
      </c>
      <c r="AC495" s="3">
        <v>2</v>
      </c>
      <c r="AD495" s="3">
        <v>0</v>
      </c>
      <c r="AE495" s="3">
        <v>0.75700000000000001</v>
      </c>
      <c r="AF495" s="3">
        <v>0.53300000000000003</v>
      </c>
      <c r="AG495" s="3">
        <v>0.70299999999999996</v>
      </c>
      <c r="AH495" s="3">
        <v>9.8077856333709402E-3</v>
      </c>
      <c r="AI495" s="3">
        <v>2.31863263140158E-3</v>
      </c>
      <c r="AJ495" s="3">
        <v>5.8423484694675896E-3</v>
      </c>
      <c r="AK495" s="6">
        <v>25547420.912267599</v>
      </c>
      <c r="AL495" s="6">
        <v>19349487.662617099</v>
      </c>
      <c r="AM495" s="6">
        <v>13608381.156911001</v>
      </c>
      <c r="AN495" s="3">
        <v>3.17</v>
      </c>
      <c r="AO495" s="3">
        <v>1.51</v>
      </c>
      <c r="AP495" s="3">
        <v>3.27</v>
      </c>
      <c r="AQ495" s="3" t="s">
        <v>50</v>
      </c>
      <c r="AR495" s="3" t="s">
        <v>50</v>
      </c>
      <c r="AS495" s="3" t="s">
        <v>50</v>
      </c>
      <c r="AT495" s="3" t="s">
        <v>50</v>
      </c>
      <c r="AU495" s="3" t="s">
        <v>50</v>
      </c>
      <c r="AV495" s="3" t="s">
        <v>50</v>
      </c>
      <c r="AW495" s="3">
        <v>1</v>
      </c>
      <c r="AX495" s="3" t="s">
        <v>63</v>
      </c>
    </row>
    <row r="496" spans="1:50" x14ac:dyDescent="0.35">
      <c r="A496" s="3" t="b">
        <v>0</v>
      </c>
      <c r="B496" s="3" t="s">
        <v>50</v>
      </c>
      <c r="C496" s="3" t="s">
        <v>51</v>
      </c>
      <c r="D496" s="3" t="s">
        <v>5324</v>
      </c>
      <c r="E496" s="3" t="s">
        <v>5325</v>
      </c>
      <c r="F496" s="3">
        <v>0</v>
      </c>
      <c r="G496" s="3" t="b">
        <v>0</v>
      </c>
      <c r="H496" s="3">
        <v>10.492000000000001</v>
      </c>
      <c r="I496" s="3">
        <v>4</v>
      </c>
      <c r="J496" s="3">
        <v>3</v>
      </c>
      <c r="K496" s="3">
        <v>9</v>
      </c>
      <c r="L496" s="3">
        <v>3</v>
      </c>
      <c r="M496" s="3">
        <v>1191</v>
      </c>
      <c r="N496" s="3">
        <v>130.69999999999999</v>
      </c>
      <c r="O496" s="3">
        <v>5.29</v>
      </c>
      <c r="P496" s="3">
        <v>25.5</v>
      </c>
      <c r="Q496" s="3">
        <v>3</v>
      </c>
      <c r="R496" s="3" t="s">
        <v>5326</v>
      </c>
      <c r="S496" s="3" t="s">
        <v>640</v>
      </c>
      <c r="T496" s="3" t="s">
        <v>121</v>
      </c>
      <c r="U496" s="3" t="s">
        <v>5327</v>
      </c>
      <c r="V496" s="3" t="s">
        <v>5328</v>
      </c>
      <c r="W496" s="3" t="s">
        <v>5329</v>
      </c>
      <c r="X496" s="3" t="s">
        <v>5330</v>
      </c>
      <c r="Y496" s="3" t="s">
        <v>81</v>
      </c>
      <c r="Z496" s="3" t="s">
        <v>63</v>
      </c>
      <c r="AA496" s="3" t="s">
        <v>5331</v>
      </c>
      <c r="AB496" s="3" t="s">
        <v>5332</v>
      </c>
      <c r="AC496" s="3">
        <v>13</v>
      </c>
      <c r="AD496" s="3">
        <v>0</v>
      </c>
      <c r="AE496" s="3">
        <v>1.5860000000000001</v>
      </c>
      <c r="AF496" s="3">
        <v>0.90200000000000002</v>
      </c>
      <c r="AG496" s="3">
        <v>0.56799999999999995</v>
      </c>
      <c r="AH496" s="3">
        <v>9.8705740814236907E-3</v>
      </c>
      <c r="AI496" s="3">
        <v>0.25650847777715902</v>
      </c>
      <c r="AJ496" s="3">
        <v>6.3495341602691604E-3</v>
      </c>
      <c r="AK496" s="6">
        <v>3149550.6938432101</v>
      </c>
      <c r="AL496" s="6">
        <v>4995342.4787001703</v>
      </c>
      <c r="AM496" s="6">
        <v>2839510.9487482901</v>
      </c>
      <c r="AN496" s="3">
        <v>4.05</v>
      </c>
      <c r="AO496" s="3">
        <v>3.85</v>
      </c>
      <c r="AP496" s="3">
        <v>5.72</v>
      </c>
      <c r="AQ496" s="3" t="s">
        <v>50</v>
      </c>
      <c r="AR496" s="3" t="s">
        <v>50</v>
      </c>
      <c r="AS496" s="3" t="s">
        <v>50</v>
      </c>
      <c r="AT496" s="3" t="s">
        <v>50</v>
      </c>
      <c r="AU496" s="3" t="s">
        <v>50</v>
      </c>
      <c r="AV496" s="3" t="s">
        <v>50</v>
      </c>
      <c r="AW496" s="3">
        <v>1</v>
      </c>
      <c r="AX496" s="3" t="s">
        <v>63</v>
      </c>
    </row>
    <row r="497" spans="1:50" x14ac:dyDescent="0.35">
      <c r="A497" s="3" t="b">
        <v>0</v>
      </c>
      <c r="B497" s="3" t="s">
        <v>50</v>
      </c>
      <c r="C497" s="3" t="s">
        <v>51</v>
      </c>
      <c r="D497" s="3" t="s">
        <v>2868</v>
      </c>
      <c r="E497" s="3" t="s">
        <v>2869</v>
      </c>
      <c r="F497" s="3">
        <v>0</v>
      </c>
      <c r="G497" s="3" t="b">
        <v>0</v>
      </c>
      <c r="H497" s="3">
        <v>55.454000000000001</v>
      </c>
      <c r="I497" s="3">
        <v>37</v>
      </c>
      <c r="J497" s="3">
        <v>15</v>
      </c>
      <c r="K497" s="3">
        <v>69</v>
      </c>
      <c r="L497" s="3">
        <v>15</v>
      </c>
      <c r="M497" s="3">
        <v>427</v>
      </c>
      <c r="N497" s="3">
        <v>48.7</v>
      </c>
      <c r="O497" s="3">
        <v>9.17</v>
      </c>
      <c r="P497" s="3">
        <v>97.13</v>
      </c>
      <c r="Q497" s="3">
        <v>15</v>
      </c>
      <c r="R497" s="3" t="s">
        <v>2870</v>
      </c>
      <c r="S497" s="3" t="s">
        <v>2222</v>
      </c>
      <c r="T497" s="3" t="s">
        <v>2223</v>
      </c>
      <c r="U497" s="3" t="s">
        <v>2871</v>
      </c>
      <c r="V497" s="3" t="s">
        <v>2872</v>
      </c>
      <c r="W497" s="3" t="s">
        <v>2873</v>
      </c>
      <c r="X497" s="3" t="s">
        <v>2874</v>
      </c>
      <c r="Y497" s="3" t="s">
        <v>61</v>
      </c>
      <c r="Z497" s="3" t="s">
        <v>63</v>
      </c>
      <c r="AA497" s="3" t="s">
        <v>2875</v>
      </c>
      <c r="AB497" s="3" t="s">
        <v>63</v>
      </c>
      <c r="AC497" s="3">
        <v>4</v>
      </c>
      <c r="AD497" s="3">
        <v>0</v>
      </c>
      <c r="AE497" s="3">
        <v>1.619</v>
      </c>
      <c r="AF497" s="3">
        <v>1.1020000000000001</v>
      </c>
      <c r="AG497" s="3">
        <v>0.68100000000000005</v>
      </c>
      <c r="AH497" s="3">
        <v>9.9052235908514696E-3</v>
      </c>
      <c r="AI497" s="3">
        <v>0.30875027659863602</v>
      </c>
      <c r="AJ497" s="3">
        <v>1.5587456648287999E-2</v>
      </c>
      <c r="AK497" s="6">
        <v>45493509.104287803</v>
      </c>
      <c r="AL497" s="6">
        <v>73634458.160462096</v>
      </c>
      <c r="AM497" s="6">
        <v>50146284.479870997</v>
      </c>
      <c r="AN497" s="3">
        <v>3.8</v>
      </c>
      <c r="AO497" s="3">
        <v>0.62</v>
      </c>
      <c r="AP497" s="3">
        <v>7.45</v>
      </c>
      <c r="AQ497" s="3" t="s">
        <v>50</v>
      </c>
      <c r="AR497" s="3" t="s">
        <v>50</v>
      </c>
      <c r="AS497" s="3" t="s">
        <v>50</v>
      </c>
      <c r="AT497" s="3" t="s">
        <v>50</v>
      </c>
      <c r="AU497" s="3" t="s">
        <v>50</v>
      </c>
      <c r="AV497" s="3" t="s">
        <v>50</v>
      </c>
      <c r="AW497" s="3">
        <v>1</v>
      </c>
      <c r="AX497" s="3" t="s">
        <v>63</v>
      </c>
    </row>
    <row r="498" spans="1:50" x14ac:dyDescent="0.35">
      <c r="A498" s="3" t="b">
        <v>0</v>
      </c>
      <c r="B498" s="3" t="s">
        <v>50</v>
      </c>
      <c r="C498" s="3" t="s">
        <v>51</v>
      </c>
      <c r="D498" s="3" t="s">
        <v>3888</v>
      </c>
      <c r="E498" s="3" t="s">
        <v>3889</v>
      </c>
      <c r="F498" s="3">
        <v>0</v>
      </c>
      <c r="G498" s="3" t="b">
        <v>0</v>
      </c>
      <c r="H498" s="3">
        <v>15.063000000000001</v>
      </c>
      <c r="I498" s="3">
        <v>29</v>
      </c>
      <c r="J498" s="3">
        <v>6</v>
      </c>
      <c r="K498" s="3">
        <v>10</v>
      </c>
      <c r="L498" s="3">
        <v>6</v>
      </c>
      <c r="M498" s="3">
        <v>276</v>
      </c>
      <c r="N498" s="3">
        <v>30.4</v>
      </c>
      <c r="O498" s="3">
        <v>5.73</v>
      </c>
      <c r="P498" s="3">
        <v>16.73</v>
      </c>
      <c r="Q498" s="3">
        <v>6</v>
      </c>
      <c r="R498" s="3" t="s">
        <v>3890</v>
      </c>
      <c r="S498" s="3" t="s">
        <v>160</v>
      </c>
      <c r="T498" s="3" t="s">
        <v>63</v>
      </c>
      <c r="U498" s="3" t="s">
        <v>3352</v>
      </c>
      <c r="V498" s="3" t="s">
        <v>3891</v>
      </c>
      <c r="W498" s="3" t="s">
        <v>3892</v>
      </c>
      <c r="X498" s="3" t="s">
        <v>3893</v>
      </c>
      <c r="Y498" s="3" t="s">
        <v>148</v>
      </c>
      <c r="Z498" s="3" t="s">
        <v>63</v>
      </c>
      <c r="AA498" s="3" t="s">
        <v>2131</v>
      </c>
      <c r="AB498" s="3" t="s">
        <v>63</v>
      </c>
      <c r="AC498" s="3">
        <v>3</v>
      </c>
      <c r="AD498" s="3">
        <v>0</v>
      </c>
      <c r="AE498" s="3">
        <v>1.86</v>
      </c>
      <c r="AF498" s="3">
        <v>4.4249999999999998</v>
      </c>
      <c r="AG498" s="3">
        <v>2.379</v>
      </c>
      <c r="AH498" s="3">
        <v>9.9052235908514696E-3</v>
      </c>
      <c r="AI498" s="3">
        <v>2.1340855898245E-3</v>
      </c>
      <c r="AJ498" s="3">
        <v>4.8343089748694897E-3</v>
      </c>
      <c r="AK498" s="6">
        <v>16001858.2858312</v>
      </c>
      <c r="AL498" s="6">
        <v>29769153.505539399</v>
      </c>
      <c r="AM498" s="6">
        <v>70810702.052579403</v>
      </c>
      <c r="AN498" s="3">
        <v>6.07</v>
      </c>
      <c r="AO498" s="3">
        <v>3.7</v>
      </c>
      <c r="AP498" s="3">
        <v>8.14</v>
      </c>
      <c r="AQ498" s="3" t="s">
        <v>50</v>
      </c>
      <c r="AR498" s="3" t="s">
        <v>50</v>
      </c>
      <c r="AS498" s="3" t="s">
        <v>50</v>
      </c>
      <c r="AT498" s="3" t="s">
        <v>50</v>
      </c>
      <c r="AU498" s="3" t="s">
        <v>445</v>
      </c>
      <c r="AV498" s="3" t="s">
        <v>50</v>
      </c>
      <c r="AW498" s="3">
        <v>1</v>
      </c>
      <c r="AX498" s="3" t="s">
        <v>166</v>
      </c>
    </row>
    <row r="499" spans="1:50" x14ac:dyDescent="0.35">
      <c r="A499" s="3" t="b">
        <v>0</v>
      </c>
      <c r="B499" s="3" t="s">
        <v>50</v>
      </c>
      <c r="C499" s="3" t="s">
        <v>51</v>
      </c>
      <c r="D499" s="3" t="s">
        <v>3444</v>
      </c>
      <c r="E499" s="3" t="s">
        <v>3445</v>
      </c>
      <c r="F499" s="3">
        <v>0</v>
      </c>
      <c r="G499" s="3" t="b">
        <v>0</v>
      </c>
      <c r="H499" s="3">
        <v>37.554000000000002</v>
      </c>
      <c r="I499" s="3">
        <v>22</v>
      </c>
      <c r="J499" s="3">
        <v>10</v>
      </c>
      <c r="K499" s="3">
        <v>38</v>
      </c>
      <c r="L499" s="3">
        <v>10</v>
      </c>
      <c r="M499" s="3">
        <v>861</v>
      </c>
      <c r="N499" s="3">
        <v>98</v>
      </c>
      <c r="O499" s="3">
        <v>8.4700000000000006</v>
      </c>
      <c r="P499" s="3">
        <v>71.150000000000006</v>
      </c>
      <c r="Q499" s="3">
        <v>10</v>
      </c>
      <c r="R499" s="3" t="s">
        <v>63</v>
      </c>
      <c r="S499" s="3" t="s">
        <v>63</v>
      </c>
      <c r="T499" s="3" t="s">
        <v>63</v>
      </c>
      <c r="U499" s="3" t="s">
        <v>63</v>
      </c>
      <c r="V499" s="3" t="s">
        <v>3446</v>
      </c>
      <c r="W499" s="3" t="s">
        <v>3447</v>
      </c>
      <c r="X499" s="3" t="s">
        <v>3448</v>
      </c>
      <c r="Y499" s="3" t="s">
        <v>61</v>
      </c>
      <c r="Z499" s="3" t="s">
        <v>63</v>
      </c>
      <c r="AA499" s="3" t="s">
        <v>63</v>
      </c>
      <c r="AB499" s="3" t="s">
        <v>63</v>
      </c>
      <c r="AC499" s="3">
        <v>0</v>
      </c>
      <c r="AD499" s="3">
        <v>0</v>
      </c>
      <c r="AE499" s="3">
        <v>0.80500000000000005</v>
      </c>
      <c r="AF499" s="3">
        <v>1.0509999999999999</v>
      </c>
      <c r="AG499" s="3">
        <v>1.306</v>
      </c>
      <c r="AH499" s="3">
        <v>9.9345871943797397E-3</v>
      </c>
      <c r="AI499" s="3">
        <v>0.24954084574222499</v>
      </c>
      <c r="AJ499" s="3">
        <v>6.3738920188918698E-3</v>
      </c>
      <c r="AK499" s="6">
        <v>26622172.626683898</v>
      </c>
      <c r="AL499" s="6">
        <v>21424496.1149441</v>
      </c>
      <c r="AM499" s="6">
        <v>27985018.190207601</v>
      </c>
      <c r="AN499" s="3">
        <v>1.34</v>
      </c>
      <c r="AO499" s="3">
        <v>1.84</v>
      </c>
      <c r="AP499" s="3">
        <v>3.03</v>
      </c>
      <c r="AQ499" s="3" t="s">
        <v>50</v>
      </c>
      <c r="AR499" s="3" t="s">
        <v>50</v>
      </c>
      <c r="AS499" s="3" t="s">
        <v>50</v>
      </c>
      <c r="AT499" s="3" t="s">
        <v>50</v>
      </c>
      <c r="AU499" s="3" t="s">
        <v>50</v>
      </c>
      <c r="AV499" s="3" t="s">
        <v>50</v>
      </c>
      <c r="AW499" s="3">
        <v>1</v>
      </c>
      <c r="AX499" s="3" t="s">
        <v>392</v>
      </c>
    </row>
    <row r="500" spans="1:50" x14ac:dyDescent="0.35">
      <c r="A500" s="3" t="b">
        <v>0</v>
      </c>
      <c r="B500" s="3" t="s">
        <v>50</v>
      </c>
      <c r="C500" s="3" t="s">
        <v>51</v>
      </c>
      <c r="D500" s="3" t="s">
        <v>595</v>
      </c>
      <c r="E500" s="3" t="s">
        <v>596</v>
      </c>
      <c r="F500" s="3">
        <v>0</v>
      </c>
      <c r="G500" s="3" t="b">
        <v>0</v>
      </c>
      <c r="H500" s="3">
        <v>213.27099999999999</v>
      </c>
      <c r="I500" s="3">
        <v>85</v>
      </c>
      <c r="J500" s="3">
        <v>24</v>
      </c>
      <c r="K500" s="3">
        <v>291</v>
      </c>
      <c r="L500" s="3">
        <v>5</v>
      </c>
      <c r="M500" s="3">
        <v>328</v>
      </c>
      <c r="N500" s="3">
        <v>35.4</v>
      </c>
      <c r="O500" s="3">
        <v>7.15</v>
      </c>
      <c r="P500" s="3">
        <v>747.68</v>
      </c>
      <c r="Q500" s="3">
        <v>24</v>
      </c>
      <c r="R500" s="3" t="s">
        <v>85</v>
      </c>
      <c r="S500" s="3" t="s">
        <v>63</v>
      </c>
      <c r="T500" s="3" t="s">
        <v>113</v>
      </c>
      <c r="U500" s="3" t="s">
        <v>597</v>
      </c>
      <c r="V500" s="3" t="s">
        <v>598</v>
      </c>
      <c r="W500" s="3" t="s">
        <v>599</v>
      </c>
      <c r="X500" s="3" t="s">
        <v>600</v>
      </c>
      <c r="Y500" s="3" t="s">
        <v>95</v>
      </c>
      <c r="Z500" s="3" t="s">
        <v>63</v>
      </c>
      <c r="AA500" s="3" t="s">
        <v>601</v>
      </c>
      <c r="AB500" s="3" t="s">
        <v>63</v>
      </c>
      <c r="AC500" s="3">
        <v>9</v>
      </c>
      <c r="AD500" s="3">
        <v>25</v>
      </c>
      <c r="AE500" s="3">
        <v>1.296</v>
      </c>
      <c r="AF500" s="3">
        <v>0.87</v>
      </c>
      <c r="AG500" s="3">
        <v>0.67200000000000004</v>
      </c>
      <c r="AH500" s="3">
        <v>9.9682887863928593E-3</v>
      </c>
      <c r="AI500" s="3">
        <v>4.2634301836613701E-2</v>
      </c>
      <c r="AJ500" s="3">
        <v>4.1376501558464101E-3</v>
      </c>
      <c r="AK500" s="6">
        <v>1269123817.17453</v>
      </c>
      <c r="AL500" s="6">
        <v>1644238828.1475699</v>
      </c>
      <c r="AM500" s="6">
        <v>1104575405.9502499</v>
      </c>
      <c r="AN500" s="3">
        <v>1.74</v>
      </c>
      <c r="AO500" s="3">
        <v>3.51</v>
      </c>
      <c r="AP500" s="3">
        <v>2.27</v>
      </c>
      <c r="AQ500" s="3" t="s">
        <v>50</v>
      </c>
      <c r="AR500" s="3" t="s">
        <v>50</v>
      </c>
      <c r="AS500" s="3" t="s">
        <v>50</v>
      </c>
      <c r="AT500" s="3" t="s">
        <v>50</v>
      </c>
      <c r="AU500" s="3" t="s">
        <v>50</v>
      </c>
      <c r="AV500" s="3" t="s">
        <v>50</v>
      </c>
      <c r="AW500" s="3">
        <v>1</v>
      </c>
      <c r="AX500" s="3" t="s">
        <v>166</v>
      </c>
    </row>
    <row r="501" spans="1:50" x14ac:dyDescent="0.35">
      <c r="A501" s="3" t="b">
        <v>0</v>
      </c>
      <c r="B501" s="3" t="s">
        <v>50</v>
      </c>
      <c r="C501" s="3" t="s">
        <v>51</v>
      </c>
      <c r="D501" s="3" t="s">
        <v>5353</v>
      </c>
      <c r="E501" s="3" t="s">
        <v>5354</v>
      </c>
      <c r="F501" s="3">
        <v>0</v>
      </c>
      <c r="G501" s="3" t="b">
        <v>0</v>
      </c>
      <c r="H501" s="3">
        <v>11.507999999999999</v>
      </c>
      <c r="I501" s="3">
        <v>15</v>
      </c>
      <c r="J501" s="3">
        <v>4</v>
      </c>
      <c r="K501" s="3">
        <v>12</v>
      </c>
      <c r="L501" s="3">
        <v>4</v>
      </c>
      <c r="M501" s="3">
        <v>386</v>
      </c>
      <c r="N501" s="3">
        <v>42.8</v>
      </c>
      <c r="O501" s="3">
        <v>8.35</v>
      </c>
      <c r="P501" s="3">
        <v>19.77</v>
      </c>
      <c r="Q501" s="3">
        <v>4</v>
      </c>
      <c r="R501" s="3" t="s">
        <v>181</v>
      </c>
      <c r="S501" s="3" t="s">
        <v>151</v>
      </c>
      <c r="T501" s="3" t="s">
        <v>113</v>
      </c>
      <c r="U501" s="3" t="s">
        <v>5355</v>
      </c>
      <c r="V501" s="3" t="s">
        <v>5356</v>
      </c>
      <c r="W501" s="3" t="s">
        <v>5357</v>
      </c>
      <c r="X501" s="3" t="s">
        <v>5358</v>
      </c>
      <c r="Y501" s="3" t="s">
        <v>61</v>
      </c>
      <c r="Z501" s="3" t="s">
        <v>63</v>
      </c>
      <c r="AA501" s="3" t="s">
        <v>3480</v>
      </c>
      <c r="AB501" s="3" t="s">
        <v>63</v>
      </c>
      <c r="AC501" s="3">
        <v>3</v>
      </c>
      <c r="AD501" s="3">
        <v>0</v>
      </c>
      <c r="AE501" s="3">
        <v>1.802</v>
      </c>
      <c r="AF501" s="3">
        <v>1.091</v>
      </c>
      <c r="AG501" s="3">
        <v>0.60599999999999998</v>
      </c>
      <c r="AH501" s="3">
        <v>9.9682887863928593E-3</v>
      </c>
      <c r="AI501" s="3">
        <v>0.47814064865363198</v>
      </c>
      <c r="AJ501" s="3">
        <v>1.3649107184038899E-2</v>
      </c>
      <c r="AK501" s="6">
        <v>3063731.98234074</v>
      </c>
      <c r="AL501" s="6">
        <v>5522137.48491643</v>
      </c>
      <c r="AM501" s="6">
        <v>3343877.4198738299</v>
      </c>
      <c r="AN501" s="3">
        <v>3.87</v>
      </c>
      <c r="AO501" s="3">
        <v>2.4700000000000002</v>
      </c>
      <c r="AP501" s="3">
        <v>9.2200000000000006</v>
      </c>
      <c r="AQ501" s="3" t="s">
        <v>50</v>
      </c>
      <c r="AR501" s="3" t="s">
        <v>50</v>
      </c>
      <c r="AS501" s="3" t="s">
        <v>50</v>
      </c>
      <c r="AT501" s="3" t="s">
        <v>50</v>
      </c>
      <c r="AU501" s="3" t="s">
        <v>50</v>
      </c>
      <c r="AV501" s="3" t="s">
        <v>50</v>
      </c>
      <c r="AW501" s="3">
        <v>1</v>
      </c>
      <c r="AX501" s="3" t="s">
        <v>63</v>
      </c>
    </row>
    <row r="502" spans="1:50" x14ac:dyDescent="0.35">
      <c r="A502" s="3" t="b">
        <v>0</v>
      </c>
      <c r="B502" s="3" t="s">
        <v>50</v>
      </c>
      <c r="C502" s="3" t="s">
        <v>51</v>
      </c>
      <c r="D502" s="3" t="s">
        <v>2629</v>
      </c>
      <c r="E502" s="3" t="s">
        <v>2630</v>
      </c>
      <c r="F502" s="3">
        <v>0</v>
      </c>
      <c r="G502" s="3" t="b">
        <v>0</v>
      </c>
      <c r="H502" s="3">
        <v>65.771000000000001</v>
      </c>
      <c r="I502" s="3">
        <v>46</v>
      </c>
      <c r="J502" s="3">
        <v>15</v>
      </c>
      <c r="K502" s="3">
        <v>60</v>
      </c>
      <c r="L502" s="3">
        <v>15</v>
      </c>
      <c r="M502" s="3">
        <v>497</v>
      </c>
      <c r="N502" s="3">
        <v>57.4</v>
      </c>
      <c r="O502" s="3">
        <v>8.32</v>
      </c>
      <c r="P502" s="3">
        <v>123.44</v>
      </c>
      <c r="Q502" s="3">
        <v>15</v>
      </c>
      <c r="R502" s="3" t="s">
        <v>63</v>
      </c>
      <c r="S502" s="3" t="s">
        <v>63</v>
      </c>
      <c r="T502" s="3" t="s">
        <v>63</v>
      </c>
      <c r="U502" s="3" t="s">
        <v>63</v>
      </c>
      <c r="V502" s="3" t="s">
        <v>2631</v>
      </c>
      <c r="W502" s="3" t="s">
        <v>2632</v>
      </c>
      <c r="X502" s="3" t="s">
        <v>2633</v>
      </c>
      <c r="Y502" s="3" t="s">
        <v>95</v>
      </c>
      <c r="Z502" s="3" t="s">
        <v>63</v>
      </c>
      <c r="AA502" s="3" t="s">
        <v>63</v>
      </c>
      <c r="AB502" s="3" t="s">
        <v>63</v>
      </c>
      <c r="AC502" s="3">
        <v>0</v>
      </c>
      <c r="AD502" s="3">
        <v>0</v>
      </c>
      <c r="AE502" s="3">
        <v>1.5089999999999999</v>
      </c>
      <c r="AF502" s="3">
        <v>0.93799999999999994</v>
      </c>
      <c r="AG502" s="3">
        <v>0.622</v>
      </c>
      <c r="AH502" s="3">
        <v>9.9995134094118202E-3</v>
      </c>
      <c r="AI502" s="3">
        <v>0.454551702705767</v>
      </c>
      <c r="AJ502" s="3">
        <v>7.4120227800667004E-3</v>
      </c>
      <c r="AK502" s="6">
        <v>61903785.311849102</v>
      </c>
      <c r="AL502" s="6">
        <v>93419106.273598701</v>
      </c>
      <c r="AM502" s="6">
        <v>58072111.686380602</v>
      </c>
      <c r="AN502" s="3">
        <v>3.24</v>
      </c>
      <c r="AO502" s="3">
        <v>3.91</v>
      </c>
      <c r="AP502" s="3">
        <v>5.12</v>
      </c>
      <c r="AQ502" s="3" t="s">
        <v>50</v>
      </c>
      <c r="AR502" s="3" t="s">
        <v>50</v>
      </c>
      <c r="AS502" s="3" t="s">
        <v>50</v>
      </c>
      <c r="AT502" s="3" t="s">
        <v>50</v>
      </c>
      <c r="AU502" s="3" t="s">
        <v>50</v>
      </c>
      <c r="AV502" s="3" t="s">
        <v>50</v>
      </c>
      <c r="AW502" s="3">
        <v>1</v>
      </c>
      <c r="AX502" s="3" t="s">
        <v>63</v>
      </c>
    </row>
    <row r="503" spans="1:50" x14ac:dyDescent="0.35">
      <c r="A503" s="3" t="b">
        <v>0</v>
      </c>
      <c r="B503" s="3" t="s">
        <v>50</v>
      </c>
      <c r="C503" s="3" t="s">
        <v>51</v>
      </c>
      <c r="D503" s="3" t="s">
        <v>2059</v>
      </c>
      <c r="E503" s="3" t="s">
        <v>2060</v>
      </c>
      <c r="F503" s="3">
        <v>0</v>
      </c>
      <c r="G503" s="3" t="b">
        <v>0</v>
      </c>
      <c r="H503" s="3">
        <v>25.116</v>
      </c>
      <c r="I503" s="3">
        <v>63</v>
      </c>
      <c r="J503" s="3">
        <v>5</v>
      </c>
      <c r="K503" s="3">
        <v>28</v>
      </c>
      <c r="L503" s="3">
        <v>5</v>
      </c>
      <c r="M503" s="3">
        <v>89</v>
      </c>
      <c r="N503" s="3">
        <v>10.1</v>
      </c>
      <c r="O503" s="3">
        <v>10.08</v>
      </c>
      <c r="P503" s="3">
        <v>77.5</v>
      </c>
      <c r="Q503" s="3">
        <v>5</v>
      </c>
      <c r="R503" s="3" t="s">
        <v>472</v>
      </c>
      <c r="S503" s="3" t="s">
        <v>63</v>
      </c>
      <c r="T503" s="3" t="s">
        <v>913</v>
      </c>
      <c r="U503" s="3" t="s">
        <v>2061</v>
      </c>
      <c r="V503" s="3" t="s">
        <v>2062</v>
      </c>
      <c r="W503" s="3" t="s">
        <v>2063</v>
      </c>
      <c r="X503" s="3" t="s">
        <v>2064</v>
      </c>
      <c r="Y503" s="3" t="s">
        <v>95</v>
      </c>
      <c r="Z503" s="3" t="s">
        <v>533</v>
      </c>
      <c r="AA503" s="3" t="s">
        <v>534</v>
      </c>
      <c r="AB503" s="3" t="s">
        <v>197</v>
      </c>
      <c r="AC503" s="3">
        <v>7</v>
      </c>
      <c r="AD503" s="3">
        <v>0</v>
      </c>
      <c r="AE503" s="3">
        <v>1.3129999999999999</v>
      </c>
      <c r="AF503" s="3">
        <v>1.1060000000000001</v>
      </c>
      <c r="AG503" s="3">
        <v>0.84199999999999997</v>
      </c>
      <c r="AH503" s="3">
        <v>1.0061182462719399E-2</v>
      </c>
      <c r="AI503" s="3">
        <v>9.8039095096863704E-2</v>
      </c>
      <c r="AJ503" s="3">
        <v>2.7345449042790401E-2</v>
      </c>
      <c r="AK503" s="6">
        <v>124753957.311924</v>
      </c>
      <c r="AL503" s="6">
        <v>163750841.93963999</v>
      </c>
      <c r="AM503" s="6">
        <v>137957480.86864901</v>
      </c>
      <c r="AN503" s="3">
        <v>2.76</v>
      </c>
      <c r="AO503" s="3">
        <v>3.67</v>
      </c>
      <c r="AP503" s="3">
        <v>1.34</v>
      </c>
      <c r="AQ503" s="3" t="s">
        <v>50</v>
      </c>
      <c r="AR503" s="3" t="s">
        <v>50</v>
      </c>
      <c r="AS503" s="3" t="s">
        <v>50</v>
      </c>
      <c r="AT503" s="3" t="s">
        <v>50</v>
      </c>
      <c r="AU503" s="3" t="s">
        <v>50</v>
      </c>
      <c r="AV503" s="3" t="s">
        <v>50</v>
      </c>
      <c r="AW503" s="3">
        <v>1</v>
      </c>
      <c r="AX503" s="3" t="s">
        <v>63</v>
      </c>
    </row>
    <row r="504" spans="1:50" x14ac:dyDescent="0.35">
      <c r="A504" s="3" t="b">
        <v>0</v>
      </c>
      <c r="B504" s="3" t="s">
        <v>50</v>
      </c>
      <c r="C504" s="3" t="s">
        <v>51</v>
      </c>
      <c r="D504" s="3" t="s">
        <v>1677</v>
      </c>
      <c r="E504" s="3" t="s">
        <v>1678</v>
      </c>
      <c r="F504" s="3">
        <v>0</v>
      </c>
      <c r="G504" s="3" t="b">
        <v>0</v>
      </c>
      <c r="H504" s="3">
        <v>111.17400000000001</v>
      </c>
      <c r="I504" s="3">
        <v>28</v>
      </c>
      <c r="J504" s="3">
        <v>19</v>
      </c>
      <c r="K504" s="3">
        <v>92</v>
      </c>
      <c r="L504" s="3">
        <v>12</v>
      </c>
      <c r="M504" s="3">
        <v>1073</v>
      </c>
      <c r="N504" s="3">
        <v>119.1</v>
      </c>
      <c r="O504" s="3">
        <v>4.78</v>
      </c>
      <c r="P504" s="3">
        <v>227.93</v>
      </c>
      <c r="Q504" s="3">
        <v>19</v>
      </c>
      <c r="R504" s="3" t="s">
        <v>74</v>
      </c>
      <c r="S504" s="3" t="s">
        <v>63</v>
      </c>
      <c r="T504" s="3" t="s">
        <v>63</v>
      </c>
      <c r="U504" s="3" t="s">
        <v>1679</v>
      </c>
      <c r="V504" s="3" t="s">
        <v>1680</v>
      </c>
      <c r="W504" s="3" t="s">
        <v>1681</v>
      </c>
      <c r="X504" s="3" t="s">
        <v>1682</v>
      </c>
      <c r="Y504" s="3" t="s">
        <v>148</v>
      </c>
      <c r="Z504" s="3" t="s">
        <v>63</v>
      </c>
      <c r="AA504" s="3" t="s">
        <v>967</v>
      </c>
      <c r="AB504" s="3" t="s">
        <v>63</v>
      </c>
      <c r="AC504" s="3">
        <v>10</v>
      </c>
      <c r="AD504" s="3">
        <v>9</v>
      </c>
      <c r="AE504" s="3">
        <v>0.373</v>
      </c>
      <c r="AF504" s="3">
        <v>0.188</v>
      </c>
      <c r="AG504" s="3">
        <v>0.503</v>
      </c>
      <c r="AH504" s="3">
        <v>1.0208313673996799E-2</v>
      </c>
      <c r="AI504" s="3">
        <v>4.1815945767782903E-3</v>
      </c>
      <c r="AJ504" s="3">
        <v>2.2188469270052798E-2</v>
      </c>
      <c r="AK504" s="6">
        <v>194429081.904607</v>
      </c>
      <c r="AL504" s="6">
        <v>72439736.259415507</v>
      </c>
      <c r="AM504" s="6">
        <v>36466700.884997003</v>
      </c>
      <c r="AN504" s="3">
        <v>0.9</v>
      </c>
      <c r="AO504" s="3">
        <v>11.94</v>
      </c>
      <c r="AP504" s="3">
        <v>12.66</v>
      </c>
      <c r="AQ504" s="3" t="s">
        <v>50</v>
      </c>
      <c r="AR504" s="3" t="s">
        <v>50</v>
      </c>
      <c r="AS504" s="3" t="s">
        <v>50</v>
      </c>
      <c r="AT504" s="3" t="s">
        <v>50</v>
      </c>
      <c r="AU504" s="3" t="s">
        <v>50</v>
      </c>
      <c r="AV504" s="3" t="s">
        <v>50</v>
      </c>
      <c r="AW504" s="3">
        <v>1</v>
      </c>
      <c r="AX504" s="3" t="s">
        <v>63</v>
      </c>
    </row>
    <row r="505" spans="1:50" x14ac:dyDescent="0.35">
      <c r="A505" s="3" t="b">
        <v>0</v>
      </c>
      <c r="B505" s="3" t="s">
        <v>50</v>
      </c>
      <c r="C505" s="3" t="s">
        <v>51</v>
      </c>
      <c r="D505" s="3" t="s">
        <v>1965</v>
      </c>
      <c r="E505" s="3" t="s">
        <v>1966</v>
      </c>
      <c r="F505" s="3">
        <v>0</v>
      </c>
      <c r="G505" s="3" t="b">
        <v>0</v>
      </c>
      <c r="H505" s="3">
        <v>63.731000000000002</v>
      </c>
      <c r="I505" s="3">
        <v>37</v>
      </c>
      <c r="J505" s="3">
        <v>15</v>
      </c>
      <c r="K505" s="3">
        <v>60</v>
      </c>
      <c r="L505" s="3">
        <v>15</v>
      </c>
      <c r="M505" s="3">
        <v>476</v>
      </c>
      <c r="N505" s="3">
        <v>53.3</v>
      </c>
      <c r="O505" s="3">
        <v>5.78</v>
      </c>
      <c r="P505" s="3">
        <v>155.74</v>
      </c>
      <c r="Q505" s="3">
        <v>15</v>
      </c>
      <c r="R505" s="3" t="s">
        <v>63</v>
      </c>
      <c r="S505" s="3" t="s">
        <v>63</v>
      </c>
      <c r="T505" s="3" t="s">
        <v>63</v>
      </c>
      <c r="U505" s="3" t="s">
        <v>63</v>
      </c>
      <c r="V505" s="3" t="s">
        <v>1967</v>
      </c>
      <c r="W505" s="3" t="s">
        <v>1968</v>
      </c>
      <c r="X505" s="3" t="s">
        <v>1969</v>
      </c>
      <c r="Y505" s="3" t="s">
        <v>61</v>
      </c>
      <c r="Z505" s="3" t="s">
        <v>63</v>
      </c>
      <c r="AA505" s="3" t="s">
        <v>63</v>
      </c>
      <c r="AB505" s="3" t="s">
        <v>63</v>
      </c>
      <c r="AC505" s="3">
        <v>0</v>
      </c>
      <c r="AD505" s="3">
        <v>0</v>
      </c>
      <c r="AE505" s="3">
        <v>1.5369999999999999</v>
      </c>
      <c r="AF505" s="3">
        <v>1.0389999999999999</v>
      </c>
      <c r="AG505" s="3">
        <v>0.67600000000000005</v>
      </c>
      <c r="AH505" s="3">
        <v>1.0208313673996799E-2</v>
      </c>
      <c r="AI505" s="3">
        <v>0.75203337755914701</v>
      </c>
      <c r="AJ505" s="3">
        <v>1.2505858941799199E-2</v>
      </c>
      <c r="AK505" s="6">
        <v>144496372.646707</v>
      </c>
      <c r="AL505" s="6">
        <v>222041636.69378099</v>
      </c>
      <c r="AM505" s="6">
        <v>150103565.862519</v>
      </c>
      <c r="AN505" s="3">
        <v>0.71</v>
      </c>
      <c r="AO505" s="3">
        <v>7.51</v>
      </c>
      <c r="AP505" s="3">
        <v>0.92</v>
      </c>
      <c r="AQ505" s="3" t="s">
        <v>50</v>
      </c>
      <c r="AR505" s="3" t="s">
        <v>50</v>
      </c>
      <c r="AS505" s="3" t="s">
        <v>50</v>
      </c>
      <c r="AT505" s="3" t="s">
        <v>50</v>
      </c>
      <c r="AU505" s="3" t="s">
        <v>50</v>
      </c>
      <c r="AV505" s="3" t="s">
        <v>50</v>
      </c>
      <c r="AW505" s="3">
        <v>1</v>
      </c>
      <c r="AX505" s="3" t="s">
        <v>392</v>
      </c>
    </row>
    <row r="506" spans="1:50" x14ac:dyDescent="0.35">
      <c r="A506" s="3" t="b">
        <v>0</v>
      </c>
      <c r="B506" s="3" t="s">
        <v>50</v>
      </c>
      <c r="C506" s="3" t="s">
        <v>51</v>
      </c>
      <c r="D506" s="3" t="s">
        <v>2900</v>
      </c>
      <c r="E506" s="3" t="s">
        <v>2901</v>
      </c>
      <c r="F506" s="3">
        <v>0</v>
      </c>
      <c r="G506" s="3" t="b">
        <v>0</v>
      </c>
      <c r="H506" s="3">
        <v>60.951000000000001</v>
      </c>
      <c r="I506" s="3">
        <v>35</v>
      </c>
      <c r="J506" s="3">
        <v>16</v>
      </c>
      <c r="K506" s="3">
        <v>52</v>
      </c>
      <c r="L506" s="3">
        <v>16</v>
      </c>
      <c r="M506" s="3">
        <v>633</v>
      </c>
      <c r="N506" s="3">
        <v>72.3</v>
      </c>
      <c r="O506" s="3">
        <v>7.06</v>
      </c>
      <c r="P506" s="3">
        <v>99.38</v>
      </c>
      <c r="Q506" s="3">
        <v>16</v>
      </c>
      <c r="R506" s="3" t="s">
        <v>85</v>
      </c>
      <c r="S506" s="3" t="s">
        <v>151</v>
      </c>
      <c r="T506" s="3" t="s">
        <v>182</v>
      </c>
      <c r="U506" s="3" t="s">
        <v>762</v>
      </c>
      <c r="V506" s="3" t="s">
        <v>2902</v>
      </c>
      <c r="W506" s="3" t="s">
        <v>2903</v>
      </c>
      <c r="X506" s="3" t="s">
        <v>2904</v>
      </c>
      <c r="Y506" s="3" t="s">
        <v>81</v>
      </c>
      <c r="Z506" s="3" t="s">
        <v>1376</v>
      </c>
      <c r="AA506" s="3" t="s">
        <v>63</v>
      </c>
      <c r="AB506" s="3" t="s">
        <v>63</v>
      </c>
      <c r="AC506" s="3">
        <v>3</v>
      </c>
      <c r="AD506" s="3">
        <v>0</v>
      </c>
      <c r="AE506" s="3">
        <v>1.349</v>
      </c>
      <c r="AF506" s="3">
        <v>0.81699999999999995</v>
      </c>
      <c r="AG506" s="3">
        <v>0.60599999999999998</v>
      </c>
      <c r="AH506" s="3">
        <v>1.0208313673996799E-2</v>
      </c>
      <c r="AI506" s="3">
        <v>2.6188926524626E-2</v>
      </c>
      <c r="AJ506" s="3">
        <v>3.6493290497247601E-3</v>
      </c>
      <c r="AK506" s="6">
        <v>44436823.286187902</v>
      </c>
      <c r="AL506" s="6">
        <v>59931715.275426798</v>
      </c>
      <c r="AM506" s="6">
        <v>36291059.9828346</v>
      </c>
      <c r="AN506" s="3">
        <v>1.24</v>
      </c>
      <c r="AO506" s="3">
        <v>4.57</v>
      </c>
      <c r="AP506" s="3">
        <v>2.38</v>
      </c>
      <c r="AQ506" s="3" t="s">
        <v>50</v>
      </c>
      <c r="AR506" s="3" t="s">
        <v>50</v>
      </c>
      <c r="AS506" s="3" t="s">
        <v>50</v>
      </c>
      <c r="AT506" s="3" t="s">
        <v>50</v>
      </c>
      <c r="AU506" s="3" t="s">
        <v>50</v>
      </c>
      <c r="AV506" s="3" t="s">
        <v>50</v>
      </c>
      <c r="AW506" s="3">
        <v>1</v>
      </c>
      <c r="AX506" s="3" t="s">
        <v>63</v>
      </c>
    </row>
    <row r="507" spans="1:50" x14ac:dyDescent="0.35">
      <c r="A507" s="3" t="b">
        <v>0</v>
      </c>
      <c r="B507" s="3" t="s">
        <v>50</v>
      </c>
      <c r="C507" s="3" t="s">
        <v>51</v>
      </c>
      <c r="D507" s="3" t="s">
        <v>1476</v>
      </c>
      <c r="E507" s="3" t="s">
        <v>1477</v>
      </c>
      <c r="F507" s="3">
        <v>0</v>
      </c>
      <c r="G507" s="3" t="b">
        <v>0</v>
      </c>
      <c r="H507" s="3">
        <v>308.66300000000001</v>
      </c>
      <c r="I507" s="3">
        <v>44</v>
      </c>
      <c r="J507" s="3">
        <v>75</v>
      </c>
      <c r="K507" s="3">
        <v>280</v>
      </c>
      <c r="L507" s="3">
        <v>4</v>
      </c>
      <c r="M507" s="3">
        <v>1962</v>
      </c>
      <c r="N507" s="3">
        <v>224.4</v>
      </c>
      <c r="O507" s="3">
        <v>6.19</v>
      </c>
      <c r="P507" s="3">
        <v>681.12</v>
      </c>
      <c r="Q507" s="3">
        <v>75</v>
      </c>
      <c r="R507" s="3" t="s">
        <v>1478</v>
      </c>
      <c r="S507" s="3" t="s">
        <v>63</v>
      </c>
      <c r="T507" s="3" t="s">
        <v>1479</v>
      </c>
      <c r="U507" s="3" t="s">
        <v>1480</v>
      </c>
      <c r="V507" s="3" t="s">
        <v>1481</v>
      </c>
      <c r="W507" s="3" t="s">
        <v>1482</v>
      </c>
      <c r="X507" s="3" t="s">
        <v>1483</v>
      </c>
      <c r="Y507" s="3" t="s">
        <v>148</v>
      </c>
      <c r="Z507" s="3" t="s">
        <v>63</v>
      </c>
      <c r="AA507" s="3" t="s">
        <v>63</v>
      </c>
      <c r="AB507" s="3" t="s">
        <v>63</v>
      </c>
      <c r="AC507" s="3">
        <v>0</v>
      </c>
      <c r="AD507" s="3">
        <v>67</v>
      </c>
      <c r="AE507" s="3">
        <v>1.8939999999999999</v>
      </c>
      <c r="AF507" s="3">
        <v>2.1869999999999998</v>
      </c>
      <c r="AG507" s="3">
        <v>1.155</v>
      </c>
      <c r="AH507" s="3">
        <v>1.02472945781443E-2</v>
      </c>
      <c r="AI507" s="3">
        <v>7.38530648570056E-3</v>
      </c>
      <c r="AJ507" s="3">
        <v>0.25456290643159302</v>
      </c>
      <c r="AK507" s="6">
        <v>256594067.27482</v>
      </c>
      <c r="AL507" s="6">
        <v>486088812.76427901</v>
      </c>
      <c r="AM507" s="6">
        <v>561264871.91508698</v>
      </c>
      <c r="AN507" s="3">
        <v>8.6999999999999993</v>
      </c>
      <c r="AO507" s="3">
        <v>4.09</v>
      </c>
      <c r="AP507" s="3">
        <v>5.98</v>
      </c>
      <c r="AQ507" s="3" t="s">
        <v>445</v>
      </c>
      <c r="AR507" s="3" t="s">
        <v>445</v>
      </c>
      <c r="AS507" s="3" t="s">
        <v>50</v>
      </c>
      <c r="AT507" s="3" t="s">
        <v>50</v>
      </c>
      <c r="AU507" s="3" t="s">
        <v>50</v>
      </c>
      <c r="AV507" s="3" t="s">
        <v>50</v>
      </c>
      <c r="AW507" s="3">
        <v>1</v>
      </c>
      <c r="AX507" s="3" t="s">
        <v>298</v>
      </c>
    </row>
    <row r="508" spans="1:50" x14ac:dyDescent="0.35">
      <c r="A508" s="3" t="b">
        <v>0</v>
      </c>
      <c r="B508" s="3" t="s">
        <v>50</v>
      </c>
      <c r="C508" s="3" t="s">
        <v>51</v>
      </c>
      <c r="D508" s="3" t="s">
        <v>2197</v>
      </c>
      <c r="E508" s="3" t="s">
        <v>2198</v>
      </c>
      <c r="F508" s="3">
        <v>0</v>
      </c>
      <c r="G508" s="3" t="b">
        <v>0</v>
      </c>
      <c r="H508" s="3">
        <v>35.048000000000002</v>
      </c>
      <c r="I508" s="3">
        <v>60</v>
      </c>
      <c r="J508" s="3">
        <v>5</v>
      </c>
      <c r="K508" s="3">
        <v>39</v>
      </c>
      <c r="L508" s="3">
        <v>5</v>
      </c>
      <c r="M508" s="3">
        <v>107</v>
      </c>
      <c r="N508" s="3">
        <v>12.3</v>
      </c>
      <c r="O508" s="3">
        <v>9.92</v>
      </c>
      <c r="P508" s="3">
        <v>116.75</v>
      </c>
      <c r="Q508" s="3">
        <v>5</v>
      </c>
      <c r="R508" s="3" t="s">
        <v>472</v>
      </c>
      <c r="S508" s="3" t="s">
        <v>160</v>
      </c>
      <c r="T508" s="3" t="s">
        <v>143</v>
      </c>
      <c r="U508" s="3" t="s">
        <v>1511</v>
      </c>
      <c r="V508" s="3" t="s">
        <v>2199</v>
      </c>
      <c r="W508" s="3" t="s">
        <v>2200</v>
      </c>
      <c r="X508" s="3" t="s">
        <v>2201</v>
      </c>
      <c r="Y508" s="3" t="s">
        <v>61</v>
      </c>
      <c r="Z508" s="3" t="s">
        <v>63</v>
      </c>
      <c r="AA508" s="3" t="s">
        <v>63</v>
      </c>
      <c r="AB508" s="3" t="s">
        <v>63</v>
      </c>
      <c r="AC508" s="3">
        <v>0</v>
      </c>
      <c r="AD508" s="3">
        <v>0</v>
      </c>
      <c r="AE508" s="3">
        <v>0.54700000000000004</v>
      </c>
      <c r="AF508" s="3">
        <v>0.39500000000000002</v>
      </c>
      <c r="AG508" s="3">
        <v>0.72099999999999997</v>
      </c>
      <c r="AH508" s="3">
        <v>1.03039468992748E-2</v>
      </c>
      <c r="AI508" s="3">
        <v>5.1134638596936396E-3</v>
      </c>
      <c r="AJ508" s="3">
        <v>4.00070264382155E-2</v>
      </c>
      <c r="AK508" s="6">
        <v>106731811.772964</v>
      </c>
      <c r="AL508" s="6">
        <v>58401063.2284953</v>
      </c>
      <c r="AM508" s="6">
        <v>42126050.221038602</v>
      </c>
      <c r="AN508" s="3">
        <v>5.04</v>
      </c>
      <c r="AO508" s="3">
        <v>6.54</v>
      </c>
      <c r="AP508" s="3">
        <v>6.84</v>
      </c>
      <c r="AQ508" s="3" t="s">
        <v>50</v>
      </c>
      <c r="AR508" s="3" t="s">
        <v>50</v>
      </c>
      <c r="AS508" s="3" t="s">
        <v>50</v>
      </c>
      <c r="AT508" s="3" t="s">
        <v>50</v>
      </c>
      <c r="AU508" s="3" t="s">
        <v>50</v>
      </c>
      <c r="AV508" s="3" t="s">
        <v>50</v>
      </c>
      <c r="AW508" s="3">
        <v>1</v>
      </c>
      <c r="AX508" s="3" t="s">
        <v>63</v>
      </c>
    </row>
    <row r="509" spans="1:50" x14ac:dyDescent="0.35">
      <c r="A509" s="3" t="b">
        <v>0</v>
      </c>
      <c r="B509" s="3" t="s">
        <v>50</v>
      </c>
      <c r="C509" s="3" t="s">
        <v>51</v>
      </c>
      <c r="D509" s="3" t="s">
        <v>5701</v>
      </c>
      <c r="E509" s="3" t="s">
        <v>5702</v>
      </c>
      <c r="F509" s="3">
        <v>0</v>
      </c>
      <c r="G509" s="3" t="b">
        <v>0</v>
      </c>
      <c r="H509" s="3">
        <v>5.1580000000000004</v>
      </c>
      <c r="I509" s="3">
        <v>8</v>
      </c>
      <c r="J509" s="3">
        <v>2</v>
      </c>
      <c r="K509" s="3">
        <v>6</v>
      </c>
      <c r="L509" s="3">
        <v>2</v>
      </c>
      <c r="M509" s="3">
        <v>373</v>
      </c>
      <c r="N509" s="3">
        <v>40.9</v>
      </c>
      <c r="O509" s="3">
        <v>7.91</v>
      </c>
      <c r="P509" s="3">
        <v>7.47</v>
      </c>
      <c r="Q509" s="3">
        <v>2</v>
      </c>
      <c r="R509" s="3" t="s">
        <v>85</v>
      </c>
      <c r="S509" s="3" t="s">
        <v>63</v>
      </c>
      <c r="T509" s="3" t="s">
        <v>76</v>
      </c>
      <c r="U509" s="3" t="s">
        <v>5703</v>
      </c>
      <c r="V509" s="3" t="s">
        <v>5704</v>
      </c>
      <c r="W509" s="3" t="s">
        <v>5705</v>
      </c>
      <c r="X509" s="3" t="s">
        <v>5706</v>
      </c>
      <c r="Y509" s="3" t="s">
        <v>95</v>
      </c>
      <c r="Z509" s="3" t="s">
        <v>63</v>
      </c>
      <c r="AA509" s="3" t="s">
        <v>5707</v>
      </c>
      <c r="AB509" s="3" t="s">
        <v>63</v>
      </c>
      <c r="AC509" s="3">
        <v>4</v>
      </c>
      <c r="AD509" s="3">
        <v>0</v>
      </c>
      <c r="AE509" s="3">
        <v>2.5680000000000001</v>
      </c>
      <c r="AF509" s="3">
        <v>1.9119999999999999</v>
      </c>
      <c r="AG509" s="3">
        <v>0.74399999999999999</v>
      </c>
      <c r="AH509" s="3">
        <v>1.03197662211273E-2</v>
      </c>
      <c r="AI509" s="3">
        <v>2.5920718580178401E-2</v>
      </c>
      <c r="AJ509" s="3">
        <v>0.13814953934634899</v>
      </c>
      <c r="AK509" s="6">
        <v>2039290.4747655101</v>
      </c>
      <c r="AL509" s="6">
        <v>5237677.2542357398</v>
      </c>
      <c r="AM509" s="6">
        <v>3898604.1297291699</v>
      </c>
      <c r="AN509" s="3">
        <v>11.3</v>
      </c>
      <c r="AO509" s="3">
        <v>0.56000000000000005</v>
      </c>
      <c r="AP509" s="3">
        <v>12.41</v>
      </c>
      <c r="AQ509" s="3" t="s">
        <v>50</v>
      </c>
      <c r="AR509" s="3" t="s">
        <v>445</v>
      </c>
      <c r="AS509" s="3" t="s">
        <v>50</v>
      </c>
      <c r="AT509" s="3" t="s">
        <v>50</v>
      </c>
      <c r="AU509" s="3" t="s">
        <v>50</v>
      </c>
      <c r="AV509" s="3" t="s">
        <v>50</v>
      </c>
      <c r="AW509" s="3">
        <v>1</v>
      </c>
      <c r="AX509" s="3" t="s">
        <v>63</v>
      </c>
    </row>
    <row r="510" spans="1:50" x14ac:dyDescent="0.35">
      <c r="A510" s="3" t="b">
        <v>0</v>
      </c>
      <c r="B510" s="3" t="s">
        <v>50</v>
      </c>
      <c r="C510" s="3" t="s">
        <v>51</v>
      </c>
      <c r="D510" s="3" t="s">
        <v>785</v>
      </c>
      <c r="E510" s="3" t="s">
        <v>786</v>
      </c>
      <c r="F510" s="3">
        <v>0</v>
      </c>
      <c r="G510" s="3" t="b">
        <v>0</v>
      </c>
      <c r="H510" s="3">
        <v>74.906999999999996</v>
      </c>
      <c r="I510" s="3">
        <v>49</v>
      </c>
      <c r="J510" s="3">
        <v>18</v>
      </c>
      <c r="K510" s="3">
        <v>70</v>
      </c>
      <c r="L510" s="3">
        <v>18</v>
      </c>
      <c r="M510" s="3">
        <v>293</v>
      </c>
      <c r="N510" s="3">
        <v>33.799999999999997</v>
      </c>
      <c r="O510" s="3">
        <v>6.54</v>
      </c>
      <c r="P510" s="3">
        <v>143.55000000000001</v>
      </c>
      <c r="Q510" s="3">
        <v>18</v>
      </c>
      <c r="R510" s="3" t="s">
        <v>787</v>
      </c>
      <c r="S510" s="3" t="s">
        <v>63</v>
      </c>
      <c r="T510" s="3" t="s">
        <v>113</v>
      </c>
      <c r="U510" s="3" t="s">
        <v>63</v>
      </c>
      <c r="V510" s="3" t="s">
        <v>788</v>
      </c>
      <c r="W510" s="3" t="s">
        <v>789</v>
      </c>
      <c r="X510" s="3" t="s">
        <v>790</v>
      </c>
      <c r="Y510" s="3" t="s">
        <v>61</v>
      </c>
      <c r="Z510" s="3" t="s">
        <v>63</v>
      </c>
      <c r="AA510" s="3" t="s">
        <v>63</v>
      </c>
      <c r="AB510" s="3" t="s">
        <v>63</v>
      </c>
      <c r="AC510" s="3">
        <v>0</v>
      </c>
      <c r="AD510" s="3">
        <v>0</v>
      </c>
      <c r="AE510" s="3">
        <v>1.129</v>
      </c>
      <c r="AF510" s="3">
        <v>0.80900000000000005</v>
      </c>
      <c r="AG510" s="3">
        <v>0.71599999999999997</v>
      </c>
      <c r="AH510" s="3">
        <v>1.0336528104628401E-2</v>
      </c>
      <c r="AI510" s="3">
        <v>4.0651358824120801E-3</v>
      </c>
      <c r="AJ510" s="3">
        <v>1.66303746947712E-3</v>
      </c>
      <c r="AK510" s="6">
        <v>743586748.39396501</v>
      </c>
      <c r="AL510" s="6">
        <v>839837402.25668001</v>
      </c>
      <c r="AM510" s="6">
        <v>601413927.83216405</v>
      </c>
      <c r="AN510" s="3">
        <v>1.86</v>
      </c>
      <c r="AO510" s="3">
        <v>0.79</v>
      </c>
      <c r="AP510" s="3">
        <v>0.8</v>
      </c>
      <c r="AQ510" s="3" t="s">
        <v>50</v>
      </c>
      <c r="AR510" s="3" t="s">
        <v>50</v>
      </c>
      <c r="AS510" s="3" t="s">
        <v>50</v>
      </c>
      <c r="AT510" s="3" t="s">
        <v>50</v>
      </c>
      <c r="AU510" s="3" t="s">
        <v>50</v>
      </c>
      <c r="AV510" s="3" t="s">
        <v>50</v>
      </c>
      <c r="AW510" s="3">
        <v>1</v>
      </c>
      <c r="AX510" s="3" t="s">
        <v>63</v>
      </c>
    </row>
    <row r="511" spans="1:50" x14ac:dyDescent="0.35">
      <c r="A511" s="3" t="b">
        <v>0</v>
      </c>
      <c r="B511" s="3" t="s">
        <v>50</v>
      </c>
      <c r="C511" s="3" t="s">
        <v>51</v>
      </c>
      <c r="D511" s="3" t="s">
        <v>3177</v>
      </c>
      <c r="E511" s="3" t="s">
        <v>3178</v>
      </c>
      <c r="F511" s="3">
        <v>0</v>
      </c>
      <c r="G511" s="3" t="b">
        <v>0</v>
      </c>
      <c r="H511" s="3">
        <v>41.875</v>
      </c>
      <c r="I511" s="3">
        <v>26</v>
      </c>
      <c r="J511" s="3">
        <v>10</v>
      </c>
      <c r="K511" s="3">
        <v>33</v>
      </c>
      <c r="L511" s="3">
        <v>10</v>
      </c>
      <c r="M511" s="3">
        <v>446</v>
      </c>
      <c r="N511" s="3">
        <v>51.3</v>
      </c>
      <c r="O511" s="3">
        <v>4.68</v>
      </c>
      <c r="P511" s="3">
        <v>72.94</v>
      </c>
      <c r="Q511" s="3">
        <v>10</v>
      </c>
      <c r="R511" s="3" t="s">
        <v>63</v>
      </c>
      <c r="S511" s="3" t="s">
        <v>63</v>
      </c>
      <c r="T511" s="3" t="s">
        <v>63</v>
      </c>
      <c r="U511" s="3" t="s">
        <v>63</v>
      </c>
      <c r="V511" s="3" t="s">
        <v>3179</v>
      </c>
      <c r="W511" s="3" t="s">
        <v>3180</v>
      </c>
      <c r="X511" s="3" t="s">
        <v>3181</v>
      </c>
      <c r="Y511" s="3" t="s">
        <v>95</v>
      </c>
      <c r="Z511" s="3" t="s">
        <v>63</v>
      </c>
      <c r="AA511" s="3" t="s">
        <v>63</v>
      </c>
      <c r="AB511" s="3" t="s">
        <v>63</v>
      </c>
      <c r="AC511" s="3">
        <v>0</v>
      </c>
      <c r="AD511" s="3">
        <v>0</v>
      </c>
      <c r="AE511" s="3">
        <v>0.91700000000000004</v>
      </c>
      <c r="AF511" s="3">
        <v>0.65700000000000003</v>
      </c>
      <c r="AG511" s="3">
        <v>0.71699999999999997</v>
      </c>
      <c r="AH511" s="3">
        <v>1.03512840736303E-2</v>
      </c>
      <c r="AI511" s="3">
        <v>1.30793650793651E-14</v>
      </c>
      <c r="AJ511" s="3">
        <v>1.5017857142857099E-14</v>
      </c>
      <c r="AK511" s="6">
        <v>35334488.6769474</v>
      </c>
      <c r="AL511" s="6">
        <v>32401347.890041001</v>
      </c>
      <c r="AM511" s="6">
        <v>23231592.0171762</v>
      </c>
      <c r="AN511" s="3">
        <v>0.36</v>
      </c>
      <c r="AO511" s="3">
        <v>1.05</v>
      </c>
      <c r="AP511" s="3">
        <v>1.08</v>
      </c>
      <c r="AQ511" s="3" t="s">
        <v>50</v>
      </c>
      <c r="AR511" s="3" t="s">
        <v>50</v>
      </c>
      <c r="AS511" s="3" t="s">
        <v>50</v>
      </c>
      <c r="AT511" s="3" t="s">
        <v>50</v>
      </c>
      <c r="AU511" s="3" t="s">
        <v>50</v>
      </c>
      <c r="AV511" s="3" t="s">
        <v>50</v>
      </c>
      <c r="AW511" s="3">
        <v>1</v>
      </c>
      <c r="AX511" s="3" t="s">
        <v>63</v>
      </c>
    </row>
    <row r="512" spans="1:50" x14ac:dyDescent="0.35">
      <c r="A512" s="3" t="b">
        <v>0</v>
      </c>
      <c r="B512" s="3" t="s">
        <v>50</v>
      </c>
      <c r="C512" s="3" t="s">
        <v>51</v>
      </c>
      <c r="D512" s="3" t="s">
        <v>4700</v>
      </c>
      <c r="E512" s="3" t="s">
        <v>4701</v>
      </c>
      <c r="F512" s="3">
        <v>0</v>
      </c>
      <c r="G512" s="3" t="b">
        <v>0</v>
      </c>
      <c r="H512" s="3">
        <v>21.216999999999999</v>
      </c>
      <c r="I512" s="3">
        <v>19</v>
      </c>
      <c r="J512" s="3">
        <v>6</v>
      </c>
      <c r="K512" s="3">
        <v>15</v>
      </c>
      <c r="L512" s="3">
        <v>6</v>
      </c>
      <c r="M512" s="3">
        <v>560</v>
      </c>
      <c r="N512" s="3">
        <v>63.5</v>
      </c>
      <c r="O512" s="3">
        <v>5.2</v>
      </c>
      <c r="P512" s="3">
        <v>36.04</v>
      </c>
      <c r="Q512" s="3">
        <v>6</v>
      </c>
      <c r="R512" s="3" t="s">
        <v>181</v>
      </c>
      <c r="S512" s="3" t="s">
        <v>63</v>
      </c>
      <c r="T512" s="3" t="s">
        <v>113</v>
      </c>
      <c r="U512" s="3" t="s">
        <v>4702</v>
      </c>
      <c r="V512" s="3" t="s">
        <v>4703</v>
      </c>
      <c r="W512" s="3" t="s">
        <v>4704</v>
      </c>
      <c r="X512" s="3" t="s">
        <v>4705</v>
      </c>
      <c r="Y512" s="3" t="s">
        <v>81</v>
      </c>
      <c r="Z512" s="3" t="s">
        <v>63</v>
      </c>
      <c r="AA512" s="3" t="s">
        <v>63</v>
      </c>
      <c r="AB512" s="3" t="s">
        <v>63</v>
      </c>
      <c r="AC512" s="3">
        <v>0</v>
      </c>
      <c r="AD512" s="3">
        <v>0</v>
      </c>
      <c r="AE512" s="3">
        <v>1.7589999999999999</v>
      </c>
      <c r="AF512" s="3">
        <v>0.85899999999999999</v>
      </c>
      <c r="AG512" s="3">
        <v>0.48899999999999999</v>
      </c>
      <c r="AH512" s="3">
        <v>1.03582042225053E-2</v>
      </c>
      <c r="AI512" s="3">
        <v>0.19739774378883701</v>
      </c>
      <c r="AJ512" s="3">
        <v>6.3286706970428503E-3</v>
      </c>
      <c r="AK512" s="6">
        <v>6067403.5360252</v>
      </c>
      <c r="AL512" s="6">
        <v>10673138.031028399</v>
      </c>
      <c r="AM512" s="6">
        <v>5214216.2092002099</v>
      </c>
      <c r="AN512" s="3">
        <v>2.39</v>
      </c>
      <c r="AO512" s="3">
        <v>0.23</v>
      </c>
      <c r="AP512" s="3">
        <v>9.8000000000000007</v>
      </c>
      <c r="AQ512" s="3" t="s">
        <v>50</v>
      </c>
      <c r="AR512" s="3" t="s">
        <v>50</v>
      </c>
      <c r="AS512" s="3" t="s">
        <v>50</v>
      </c>
      <c r="AT512" s="3" t="s">
        <v>50</v>
      </c>
      <c r="AU512" s="3" t="s">
        <v>50</v>
      </c>
      <c r="AV512" s="3" t="s">
        <v>50</v>
      </c>
      <c r="AW512" s="3">
        <v>1</v>
      </c>
      <c r="AX512" s="3" t="s">
        <v>63</v>
      </c>
    </row>
    <row r="513" spans="1:50" x14ac:dyDescent="0.35">
      <c r="A513" s="3" t="b">
        <v>0</v>
      </c>
      <c r="B513" s="3" t="s">
        <v>50</v>
      </c>
      <c r="C513" s="3" t="s">
        <v>51</v>
      </c>
      <c r="D513" s="3" t="s">
        <v>3207</v>
      </c>
      <c r="E513" s="3" t="s">
        <v>3208</v>
      </c>
      <c r="F513" s="3">
        <v>0</v>
      </c>
      <c r="G513" s="3" t="b">
        <v>0</v>
      </c>
      <c r="H513" s="3">
        <v>35.195</v>
      </c>
      <c r="I513" s="3">
        <v>30</v>
      </c>
      <c r="J513" s="3">
        <v>8</v>
      </c>
      <c r="K513" s="3">
        <v>29</v>
      </c>
      <c r="L513" s="3">
        <v>8</v>
      </c>
      <c r="M513" s="3">
        <v>300</v>
      </c>
      <c r="N513" s="3">
        <v>34.200000000000003</v>
      </c>
      <c r="O513" s="3">
        <v>4.9800000000000004</v>
      </c>
      <c r="P513" s="3">
        <v>75.03</v>
      </c>
      <c r="Q513" s="3">
        <v>8</v>
      </c>
      <c r="R513" s="3" t="s">
        <v>63</v>
      </c>
      <c r="S513" s="3" t="s">
        <v>63</v>
      </c>
      <c r="T513" s="3" t="s">
        <v>63</v>
      </c>
      <c r="U513" s="3" t="s">
        <v>3209</v>
      </c>
      <c r="V513" s="3" t="s">
        <v>3210</v>
      </c>
      <c r="W513" s="3" t="s">
        <v>3211</v>
      </c>
      <c r="X513" s="3" t="s">
        <v>3212</v>
      </c>
      <c r="Y513" s="3" t="s">
        <v>61</v>
      </c>
      <c r="Z513" s="3" t="s">
        <v>63</v>
      </c>
      <c r="AA513" s="3" t="s">
        <v>63</v>
      </c>
      <c r="AB513" s="3" t="s">
        <v>63</v>
      </c>
      <c r="AC513" s="3">
        <v>0</v>
      </c>
      <c r="AD513" s="3">
        <v>0</v>
      </c>
      <c r="AE513" s="3">
        <v>1.3069999999999999</v>
      </c>
      <c r="AF513" s="3">
        <v>0.89</v>
      </c>
      <c r="AG513" s="3">
        <v>0.68100000000000005</v>
      </c>
      <c r="AH513" s="3">
        <v>1.03864522333517E-2</v>
      </c>
      <c r="AI513" s="3">
        <v>7.2148106018767505E-2</v>
      </c>
      <c r="AJ513" s="3">
        <v>4.8343089748694897E-3</v>
      </c>
      <c r="AK513" s="6">
        <v>34501465.0868963</v>
      </c>
      <c r="AL513" s="6">
        <v>45088155.806930996</v>
      </c>
      <c r="AM513" s="6">
        <v>30707016.125283498</v>
      </c>
      <c r="AN513" s="3">
        <v>1.35</v>
      </c>
      <c r="AO513" s="3">
        <v>4.24</v>
      </c>
      <c r="AP513" s="3">
        <v>1.79</v>
      </c>
      <c r="AQ513" s="3" t="s">
        <v>50</v>
      </c>
      <c r="AR513" s="3" t="s">
        <v>50</v>
      </c>
      <c r="AS513" s="3" t="s">
        <v>50</v>
      </c>
      <c r="AT513" s="3" t="s">
        <v>50</v>
      </c>
      <c r="AU513" s="3" t="s">
        <v>50</v>
      </c>
      <c r="AV513" s="3" t="s">
        <v>50</v>
      </c>
      <c r="AW513" s="3">
        <v>1</v>
      </c>
      <c r="AX513" s="3" t="s">
        <v>392</v>
      </c>
    </row>
    <row r="514" spans="1:50" x14ac:dyDescent="0.35">
      <c r="A514" s="3" t="b">
        <v>0</v>
      </c>
      <c r="B514" s="3" t="s">
        <v>50</v>
      </c>
      <c r="C514" s="3" t="s">
        <v>51</v>
      </c>
      <c r="D514" s="3" t="s">
        <v>4180</v>
      </c>
      <c r="E514" s="3" t="s">
        <v>4181</v>
      </c>
      <c r="F514" s="3">
        <v>0</v>
      </c>
      <c r="G514" s="3" t="b">
        <v>0</v>
      </c>
      <c r="H514" s="3">
        <v>20.664999999999999</v>
      </c>
      <c r="I514" s="3">
        <v>23</v>
      </c>
      <c r="J514" s="3">
        <v>4</v>
      </c>
      <c r="K514" s="3">
        <v>17</v>
      </c>
      <c r="L514" s="3">
        <v>4</v>
      </c>
      <c r="M514" s="3">
        <v>181</v>
      </c>
      <c r="N514" s="3">
        <v>19.7</v>
      </c>
      <c r="O514" s="3">
        <v>8.91</v>
      </c>
      <c r="P514" s="3">
        <v>59.14</v>
      </c>
      <c r="Q514" s="3">
        <v>4</v>
      </c>
      <c r="R514" s="3" t="s">
        <v>63</v>
      </c>
      <c r="S514" s="3" t="s">
        <v>191</v>
      </c>
      <c r="T514" s="3" t="s">
        <v>63</v>
      </c>
      <c r="U514" s="3" t="s">
        <v>4182</v>
      </c>
      <c r="V514" s="3" t="s">
        <v>4183</v>
      </c>
      <c r="W514" s="3" t="s">
        <v>4184</v>
      </c>
      <c r="X514" s="3" t="s">
        <v>4185</v>
      </c>
      <c r="Y514" s="3" t="s">
        <v>61</v>
      </c>
      <c r="Z514" s="3" t="s">
        <v>63</v>
      </c>
      <c r="AA514" s="3" t="s">
        <v>63</v>
      </c>
      <c r="AB514" s="3" t="s">
        <v>63</v>
      </c>
      <c r="AC514" s="3">
        <v>0</v>
      </c>
      <c r="AD514" s="3">
        <v>0</v>
      </c>
      <c r="AE514" s="3">
        <v>2.7959999999999998</v>
      </c>
      <c r="AF514" s="3">
        <v>0.74299999999999999</v>
      </c>
      <c r="AG514" s="3">
        <v>0.26600000000000001</v>
      </c>
      <c r="AH514" s="3">
        <v>1.0574644907773E-2</v>
      </c>
      <c r="AI514" s="3">
        <v>0.173304348698466</v>
      </c>
      <c r="AJ514" s="3">
        <v>6.2177201252217804E-3</v>
      </c>
      <c r="AK514" s="6">
        <v>10865955.5723157</v>
      </c>
      <c r="AL514" s="6">
        <v>30380910.7321385</v>
      </c>
      <c r="AM514" s="6">
        <v>8073002.4963055104</v>
      </c>
      <c r="AN514" s="3">
        <v>2.79</v>
      </c>
      <c r="AO514" s="3">
        <v>4.4400000000000004</v>
      </c>
      <c r="AP514" s="3">
        <v>17.71</v>
      </c>
      <c r="AQ514" s="3" t="s">
        <v>50</v>
      </c>
      <c r="AR514" s="3" t="s">
        <v>50</v>
      </c>
      <c r="AS514" s="3" t="s">
        <v>50</v>
      </c>
      <c r="AT514" s="3" t="s">
        <v>50</v>
      </c>
      <c r="AU514" s="3" t="s">
        <v>50</v>
      </c>
      <c r="AV514" s="3" t="s">
        <v>50</v>
      </c>
      <c r="AW514" s="3">
        <v>1</v>
      </c>
      <c r="AX514" s="3" t="s">
        <v>63</v>
      </c>
    </row>
    <row r="515" spans="1:50" x14ac:dyDescent="0.35">
      <c r="A515" s="3" t="b">
        <v>0</v>
      </c>
      <c r="B515" s="3" t="s">
        <v>50</v>
      </c>
      <c r="C515" s="3" t="s">
        <v>51</v>
      </c>
      <c r="D515" s="3" t="s">
        <v>7159</v>
      </c>
      <c r="E515" s="3" t="s">
        <v>7160</v>
      </c>
      <c r="F515" s="3">
        <v>3.0000000000000001E-3</v>
      </c>
      <c r="G515" s="3" t="b">
        <v>0</v>
      </c>
      <c r="H515" s="3">
        <v>3.7690000000000001</v>
      </c>
      <c r="I515" s="3">
        <v>4</v>
      </c>
      <c r="J515" s="3">
        <v>1</v>
      </c>
      <c r="K515" s="3">
        <v>1</v>
      </c>
      <c r="L515" s="3">
        <v>1</v>
      </c>
      <c r="M515" s="3">
        <v>201</v>
      </c>
      <c r="N515" s="3">
        <v>22.9</v>
      </c>
      <c r="O515" s="3">
        <v>8.8699999999999992</v>
      </c>
      <c r="P515" s="3">
        <v>2.15</v>
      </c>
      <c r="Q515" s="3">
        <v>1</v>
      </c>
      <c r="R515" s="3" t="s">
        <v>85</v>
      </c>
      <c r="S515" s="3" t="s">
        <v>413</v>
      </c>
      <c r="T515" s="3" t="s">
        <v>182</v>
      </c>
      <c r="U515" s="3" t="s">
        <v>7161</v>
      </c>
      <c r="V515" s="3" t="s">
        <v>7162</v>
      </c>
      <c r="W515" s="3" t="s">
        <v>7163</v>
      </c>
      <c r="X515" s="3" t="s">
        <v>7164</v>
      </c>
      <c r="Y515" s="3" t="s">
        <v>81</v>
      </c>
      <c r="Z515" s="3" t="s">
        <v>7165</v>
      </c>
      <c r="AA515" s="3" t="s">
        <v>7166</v>
      </c>
      <c r="AB515" s="3" t="s">
        <v>7167</v>
      </c>
      <c r="AC515" s="3">
        <v>7</v>
      </c>
      <c r="AD515" s="3">
        <v>0</v>
      </c>
      <c r="AE515" s="3">
        <v>4.5179999999999998</v>
      </c>
      <c r="AF515" s="3">
        <v>2.4929999999999999</v>
      </c>
      <c r="AG515" s="3">
        <v>0.55200000000000005</v>
      </c>
      <c r="AH515" s="3">
        <v>1.1040568669893299E-2</v>
      </c>
      <c r="AI515" s="3">
        <v>3.6274671150651999E-2</v>
      </c>
      <c r="AJ515" s="3">
        <v>8.9000132789132505E-2</v>
      </c>
      <c r="AK515" s="6">
        <v>209812.69195478299</v>
      </c>
      <c r="AL515" s="6">
        <v>947918.47638506803</v>
      </c>
      <c r="AM515" s="6">
        <v>523037.41667096701</v>
      </c>
      <c r="AN515" s="3">
        <v>11.71</v>
      </c>
      <c r="AO515" s="3">
        <v>2.3199999999999998</v>
      </c>
      <c r="AP515" s="3">
        <v>24.69</v>
      </c>
      <c r="AQ515" s="3" t="s">
        <v>445</v>
      </c>
      <c r="AR515" s="3" t="s">
        <v>445</v>
      </c>
      <c r="AS515" s="3" t="s">
        <v>50</v>
      </c>
      <c r="AT515" s="3" t="s">
        <v>445</v>
      </c>
      <c r="AU515" s="3" t="s">
        <v>445</v>
      </c>
      <c r="AV515" s="3" t="s">
        <v>445</v>
      </c>
      <c r="AW515" s="3">
        <v>1</v>
      </c>
      <c r="AX515" s="3" t="s">
        <v>63</v>
      </c>
    </row>
    <row r="516" spans="1:50" x14ac:dyDescent="0.35">
      <c r="A516" s="3" t="b">
        <v>0</v>
      </c>
      <c r="B516" s="3" t="s">
        <v>50</v>
      </c>
      <c r="C516" s="3" t="s">
        <v>51</v>
      </c>
      <c r="D516" s="3" t="s">
        <v>516</v>
      </c>
      <c r="E516" s="3" t="s">
        <v>517</v>
      </c>
      <c r="F516" s="3">
        <v>0</v>
      </c>
      <c r="G516" s="3" t="b">
        <v>0</v>
      </c>
      <c r="H516" s="3">
        <v>152.69800000000001</v>
      </c>
      <c r="I516" s="3">
        <v>75</v>
      </c>
      <c r="J516" s="3">
        <v>28</v>
      </c>
      <c r="K516" s="3">
        <v>263</v>
      </c>
      <c r="L516" s="3">
        <v>28</v>
      </c>
      <c r="M516" s="3">
        <v>239</v>
      </c>
      <c r="N516" s="3">
        <v>28</v>
      </c>
      <c r="O516" s="3">
        <v>9.0299999999999994</v>
      </c>
      <c r="P516" s="3">
        <v>520.95000000000005</v>
      </c>
      <c r="Q516" s="3">
        <v>28</v>
      </c>
      <c r="R516" s="3" t="s">
        <v>63</v>
      </c>
      <c r="S516" s="3" t="s">
        <v>63</v>
      </c>
      <c r="T516" s="3" t="s">
        <v>63</v>
      </c>
      <c r="U516" s="3" t="s">
        <v>327</v>
      </c>
      <c r="V516" s="3" t="s">
        <v>518</v>
      </c>
      <c r="W516" s="3" t="s">
        <v>519</v>
      </c>
      <c r="X516" s="3" t="s">
        <v>520</v>
      </c>
      <c r="Y516" s="3" t="s">
        <v>81</v>
      </c>
      <c r="Z516" s="3" t="s">
        <v>63</v>
      </c>
      <c r="AA516" s="3" t="s">
        <v>63</v>
      </c>
      <c r="AB516" s="3" t="s">
        <v>63</v>
      </c>
      <c r="AC516" s="3">
        <v>0</v>
      </c>
      <c r="AD516" s="3">
        <v>0</v>
      </c>
      <c r="AE516" s="3">
        <v>1.3360000000000001</v>
      </c>
      <c r="AF516" s="3">
        <v>2.5209999999999999</v>
      </c>
      <c r="AG516" s="3">
        <v>1.887</v>
      </c>
      <c r="AH516" s="3">
        <v>1.1101149703905E-2</v>
      </c>
      <c r="AI516" s="3">
        <v>9.6935691677656601E-4</v>
      </c>
      <c r="AJ516" s="3">
        <v>2.5683577295162801E-3</v>
      </c>
      <c r="AK516" s="6">
        <v>1560781824.01665</v>
      </c>
      <c r="AL516" s="6">
        <v>2084579997.2358601</v>
      </c>
      <c r="AM516" s="6">
        <v>3933962764.8812199</v>
      </c>
      <c r="AN516" s="3">
        <v>0.56000000000000005</v>
      </c>
      <c r="AO516" s="3">
        <v>4.82</v>
      </c>
      <c r="AP516" s="3">
        <v>2.1800000000000002</v>
      </c>
      <c r="AQ516" s="3" t="s">
        <v>50</v>
      </c>
      <c r="AR516" s="3" t="s">
        <v>50</v>
      </c>
      <c r="AS516" s="3" t="s">
        <v>50</v>
      </c>
      <c r="AT516" s="3" t="s">
        <v>50</v>
      </c>
      <c r="AU516" s="3" t="s">
        <v>50</v>
      </c>
      <c r="AV516" s="3" t="s">
        <v>50</v>
      </c>
      <c r="AW516" s="3">
        <v>1</v>
      </c>
      <c r="AX516" s="3" t="s">
        <v>298</v>
      </c>
    </row>
    <row r="517" spans="1:50" x14ac:dyDescent="0.35">
      <c r="A517" s="3" t="b">
        <v>0</v>
      </c>
      <c r="B517" s="3" t="s">
        <v>50</v>
      </c>
      <c r="C517" s="3" t="s">
        <v>51</v>
      </c>
      <c r="D517" s="3" t="s">
        <v>3255</v>
      </c>
      <c r="E517" s="3" t="s">
        <v>3256</v>
      </c>
      <c r="F517" s="3">
        <v>0</v>
      </c>
      <c r="G517" s="3" t="b">
        <v>0</v>
      </c>
      <c r="H517" s="3">
        <v>24.966999999999999</v>
      </c>
      <c r="I517" s="3">
        <v>49</v>
      </c>
      <c r="J517" s="3">
        <v>7</v>
      </c>
      <c r="K517" s="3">
        <v>25</v>
      </c>
      <c r="L517" s="3">
        <v>7</v>
      </c>
      <c r="M517" s="3">
        <v>146</v>
      </c>
      <c r="N517" s="3">
        <v>17.399999999999999</v>
      </c>
      <c r="O517" s="3">
        <v>9.32</v>
      </c>
      <c r="P517" s="3">
        <v>51.16</v>
      </c>
      <c r="Q517" s="3">
        <v>7</v>
      </c>
      <c r="R517" s="3" t="s">
        <v>63</v>
      </c>
      <c r="S517" s="3" t="s">
        <v>63</v>
      </c>
      <c r="T517" s="3" t="s">
        <v>63</v>
      </c>
      <c r="U517" s="3" t="s">
        <v>63</v>
      </c>
      <c r="V517" s="3" t="s">
        <v>3257</v>
      </c>
      <c r="W517" s="3" t="s">
        <v>3258</v>
      </c>
      <c r="X517" s="3" t="s">
        <v>3259</v>
      </c>
      <c r="Y517" s="3" t="s">
        <v>148</v>
      </c>
      <c r="Z517" s="3" t="s">
        <v>63</v>
      </c>
      <c r="AA517" s="3" t="s">
        <v>63</v>
      </c>
      <c r="AB517" s="3" t="s">
        <v>63</v>
      </c>
      <c r="AC517" s="3">
        <v>0</v>
      </c>
      <c r="AD517" s="3">
        <v>0</v>
      </c>
      <c r="AE517" s="3">
        <v>1.1910000000000001</v>
      </c>
      <c r="AF517" s="3">
        <v>0.59799999999999998</v>
      </c>
      <c r="AG517" s="3">
        <v>0.502</v>
      </c>
      <c r="AH517" s="3">
        <v>1.11406393313525E-2</v>
      </c>
      <c r="AI517" s="3">
        <v>1.35163567244979E-3</v>
      </c>
      <c r="AJ517" s="3">
        <v>1.5017857142857099E-14</v>
      </c>
      <c r="AK517" s="6">
        <v>32594474.496294402</v>
      </c>
      <c r="AL517" s="6">
        <v>38816858.931078203</v>
      </c>
      <c r="AM517" s="6">
        <v>19483307.143493898</v>
      </c>
      <c r="AN517" s="3">
        <v>2.63</v>
      </c>
      <c r="AO517" s="3">
        <v>1.84</v>
      </c>
      <c r="AP517" s="3">
        <v>0.26</v>
      </c>
      <c r="AQ517" s="3" t="s">
        <v>50</v>
      </c>
      <c r="AR517" s="3" t="s">
        <v>50</v>
      </c>
      <c r="AS517" s="3" t="s">
        <v>50</v>
      </c>
      <c r="AT517" s="3" t="s">
        <v>50</v>
      </c>
      <c r="AU517" s="3" t="s">
        <v>50</v>
      </c>
      <c r="AV517" s="3" t="s">
        <v>50</v>
      </c>
      <c r="AW517" s="3">
        <v>1</v>
      </c>
      <c r="AX517" s="3" t="s">
        <v>63</v>
      </c>
    </row>
    <row r="518" spans="1:50" x14ac:dyDescent="0.35">
      <c r="A518" s="3" t="b">
        <v>0</v>
      </c>
      <c r="B518" s="3" t="s">
        <v>50</v>
      </c>
      <c r="C518" s="3" t="s">
        <v>51</v>
      </c>
      <c r="D518" s="3" t="s">
        <v>317</v>
      </c>
      <c r="E518" s="3" t="s">
        <v>318</v>
      </c>
      <c r="F518" s="3">
        <v>0</v>
      </c>
      <c r="G518" s="3" t="b">
        <v>0</v>
      </c>
      <c r="H518" s="3">
        <v>439.92099999999999</v>
      </c>
      <c r="I518" s="3">
        <v>76</v>
      </c>
      <c r="J518" s="3">
        <v>61</v>
      </c>
      <c r="K518" s="3">
        <v>631</v>
      </c>
      <c r="L518" s="3">
        <v>56</v>
      </c>
      <c r="M518" s="3">
        <v>503</v>
      </c>
      <c r="N518" s="3">
        <v>54.5</v>
      </c>
      <c r="O518" s="3">
        <v>8.7899999999999991</v>
      </c>
      <c r="P518" s="3">
        <v>1737.49</v>
      </c>
      <c r="Q518" s="3">
        <v>61</v>
      </c>
      <c r="R518" s="3" t="s">
        <v>85</v>
      </c>
      <c r="S518" s="3" t="s">
        <v>319</v>
      </c>
      <c r="T518" s="3" t="s">
        <v>113</v>
      </c>
      <c r="U518" s="3" t="s">
        <v>320</v>
      </c>
      <c r="V518" s="3" t="s">
        <v>321</v>
      </c>
      <c r="W518" s="3" t="s">
        <v>322</v>
      </c>
      <c r="X518" s="3" t="s">
        <v>323</v>
      </c>
      <c r="Y518" s="3" t="s">
        <v>196</v>
      </c>
      <c r="Z518" s="3" t="s">
        <v>324</v>
      </c>
      <c r="AA518" s="3" t="s">
        <v>157</v>
      </c>
      <c r="AB518" s="3" t="s">
        <v>63</v>
      </c>
      <c r="AC518" s="3">
        <v>8</v>
      </c>
      <c r="AD518" s="3">
        <v>7</v>
      </c>
      <c r="AE518" s="3">
        <v>1.3440000000000001</v>
      </c>
      <c r="AF518" s="3">
        <v>0.96099999999999997</v>
      </c>
      <c r="AG518" s="3">
        <v>0.71499999999999997</v>
      </c>
      <c r="AH518" s="3">
        <v>1.12395235237928E-2</v>
      </c>
      <c r="AI518" s="3">
        <v>0.56006924934274505</v>
      </c>
      <c r="AJ518" s="3">
        <v>8.7228471978483893E-3</v>
      </c>
      <c r="AK518" s="6">
        <v>2951145432.1658401</v>
      </c>
      <c r="AL518" s="6">
        <v>3965551949.1965499</v>
      </c>
      <c r="AM518" s="6">
        <v>2834834717.1401</v>
      </c>
      <c r="AN518" s="3">
        <v>1.86</v>
      </c>
      <c r="AO518" s="3">
        <v>4.75</v>
      </c>
      <c r="AP518" s="3">
        <v>1.95</v>
      </c>
      <c r="AQ518" s="3" t="s">
        <v>50</v>
      </c>
      <c r="AR518" s="3" t="s">
        <v>50</v>
      </c>
      <c r="AS518" s="3" t="s">
        <v>50</v>
      </c>
      <c r="AT518" s="3" t="s">
        <v>50</v>
      </c>
      <c r="AU518" s="3" t="s">
        <v>50</v>
      </c>
      <c r="AV518" s="3" t="s">
        <v>50</v>
      </c>
      <c r="AW518" s="3">
        <v>1</v>
      </c>
      <c r="AX518" s="3" t="s">
        <v>63</v>
      </c>
    </row>
    <row r="519" spans="1:50" x14ac:dyDescent="0.35">
      <c r="A519" s="3" t="b">
        <v>0</v>
      </c>
      <c r="B519" s="3" t="s">
        <v>50</v>
      </c>
      <c r="C519" s="3" t="s">
        <v>51</v>
      </c>
      <c r="D519" s="3" t="s">
        <v>4556</v>
      </c>
      <c r="E519" s="3" t="s">
        <v>4557</v>
      </c>
      <c r="F519" s="3">
        <v>0</v>
      </c>
      <c r="G519" s="3" t="b">
        <v>0</v>
      </c>
      <c r="H519" s="3">
        <v>13.797000000000001</v>
      </c>
      <c r="I519" s="3">
        <v>18</v>
      </c>
      <c r="J519" s="3">
        <v>4</v>
      </c>
      <c r="K519" s="3">
        <v>5</v>
      </c>
      <c r="L519" s="3">
        <v>4</v>
      </c>
      <c r="M519" s="3">
        <v>220</v>
      </c>
      <c r="N519" s="3">
        <v>23.6</v>
      </c>
      <c r="O519" s="3">
        <v>5.99</v>
      </c>
      <c r="P519" s="3">
        <v>11.22</v>
      </c>
      <c r="Q519" s="3">
        <v>4</v>
      </c>
      <c r="R519" s="3" t="s">
        <v>85</v>
      </c>
      <c r="S519" s="3" t="s">
        <v>63</v>
      </c>
      <c r="T519" s="3" t="s">
        <v>113</v>
      </c>
      <c r="U519" s="3" t="s">
        <v>4558</v>
      </c>
      <c r="V519" s="3" t="s">
        <v>4559</v>
      </c>
      <c r="W519" s="3" t="s">
        <v>4560</v>
      </c>
      <c r="X519" s="3" t="s">
        <v>4561</v>
      </c>
      <c r="Y519" s="3" t="s">
        <v>61</v>
      </c>
      <c r="Z519" s="3" t="s">
        <v>4562</v>
      </c>
      <c r="AA519" s="3" t="s">
        <v>63</v>
      </c>
      <c r="AB519" s="3" t="s">
        <v>63</v>
      </c>
      <c r="AC519" s="3">
        <v>2</v>
      </c>
      <c r="AD519" s="3">
        <v>0</v>
      </c>
      <c r="AE519" s="3">
        <v>0.69299999999999995</v>
      </c>
      <c r="AF519" s="3">
        <v>0.40400000000000003</v>
      </c>
      <c r="AG519" s="3">
        <v>0.58399999999999996</v>
      </c>
      <c r="AH519" s="3">
        <v>1.1331734211626501E-2</v>
      </c>
      <c r="AI519" s="3">
        <v>2.2175680629034499E-3</v>
      </c>
      <c r="AJ519" s="3">
        <v>4.9749601173103303E-3</v>
      </c>
      <c r="AK519" s="6">
        <v>6958288.2068660697</v>
      </c>
      <c r="AL519" s="6">
        <v>4821170.28024799</v>
      </c>
      <c r="AM519" s="6">
        <v>2813939.0328744701</v>
      </c>
      <c r="AN519" s="3">
        <v>0.4</v>
      </c>
      <c r="AO519" s="3">
        <v>6.74</v>
      </c>
      <c r="AP519" s="3">
        <v>0.82</v>
      </c>
      <c r="AQ519" s="3" t="s">
        <v>50</v>
      </c>
      <c r="AR519" s="3" t="s">
        <v>50</v>
      </c>
      <c r="AS519" s="3" t="s">
        <v>445</v>
      </c>
      <c r="AT519" s="3" t="s">
        <v>50</v>
      </c>
      <c r="AU519" s="3" t="s">
        <v>445</v>
      </c>
      <c r="AV519" s="3" t="s">
        <v>445</v>
      </c>
      <c r="AW519" s="3">
        <v>1</v>
      </c>
      <c r="AX519" s="3" t="s">
        <v>63</v>
      </c>
    </row>
    <row r="520" spans="1:50" x14ac:dyDescent="0.35">
      <c r="A520" s="3" t="b">
        <v>0</v>
      </c>
      <c r="B520" s="3" t="s">
        <v>50</v>
      </c>
      <c r="C520" s="3" t="s">
        <v>51</v>
      </c>
      <c r="D520" s="3" t="s">
        <v>5648</v>
      </c>
      <c r="E520" s="3" t="s">
        <v>5649</v>
      </c>
      <c r="F520" s="3">
        <v>1E-3</v>
      </c>
      <c r="G520" s="3" t="b">
        <v>0</v>
      </c>
      <c r="H520" s="3">
        <v>4.6420000000000003</v>
      </c>
      <c r="I520" s="3">
        <v>7</v>
      </c>
      <c r="J520" s="3">
        <v>2</v>
      </c>
      <c r="K520" s="3">
        <v>3</v>
      </c>
      <c r="L520" s="3">
        <v>2</v>
      </c>
      <c r="M520" s="3">
        <v>414</v>
      </c>
      <c r="N520" s="3">
        <v>45.3</v>
      </c>
      <c r="O520" s="3">
        <v>6.71</v>
      </c>
      <c r="P520" s="3">
        <v>3.58</v>
      </c>
      <c r="Q520" s="3">
        <v>2</v>
      </c>
      <c r="R520" s="3" t="s">
        <v>85</v>
      </c>
      <c r="S520" s="3" t="s">
        <v>413</v>
      </c>
      <c r="T520" s="3" t="s">
        <v>121</v>
      </c>
      <c r="U520" s="3" t="s">
        <v>5650</v>
      </c>
      <c r="V520" s="3" t="s">
        <v>5651</v>
      </c>
      <c r="W520" s="3" t="s">
        <v>5652</v>
      </c>
      <c r="X520" s="3" t="s">
        <v>5653</v>
      </c>
      <c r="Y520" s="3" t="s">
        <v>95</v>
      </c>
      <c r="Z520" s="3" t="s">
        <v>5654</v>
      </c>
      <c r="AA520" s="3" t="s">
        <v>3480</v>
      </c>
      <c r="AB520" s="3" t="s">
        <v>63</v>
      </c>
      <c r="AC520" s="3">
        <v>7</v>
      </c>
      <c r="AD520" s="3">
        <v>0</v>
      </c>
      <c r="AE520" s="3">
        <v>2.0059999999999998</v>
      </c>
      <c r="AF520" s="3">
        <v>2.15</v>
      </c>
      <c r="AG520" s="3">
        <v>1.0720000000000001</v>
      </c>
      <c r="AH520" s="3">
        <v>1.14514463572956E-2</v>
      </c>
      <c r="AI520" s="3">
        <v>1.0359154695402399E-2</v>
      </c>
      <c r="AJ520" s="3">
        <v>0.70160356615227004</v>
      </c>
      <c r="AK520" s="6">
        <v>2229820.2149719298</v>
      </c>
      <c r="AL520" s="6">
        <v>4472873.1252401797</v>
      </c>
      <c r="AM520" s="6">
        <v>4794560.2417944698</v>
      </c>
      <c r="AN520" s="3">
        <v>4.5</v>
      </c>
      <c r="AO520" s="3">
        <v>12.05</v>
      </c>
      <c r="AP520" s="3">
        <v>1.27</v>
      </c>
      <c r="AQ520" s="3" t="s">
        <v>445</v>
      </c>
      <c r="AR520" s="3" t="s">
        <v>445</v>
      </c>
      <c r="AS520" s="3" t="s">
        <v>50</v>
      </c>
      <c r="AT520" s="3" t="s">
        <v>50</v>
      </c>
      <c r="AU520" s="3" t="s">
        <v>445</v>
      </c>
      <c r="AV520" s="3" t="s">
        <v>50</v>
      </c>
      <c r="AW520" s="3">
        <v>1</v>
      </c>
      <c r="AX520" s="3" t="s">
        <v>63</v>
      </c>
    </row>
    <row r="521" spans="1:50" x14ac:dyDescent="0.35">
      <c r="A521" s="3" t="b">
        <v>0</v>
      </c>
      <c r="B521" s="3" t="s">
        <v>825</v>
      </c>
      <c r="C521" s="3" t="s">
        <v>51</v>
      </c>
      <c r="D521" s="3" t="s">
        <v>4262</v>
      </c>
      <c r="E521" s="3" t="s">
        <v>4263</v>
      </c>
      <c r="F521" s="3">
        <v>2.8000000000000001E-2</v>
      </c>
      <c r="G521" s="3" t="b">
        <v>0</v>
      </c>
      <c r="H521" s="3">
        <v>2.5979999999999999</v>
      </c>
      <c r="I521" s="3">
        <v>4</v>
      </c>
      <c r="J521" s="3">
        <v>1</v>
      </c>
      <c r="K521" s="3">
        <v>1</v>
      </c>
      <c r="L521" s="3">
        <v>1</v>
      </c>
      <c r="M521" s="3">
        <v>337</v>
      </c>
      <c r="N521" s="3">
        <v>37.700000000000003</v>
      </c>
      <c r="O521" s="3">
        <v>5.44</v>
      </c>
      <c r="P521" s="3">
        <v>2.0699999999999998</v>
      </c>
      <c r="Q521" s="3">
        <v>1</v>
      </c>
      <c r="R521" s="3" t="s">
        <v>181</v>
      </c>
      <c r="S521" s="3" t="s">
        <v>1172</v>
      </c>
      <c r="T521" s="3" t="s">
        <v>942</v>
      </c>
      <c r="U521" s="3" t="s">
        <v>4264</v>
      </c>
      <c r="V521" s="3" t="s">
        <v>4265</v>
      </c>
      <c r="W521" s="3" t="s">
        <v>4266</v>
      </c>
      <c r="X521" s="3" t="s">
        <v>4267</v>
      </c>
      <c r="Y521" s="3" t="s">
        <v>61</v>
      </c>
      <c r="Z521" s="3" t="s">
        <v>2892</v>
      </c>
      <c r="AA521" s="3" t="s">
        <v>63</v>
      </c>
      <c r="AB521" s="3" t="s">
        <v>63</v>
      </c>
      <c r="AC521" s="3">
        <v>1</v>
      </c>
      <c r="AD521" s="3">
        <v>0</v>
      </c>
      <c r="AE521" s="3">
        <v>0.32900000000000001</v>
      </c>
      <c r="AF521" s="3">
        <v>0.24299999999999999</v>
      </c>
      <c r="AG521" s="3">
        <v>0.73899999999999999</v>
      </c>
      <c r="AH521" s="3">
        <v>1.14892981198967E-2</v>
      </c>
      <c r="AI521" s="3">
        <v>7.5531278380117101E-3</v>
      </c>
      <c r="AJ521" s="3">
        <v>0.19644407751559001</v>
      </c>
      <c r="AK521" s="6">
        <v>9496006.0352966394</v>
      </c>
      <c r="AL521" s="6">
        <v>3124915.25523677</v>
      </c>
      <c r="AM521" s="6">
        <v>2308449.4706030102</v>
      </c>
      <c r="AN521" s="3">
        <v>2.8</v>
      </c>
      <c r="AO521" s="3">
        <v>7.3</v>
      </c>
      <c r="AP521" s="3">
        <v>19.07</v>
      </c>
      <c r="AQ521" s="3" t="s">
        <v>445</v>
      </c>
      <c r="AR521" s="3" t="s">
        <v>445</v>
      </c>
      <c r="AS521" s="3" t="s">
        <v>50</v>
      </c>
      <c r="AT521" s="3" t="s">
        <v>445</v>
      </c>
      <c r="AU521" s="3" t="s">
        <v>445</v>
      </c>
      <c r="AV521" s="3" t="s">
        <v>445</v>
      </c>
      <c r="AW521" s="3">
        <v>1</v>
      </c>
      <c r="AX521" s="3" t="s">
        <v>63</v>
      </c>
    </row>
    <row r="522" spans="1:50" x14ac:dyDescent="0.35">
      <c r="A522" s="3" t="b">
        <v>0</v>
      </c>
      <c r="B522" s="3" t="s">
        <v>50</v>
      </c>
      <c r="C522" s="3" t="s">
        <v>51</v>
      </c>
      <c r="D522" s="3" t="s">
        <v>5448</v>
      </c>
      <c r="E522" s="3" t="s">
        <v>5449</v>
      </c>
      <c r="F522" s="3">
        <v>0</v>
      </c>
      <c r="G522" s="3" t="b">
        <v>0</v>
      </c>
      <c r="H522" s="3">
        <v>4.9539999999999997</v>
      </c>
      <c r="I522" s="3">
        <v>9</v>
      </c>
      <c r="J522" s="3">
        <v>1</v>
      </c>
      <c r="K522" s="3">
        <v>4</v>
      </c>
      <c r="L522" s="3">
        <v>1</v>
      </c>
      <c r="M522" s="3">
        <v>144</v>
      </c>
      <c r="N522" s="3">
        <v>16</v>
      </c>
      <c r="O522" s="3">
        <v>11.09</v>
      </c>
      <c r="P522" s="3">
        <v>11.31</v>
      </c>
      <c r="Q522" s="3">
        <v>1</v>
      </c>
      <c r="R522" s="3" t="s">
        <v>85</v>
      </c>
      <c r="S522" s="3" t="s">
        <v>4251</v>
      </c>
      <c r="T522" s="3" t="s">
        <v>544</v>
      </c>
      <c r="U522" s="3" t="s">
        <v>5450</v>
      </c>
      <c r="V522" s="3" t="s">
        <v>5451</v>
      </c>
      <c r="W522" s="3" t="s">
        <v>5452</v>
      </c>
      <c r="X522" s="3" t="s">
        <v>5453</v>
      </c>
      <c r="Y522" s="3" t="s">
        <v>95</v>
      </c>
      <c r="Z522" s="3" t="s">
        <v>2290</v>
      </c>
      <c r="AA522" s="3" t="s">
        <v>4225</v>
      </c>
      <c r="AB522" s="3" t="s">
        <v>63</v>
      </c>
      <c r="AC522" s="3">
        <v>13</v>
      </c>
      <c r="AD522" s="3">
        <v>0</v>
      </c>
      <c r="AE522" s="3">
        <v>1.17</v>
      </c>
      <c r="AF522" s="3">
        <v>1.6080000000000001</v>
      </c>
      <c r="AG522" s="3">
        <v>1.3740000000000001</v>
      </c>
      <c r="AH522" s="3">
        <v>1.16487129890486E-2</v>
      </c>
      <c r="AI522" s="3">
        <v>1.3217343606117501E-3</v>
      </c>
      <c r="AJ522" s="3">
        <v>2.9911233709038801E-3</v>
      </c>
      <c r="AK522" s="6">
        <v>2789798.1472439398</v>
      </c>
      <c r="AL522" s="6">
        <v>3264870.31066385</v>
      </c>
      <c r="AM522" s="6">
        <v>4485802.8998654196</v>
      </c>
      <c r="AN522" s="3">
        <v>0.11</v>
      </c>
      <c r="AO522" s="3">
        <v>2.93</v>
      </c>
      <c r="AP522" s="3">
        <v>0.39</v>
      </c>
      <c r="AQ522" s="3" t="s">
        <v>445</v>
      </c>
      <c r="AR522" s="3" t="s">
        <v>445</v>
      </c>
      <c r="AS522" s="3" t="s">
        <v>50</v>
      </c>
      <c r="AT522" s="3" t="s">
        <v>50</v>
      </c>
      <c r="AU522" s="3" t="s">
        <v>50</v>
      </c>
      <c r="AV522" s="3" t="s">
        <v>50</v>
      </c>
      <c r="AW522" s="3">
        <v>1</v>
      </c>
      <c r="AX522" s="3" t="s">
        <v>166</v>
      </c>
    </row>
    <row r="523" spans="1:50" x14ac:dyDescent="0.35">
      <c r="A523" s="3" t="b">
        <v>0</v>
      </c>
      <c r="B523" s="3" t="s">
        <v>50</v>
      </c>
      <c r="C523" s="3" t="s">
        <v>51</v>
      </c>
      <c r="D523" s="3" t="s">
        <v>7224</v>
      </c>
      <c r="E523" s="3" t="s">
        <v>7225</v>
      </c>
      <c r="F523" s="3">
        <v>0</v>
      </c>
      <c r="G523" s="3" t="b">
        <v>0</v>
      </c>
      <c r="H523" s="3">
        <v>12.69</v>
      </c>
      <c r="I523" s="3">
        <v>23</v>
      </c>
      <c r="J523" s="3">
        <v>4</v>
      </c>
      <c r="K523" s="3">
        <v>8</v>
      </c>
      <c r="L523" s="3">
        <v>4</v>
      </c>
      <c r="M523" s="3">
        <v>257</v>
      </c>
      <c r="N523" s="3">
        <v>29.3</v>
      </c>
      <c r="O523" s="3">
        <v>8.8699999999999992</v>
      </c>
      <c r="P523" s="3">
        <v>17.04</v>
      </c>
      <c r="Q523" s="3">
        <v>4</v>
      </c>
      <c r="R523" s="3" t="s">
        <v>85</v>
      </c>
      <c r="S523" s="3" t="s">
        <v>63</v>
      </c>
      <c r="T523" s="3" t="s">
        <v>121</v>
      </c>
      <c r="U523" s="3" t="s">
        <v>7226</v>
      </c>
      <c r="V523" s="3" t="s">
        <v>7227</v>
      </c>
      <c r="W523" s="3" t="s">
        <v>7228</v>
      </c>
      <c r="X523" s="3" t="s">
        <v>7229</v>
      </c>
      <c r="Y523" s="3" t="s">
        <v>61</v>
      </c>
      <c r="Z523" s="3" t="s">
        <v>2689</v>
      </c>
      <c r="AA523" s="3" t="s">
        <v>6652</v>
      </c>
      <c r="AB523" s="3" t="s">
        <v>63</v>
      </c>
      <c r="AC523" s="3">
        <v>6</v>
      </c>
      <c r="AD523" s="3">
        <v>0</v>
      </c>
      <c r="AE523" s="3">
        <v>47.621000000000002</v>
      </c>
      <c r="AF523" s="3">
        <v>29.452999999999999</v>
      </c>
      <c r="AG523" s="3">
        <v>0.61799999999999999</v>
      </c>
      <c r="AH523" s="3">
        <v>1.18296067155296E-2</v>
      </c>
      <c r="AI523" s="3">
        <v>1.7183457290972301E-2</v>
      </c>
      <c r="AJ523" s="3">
        <v>0.60486225260676196</v>
      </c>
      <c r="AK523" s="6">
        <v>140002.77405732701</v>
      </c>
      <c r="AL523" s="6">
        <v>6667061.7412959803</v>
      </c>
      <c r="AM523" s="6">
        <v>4123567.2325013601</v>
      </c>
      <c r="AN523" s="3">
        <v>67.12</v>
      </c>
      <c r="AO523" s="3">
        <v>0.64</v>
      </c>
      <c r="AP523" s="3">
        <v>0.85</v>
      </c>
      <c r="AQ523" s="3" t="s">
        <v>445</v>
      </c>
      <c r="AR523" s="3" t="s">
        <v>445</v>
      </c>
      <c r="AS523" s="3" t="s">
        <v>50</v>
      </c>
      <c r="AT523" s="3" t="s">
        <v>50</v>
      </c>
      <c r="AU523" s="3" t="s">
        <v>445</v>
      </c>
      <c r="AV523" s="3" t="s">
        <v>50</v>
      </c>
      <c r="AW523" s="3">
        <v>1</v>
      </c>
      <c r="AX523" s="3" t="s">
        <v>63</v>
      </c>
    </row>
    <row r="524" spans="1:50" x14ac:dyDescent="0.35">
      <c r="A524" s="3" t="b">
        <v>0</v>
      </c>
      <c r="B524" s="3" t="s">
        <v>50</v>
      </c>
      <c r="C524" s="3" t="s">
        <v>51</v>
      </c>
      <c r="D524" s="3" t="s">
        <v>2342</v>
      </c>
      <c r="E524" s="3" t="s">
        <v>2343</v>
      </c>
      <c r="F524" s="3">
        <v>0</v>
      </c>
      <c r="G524" s="3" t="b">
        <v>0</v>
      </c>
      <c r="H524" s="3">
        <v>71.325000000000003</v>
      </c>
      <c r="I524" s="3">
        <v>57</v>
      </c>
      <c r="J524" s="3">
        <v>16</v>
      </c>
      <c r="K524" s="3">
        <v>83</v>
      </c>
      <c r="L524" s="3">
        <v>16</v>
      </c>
      <c r="M524" s="3">
        <v>392</v>
      </c>
      <c r="N524" s="3">
        <v>44.5</v>
      </c>
      <c r="O524" s="3">
        <v>6.47</v>
      </c>
      <c r="P524" s="3">
        <v>170.36</v>
      </c>
      <c r="Q524" s="3">
        <v>16</v>
      </c>
      <c r="R524" s="3" t="s">
        <v>85</v>
      </c>
      <c r="S524" s="3" t="s">
        <v>63</v>
      </c>
      <c r="T524" s="3" t="s">
        <v>113</v>
      </c>
      <c r="U524" s="3" t="s">
        <v>293</v>
      </c>
      <c r="V524" s="3" t="s">
        <v>2344</v>
      </c>
      <c r="W524" s="3" t="s">
        <v>2345</v>
      </c>
      <c r="X524" s="3" t="s">
        <v>2346</v>
      </c>
      <c r="Y524" s="3" t="s">
        <v>196</v>
      </c>
      <c r="Z524" s="3" t="s">
        <v>297</v>
      </c>
      <c r="AA524" s="3" t="s">
        <v>63</v>
      </c>
      <c r="AB524" s="3" t="s">
        <v>63</v>
      </c>
      <c r="AC524" s="3">
        <v>3</v>
      </c>
      <c r="AD524" s="3">
        <v>0</v>
      </c>
      <c r="AE524" s="3">
        <v>1.3919999999999999</v>
      </c>
      <c r="AF524" s="3">
        <v>0.82299999999999995</v>
      </c>
      <c r="AG524" s="3">
        <v>0.59099999999999997</v>
      </c>
      <c r="AH524" s="3">
        <v>1.19953368061172E-2</v>
      </c>
      <c r="AI524" s="3">
        <v>4.1408373925363499E-2</v>
      </c>
      <c r="AJ524" s="3">
        <v>4.4526911413169104E-3</v>
      </c>
      <c r="AK524" s="6">
        <v>89465468.648348004</v>
      </c>
      <c r="AL524" s="6">
        <v>124549490.32712699</v>
      </c>
      <c r="AM524" s="6">
        <v>73585711.479568303</v>
      </c>
      <c r="AN524" s="3">
        <v>0.57999999999999996</v>
      </c>
      <c r="AO524" s="3">
        <v>0.55000000000000004</v>
      </c>
      <c r="AP524" s="3">
        <v>6.23</v>
      </c>
      <c r="AQ524" s="3" t="s">
        <v>50</v>
      </c>
      <c r="AR524" s="3" t="s">
        <v>50</v>
      </c>
      <c r="AS524" s="3" t="s">
        <v>50</v>
      </c>
      <c r="AT524" s="3" t="s">
        <v>50</v>
      </c>
      <c r="AU524" s="3" t="s">
        <v>50</v>
      </c>
      <c r="AV524" s="3" t="s">
        <v>50</v>
      </c>
      <c r="AW524" s="3">
        <v>1</v>
      </c>
      <c r="AX524" s="3" t="s">
        <v>298</v>
      </c>
    </row>
    <row r="525" spans="1:50" x14ac:dyDescent="0.35">
      <c r="A525" s="3" t="b">
        <v>0</v>
      </c>
      <c r="B525" s="3" t="s">
        <v>50</v>
      </c>
      <c r="C525" s="3" t="s">
        <v>51</v>
      </c>
      <c r="D525" s="3" t="s">
        <v>1484</v>
      </c>
      <c r="E525" s="3" t="s">
        <v>1485</v>
      </c>
      <c r="F525" s="3">
        <v>0</v>
      </c>
      <c r="G525" s="3" t="b">
        <v>0</v>
      </c>
      <c r="H525" s="3">
        <v>126.622</v>
      </c>
      <c r="I525" s="3">
        <v>58</v>
      </c>
      <c r="J525" s="3">
        <v>27</v>
      </c>
      <c r="K525" s="3">
        <v>110</v>
      </c>
      <c r="L525" s="3">
        <v>27</v>
      </c>
      <c r="M525" s="3">
        <v>488</v>
      </c>
      <c r="N525" s="3">
        <v>56</v>
      </c>
      <c r="O525" s="3">
        <v>8.84</v>
      </c>
      <c r="P525" s="3">
        <v>287.38</v>
      </c>
      <c r="Q525" s="3">
        <v>27</v>
      </c>
      <c r="R525" s="3" t="s">
        <v>63</v>
      </c>
      <c r="S525" s="3" t="s">
        <v>63</v>
      </c>
      <c r="T525" s="3" t="s">
        <v>63</v>
      </c>
      <c r="U525" s="3" t="s">
        <v>1486</v>
      </c>
      <c r="V525" s="3" t="s">
        <v>1487</v>
      </c>
      <c r="W525" s="3" t="s">
        <v>1488</v>
      </c>
      <c r="X525" s="3" t="s">
        <v>1489</v>
      </c>
      <c r="Y525" s="3" t="s">
        <v>61</v>
      </c>
      <c r="Z525" s="3" t="s">
        <v>63</v>
      </c>
      <c r="AA525" s="3" t="s">
        <v>63</v>
      </c>
      <c r="AB525" s="3" t="s">
        <v>63</v>
      </c>
      <c r="AC525" s="3">
        <v>0</v>
      </c>
      <c r="AD525" s="3">
        <v>0</v>
      </c>
      <c r="AE525" s="3">
        <v>1.335</v>
      </c>
      <c r="AF525" s="3">
        <v>0.98299999999999998</v>
      </c>
      <c r="AG525" s="3">
        <v>0.73599999999999999</v>
      </c>
      <c r="AH525" s="3">
        <v>1.2116049262973799E-2</v>
      </c>
      <c r="AI525" s="3">
        <v>0.90342102598851903</v>
      </c>
      <c r="AJ525" s="3">
        <v>1.06102673009801E-2</v>
      </c>
      <c r="AK525" s="6">
        <v>254013178.92139101</v>
      </c>
      <c r="AL525" s="6">
        <v>339058250.16873801</v>
      </c>
      <c r="AM525" s="6">
        <v>249686294.470276</v>
      </c>
      <c r="AN525" s="3">
        <v>0.72</v>
      </c>
      <c r="AO525" s="3">
        <v>4.07</v>
      </c>
      <c r="AP525" s="3">
        <v>3.65</v>
      </c>
      <c r="AQ525" s="3" t="s">
        <v>50</v>
      </c>
      <c r="AR525" s="3" t="s">
        <v>50</v>
      </c>
      <c r="AS525" s="3" t="s">
        <v>50</v>
      </c>
      <c r="AT525" s="3" t="s">
        <v>50</v>
      </c>
      <c r="AU525" s="3" t="s">
        <v>50</v>
      </c>
      <c r="AV525" s="3" t="s">
        <v>50</v>
      </c>
      <c r="AW525" s="3">
        <v>1</v>
      </c>
      <c r="AX525" s="3" t="s">
        <v>392</v>
      </c>
    </row>
    <row r="526" spans="1:50" x14ac:dyDescent="0.35">
      <c r="A526" s="3" t="b">
        <v>0</v>
      </c>
      <c r="B526" s="3" t="s">
        <v>50</v>
      </c>
      <c r="C526" s="3" t="s">
        <v>51</v>
      </c>
      <c r="D526" s="3" t="s">
        <v>2782</v>
      </c>
      <c r="E526" s="3" t="s">
        <v>2783</v>
      </c>
      <c r="F526" s="3">
        <v>0</v>
      </c>
      <c r="G526" s="3" t="b">
        <v>0</v>
      </c>
      <c r="H526" s="3">
        <v>39.103999999999999</v>
      </c>
      <c r="I526" s="3">
        <v>38</v>
      </c>
      <c r="J526" s="3">
        <v>14</v>
      </c>
      <c r="K526" s="3">
        <v>48</v>
      </c>
      <c r="L526" s="3">
        <v>14</v>
      </c>
      <c r="M526" s="3">
        <v>455</v>
      </c>
      <c r="N526" s="3">
        <v>50.1</v>
      </c>
      <c r="O526" s="3">
        <v>8.59</v>
      </c>
      <c r="P526" s="3">
        <v>70.28</v>
      </c>
      <c r="Q526" s="3">
        <v>14</v>
      </c>
      <c r="R526" s="3" t="s">
        <v>85</v>
      </c>
      <c r="S526" s="3" t="s">
        <v>63</v>
      </c>
      <c r="T526" s="3" t="s">
        <v>113</v>
      </c>
      <c r="U526" s="3" t="s">
        <v>367</v>
      </c>
      <c r="V526" s="3" t="s">
        <v>2784</v>
      </c>
      <c r="W526" s="3" t="s">
        <v>2785</v>
      </c>
      <c r="X526" s="3" t="s">
        <v>2786</v>
      </c>
      <c r="Y526" s="3" t="s">
        <v>148</v>
      </c>
      <c r="Z526" s="3" t="s">
        <v>2787</v>
      </c>
      <c r="AA526" s="3" t="s">
        <v>2788</v>
      </c>
      <c r="AB526" s="3" t="s">
        <v>63</v>
      </c>
      <c r="AC526" s="3">
        <v>5</v>
      </c>
      <c r="AD526" s="3">
        <v>0</v>
      </c>
      <c r="AE526" s="3">
        <v>1.0620000000000001</v>
      </c>
      <c r="AF526" s="3">
        <v>0.84</v>
      </c>
      <c r="AG526" s="3">
        <v>0.79100000000000004</v>
      </c>
      <c r="AH526" s="3">
        <v>1.2116049262973799E-2</v>
      </c>
      <c r="AI526" s="3">
        <v>1.5433154015356101E-3</v>
      </c>
      <c r="AJ526" s="3">
        <v>6.8546919931628694E-5</v>
      </c>
      <c r="AK526" s="6">
        <v>49931448.186111197</v>
      </c>
      <c r="AL526" s="6">
        <v>53005982.441974297</v>
      </c>
      <c r="AM526" s="6">
        <v>41924507.168593302</v>
      </c>
      <c r="AN526" s="3">
        <v>0.57999999999999996</v>
      </c>
      <c r="AO526" s="3">
        <v>0.74</v>
      </c>
      <c r="AP526" s="3">
        <v>0.65</v>
      </c>
      <c r="AQ526" s="3" t="s">
        <v>50</v>
      </c>
      <c r="AR526" s="3" t="s">
        <v>50</v>
      </c>
      <c r="AS526" s="3" t="s">
        <v>50</v>
      </c>
      <c r="AT526" s="3" t="s">
        <v>50</v>
      </c>
      <c r="AU526" s="3" t="s">
        <v>50</v>
      </c>
      <c r="AV526" s="3" t="s">
        <v>50</v>
      </c>
      <c r="AW526" s="3">
        <v>1</v>
      </c>
      <c r="AX526" s="3" t="s">
        <v>63</v>
      </c>
    </row>
    <row r="527" spans="1:50" x14ac:dyDescent="0.35">
      <c r="A527" s="3" t="b">
        <v>0</v>
      </c>
      <c r="B527" s="3" t="s">
        <v>50</v>
      </c>
      <c r="C527" s="3" t="s">
        <v>51</v>
      </c>
      <c r="D527" s="3" t="s">
        <v>6989</v>
      </c>
      <c r="E527" s="3" t="s">
        <v>6990</v>
      </c>
      <c r="F527" s="3">
        <v>1E-3</v>
      </c>
      <c r="G527" s="3" t="b">
        <v>0</v>
      </c>
      <c r="H527" s="3">
        <v>4.2210000000000001</v>
      </c>
      <c r="I527" s="3">
        <v>2</v>
      </c>
      <c r="J527" s="3">
        <v>2</v>
      </c>
      <c r="K527" s="3">
        <v>3</v>
      </c>
      <c r="L527" s="3">
        <v>2</v>
      </c>
      <c r="M527" s="3">
        <v>924</v>
      </c>
      <c r="N527" s="3">
        <v>107</v>
      </c>
      <c r="O527" s="3">
        <v>5.69</v>
      </c>
      <c r="P527" s="3">
        <v>2.35</v>
      </c>
      <c r="Q527" s="3">
        <v>2</v>
      </c>
      <c r="R527" s="3" t="s">
        <v>6237</v>
      </c>
      <c r="S527" s="3" t="s">
        <v>75</v>
      </c>
      <c r="T527" s="3" t="s">
        <v>1672</v>
      </c>
      <c r="U527" s="3" t="s">
        <v>6991</v>
      </c>
      <c r="V527" s="3" t="s">
        <v>6992</v>
      </c>
      <c r="W527" s="3" t="s">
        <v>6993</v>
      </c>
      <c r="X527" s="3" t="s">
        <v>6994</v>
      </c>
      <c r="Y527" s="3" t="s">
        <v>196</v>
      </c>
      <c r="Z527" s="3" t="s">
        <v>63</v>
      </c>
      <c r="AA527" s="3" t="s">
        <v>6995</v>
      </c>
      <c r="AB527" s="3" t="s">
        <v>63</v>
      </c>
      <c r="AC527" s="3">
        <v>15</v>
      </c>
      <c r="AD527" s="3">
        <v>0</v>
      </c>
      <c r="AE527" s="3">
        <v>1.843</v>
      </c>
      <c r="AF527" s="3">
        <v>2.3029999999999999</v>
      </c>
      <c r="AG527" s="3">
        <v>1.2490000000000001</v>
      </c>
      <c r="AH527" s="3">
        <v>1.2116049262973799E-2</v>
      </c>
      <c r="AI527" s="3">
        <v>7.0376968543763296E-3</v>
      </c>
      <c r="AJ527" s="3">
        <v>0.11609550541243099</v>
      </c>
      <c r="AK527" s="6">
        <v>332548.44412284001</v>
      </c>
      <c r="AL527" s="6">
        <v>612927.19444829202</v>
      </c>
      <c r="AM527" s="6">
        <v>765849.04190406296</v>
      </c>
      <c r="AN527" s="3">
        <v>1.18</v>
      </c>
      <c r="AO527" s="3">
        <v>5.09</v>
      </c>
      <c r="AP527" s="3">
        <v>10.43</v>
      </c>
      <c r="AQ527" s="3" t="s">
        <v>50</v>
      </c>
      <c r="AR527" s="3" t="s">
        <v>445</v>
      </c>
      <c r="AS527" s="3" t="s">
        <v>50</v>
      </c>
      <c r="AT527" s="3" t="s">
        <v>445</v>
      </c>
      <c r="AU527" s="3" t="s">
        <v>445</v>
      </c>
      <c r="AV527" s="3" t="s">
        <v>50</v>
      </c>
      <c r="AW527" s="3">
        <v>1</v>
      </c>
      <c r="AX527" s="3" t="s">
        <v>63</v>
      </c>
    </row>
    <row r="528" spans="1:50" x14ac:dyDescent="0.35">
      <c r="A528" s="3" t="b">
        <v>0</v>
      </c>
      <c r="B528" s="3" t="s">
        <v>50</v>
      </c>
      <c r="C528" s="3" t="s">
        <v>51</v>
      </c>
      <c r="D528" s="3" t="s">
        <v>1136</v>
      </c>
      <c r="E528" s="3" t="s">
        <v>1137</v>
      </c>
      <c r="F528" s="3">
        <v>0</v>
      </c>
      <c r="G528" s="3" t="b">
        <v>0</v>
      </c>
      <c r="H528" s="3">
        <v>169.71</v>
      </c>
      <c r="I528" s="3">
        <v>61</v>
      </c>
      <c r="J528" s="3">
        <v>32</v>
      </c>
      <c r="K528" s="3">
        <v>176</v>
      </c>
      <c r="L528" s="3">
        <v>31</v>
      </c>
      <c r="M528" s="3">
        <v>627</v>
      </c>
      <c r="N528" s="3">
        <v>72.7</v>
      </c>
      <c r="O528" s="3">
        <v>7.31</v>
      </c>
      <c r="P528" s="3">
        <v>448.92</v>
      </c>
      <c r="Q528" s="3">
        <v>32</v>
      </c>
      <c r="R528" s="3" t="s">
        <v>236</v>
      </c>
      <c r="S528" s="3" t="s">
        <v>63</v>
      </c>
      <c r="T528" s="3" t="s">
        <v>820</v>
      </c>
      <c r="U528" s="3" t="s">
        <v>63</v>
      </c>
      <c r="V528" s="3" t="s">
        <v>1138</v>
      </c>
      <c r="W528" s="3" t="s">
        <v>1139</v>
      </c>
      <c r="X528" s="3" t="s">
        <v>1140</v>
      </c>
      <c r="Y528" s="3" t="s">
        <v>148</v>
      </c>
      <c r="Z528" s="3" t="s">
        <v>63</v>
      </c>
      <c r="AA528" s="3" t="s">
        <v>63</v>
      </c>
      <c r="AB528" s="3" t="s">
        <v>63</v>
      </c>
      <c r="AC528" s="3">
        <v>0</v>
      </c>
      <c r="AD528" s="3">
        <v>1</v>
      </c>
      <c r="AE528" s="3">
        <v>1.1719999999999999</v>
      </c>
      <c r="AF528" s="3">
        <v>0.78400000000000003</v>
      </c>
      <c r="AG528" s="3">
        <v>0.66900000000000004</v>
      </c>
      <c r="AH528" s="3">
        <v>1.2205958964162201E-2</v>
      </c>
      <c r="AI528" s="3">
        <v>5.6514392650495104E-3</v>
      </c>
      <c r="AJ528" s="3">
        <v>2.2031629632404399E-3</v>
      </c>
      <c r="AK528" s="6">
        <v>431468475.43974501</v>
      </c>
      <c r="AL528" s="6">
        <v>505572037.455562</v>
      </c>
      <c r="AM528" s="6">
        <v>338172047.87580901</v>
      </c>
      <c r="AN528" s="3">
        <v>2.1800000000000002</v>
      </c>
      <c r="AO528" s="3">
        <v>1.97</v>
      </c>
      <c r="AP528" s="3">
        <v>0.78</v>
      </c>
      <c r="AQ528" s="3" t="s">
        <v>50</v>
      </c>
      <c r="AR528" s="3" t="s">
        <v>50</v>
      </c>
      <c r="AS528" s="3" t="s">
        <v>50</v>
      </c>
      <c r="AT528" s="3" t="s">
        <v>50</v>
      </c>
      <c r="AU528" s="3" t="s">
        <v>50</v>
      </c>
      <c r="AV528" s="3" t="s">
        <v>50</v>
      </c>
      <c r="AW528" s="3">
        <v>1</v>
      </c>
      <c r="AX528" s="3" t="s">
        <v>166</v>
      </c>
    </row>
    <row r="529" spans="1:50" x14ac:dyDescent="0.35">
      <c r="A529" s="3" t="b">
        <v>0</v>
      </c>
      <c r="B529" s="3" t="s">
        <v>438</v>
      </c>
      <c r="C529" s="3" t="s">
        <v>51</v>
      </c>
      <c r="D529" s="3" t="s">
        <v>1946</v>
      </c>
      <c r="E529" s="3" t="s">
        <v>1947</v>
      </c>
      <c r="F529" s="3">
        <v>0.14499999999999999</v>
      </c>
      <c r="G529" s="3" t="b">
        <v>0</v>
      </c>
      <c r="H529" s="3">
        <v>1.742</v>
      </c>
      <c r="I529" s="3">
        <v>4</v>
      </c>
      <c r="J529" s="3">
        <v>1</v>
      </c>
      <c r="K529" s="3">
        <v>1</v>
      </c>
      <c r="L529" s="3">
        <v>1</v>
      </c>
      <c r="M529" s="3">
        <v>351</v>
      </c>
      <c r="N529" s="3">
        <v>40.4</v>
      </c>
      <c r="O529" s="3">
        <v>9.35</v>
      </c>
      <c r="P529" s="3">
        <v>2.1800000000000002</v>
      </c>
      <c r="Q529" s="3">
        <v>1</v>
      </c>
      <c r="R529" s="3" t="s">
        <v>787</v>
      </c>
      <c r="S529" s="3" t="s">
        <v>463</v>
      </c>
      <c r="T529" s="3" t="s">
        <v>1948</v>
      </c>
      <c r="U529" s="3" t="s">
        <v>1949</v>
      </c>
      <c r="V529" s="3" t="s">
        <v>1950</v>
      </c>
      <c r="W529" s="3" t="s">
        <v>1951</v>
      </c>
      <c r="X529" s="3" t="s">
        <v>1952</v>
      </c>
      <c r="Y529" s="3" t="s">
        <v>148</v>
      </c>
      <c r="Z529" s="3" t="s">
        <v>63</v>
      </c>
      <c r="AA529" s="3" t="s">
        <v>63</v>
      </c>
      <c r="AB529" s="3" t="s">
        <v>63</v>
      </c>
      <c r="AC529" s="3">
        <v>0</v>
      </c>
      <c r="AD529" s="3">
        <v>0</v>
      </c>
      <c r="AE529" s="3">
        <v>1.18</v>
      </c>
      <c r="AF529" s="3">
        <v>0.88300000000000001</v>
      </c>
      <c r="AG529" s="3">
        <v>0.749</v>
      </c>
      <c r="AH529" s="3">
        <v>1.22368988910502E-2</v>
      </c>
      <c r="AI529" s="3">
        <v>2.5356092730982702E-2</v>
      </c>
      <c r="AJ529" s="3">
        <v>3.8811333560752901E-3</v>
      </c>
      <c r="AK529" s="6">
        <v>150602479.802665</v>
      </c>
      <c r="AL529" s="6">
        <v>177698776.80788699</v>
      </c>
      <c r="AM529" s="6">
        <v>133043845.968546</v>
      </c>
      <c r="AN529" s="3">
        <v>0.51</v>
      </c>
      <c r="AO529" s="3">
        <v>3.13</v>
      </c>
      <c r="AP529" s="3">
        <v>0.09</v>
      </c>
      <c r="AQ529" s="3" t="s">
        <v>445</v>
      </c>
      <c r="AR529" s="3" t="s">
        <v>445</v>
      </c>
      <c r="AS529" s="3" t="s">
        <v>445</v>
      </c>
      <c r="AT529" s="3" t="s">
        <v>445</v>
      </c>
      <c r="AU529" s="3" t="s">
        <v>445</v>
      </c>
      <c r="AV529" s="3" t="s">
        <v>50</v>
      </c>
      <c r="AW529" s="3">
        <v>1</v>
      </c>
      <c r="AX529" s="3" t="s">
        <v>63</v>
      </c>
    </row>
    <row r="530" spans="1:50" x14ac:dyDescent="0.35">
      <c r="A530" s="3" t="b">
        <v>0</v>
      </c>
      <c r="B530" s="3" t="s">
        <v>50</v>
      </c>
      <c r="C530" s="3" t="s">
        <v>51</v>
      </c>
      <c r="D530" s="3" t="s">
        <v>4416</v>
      </c>
      <c r="E530" s="3" t="s">
        <v>4417</v>
      </c>
      <c r="F530" s="3">
        <v>0</v>
      </c>
      <c r="G530" s="3" t="b">
        <v>0</v>
      </c>
      <c r="H530" s="3">
        <v>22.222000000000001</v>
      </c>
      <c r="I530" s="3">
        <v>27</v>
      </c>
      <c r="J530" s="3">
        <v>7</v>
      </c>
      <c r="K530" s="3">
        <v>32</v>
      </c>
      <c r="L530" s="3">
        <v>4</v>
      </c>
      <c r="M530" s="3">
        <v>255</v>
      </c>
      <c r="N530" s="3">
        <v>28.6</v>
      </c>
      <c r="O530" s="3">
        <v>6.89</v>
      </c>
      <c r="P530" s="3">
        <v>66.599999999999994</v>
      </c>
      <c r="Q530" s="3">
        <v>7</v>
      </c>
      <c r="R530" s="3" t="s">
        <v>181</v>
      </c>
      <c r="S530" s="3" t="s">
        <v>345</v>
      </c>
      <c r="T530" s="3" t="s">
        <v>113</v>
      </c>
      <c r="U530" s="3" t="s">
        <v>1071</v>
      </c>
      <c r="V530" s="3" t="s">
        <v>4418</v>
      </c>
      <c r="W530" s="3" t="s">
        <v>4419</v>
      </c>
      <c r="X530" s="3" t="s">
        <v>4420</v>
      </c>
      <c r="Y530" s="3" t="s">
        <v>61</v>
      </c>
      <c r="Z530" s="3" t="s">
        <v>4421</v>
      </c>
      <c r="AA530" s="3" t="s">
        <v>1076</v>
      </c>
      <c r="AB530" s="3" t="s">
        <v>350</v>
      </c>
      <c r="AC530" s="3">
        <v>14</v>
      </c>
      <c r="AD530" s="3">
        <v>0</v>
      </c>
      <c r="AE530" s="3">
        <v>2.1560000000000001</v>
      </c>
      <c r="AF530" s="3">
        <v>1.167</v>
      </c>
      <c r="AG530" s="3">
        <v>0.54100000000000004</v>
      </c>
      <c r="AH530" s="3">
        <v>1.22453414045707E-2</v>
      </c>
      <c r="AI530" s="3">
        <v>0.36165336690540001</v>
      </c>
      <c r="AJ530" s="3">
        <v>1.95902185545416E-2</v>
      </c>
      <c r="AK530" s="6">
        <v>7905713.6188612599</v>
      </c>
      <c r="AL530" s="6">
        <v>17043249.399106901</v>
      </c>
      <c r="AM530" s="6">
        <v>9225015.4911444299</v>
      </c>
      <c r="AN530" s="3">
        <v>1.54</v>
      </c>
      <c r="AO530" s="3">
        <v>0.47</v>
      </c>
      <c r="AP530" s="3">
        <v>14.62</v>
      </c>
      <c r="AQ530" s="3" t="s">
        <v>50</v>
      </c>
      <c r="AR530" s="3" t="s">
        <v>50</v>
      </c>
      <c r="AS530" s="3" t="s">
        <v>50</v>
      </c>
      <c r="AT530" s="3" t="s">
        <v>50</v>
      </c>
      <c r="AU530" s="3" t="s">
        <v>50</v>
      </c>
      <c r="AV530" s="3" t="s">
        <v>50</v>
      </c>
      <c r="AW530" s="3">
        <v>1</v>
      </c>
      <c r="AX530" s="3" t="s">
        <v>63</v>
      </c>
    </row>
    <row r="531" spans="1:50" x14ac:dyDescent="0.35">
      <c r="A531" s="3" t="b">
        <v>0</v>
      </c>
      <c r="B531" s="3" t="s">
        <v>825</v>
      </c>
      <c r="C531" s="3" t="s">
        <v>51</v>
      </c>
      <c r="D531" s="3" t="s">
        <v>6758</v>
      </c>
      <c r="E531" s="3" t="s">
        <v>6759</v>
      </c>
      <c r="F531" s="3">
        <v>0.04</v>
      </c>
      <c r="G531" s="3" t="b">
        <v>0</v>
      </c>
      <c r="H531" s="3">
        <v>2.536</v>
      </c>
      <c r="I531" s="3">
        <v>4</v>
      </c>
      <c r="J531" s="3">
        <v>1</v>
      </c>
      <c r="K531" s="3">
        <v>3</v>
      </c>
      <c r="L531" s="3">
        <v>1</v>
      </c>
      <c r="M531" s="3">
        <v>489</v>
      </c>
      <c r="N531" s="3">
        <v>54</v>
      </c>
      <c r="O531" s="3">
        <v>8.0299999999999994</v>
      </c>
      <c r="P531" s="3">
        <v>7.37</v>
      </c>
      <c r="Q531" s="3">
        <v>1</v>
      </c>
      <c r="R531" s="3" t="s">
        <v>6760</v>
      </c>
      <c r="S531" s="3" t="s">
        <v>151</v>
      </c>
      <c r="T531" s="3" t="s">
        <v>1842</v>
      </c>
      <c r="U531" s="3" t="s">
        <v>1843</v>
      </c>
      <c r="V531" s="3" t="s">
        <v>6761</v>
      </c>
      <c r="W531" s="3" t="s">
        <v>6762</v>
      </c>
      <c r="X531" s="3" t="s">
        <v>6763</v>
      </c>
      <c r="Y531" s="3" t="s">
        <v>81</v>
      </c>
      <c r="Z531" s="3" t="s">
        <v>63</v>
      </c>
      <c r="AA531" s="3" t="s">
        <v>63</v>
      </c>
      <c r="AB531" s="3" t="s">
        <v>63</v>
      </c>
      <c r="AC531" s="3">
        <v>0</v>
      </c>
      <c r="AD531" s="3">
        <v>0</v>
      </c>
      <c r="AE531" s="3">
        <v>1.6759999999999999</v>
      </c>
      <c r="AF531" s="3">
        <v>0.70299999999999996</v>
      </c>
      <c r="AG531" s="3">
        <v>0.42</v>
      </c>
      <c r="AH531" s="3">
        <v>1.23923720373791E-2</v>
      </c>
      <c r="AI531" s="3">
        <v>3.1192666138254398E-2</v>
      </c>
      <c r="AJ531" s="3">
        <v>4.2092737411099602E-3</v>
      </c>
      <c r="AK531" s="6">
        <v>554330.11970305105</v>
      </c>
      <c r="AL531" s="6">
        <v>928999.12074718205</v>
      </c>
      <c r="AM531" s="6">
        <v>389824.45058754802</v>
      </c>
      <c r="AN531" s="3">
        <v>8.36</v>
      </c>
      <c r="AO531" s="3">
        <v>5.31</v>
      </c>
      <c r="AP531" s="3">
        <v>1.06</v>
      </c>
      <c r="AQ531" s="3" t="s">
        <v>445</v>
      </c>
      <c r="AR531" s="3" t="s">
        <v>50</v>
      </c>
      <c r="AS531" s="3" t="s">
        <v>50</v>
      </c>
      <c r="AT531" s="3" t="s">
        <v>50</v>
      </c>
      <c r="AU531" s="3" t="s">
        <v>445</v>
      </c>
      <c r="AV531" s="3" t="s">
        <v>445</v>
      </c>
      <c r="AW531" s="3">
        <v>1</v>
      </c>
      <c r="AX531" s="3" t="s">
        <v>63</v>
      </c>
    </row>
    <row r="532" spans="1:50" x14ac:dyDescent="0.35">
      <c r="A532" s="3" t="b">
        <v>0</v>
      </c>
      <c r="B532" s="3" t="s">
        <v>50</v>
      </c>
      <c r="C532" s="3" t="s">
        <v>51</v>
      </c>
      <c r="D532" s="3" t="s">
        <v>2653</v>
      </c>
      <c r="E532" s="3" t="s">
        <v>2654</v>
      </c>
      <c r="F532" s="3">
        <v>0</v>
      </c>
      <c r="G532" s="3" t="b">
        <v>0</v>
      </c>
      <c r="H532" s="3">
        <v>51.41</v>
      </c>
      <c r="I532" s="3">
        <v>46</v>
      </c>
      <c r="J532" s="3">
        <v>13</v>
      </c>
      <c r="K532" s="3">
        <v>48</v>
      </c>
      <c r="L532" s="3">
        <v>13</v>
      </c>
      <c r="M532" s="3">
        <v>353</v>
      </c>
      <c r="N532" s="3">
        <v>40.1</v>
      </c>
      <c r="O532" s="3">
        <v>5.05</v>
      </c>
      <c r="P532" s="3">
        <v>111.03</v>
      </c>
      <c r="Q532" s="3">
        <v>13</v>
      </c>
      <c r="R532" s="3" t="s">
        <v>142</v>
      </c>
      <c r="S532" s="3" t="s">
        <v>191</v>
      </c>
      <c r="T532" s="3" t="s">
        <v>63</v>
      </c>
      <c r="U532" s="3" t="s">
        <v>2655</v>
      </c>
      <c r="V532" s="3" t="s">
        <v>2656</v>
      </c>
      <c r="W532" s="3" t="s">
        <v>2657</v>
      </c>
      <c r="X532" s="3" t="s">
        <v>2658</v>
      </c>
      <c r="Y532" s="3" t="s">
        <v>61</v>
      </c>
      <c r="Z532" s="3" t="s">
        <v>63</v>
      </c>
      <c r="AA532" s="3" t="s">
        <v>63</v>
      </c>
      <c r="AB532" s="3" t="s">
        <v>63</v>
      </c>
      <c r="AC532" s="3">
        <v>0</v>
      </c>
      <c r="AD532" s="3">
        <v>0</v>
      </c>
      <c r="AE532" s="3">
        <v>1.137</v>
      </c>
      <c r="AF532" s="3">
        <v>0.92500000000000004</v>
      </c>
      <c r="AG532" s="3">
        <v>0.81399999999999995</v>
      </c>
      <c r="AH532" s="3">
        <v>1.2421379615814E-2</v>
      </c>
      <c r="AI532" s="3">
        <v>4.1039753372679497E-2</v>
      </c>
      <c r="AJ532" s="3">
        <v>4.5445640854192204E-3</v>
      </c>
      <c r="AK532" s="6">
        <v>59494081.803266399</v>
      </c>
      <c r="AL532" s="6">
        <v>67657184.324260697</v>
      </c>
      <c r="AM532" s="6">
        <v>55047690.214986801</v>
      </c>
      <c r="AN532" s="3">
        <v>1.2</v>
      </c>
      <c r="AO532" s="3">
        <v>0.17</v>
      </c>
      <c r="AP532" s="3">
        <v>2.17</v>
      </c>
      <c r="AQ532" s="3" t="s">
        <v>50</v>
      </c>
      <c r="AR532" s="3" t="s">
        <v>50</v>
      </c>
      <c r="AS532" s="3" t="s">
        <v>50</v>
      </c>
      <c r="AT532" s="3" t="s">
        <v>50</v>
      </c>
      <c r="AU532" s="3" t="s">
        <v>50</v>
      </c>
      <c r="AV532" s="3" t="s">
        <v>50</v>
      </c>
      <c r="AW532" s="3">
        <v>1</v>
      </c>
      <c r="AX532" s="3" t="s">
        <v>298</v>
      </c>
    </row>
    <row r="533" spans="1:50" x14ac:dyDescent="0.35">
      <c r="A533" s="3" t="b">
        <v>0</v>
      </c>
      <c r="B533" s="3" t="s">
        <v>50</v>
      </c>
      <c r="C533" s="3" t="s">
        <v>51</v>
      </c>
      <c r="D533" s="3" t="s">
        <v>1856</v>
      </c>
      <c r="E533" s="3" t="s">
        <v>1857</v>
      </c>
      <c r="F533" s="3">
        <v>0</v>
      </c>
      <c r="G533" s="3" t="b">
        <v>0</v>
      </c>
      <c r="H533" s="3">
        <v>73.558000000000007</v>
      </c>
      <c r="I533" s="3">
        <v>45</v>
      </c>
      <c r="J533" s="3">
        <v>16</v>
      </c>
      <c r="K533" s="3">
        <v>57</v>
      </c>
      <c r="L533" s="3">
        <v>16</v>
      </c>
      <c r="M533" s="3">
        <v>344</v>
      </c>
      <c r="N533" s="3">
        <v>38.799999999999997</v>
      </c>
      <c r="O533" s="3">
        <v>4.6100000000000003</v>
      </c>
      <c r="P533" s="3">
        <v>129.94999999999999</v>
      </c>
      <c r="Q533" s="3">
        <v>16</v>
      </c>
      <c r="R533" s="3" t="s">
        <v>54</v>
      </c>
      <c r="S533" s="3" t="s">
        <v>130</v>
      </c>
      <c r="T533" s="3" t="s">
        <v>63</v>
      </c>
      <c r="U533" s="3" t="s">
        <v>1858</v>
      </c>
      <c r="V533" s="3" t="s">
        <v>1859</v>
      </c>
      <c r="W533" s="3" t="s">
        <v>1860</v>
      </c>
      <c r="X533" s="3" t="s">
        <v>1861</v>
      </c>
      <c r="Y533" s="3" t="s">
        <v>148</v>
      </c>
      <c r="Z533" s="3" t="s">
        <v>63</v>
      </c>
      <c r="AA533" s="3" t="s">
        <v>63</v>
      </c>
      <c r="AB533" s="3" t="s">
        <v>63</v>
      </c>
      <c r="AC533" s="3">
        <v>0</v>
      </c>
      <c r="AD533" s="3">
        <v>0</v>
      </c>
      <c r="AE533" s="3">
        <v>1.2450000000000001</v>
      </c>
      <c r="AF533" s="3">
        <v>0.80500000000000005</v>
      </c>
      <c r="AG533" s="3">
        <v>0.64700000000000002</v>
      </c>
      <c r="AH533" s="3">
        <v>1.2464856253851801E-2</v>
      </c>
      <c r="AI533" s="3">
        <v>1.41123164423656E-2</v>
      </c>
      <c r="AJ533" s="3">
        <v>3.1791486844240098E-3</v>
      </c>
      <c r="AK533" s="6">
        <v>164969137.50208101</v>
      </c>
      <c r="AL533" s="6">
        <v>205333660.829696</v>
      </c>
      <c r="AM533" s="6">
        <v>132861700.66675401</v>
      </c>
      <c r="AN533" s="3">
        <v>1.95</v>
      </c>
      <c r="AO533" s="3">
        <v>2.76</v>
      </c>
      <c r="AP533" s="3">
        <v>2.56</v>
      </c>
      <c r="AQ533" s="3" t="s">
        <v>50</v>
      </c>
      <c r="AR533" s="3" t="s">
        <v>50</v>
      </c>
      <c r="AS533" s="3" t="s">
        <v>50</v>
      </c>
      <c r="AT533" s="3" t="s">
        <v>50</v>
      </c>
      <c r="AU533" s="3" t="s">
        <v>50</v>
      </c>
      <c r="AV533" s="3" t="s">
        <v>50</v>
      </c>
      <c r="AW533" s="3">
        <v>1</v>
      </c>
      <c r="AX533" s="3" t="s">
        <v>63</v>
      </c>
    </row>
    <row r="534" spans="1:50" x14ac:dyDescent="0.35">
      <c r="A534" s="3" t="b">
        <v>0</v>
      </c>
      <c r="B534" s="3" t="s">
        <v>50</v>
      </c>
      <c r="C534" s="3" t="s">
        <v>51</v>
      </c>
      <c r="D534" s="3" t="s">
        <v>6975</v>
      </c>
      <c r="E534" s="3" t="s">
        <v>6976</v>
      </c>
      <c r="F534" s="3">
        <v>2E-3</v>
      </c>
      <c r="G534" s="3" t="b">
        <v>0</v>
      </c>
      <c r="H534" s="3">
        <v>4.0549999999999997</v>
      </c>
      <c r="I534" s="3">
        <v>6</v>
      </c>
      <c r="J534" s="3">
        <v>1</v>
      </c>
      <c r="K534" s="3">
        <v>6</v>
      </c>
      <c r="L534" s="3">
        <v>1</v>
      </c>
      <c r="M534" s="3">
        <v>410</v>
      </c>
      <c r="N534" s="3">
        <v>43.4</v>
      </c>
      <c r="O534" s="3">
        <v>8.68</v>
      </c>
      <c r="P534" s="3">
        <v>18.11</v>
      </c>
      <c r="Q534" s="3">
        <v>1</v>
      </c>
      <c r="R534" s="3" t="s">
        <v>85</v>
      </c>
      <c r="S534" s="3" t="s">
        <v>151</v>
      </c>
      <c r="T534" s="3" t="s">
        <v>113</v>
      </c>
      <c r="U534" s="3" t="s">
        <v>5750</v>
      </c>
      <c r="V534" s="3" t="s">
        <v>6977</v>
      </c>
      <c r="W534" s="3" t="s">
        <v>6978</v>
      </c>
      <c r="X534" s="3" t="s">
        <v>6979</v>
      </c>
      <c r="Y534" s="3" t="s">
        <v>196</v>
      </c>
      <c r="Z534" s="3" t="s">
        <v>6980</v>
      </c>
      <c r="AA534" s="3" t="s">
        <v>6981</v>
      </c>
      <c r="AB534" s="3" t="s">
        <v>6982</v>
      </c>
      <c r="AC534" s="3">
        <v>23</v>
      </c>
      <c r="AD534" s="3">
        <v>0</v>
      </c>
      <c r="AE534" s="3">
        <v>3.4769999999999999</v>
      </c>
      <c r="AF534" s="3">
        <v>4.4989999999999997</v>
      </c>
      <c r="AG534" s="3">
        <v>1.294</v>
      </c>
      <c r="AH534" s="3">
        <v>1.25124580461181E-2</v>
      </c>
      <c r="AI534" s="3">
        <v>9.23168327023835E-3</v>
      </c>
      <c r="AJ534" s="3">
        <v>0.33907328137071702</v>
      </c>
      <c r="AK534" s="6">
        <v>351049.29599981202</v>
      </c>
      <c r="AL534" s="6">
        <v>1220500.79185308</v>
      </c>
      <c r="AM534" s="6">
        <v>1579269.42703508</v>
      </c>
      <c r="AN534" s="3">
        <v>5.6</v>
      </c>
      <c r="AO534" s="3">
        <v>0.74</v>
      </c>
      <c r="AP534" s="3">
        <v>23.28</v>
      </c>
      <c r="AQ534" s="3" t="s">
        <v>50</v>
      </c>
      <c r="AR534" s="3" t="s">
        <v>50</v>
      </c>
      <c r="AS534" s="3" t="s">
        <v>50</v>
      </c>
      <c r="AT534" s="3" t="s">
        <v>50</v>
      </c>
      <c r="AU534" s="3" t="s">
        <v>50</v>
      </c>
      <c r="AV534" s="3" t="s">
        <v>50</v>
      </c>
      <c r="AW534" s="3">
        <v>1</v>
      </c>
      <c r="AX534" s="3" t="s">
        <v>63</v>
      </c>
    </row>
    <row r="535" spans="1:50" x14ac:dyDescent="0.35">
      <c r="A535" s="3" t="b">
        <v>0</v>
      </c>
      <c r="B535" s="3" t="s">
        <v>50</v>
      </c>
      <c r="C535" s="3" t="s">
        <v>51</v>
      </c>
      <c r="D535" s="3" t="s">
        <v>3900</v>
      </c>
      <c r="E535" s="3" t="s">
        <v>3901</v>
      </c>
      <c r="F535" s="3">
        <v>0</v>
      </c>
      <c r="G535" s="3" t="b">
        <v>0</v>
      </c>
      <c r="H535" s="3">
        <v>16.181000000000001</v>
      </c>
      <c r="I535" s="3">
        <v>32</v>
      </c>
      <c r="J535" s="3">
        <v>3</v>
      </c>
      <c r="K535" s="3">
        <v>16</v>
      </c>
      <c r="L535" s="3">
        <v>3</v>
      </c>
      <c r="M535" s="3">
        <v>120</v>
      </c>
      <c r="N535" s="3">
        <v>14.5</v>
      </c>
      <c r="O535" s="3">
        <v>9.32</v>
      </c>
      <c r="P535" s="3">
        <v>43.77</v>
      </c>
      <c r="Q535" s="3">
        <v>3</v>
      </c>
      <c r="R535" s="3" t="s">
        <v>3902</v>
      </c>
      <c r="S535" s="3" t="s">
        <v>3903</v>
      </c>
      <c r="T535" s="3" t="s">
        <v>63</v>
      </c>
      <c r="U535" s="3" t="s">
        <v>3904</v>
      </c>
      <c r="V535" s="3" t="s">
        <v>3905</v>
      </c>
      <c r="W535" s="3" t="s">
        <v>3906</v>
      </c>
      <c r="X535" s="3" t="s">
        <v>3907</v>
      </c>
      <c r="Y535" s="3" t="s">
        <v>61</v>
      </c>
      <c r="Z535" s="3" t="s">
        <v>3908</v>
      </c>
      <c r="AA535" s="3" t="s">
        <v>3909</v>
      </c>
      <c r="AB535" s="3" t="s">
        <v>63</v>
      </c>
      <c r="AC535" s="3">
        <v>8</v>
      </c>
      <c r="AD535" s="3">
        <v>0</v>
      </c>
      <c r="AE535" s="3">
        <v>1.448</v>
      </c>
      <c r="AF535" s="3">
        <v>1.024</v>
      </c>
      <c r="AG535" s="3">
        <v>0.70699999999999996</v>
      </c>
      <c r="AH535" s="3">
        <v>1.27635737394936E-2</v>
      </c>
      <c r="AI535" s="3">
        <v>0.89054210117538801</v>
      </c>
      <c r="AJ535" s="3">
        <v>1.4099662672303699E-2</v>
      </c>
      <c r="AK535" s="6">
        <v>15914202.327718301</v>
      </c>
      <c r="AL535" s="6">
        <v>23041487.855919302</v>
      </c>
      <c r="AM535" s="6">
        <v>16295573.297770699</v>
      </c>
      <c r="AN535" s="3">
        <v>4.38</v>
      </c>
      <c r="AO535" s="3">
        <v>4.42</v>
      </c>
      <c r="AP535" s="3">
        <v>3.67</v>
      </c>
      <c r="AQ535" s="3" t="s">
        <v>50</v>
      </c>
      <c r="AR535" s="3" t="s">
        <v>50</v>
      </c>
      <c r="AS535" s="3" t="s">
        <v>50</v>
      </c>
      <c r="AT535" s="3" t="s">
        <v>50</v>
      </c>
      <c r="AU535" s="3" t="s">
        <v>50</v>
      </c>
      <c r="AV535" s="3" t="s">
        <v>50</v>
      </c>
      <c r="AW535" s="3">
        <v>1</v>
      </c>
      <c r="AX535" s="3" t="s">
        <v>392</v>
      </c>
    </row>
    <row r="536" spans="1:50" x14ac:dyDescent="0.35">
      <c r="A536" s="3" t="b">
        <v>0</v>
      </c>
      <c r="B536" s="3" t="s">
        <v>50</v>
      </c>
      <c r="C536" s="3" t="s">
        <v>51</v>
      </c>
      <c r="D536" s="3" t="s">
        <v>3244</v>
      </c>
      <c r="E536" s="3" t="s">
        <v>3245</v>
      </c>
      <c r="F536" s="3">
        <v>0</v>
      </c>
      <c r="G536" s="3" t="b">
        <v>0</v>
      </c>
      <c r="H536" s="3">
        <v>8.44</v>
      </c>
      <c r="I536" s="3">
        <v>56</v>
      </c>
      <c r="J536" s="3">
        <v>2</v>
      </c>
      <c r="K536" s="3">
        <v>8</v>
      </c>
      <c r="L536" s="3">
        <v>2</v>
      </c>
      <c r="M536" s="3">
        <v>72</v>
      </c>
      <c r="N536" s="3">
        <v>8</v>
      </c>
      <c r="O536" s="3">
        <v>10.01</v>
      </c>
      <c r="P536" s="3">
        <v>23.83</v>
      </c>
      <c r="Q536" s="3">
        <v>2</v>
      </c>
      <c r="R536" s="3" t="s">
        <v>472</v>
      </c>
      <c r="S536" s="3" t="s">
        <v>191</v>
      </c>
      <c r="T536" s="3" t="s">
        <v>913</v>
      </c>
      <c r="U536" s="3" t="s">
        <v>3246</v>
      </c>
      <c r="V536" s="3" t="s">
        <v>3247</v>
      </c>
      <c r="W536" s="3" t="s">
        <v>3248</v>
      </c>
      <c r="X536" s="3" t="s">
        <v>3249</v>
      </c>
      <c r="Y536" s="3" t="s">
        <v>95</v>
      </c>
      <c r="Z536" s="3" t="s">
        <v>533</v>
      </c>
      <c r="AA536" s="3" t="s">
        <v>63</v>
      </c>
      <c r="AB536" s="3" t="s">
        <v>63</v>
      </c>
      <c r="AC536" s="3">
        <v>2</v>
      </c>
      <c r="AD536" s="3">
        <v>0</v>
      </c>
      <c r="AE536" s="3">
        <v>1.357</v>
      </c>
      <c r="AF536" s="3">
        <v>0.91800000000000004</v>
      </c>
      <c r="AG536" s="3">
        <v>0.67600000000000005</v>
      </c>
      <c r="AH536" s="3">
        <v>1.27701301530569E-2</v>
      </c>
      <c r="AI536" s="3">
        <v>0.212678058388997</v>
      </c>
      <c r="AJ536" s="3">
        <v>7.4285135789096401E-3</v>
      </c>
      <c r="AK536" s="6">
        <v>32766203.161018498</v>
      </c>
      <c r="AL536" s="6">
        <v>44469794.331724897</v>
      </c>
      <c r="AM536" s="6">
        <v>30064939.153936099</v>
      </c>
      <c r="AN536" s="3">
        <v>2.74</v>
      </c>
      <c r="AO536" s="3">
        <v>5.1100000000000003</v>
      </c>
      <c r="AP536" s="3">
        <v>1.44</v>
      </c>
      <c r="AQ536" s="3" t="s">
        <v>50</v>
      </c>
      <c r="AR536" s="3" t="s">
        <v>50</v>
      </c>
      <c r="AS536" s="3" t="s">
        <v>50</v>
      </c>
      <c r="AT536" s="3" t="s">
        <v>50</v>
      </c>
      <c r="AU536" s="3" t="s">
        <v>50</v>
      </c>
      <c r="AV536" s="3" t="s">
        <v>50</v>
      </c>
      <c r="AW536" s="3">
        <v>1</v>
      </c>
      <c r="AX536" s="3" t="s">
        <v>63</v>
      </c>
    </row>
    <row r="537" spans="1:50" x14ac:dyDescent="0.35">
      <c r="A537" s="3" t="b">
        <v>0</v>
      </c>
      <c r="B537" s="3" t="s">
        <v>438</v>
      </c>
      <c r="C537" s="3" t="s">
        <v>51</v>
      </c>
      <c r="D537" s="3" t="s">
        <v>5454</v>
      </c>
      <c r="E537" s="3" t="s">
        <v>5455</v>
      </c>
      <c r="F537" s="3">
        <v>6.0999999999999999E-2</v>
      </c>
      <c r="G537" s="3" t="b">
        <v>0</v>
      </c>
      <c r="H537" s="3">
        <v>2.2829999999999999</v>
      </c>
      <c r="I537" s="3">
        <v>1</v>
      </c>
      <c r="J537" s="3">
        <v>1</v>
      </c>
      <c r="K537" s="3">
        <v>1</v>
      </c>
      <c r="L537" s="3">
        <v>1</v>
      </c>
      <c r="M537" s="3">
        <v>1137</v>
      </c>
      <c r="N537" s="3">
        <v>118.4</v>
      </c>
      <c r="O537" s="3">
        <v>6.52</v>
      </c>
      <c r="P537" s="3">
        <v>1.72</v>
      </c>
      <c r="Q537" s="3">
        <v>1</v>
      </c>
      <c r="R537" s="3" t="s">
        <v>5456</v>
      </c>
      <c r="S537" s="3" t="s">
        <v>1887</v>
      </c>
      <c r="T537" s="3" t="s">
        <v>3168</v>
      </c>
      <c r="U537" s="3" t="s">
        <v>5457</v>
      </c>
      <c r="V537" s="3" t="s">
        <v>5458</v>
      </c>
      <c r="W537" s="3" t="s">
        <v>5459</v>
      </c>
      <c r="X537" s="3" t="s">
        <v>5460</v>
      </c>
      <c r="Y537" s="3" t="s">
        <v>148</v>
      </c>
      <c r="Z537" s="3" t="s">
        <v>63</v>
      </c>
      <c r="AA537" s="3" t="s">
        <v>63</v>
      </c>
      <c r="AB537" s="3" t="s">
        <v>63</v>
      </c>
      <c r="AC537" s="3">
        <v>0</v>
      </c>
      <c r="AD537" s="3">
        <v>0</v>
      </c>
      <c r="AE537" s="3">
        <v>2.6640000000000001</v>
      </c>
      <c r="AF537" s="3">
        <v>2.8330000000000002</v>
      </c>
      <c r="AG537" s="3">
        <v>1.0640000000000001</v>
      </c>
      <c r="AH537" s="3">
        <v>1.31614681403017E-2</v>
      </c>
      <c r="AI537" s="3">
        <v>1.26112704740831E-2</v>
      </c>
      <c r="AJ537" s="3">
        <v>0.88650709105432302</v>
      </c>
      <c r="AK537" s="6">
        <v>2773773.2820105799</v>
      </c>
      <c r="AL537" s="6">
        <v>7388089.3624224896</v>
      </c>
      <c r="AM537" s="6">
        <v>7858087.1460436303</v>
      </c>
      <c r="AN537" s="3">
        <v>3.08</v>
      </c>
      <c r="AO537" s="3">
        <v>18.920000000000002</v>
      </c>
      <c r="AP537" s="3">
        <v>1.98</v>
      </c>
      <c r="AQ537" s="3" t="s">
        <v>445</v>
      </c>
      <c r="AR537" s="3" t="s">
        <v>50</v>
      </c>
      <c r="AS537" s="3" t="s">
        <v>445</v>
      </c>
      <c r="AT537" s="3" t="s">
        <v>445</v>
      </c>
      <c r="AU537" s="3" t="s">
        <v>445</v>
      </c>
      <c r="AV537" s="3" t="s">
        <v>445</v>
      </c>
      <c r="AW537" s="3">
        <v>1</v>
      </c>
      <c r="AX537" s="3" t="s">
        <v>63</v>
      </c>
    </row>
    <row r="538" spans="1:50" x14ac:dyDescent="0.35">
      <c r="A538" s="3" t="b">
        <v>0</v>
      </c>
      <c r="B538" s="3" t="s">
        <v>50</v>
      </c>
      <c r="C538" s="3" t="s">
        <v>51</v>
      </c>
      <c r="D538" s="3" t="s">
        <v>3872</v>
      </c>
      <c r="E538" s="3" t="s">
        <v>3873</v>
      </c>
      <c r="F538" s="3">
        <v>8.0000000000000002E-3</v>
      </c>
      <c r="G538" s="3" t="b">
        <v>0</v>
      </c>
      <c r="H538" s="3">
        <v>3.3239999999999998</v>
      </c>
      <c r="I538" s="3">
        <v>15</v>
      </c>
      <c r="J538" s="3">
        <v>1</v>
      </c>
      <c r="K538" s="3">
        <v>5</v>
      </c>
      <c r="L538" s="3">
        <v>1</v>
      </c>
      <c r="M538" s="3">
        <v>99</v>
      </c>
      <c r="N538" s="3">
        <v>10.9</v>
      </c>
      <c r="O538" s="3">
        <v>9.76</v>
      </c>
      <c r="P538" s="3">
        <v>10.52</v>
      </c>
      <c r="Q538" s="3">
        <v>1</v>
      </c>
      <c r="R538" s="3" t="s">
        <v>472</v>
      </c>
      <c r="S538" s="3" t="s">
        <v>63</v>
      </c>
      <c r="T538" s="3" t="s">
        <v>913</v>
      </c>
      <c r="U538" s="3" t="s">
        <v>1643</v>
      </c>
      <c r="V538" s="3" t="s">
        <v>3874</v>
      </c>
      <c r="W538" s="3" t="s">
        <v>3875</v>
      </c>
      <c r="X538" s="3" t="s">
        <v>3876</v>
      </c>
      <c r="Y538" s="3" t="s">
        <v>148</v>
      </c>
      <c r="Z538" s="3" t="s">
        <v>533</v>
      </c>
      <c r="AA538" s="3" t="s">
        <v>252</v>
      </c>
      <c r="AB538" s="3" t="s">
        <v>197</v>
      </c>
      <c r="AC538" s="3">
        <v>10</v>
      </c>
      <c r="AD538" s="3">
        <v>0</v>
      </c>
      <c r="AE538" s="3">
        <v>0.83199999999999996</v>
      </c>
      <c r="AF538" s="3">
        <v>0.83599999999999997</v>
      </c>
      <c r="AG538" s="3">
        <v>1.004</v>
      </c>
      <c r="AH538" s="3">
        <v>1.3183651234559999E-2</v>
      </c>
      <c r="AI538" s="3">
        <v>1.50992969855098E-2</v>
      </c>
      <c r="AJ538" s="3">
        <v>0.98863932886522599</v>
      </c>
      <c r="AK538" s="6">
        <v>16680846.031484099</v>
      </c>
      <c r="AL538" s="6">
        <v>13885437.4343319</v>
      </c>
      <c r="AM538" s="6">
        <v>13938316.4046639</v>
      </c>
      <c r="AN538" s="3">
        <v>2.5499999999999998</v>
      </c>
      <c r="AO538" s="3">
        <v>0.63</v>
      </c>
      <c r="AP538" s="3">
        <v>2.5099999999999998</v>
      </c>
      <c r="AQ538" s="3" t="s">
        <v>50</v>
      </c>
      <c r="AR538" s="3" t="s">
        <v>50</v>
      </c>
      <c r="AS538" s="3" t="s">
        <v>50</v>
      </c>
      <c r="AT538" s="3" t="s">
        <v>50</v>
      </c>
      <c r="AU538" s="3" t="s">
        <v>445</v>
      </c>
      <c r="AV538" s="3" t="s">
        <v>50</v>
      </c>
      <c r="AW538" s="3">
        <v>1</v>
      </c>
      <c r="AX538" s="3" t="s">
        <v>63</v>
      </c>
    </row>
    <row r="539" spans="1:50" x14ac:dyDescent="0.35">
      <c r="A539" s="3" t="b">
        <v>0</v>
      </c>
      <c r="B539" s="3" t="s">
        <v>50</v>
      </c>
      <c r="C539" s="3" t="s">
        <v>51</v>
      </c>
      <c r="D539" s="3" t="s">
        <v>6313</v>
      </c>
      <c r="E539" s="3" t="s">
        <v>6314</v>
      </c>
      <c r="F539" s="3">
        <v>4.0000000000000001E-3</v>
      </c>
      <c r="G539" s="3" t="b">
        <v>0</v>
      </c>
      <c r="H539" s="3">
        <v>3.423</v>
      </c>
      <c r="I539" s="3">
        <v>23</v>
      </c>
      <c r="J539" s="3">
        <v>1</v>
      </c>
      <c r="K539" s="3">
        <v>2</v>
      </c>
      <c r="L539" s="3">
        <v>1</v>
      </c>
      <c r="M539" s="3">
        <v>62</v>
      </c>
      <c r="N539" s="3">
        <v>6.4</v>
      </c>
      <c r="O539" s="3">
        <v>5.88</v>
      </c>
      <c r="P539" s="3">
        <v>2.21</v>
      </c>
      <c r="Q539" s="3">
        <v>1</v>
      </c>
      <c r="R539" s="3" t="s">
        <v>63</v>
      </c>
      <c r="S539" s="3" t="s">
        <v>63</v>
      </c>
      <c r="T539" s="3" t="s">
        <v>63</v>
      </c>
      <c r="U539" s="3" t="s">
        <v>63</v>
      </c>
      <c r="V539" s="3" t="s">
        <v>6315</v>
      </c>
      <c r="W539" s="3" t="s">
        <v>6316</v>
      </c>
      <c r="X539" s="3" t="s">
        <v>6317</v>
      </c>
      <c r="Y539" s="3" t="s">
        <v>148</v>
      </c>
      <c r="Z539" s="3" t="s">
        <v>63</v>
      </c>
      <c r="AA539" s="3" t="s">
        <v>63</v>
      </c>
      <c r="AB539" s="3" t="s">
        <v>63</v>
      </c>
      <c r="AC539" s="3">
        <v>0</v>
      </c>
      <c r="AD539" s="3">
        <v>0</v>
      </c>
      <c r="AE539" s="3">
        <v>0.24099999999999999</v>
      </c>
      <c r="AF539" s="3">
        <v>0.92600000000000005</v>
      </c>
      <c r="AG539" s="3">
        <v>3.8380000000000001</v>
      </c>
      <c r="AH539" s="3">
        <v>1.32567444471248E-2</v>
      </c>
      <c r="AI539" s="3">
        <v>0.92700454418539902</v>
      </c>
      <c r="AJ539" s="3">
        <v>1.4198881281066E-2</v>
      </c>
      <c r="AK539" s="6">
        <v>1147034.5441666101</v>
      </c>
      <c r="AL539" s="6">
        <v>276699.60378396802</v>
      </c>
      <c r="AM539" s="6">
        <v>1061834.7792716899</v>
      </c>
      <c r="AN539" s="3">
        <v>11.46</v>
      </c>
      <c r="AO539" s="3">
        <v>18.68</v>
      </c>
      <c r="AP539" s="3">
        <v>17.59</v>
      </c>
      <c r="AQ539" s="3" t="s">
        <v>445</v>
      </c>
      <c r="AR539" s="3" t="s">
        <v>445</v>
      </c>
      <c r="AS539" s="3" t="s">
        <v>445</v>
      </c>
      <c r="AT539" s="3" t="s">
        <v>445</v>
      </c>
      <c r="AU539" s="3" t="s">
        <v>50</v>
      </c>
      <c r="AV539" s="3" t="s">
        <v>50</v>
      </c>
      <c r="AW539" s="3">
        <v>1</v>
      </c>
      <c r="AX539" s="3" t="s">
        <v>63</v>
      </c>
    </row>
    <row r="540" spans="1:50" x14ac:dyDescent="0.35">
      <c r="A540" s="3" t="b">
        <v>0</v>
      </c>
      <c r="B540" s="3" t="s">
        <v>50</v>
      </c>
      <c r="C540" s="3" t="s">
        <v>51</v>
      </c>
      <c r="D540" s="3" t="s">
        <v>7078</v>
      </c>
      <c r="E540" s="3" t="s">
        <v>7079</v>
      </c>
      <c r="F540" s="3">
        <v>0</v>
      </c>
      <c r="G540" s="3" t="b">
        <v>0</v>
      </c>
      <c r="H540" s="3">
        <v>10.058999999999999</v>
      </c>
      <c r="I540" s="3">
        <v>16</v>
      </c>
      <c r="J540" s="3">
        <v>3</v>
      </c>
      <c r="K540" s="3">
        <v>6</v>
      </c>
      <c r="L540" s="3">
        <v>3</v>
      </c>
      <c r="M540" s="3">
        <v>335</v>
      </c>
      <c r="N540" s="3">
        <v>37.299999999999997</v>
      </c>
      <c r="O540" s="3">
        <v>7.52</v>
      </c>
      <c r="P540" s="3">
        <v>10.09</v>
      </c>
      <c r="Q540" s="3">
        <v>3</v>
      </c>
      <c r="R540" s="3" t="s">
        <v>85</v>
      </c>
      <c r="S540" s="3" t="s">
        <v>63</v>
      </c>
      <c r="T540" s="3" t="s">
        <v>113</v>
      </c>
      <c r="U540" s="3" t="s">
        <v>7080</v>
      </c>
      <c r="V540" s="3" t="s">
        <v>7081</v>
      </c>
      <c r="W540" s="3" t="s">
        <v>7082</v>
      </c>
      <c r="X540" s="3" t="s">
        <v>7083</v>
      </c>
      <c r="Y540" s="3" t="s">
        <v>148</v>
      </c>
      <c r="Z540" s="3" t="s">
        <v>7084</v>
      </c>
      <c r="AA540" s="3" t="s">
        <v>63</v>
      </c>
      <c r="AB540" s="3" t="s">
        <v>63</v>
      </c>
      <c r="AC540" s="3">
        <v>2</v>
      </c>
      <c r="AD540" s="3">
        <v>0</v>
      </c>
      <c r="AE540" s="3">
        <v>18.315000000000001</v>
      </c>
      <c r="AF540" s="3">
        <v>1.53</v>
      </c>
      <c r="AG540" s="3">
        <v>8.4000000000000005E-2</v>
      </c>
      <c r="AH540" s="3">
        <v>1.32567444471248E-2</v>
      </c>
      <c r="AI540" s="3">
        <v>0.56006924934274505</v>
      </c>
      <c r="AJ540" s="3">
        <v>1.8171401401570801E-2</v>
      </c>
      <c r="AK540" s="6">
        <v>259412.73264696001</v>
      </c>
      <c r="AL540" s="6">
        <v>4751215.4690530803</v>
      </c>
      <c r="AM540" s="6">
        <v>396881.518657921</v>
      </c>
      <c r="AN540" s="3">
        <v>37.74</v>
      </c>
      <c r="AO540" s="3">
        <v>13.49</v>
      </c>
      <c r="AP540" s="3">
        <v>39.619999999999997</v>
      </c>
      <c r="AQ540" s="3" t="s">
        <v>445</v>
      </c>
      <c r="AR540" s="3" t="s">
        <v>445</v>
      </c>
      <c r="AS540" s="3" t="s">
        <v>50</v>
      </c>
      <c r="AT540" s="3" t="s">
        <v>50</v>
      </c>
      <c r="AU540" s="3" t="s">
        <v>445</v>
      </c>
      <c r="AV540" s="3" t="s">
        <v>445</v>
      </c>
      <c r="AW540" s="3">
        <v>1</v>
      </c>
      <c r="AX540" s="3" t="s">
        <v>63</v>
      </c>
    </row>
    <row r="541" spans="1:50" x14ac:dyDescent="0.35">
      <c r="A541" s="3" t="b">
        <v>0</v>
      </c>
      <c r="B541" s="3" t="s">
        <v>50</v>
      </c>
      <c r="C541" s="3" t="s">
        <v>51</v>
      </c>
      <c r="D541" s="3" t="s">
        <v>4894</v>
      </c>
      <c r="E541" s="3" t="s">
        <v>4895</v>
      </c>
      <c r="F541" s="3">
        <v>0</v>
      </c>
      <c r="G541" s="3" t="b">
        <v>0</v>
      </c>
      <c r="H541" s="3">
        <v>10.895</v>
      </c>
      <c r="I541" s="3">
        <v>9</v>
      </c>
      <c r="J541" s="3">
        <v>4</v>
      </c>
      <c r="K541" s="3">
        <v>14</v>
      </c>
      <c r="L541" s="3">
        <v>4</v>
      </c>
      <c r="M541" s="3">
        <v>480</v>
      </c>
      <c r="N541" s="3">
        <v>54.3</v>
      </c>
      <c r="O541" s="3">
        <v>8.56</v>
      </c>
      <c r="P541" s="3">
        <v>22.46</v>
      </c>
      <c r="Q541" s="3">
        <v>4</v>
      </c>
      <c r="R541" s="3" t="s">
        <v>63</v>
      </c>
      <c r="S541" s="3" t="s">
        <v>63</v>
      </c>
      <c r="T541" s="3" t="s">
        <v>63</v>
      </c>
      <c r="U541" s="3" t="s">
        <v>63</v>
      </c>
      <c r="V541" s="3" t="s">
        <v>63</v>
      </c>
      <c r="W541" s="3" t="s">
        <v>63</v>
      </c>
      <c r="X541" s="3" t="s">
        <v>63</v>
      </c>
      <c r="Y541" s="3" t="s">
        <v>63</v>
      </c>
      <c r="Z541" s="3" t="s">
        <v>63</v>
      </c>
      <c r="AA541" s="3" t="s">
        <v>63</v>
      </c>
      <c r="AB541" s="3" t="s">
        <v>63</v>
      </c>
      <c r="AC541" s="3">
        <v>0</v>
      </c>
      <c r="AD541" s="3">
        <v>0</v>
      </c>
      <c r="AE541" s="3">
        <v>1.417</v>
      </c>
      <c r="AF541" s="3">
        <v>1.044</v>
      </c>
      <c r="AG541" s="3">
        <v>0.73699999999999999</v>
      </c>
      <c r="AH541" s="3">
        <v>1.33062639449067E-2</v>
      </c>
      <c r="AI541" s="3">
        <v>0.654283151316152</v>
      </c>
      <c r="AJ541" s="3">
        <v>1.7078226977326701E-2</v>
      </c>
      <c r="AK541" s="6">
        <v>4949309.3021734096</v>
      </c>
      <c r="AL541" s="6">
        <v>7011469.6092809401</v>
      </c>
      <c r="AM541" s="6">
        <v>5164607.6827558205</v>
      </c>
      <c r="AN541" s="3">
        <v>3.87</v>
      </c>
      <c r="AO541" s="3">
        <v>2.42</v>
      </c>
      <c r="AP541" s="3">
        <v>5.23</v>
      </c>
      <c r="AQ541" s="3" t="s">
        <v>50</v>
      </c>
      <c r="AR541" s="3" t="s">
        <v>50</v>
      </c>
      <c r="AS541" s="3" t="s">
        <v>50</v>
      </c>
      <c r="AT541" s="3" t="s">
        <v>50</v>
      </c>
      <c r="AU541" s="3" t="s">
        <v>50</v>
      </c>
      <c r="AV541" s="3" t="s">
        <v>50</v>
      </c>
      <c r="AW541" s="3">
        <v>1</v>
      </c>
      <c r="AX541" s="3" t="s">
        <v>63</v>
      </c>
    </row>
    <row r="542" spans="1:50" x14ac:dyDescent="0.35">
      <c r="A542" s="3" t="b">
        <v>0</v>
      </c>
      <c r="B542" s="3" t="s">
        <v>50</v>
      </c>
      <c r="C542" s="3" t="s">
        <v>51</v>
      </c>
      <c r="D542" s="3" t="s">
        <v>3560</v>
      </c>
      <c r="E542" s="3" t="s">
        <v>3561</v>
      </c>
      <c r="F542" s="3">
        <v>0</v>
      </c>
      <c r="G542" s="3" t="b">
        <v>0</v>
      </c>
      <c r="H542" s="3">
        <v>22.754000000000001</v>
      </c>
      <c r="I542" s="3">
        <v>28</v>
      </c>
      <c r="J542" s="3">
        <v>7</v>
      </c>
      <c r="K542" s="3">
        <v>23</v>
      </c>
      <c r="L542" s="3">
        <v>7</v>
      </c>
      <c r="M542" s="3">
        <v>387</v>
      </c>
      <c r="N542" s="3">
        <v>44.8</v>
      </c>
      <c r="O542" s="3">
        <v>9.09</v>
      </c>
      <c r="P542" s="3">
        <v>38.159999999999997</v>
      </c>
      <c r="Q542" s="3">
        <v>7</v>
      </c>
      <c r="R542" s="3" t="s">
        <v>63</v>
      </c>
      <c r="S542" s="3" t="s">
        <v>63</v>
      </c>
      <c r="T542" s="3" t="s">
        <v>361</v>
      </c>
      <c r="U542" s="3" t="s">
        <v>63</v>
      </c>
      <c r="V542" s="3" t="s">
        <v>3562</v>
      </c>
      <c r="W542" s="3" t="s">
        <v>3563</v>
      </c>
      <c r="X542" s="3" t="s">
        <v>3564</v>
      </c>
      <c r="Y542" s="3" t="s">
        <v>81</v>
      </c>
      <c r="Z542" s="3" t="s">
        <v>63</v>
      </c>
      <c r="AA542" s="3" t="s">
        <v>63</v>
      </c>
      <c r="AB542" s="3" t="s">
        <v>63</v>
      </c>
      <c r="AC542" s="3">
        <v>0</v>
      </c>
      <c r="AD542" s="3">
        <v>0</v>
      </c>
      <c r="AE542" s="3">
        <v>1.218</v>
      </c>
      <c r="AF542" s="3">
        <v>0.59599999999999997</v>
      </c>
      <c r="AG542" s="3">
        <v>0.48899999999999999</v>
      </c>
      <c r="AH542" s="3">
        <v>1.36500300915337E-2</v>
      </c>
      <c r="AI542" s="3">
        <v>2.3283474716523098E-3</v>
      </c>
      <c r="AJ542" s="3">
        <v>8.5526003708626705E-4</v>
      </c>
      <c r="AK542" s="6">
        <v>23637145.148726899</v>
      </c>
      <c r="AL542" s="6">
        <v>28786452.611419</v>
      </c>
      <c r="AM542" s="6">
        <v>14079472.899299201</v>
      </c>
      <c r="AN542" s="3">
        <v>0.98</v>
      </c>
      <c r="AO542" s="3">
        <v>3.58</v>
      </c>
      <c r="AP542" s="3">
        <v>1.39</v>
      </c>
      <c r="AQ542" s="3" t="s">
        <v>50</v>
      </c>
      <c r="AR542" s="3" t="s">
        <v>50</v>
      </c>
      <c r="AS542" s="3" t="s">
        <v>50</v>
      </c>
      <c r="AT542" s="3" t="s">
        <v>50</v>
      </c>
      <c r="AU542" s="3" t="s">
        <v>50</v>
      </c>
      <c r="AV542" s="3" t="s">
        <v>50</v>
      </c>
      <c r="AW542" s="3">
        <v>1</v>
      </c>
      <c r="AX542" s="3" t="s">
        <v>63</v>
      </c>
    </row>
    <row r="543" spans="1:50" x14ac:dyDescent="0.35">
      <c r="A543" s="3" t="b">
        <v>0</v>
      </c>
      <c r="B543" s="3" t="s">
        <v>50</v>
      </c>
      <c r="C543" s="3" t="s">
        <v>51</v>
      </c>
      <c r="D543" s="3" t="s">
        <v>1344</v>
      </c>
      <c r="E543" s="3" t="s">
        <v>1345</v>
      </c>
      <c r="F543" s="3">
        <v>0</v>
      </c>
      <c r="G543" s="3" t="b">
        <v>0</v>
      </c>
      <c r="H543" s="3">
        <v>248.798</v>
      </c>
      <c r="I543" s="3">
        <v>42</v>
      </c>
      <c r="J543" s="3">
        <v>65</v>
      </c>
      <c r="K543" s="3">
        <v>232</v>
      </c>
      <c r="L543" s="3">
        <v>65</v>
      </c>
      <c r="M543" s="3">
        <v>2003</v>
      </c>
      <c r="N543" s="3">
        <v>232.3</v>
      </c>
      <c r="O543" s="3">
        <v>5.38</v>
      </c>
      <c r="P543" s="3">
        <v>513.91</v>
      </c>
      <c r="Q543" s="3">
        <v>65</v>
      </c>
      <c r="R543" s="3" t="s">
        <v>255</v>
      </c>
      <c r="S543" s="3" t="s">
        <v>63</v>
      </c>
      <c r="T543" s="3" t="s">
        <v>361</v>
      </c>
      <c r="U543" s="3" t="s">
        <v>843</v>
      </c>
      <c r="V543" s="3" t="s">
        <v>1346</v>
      </c>
      <c r="W543" s="3" t="s">
        <v>1347</v>
      </c>
      <c r="X543" s="3" t="s">
        <v>1348</v>
      </c>
      <c r="Y543" s="3" t="s">
        <v>148</v>
      </c>
      <c r="Z543" s="3" t="s">
        <v>63</v>
      </c>
      <c r="AA543" s="3" t="s">
        <v>63</v>
      </c>
      <c r="AB543" s="3" t="s">
        <v>63</v>
      </c>
      <c r="AC543" s="3">
        <v>0</v>
      </c>
      <c r="AD543" s="3">
        <v>0</v>
      </c>
      <c r="AE543" s="3">
        <v>1.1399999999999999</v>
      </c>
      <c r="AF543" s="3">
        <v>0.72399999999999998</v>
      </c>
      <c r="AG543" s="3">
        <v>0.63500000000000001</v>
      </c>
      <c r="AH543" s="3">
        <v>1.36524697547635E-2</v>
      </c>
      <c r="AI543" s="3">
        <v>2.5926918398797702E-3</v>
      </c>
      <c r="AJ543" s="3">
        <v>1.0987909159597699E-3</v>
      </c>
      <c r="AK543" s="6">
        <v>320934646.56460899</v>
      </c>
      <c r="AL543" s="6">
        <v>365834571.14857697</v>
      </c>
      <c r="AM543" s="6">
        <v>232202331.634882</v>
      </c>
      <c r="AN543" s="3">
        <v>0.65</v>
      </c>
      <c r="AO543" s="3">
        <v>2.52</v>
      </c>
      <c r="AP543" s="3">
        <v>0.39</v>
      </c>
      <c r="AQ543" s="3" t="s">
        <v>50</v>
      </c>
      <c r="AR543" s="3" t="s">
        <v>50</v>
      </c>
      <c r="AS543" s="3" t="s">
        <v>50</v>
      </c>
      <c r="AT543" s="3" t="s">
        <v>50</v>
      </c>
      <c r="AU543" s="3" t="s">
        <v>50</v>
      </c>
      <c r="AV543" s="3" t="s">
        <v>50</v>
      </c>
      <c r="AW543" s="3">
        <v>1</v>
      </c>
      <c r="AX543" s="3" t="s">
        <v>63</v>
      </c>
    </row>
    <row r="544" spans="1:50" x14ac:dyDescent="0.35">
      <c r="A544" s="3" t="b">
        <v>0</v>
      </c>
      <c r="B544" s="3" t="s">
        <v>50</v>
      </c>
      <c r="C544" s="3" t="s">
        <v>51</v>
      </c>
      <c r="D544" s="3" t="s">
        <v>4628</v>
      </c>
      <c r="E544" s="3" t="s">
        <v>4629</v>
      </c>
      <c r="F544" s="3">
        <v>0</v>
      </c>
      <c r="G544" s="3" t="b">
        <v>0</v>
      </c>
      <c r="H544" s="3">
        <v>45.655000000000001</v>
      </c>
      <c r="I544" s="3">
        <v>23</v>
      </c>
      <c r="J544" s="3">
        <v>8</v>
      </c>
      <c r="K544" s="3">
        <v>42</v>
      </c>
      <c r="L544" s="3">
        <v>1</v>
      </c>
      <c r="M544" s="3">
        <v>457</v>
      </c>
      <c r="N544" s="3">
        <v>51.4</v>
      </c>
      <c r="O544" s="3">
        <v>7.49</v>
      </c>
      <c r="P544" s="3">
        <v>81.44</v>
      </c>
      <c r="Q544" s="3">
        <v>8</v>
      </c>
      <c r="R544" s="3" t="s">
        <v>74</v>
      </c>
      <c r="S544" s="3" t="s">
        <v>63</v>
      </c>
      <c r="T544" s="3" t="s">
        <v>113</v>
      </c>
      <c r="U544" s="3" t="s">
        <v>4630</v>
      </c>
      <c r="V544" s="3" t="s">
        <v>4631</v>
      </c>
      <c r="W544" s="3" t="s">
        <v>4632</v>
      </c>
      <c r="X544" s="3" t="s">
        <v>4633</v>
      </c>
      <c r="Y544" s="3" t="s">
        <v>148</v>
      </c>
      <c r="Z544" s="3" t="s">
        <v>63</v>
      </c>
      <c r="AA544" s="3" t="s">
        <v>967</v>
      </c>
      <c r="AB544" s="3" t="s">
        <v>63</v>
      </c>
      <c r="AC544" s="3">
        <v>10</v>
      </c>
      <c r="AD544" s="3">
        <v>0</v>
      </c>
      <c r="AE544" s="3">
        <v>0.43</v>
      </c>
      <c r="AF544" s="3">
        <v>6.2E-2</v>
      </c>
      <c r="AG544" s="3">
        <v>0.14299999999999999</v>
      </c>
      <c r="AH544" s="3">
        <v>1.36524697547635E-2</v>
      </c>
      <c r="AI544" s="3">
        <v>1.1981180256379E-3</v>
      </c>
      <c r="AJ544" s="3">
        <v>2.7454913831625001E-3</v>
      </c>
      <c r="AK544" s="6">
        <v>6403151.4690855499</v>
      </c>
      <c r="AL544" s="6">
        <v>2753956.7126037101</v>
      </c>
      <c r="AM544" s="6">
        <v>394436.88974094897</v>
      </c>
      <c r="AN544" s="3">
        <v>6.43</v>
      </c>
      <c r="AO544" s="3">
        <v>6.2</v>
      </c>
      <c r="AP544" s="3">
        <v>14.39</v>
      </c>
      <c r="AQ544" s="3" t="s">
        <v>50</v>
      </c>
      <c r="AR544" s="3" t="s">
        <v>50</v>
      </c>
      <c r="AS544" s="3" t="s">
        <v>445</v>
      </c>
      <c r="AT544" s="3" t="s">
        <v>50</v>
      </c>
      <c r="AU544" s="3" t="s">
        <v>445</v>
      </c>
      <c r="AV544" s="3" t="s">
        <v>445</v>
      </c>
      <c r="AW544" s="3">
        <v>1</v>
      </c>
      <c r="AX544" s="3" t="s">
        <v>63</v>
      </c>
    </row>
    <row r="545" spans="1:50" x14ac:dyDescent="0.35">
      <c r="A545" s="3" t="b">
        <v>0</v>
      </c>
      <c r="B545" s="3" t="s">
        <v>50</v>
      </c>
      <c r="C545" s="3" t="s">
        <v>51</v>
      </c>
      <c r="D545" s="3" t="s">
        <v>4119</v>
      </c>
      <c r="E545" s="3" t="s">
        <v>4120</v>
      </c>
      <c r="F545" s="3">
        <v>0</v>
      </c>
      <c r="G545" s="3" t="b">
        <v>0</v>
      </c>
      <c r="H545" s="3">
        <v>14.832000000000001</v>
      </c>
      <c r="I545" s="3">
        <v>47</v>
      </c>
      <c r="J545" s="3">
        <v>3</v>
      </c>
      <c r="K545" s="3">
        <v>19</v>
      </c>
      <c r="L545" s="3">
        <v>3</v>
      </c>
      <c r="M545" s="3">
        <v>97</v>
      </c>
      <c r="N545" s="3">
        <v>10.9</v>
      </c>
      <c r="O545" s="3">
        <v>6.52</v>
      </c>
      <c r="P545" s="3">
        <v>51.31</v>
      </c>
      <c r="Q545" s="3">
        <v>3</v>
      </c>
      <c r="R545" s="3" t="s">
        <v>1525</v>
      </c>
      <c r="S545" s="3" t="s">
        <v>55</v>
      </c>
      <c r="T545" s="3" t="s">
        <v>820</v>
      </c>
      <c r="U545" s="3" t="s">
        <v>3912</v>
      </c>
      <c r="V545" s="3" t="s">
        <v>4121</v>
      </c>
      <c r="W545" s="3" t="s">
        <v>4122</v>
      </c>
      <c r="X545" s="3" t="s">
        <v>4123</v>
      </c>
      <c r="Y545" s="3" t="s">
        <v>148</v>
      </c>
      <c r="Z545" s="3" t="s">
        <v>63</v>
      </c>
      <c r="AA545" s="3" t="s">
        <v>3916</v>
      </c>
      <c r="AB545" s="3" t="s">
        <v>63</v>
      </c>
      <c r="AC545" s="3">
        <v>3</v>
      </c>
      <c r="AD545" s="3">
        <v>0</v>
      </c>
      <c r="AE545" s="3">
        <v>0.61899999999999999</v>
      </c>
      <c r="AF545" s="3">
        <v>0.32900000000000001</v>
      </c>
      <c r="AG545" s="3">
        <v>0.53200000000000003</v>
      </c>
      <c r="AH545" s="3">
        <v>1.3708922267857001E-2</v>
      </c>
      <c r="AI545" s="3">
        <v>3.0444353571197E-3</v>
      </c>
      <c r="AJ545" s="3">
        <v>7.5418437654017501E-3</v>
      </c>
      <c r="AK545" s="6">
        <v>11729575.446627</v>
      </c>
      <c r="AL545" s="6">
        <v>7258970.06894805</v>
      </c>
      <c r="AM545" s="6">
        <v>3864602.1984314299</v>
      </c>
      <c r="AN545" s="3">
        <v>0.36</v>
      </c>
      <c r="AO545" s="3">
        <v>6.54</v>
      </c>
      <c r="AP545" s="3">
        <v>7.12</v>
      </c>
      <c r="AQ545" s="3" t="s">
        <v>50</v>
      </c>
      <c r="AR545" s="3" t="s">
        <v>50</v>
      </c>
      <c r="AS545" s="3" t="s">
        <v>50</v>
      </c>
      <c r="AT545" s="3" t="s">
        <v>50</v>
      </c>
      <c r="AU545" s="3" t="s">
        <v>50</v>
      </c>
      <c r="AV545" s="3" t="s">
        <v>50</v>
      </c>
      <c r="AW545" s="3">
        <v>1</v>
      </c>
      <c r="AX545" s="3" t="s">
        <v>166</v>
      </c>
    </row>
    <row r="546" spans="1:50" x14ac:dyDescent="0.35">
      <c r="A546" s="3" t="b">
        <v>0</v>
      </c>
      <c r="B546" s="3" t="s">
        <v>438</v>
      </c>
      <c r="C546" s="3" t="s">
        <v>51</v>
      </c>
      <c r="D546" s="3" t="s">
        <v>5347</v>
      </c>
      <c r="E546" s="3" t="s">
        <v>5348</v>
      </c>
      <c r="F546" s="3">
        <v>0.10100000000000001</v>
      </c>
      <c r="G546" s="3" t="b">
        <v>0</v>
      </c>
      <c r="H546" s="3">
        <v>2.016</v>
      </c>
      <c r="I546" s="3">
        <v>3</v>
      </c>
      <c r="J546" s="3">
        <v>1</v>
      </c>
      <c r="K546" s="3">
        <v>4</v>
      </c>
      <c r="L546" s="3">
        <v>1</v>
      </c>
      <c r="M546" s="3">
        <v>420</v>
      </c>
      <c r="N546" s="3">
        <v>48.8</v>
      </c>
      <c r="O546" s="3">
        <v>7.44</v>
      </c>
      <c r="P546" s="3">
        <v>2.15</v>
      </c>
      <c r="Q546" s="3">
        <v>1</v>
      </c>
      <c r="R546" s="3" t="s">
        <v>63</v>
      </c>
      <c r="S546" s="3" t="s">
        <v>63</v>
      </c>
      <c r="T546" s="3" t="s">
        <v>63</v>
      </c>
      <c r="U546" s="3" t="s">
        <v>5349</v>
      </c>
      <c r="V546" s="3" t="s">
        <v>5350</v>
      </c>
      <c r="W546" s="3" t="s">
        <v>5351</v>
      </c>
      <c r="X546" s="3" t="s">
        <v>5352</v>
      </c>
      <c r="Y546" s="3" t="s">
        <v>61</v>
      </c>
      <c r="Z546" s="3" t="s">
        <v>63</v>
      </c>
      <c r="AA546" s="3" t="s">
        <v>63</v>
      </c>
      <c r="AB546" s="3" t="s">
        <v>63</v>
      </c>
      <c r="AC546" s="3">
        <v>0</v>
      </c>
      <c r="AD546" s="3">
        <v>0</v>
      </c>
      <c r="AE546" s="3">
        <v>0.54200000000000004</v>
      </c>
      <c r="AF546" s="3">
        <v>0.47599999999999998</v>
      </c>
      <c r="AG546" s="3">
        <v>0.878</v>
      </c>
      <c r="AH546" s="3">
        <v>1.3708922267857001E-2</v>
      </c>
      <c r="AI546" s="3">
        <v>9.9385690978481597E-3</v>
      </c>
      <c r="AJ546" s="3">
        <v>0.343422591815637</v>
      </c>
      <c r="AK546" s="6">
        <v>3098272.5121539701</v>
      </c>
      <c r="AL546" s="6">
        <v>1680110.7946490301</v>
      </c>
      <c r="AM546" s="6">
        <v>1474494.15339944</v>
      </c>
      <c r="AN546" s="3">
        <v>4.75</v>
      </c>
      <c r="AO546" s="3">
        <v>6.88</v>
      </c>
      <c r="AP546" s="3">
        <v>9.06</v>
      </c>
      <c r="AQ546" s="3" t="s">
        <v>50</v>
      </c>
      <c r="AR546" s="3" t="s">
        <v>50</v>
      </c>
      <c r="AS546" s="3" t="s">
        <v>50</v>
      </c>
      <c r="AT546" s="3" t="s">
        <v>50</v>
      </c>
      <c r="AU546" s="3" t="s">
        <v>445</v>
      </c>
      <c r="AV546" s="3" t="s">
        <v>445</v>
      </c>
      <c r="AW546" s="3">
        <v>1</v>
      </c>
      <c r="AX546" s="3" t="s">
        <v>63</v>
      </c>
    </row>
    <row r="547" spans="1:50" x14ac:dyDescent="0.35">
      <c r="A547" s="3" t="b">
        <v>0</v>
      </c>
      <c r="B547" s="3" t="s">
        <v>50</v>
      </c>
      <c r="C547" s="3" t="s">
        <v>51</v>
      </c>
      <c r="D547" s="3" t="s">
        <v>3432</v>
      </c>
      <c r="E547" s="3" t="s">
        <v>3433</v>
      </c>
      <c r="F547" s="3">
        <v>0</v>
      </c>
      <c r="G547" s="3" t="b">
        <v>0</v>
      </c>
      <c r="H547" s="3">
        <v>64.231999999999999</v>
      </c>
      <c r="I547" s="3">
        <v>28</v>
      </c>
      <c r="J547" s="3">
        <v>18</v>
      </c>
      <c r="K547" s="3">
        <v>48</v>
      </c>
      <c r="L547" s="3">
        <v>18</v>
      </c>
      <c r="M547" s="3">
        <v>1013</v>
      </c>
      <c r="N547" s="3">
        <v>113.5</v>
      </c>
      <c r="O547" s="3">
        <v>6.84</v>
      </c>
      <c r="P547" s="3">
        <v>114.08</v>
      </c>
      <c r="Q547" s="3">
        <v>18</v>
      </c>
      <c r="R547" s="3" t="s">
        <v>3434</v>
      </c>
      <c r="S547" s="3" t="s">
        <v>160</v>
      </c>
      <c r="T547" s="3" t="s">
        <v>2146</v>
      </c>
      <c r="U547" s="3" t="s">
        <v>3435</v>
      </c>
      <c r="V547" s="3" t="s">
        <v>3436</v>
      </c>
      <c r="W547" s="3" t="s">
        <v>3437</v>
      </c>
      <c r="X547" s="3" t="s">
        <v>3438</v>
      </c>
      <c r="Y547" s="3" t="s">
        <v>81</v>
      </c>
      <c r="Z547" s="3" t="s">
        <v>63</v>
      </c>
      <c r="AA547" s="3" t="s">
        <v>63</v>
      </c>
      <c r="AB547" s="3" t="s">
        <v>63</v>
      </c>
      <c r="AC547" s="3">
        <v>0</v>
      </c>
      <c r="AD547" s="3">
        <v>0</v>
      </c>
      <c r="AE547" s="3">
        <v>1.4339999999999999</v>
      </c>
      <c r="AF547" s="3">
        <v>0.76300000000000001</v>
      </c>
      <c r="AG547" s="3">
        <v>0.53200000000000003</v>
      </c>
      <c r="AH547" s="3">
        <v>1.3710510114499299E-2</v>
      </c>
      <c r="AI547" s="3">
        <v>2.7879864929276001E-2</v>
      </c>
      <c r="AJ547" s="3">
        <v>4.2519661148509302E-3</v>
      </c>
      <c r="AK547" s="6">
        <v>27483535.690337401</v>
      </c>
      <c r="AL547" s="6">
        <v>39412094.443225197</v>
      </c>
      <c r="AM547" s="6">
        <v>20965648.993595</v>
      </c>
      <c r="AN547" s="3">
        <v>6.26</v>
      </c>
      <c r="AO547" s="3">
        <v>2.71</v>
      </c>
      <c r="AP547" s="3">
        <v>2.5299999999999998</v>
      </c>
      <c r="AQ547" s="3" t="s">
        <v>50</v>
      </c>
      <c r="AR547" s="3" t="s">
        <v>50</v>
      </c>
      <c r="AS547" s="3" t="s">
        <v>50</v>
      </c>
      <c r="AT547" s="3" t="s">
        <v>50</v>
      </c>
      <c r="AU547" s="3" t="s">
        <v>50</v>
      </c>
      <c r="AV547" s="3" t="s">
        <v>50</v>
      </c>
      <c r="AW547" s="3">
        <v>1</v>
      </c>
      <c r="AX547" s="3" t="s">
        <v>63</v>
      </c>
    </row>
    <row r="548" spans="1:50" x14ac:dyDescent="0.35">
      <c r="A548" s="3" t="b">
        <v>0</v>
      </c>
      <c r="B548" s="3" t="s">
        <v>50</v>
      </c>
      <c r="C548" s="3" t="s">
        <v>51</v>
      </c>
      <c r="D548" s="3" t="s">
        <v>1940</v>
      </c>
      <c r="E548" s="3" t="s">
        <v>1941</v>
      </c>
      <c r="F548" s="3">
        <v>0</v>
      </c>
      <c r="G548" s="3" t="b">
        <v>0</v>
      </c>
      <c r="H548" s="3">
        <v>150.822</v>
      </c>
      <c r="I548" s="3">
        <v>41</v>
      </c>
      <c r="J548" s="3">
        <v>27</v>
      </c>
      <c r="K548" s="3">
        <v>132</v>
      </c>
      <c r="L548" s="3">
        <v>1</v>
      </c>
      <c r="M548" s="3">
        <v>950</v>
      </c>
      <c r="N548" s="3">
        <v>105.2</v>
      </c>
      <c r="O548" s="3">
        <v>8.5399999999999991</v>
      </c>
      <c r="P548" s="3">
        <v>331.98</v>
      </c>
      <c r="Q548" s="3">
        <v>27</v>
      </c>
      <c r="R548" s="3" t="s">
        <v>226</v>
      </c>
      <c r="S548" s="3" t="s">
        <v>75</v>
      </c>
      <c r="T548" s="3" t="s">
        <v>182</v>
      </c>
      <c r="U548" s="3" t="s">
        <v>1942</v>
      </c>
      <c r="V548" s="3" t="s">
        <v>1943</v>
      </c>
      <c r="W548" s="3" t="s">
        <v>1944</v>
      </c>
      <c r="X548" s="3" t="s">
        <v>1945</v>
      </c>
      <c r="Y548" s="3" t="s">
        <v>81</v>
      </c>
      <c r="Z548" s="3" t="s">
        <v>63</v>
      </c>
      <c r="AA548" s="3" t="s">
        <v>63</v>
      </c>
      <c r="AB548" s="3" t="s">
        <v>350</v>
      </c>
      <c r="AC548" s="3">
        <v>1</v>
      </c>
      <c r="AD548" s="3">
        <v>26</v>
      </c>
      <c r="AE548" s="3">
        <v>1.298</v>
      </c>
      <c r="AF548" s="3">
        <v>0.72499999999999998</v>
      </c>
      <c r="AG548" s="3">
        <v>0.55800000000000005</v>
      </c>
      <c r="AH548" s="3">
        <v>1.3803054147037801E-2</v>
      </c>
      <c r="AI548" s="3">
        <v>9.7302947508735201E-3</v>
      </c>
      <c r="AJ548" s="3">
        <v>2.9147697629026098E-3</v>
      </c>
      <c r="AK548" s="6">
        <v>150856696.521433</v>
      </c>
      <c r="AL548" s="6">
        <v>195873775.573468</v>
      </c>
      <c r="AM548" s="6">
        <v>109372602.231461</v>
      </c>
      <c r="AN548" s="3">
        <v>2.25</v>
      </c>
      <c r="AO548" s="3">
        <v>2.46</v>
      </c>
      <c r="AP548" s="3">
        <v>4.0999999999999996</v>
      </c>
      <c r="AQ548" s="3" t="s">
        <v>691</v>
      </c>
      <c r="AR548" s="3" t="s">
        <v>691</v>
      </c>
      <c r="AS548" s="3" t="s">
        <v>691</v>
      </c>
      <c r="AT548" s="3" t="s">
        <v>50</v>
      </c>
      <c r="AU548" s="3" t="s">
        <v>691</v>
      </c>
      <c r="AV548" s="3" t="s">
        <v>691</v>
      </c>
      <c r="AW548" s="3">
        <v>1</v>
      </c>
      <c r="AX548" s="3" t="s">
        <v>63</v>
      </c>
    </row>
    <row r="549" spans="1:50" x14ac:dyDescent="0.35">
      <c r="A549" s="3" t="b">
        <v>0</v>
      </c>
      <c r="B549" s="3" t="s">
        <v>50</v>
      </c>
      <c r="C549" s="3" t="s">
        <v>51</v>
      </c>
      <c r="D549" s="3" t="s">
        <v>3194</v>
      </c>
      <c r="E549" s="3" t="s">
        <v>3195</v>
      </c>
      <c r="F549" s="3">
        <v>0</v>
      </c>
      <c r="G549" s="3" t="b">
        <v>0</v>
      </c>
      <c r="H549" s="3">
        <v>68.128</v>
      </c>
      <c r="I549" s="3">
        <v>6</v>
      </c>
      <c r="J549" s="3">
        <v>18</v>
      </c>
      <c r="K549" s="3">
        <v>60</v>
      </c>
      <c r="L549" s="3">
        <v>18</v>
      </c>
      <c r="M549" s="3">
        <v>4434</v>
      </c>
      <c r="N549" s="3">
        <v>491.4</v>
      </c>
      <c r="O549" s="3">
        <v>4.8600000000000003</v>
      </c>
      <c r="P549" s="3">
        <v>117.98</v>
      </c>
      <c r="Q549" s="3">
        <v>18</v>
      </c>
      <c r="R549" s="3" t="s">
        <v>1872</v>
      </c>
      <c r="S549" s="3" t="s">
        <v>63</v>
      </c>
      <c r="T549" s="3" t="s">
        <v>361</v>
      </c>
      <c r="U549" s="3" t="s">
        <v>3196</v>
      </c>
      <c r="V549" s="3" t="s">
        <v>3197</v>
      </c>
      <c r="W549" s="3" t="s">
        <v>3198</v>
      </c>
      <c r="X549" s="3" t="s">
        <v>3199</v>
      </c>
      <c r="Y549" s="3" t="s">
        <v>196</v>
      </c>
      <c r="Z549" s="3" t="s">
        <v>63</v>
      </c>
      <c r="AA549" s="3" t="s">
        <v>3200</v>
      </c>
      <c r="AB549" s="3" t="s">
        <v>63</v>
      </c>
      <c r="AC549" s="3">
        <v>24</v>
      </c>
      <c r="AD549" s="3">
        <v>0</v>
      </c>
      <c r="AE549" s="3">
        <v>0.71099999999999997</v>
      </c>
      <c r="AF549" s="3">
        <v>1.0069999999999999</v>
      </c>
      <c r="AG549" s="3">
        <v>1.4159999999999999</v>
      </c>
      <c r="AH549" s="3">
        <v>1.3803054147037801E-2</v>
      </c>
      <c r="AI549" s="3">
        <v>0.99310188255601195</v>
      </c>
      <c r="AJ549" s="3">
        <v>1.30245913597253E-2</v>
      </c>
      <c r="AK549" s="6">
        <v>34560708.913925797</v>
      </c>
      <c r="AL549" s="6">
        <v>24574162.281996001</v>
      </c>
      <c r="AM549" s="6">
        <v>34805086.6292824</v>
      </c>
      <c r="AN549" s="3">
        <v>0.49</v>
      </c>
      <c r="AO549" s="3">
        <v>6.89</v>
      </c>
      <c r="AP549" s="3">
        <v>0.8</v>
      </c>
      <c r="AQ549" s="3" t="s">
        <v>50</v>
      </c>
      <c r="AR549" s="3" t="s">
        <v>50</v>
      </c>
      <c r="AS549" s="3" t="s">
        <v>50</v>
      </c>
      <c r="AT549" s="3" t="s">
        <v>50</v>
      </c>
      <c r="AU549" s="3" t="s">
        <v>50</v>
      </c>
      <c r="AV549" s="3" t="s">
        <v>50</v>
      </c>
      <c r="AW549" s="3">
        <v>1</v>
      </c>
      <c r="AX549" s="3" t="s">
        <v>63</v>
      </c>
    </row>
    <row r="550" spans="1:50" x14ac:dyDescent="0.35">
      <c r="A550" s="3" t="b">
        <v>0</v>
      </c>
      <c r="B550" s="3" t="s">
        <v>50</v>
      </c>
      <c r="C550" s="3" t="s">
        <v>51</v>
      </c>
      <c r="D550" s="3" t="s">
        <v>7198</v>
      </c>
      <c r="E550" s="3" t="s">
        <v>7199</v>
      </c>
      <c r="F550" s="3">
        <v>8.0000000000000002E-3</v>
      </c>
      <c r="G550" s="3" t="b">
        <v>0</v>
      </c>
      <c r="H550" s="3">
        <v>3.048</v>
      </c>
      <c r="I550" s="3">
        <v>6</v>
      </c>
      <c r="J550" s="3">
        <v>1</v>
      </c>
      <c r="K550" s="3">
        <v>2</v>
      </c>
      <c r="L550" s="3">
        <v>1</v>
      </c>
      <c r="M550" s="3">
        <v>250</v>
      </c>
      <c r="N550" s="3">
        <v>27.8</v>
      </c>
      <c r="O550" s="3">
        <v>8.57</v>
      </c>
      <c r="P550" s="3">
        <v>2.37</v>
      </c>
      <c r="Q550" s="3">
        <v>1</v>
      </c>
      <c r="R550" s="3" t="s">
        <v>63</v>
      </c>
      <c r="S550" s="3" t="s">
        <v>63</v>
      </c>
      <c r="T550" s="3" t="s">
        <v>830</v>
      </c>
      <c r="U550" s="3" t="s">
        <v>7200</v>
      </c>
      <c r="V550" s="3" t="s">
        <v>7201</v>
      </c>
      <c r="W550" s="3" t="s">
        <v>7202</v>
      </c>
      <c r="X550" s="3" t="s">
        <v>7203</v>
      </c>
      <c r="Y550" s="3" t="s">
        <v>81</v>
      </c>
      <c r="Z550" s="3" t="s">
        <v>63</v>
      </c>
      <c r="AA550" s="3" t="s">
        <v>63</v>
      </c>
      <c r="AB550" s="3" t="s">
        <v>63</v>
      </c>
      <c r="AC550" s="3">
        <v>0</v>
      </c>
      <c r="AD550" s="3">
        <v>0</v>
      </c>
      <c r="AE550" s="3">
        <v>2.0249999999999999</v>
      </c>
      <c r="AF550" s="3">
        <v>1.353</v>
      </c>
      <c r="AG550" s="3">
        <v>0.66800000000000004</v>
      </c>
      <c r="AH550" s="3">
        <v>1.3803054147037801E-2</v>
      </c>
      <c r="AI550" s="3">
        <v>9.7343701263053306E-2</v>
      </c>
      <c r="AJ550" s="3">
        <v>4.7555882272807798E-2</v>
      </c>
      <c r="AK550" s="6">
        <v>157395.93084476201</v>
      </c>
      <c r="AL550" s="6">
        <v>318724.97817521699</v>
      </c>
      <c r="AM550" s="6">
        <v>212924.22785293701</v>
      </c>
      <c r="AN550" s="3">
        <v>5.72</v>
      </c>
      <c r="AO550" s="3">
        <v>4.05</v>
      </c>
      <c r="AP550" s="3">
        <v>12.45</v>
      </c>
      <c r="AQ550" s="3" t="s">
        <v>50</v>
      </c>
      <c r="AR550" s="3" t="s">
        <v>445</v>
      </c>
      <c r="AS550" s="3" t="s">
        <v>445</v>
      </c>
      <c r="AT550" s="3" t="s">
        <v>50</v>
      </c>
      <c r="AU550" s="3" t="s">
        <v>445</v>
      </c>
      <c r="AV550" s="3" t="s">
        <v>445</v>
      </c>
      <c r="AW550" s="3">
        <v>1</v>
      </c>
      <c r="AX550" s="3" t="s">
        <v>166</v>
      </c>
    </row>
    <row r="551" spans="1:50" x14ac:dyDescent="0.35">
      <c r="A551" s="3" t="b">
        <v>0</v>
      </c>
      <c r="B551" s="3" t="s">
        <v>825</v>
      </c>
      <c r="C551" s="3" t="s">
        <v>51</v>
      </c>
      <c r="D551" s="3" t="s">
        <v>826</v>
      </c>
      <c r="E551" s="3" t="s">
        <v>827</v>
      </c>
      <c r="F551" s="3">
        <v>4.8000000000000001E-2</v>
      </c>
      <c r="G551" s="3" t="b">
        <v>0</v>
      </c>
      <c r="H551" s="3">
        <v>2.37</v>
      </c>
      <c r="I551" s="3">
        <v>1</v>
      </c>
      <c r="J551" s="3">
        <v>1</v>
      </c>
      <c r="K551" s="3">
        <v>7</v>
      </c>
      <c r="L551" s="3">
        <v>1</v>
      </c>
      <c r="M551" s="3">
        <v>1037</v>
      </c>
      <c r="N551" s="3">
        <v>112.8</v>
      </c>
      <c r="O551" s="3">
        <v>9.39</v>
      </c>
      <c r="P551" s="3">
        <v>14.54</v>
      </c>
      <c r="Q551" s="3">
        <v>1</v>
      </c>
      <c r="R551" s="3" t="s">
        <v>828</v>
      </c>
      <c r="S551" s="3" t="s">
        <v>829</v>
      </c>
      <c r="T551" s="3" t="s">
        <v>830</v>
      </c>
      <c r="U551" s="3" t="s">
        <v>831</v>
      </c>
      <c r="V551" s="3" t="s">
        <v>832</v>
      </c>
      <c r="W551" s="3" t="s">
        <v>833</v>
      </c>
      <c r="X551" s="3" t="s">
        <v>834</v>
      </c>
      <c r="Y551" s="3" t="s">
        <v>95</v>
      </c>
      <c r="Z551" s="3" t="s">
        <v>63</v>
      </c>
      <c r="AA551" s="3" t="s">
        <v>63</v>
      </c>
      <c r="AB551" s="3" t="s">
        <v>63</v>
      </c>
      <c r="AC551" s="3">
        <v>0</v>
      </c>
      <c r="AD551" s="3">
        <v>0</v>
      </c>
      <c r="AE551" s="3">
        <v>0.82399999999999995</v>
      </c>
      <c r="AF551" s="3">
        <v>1.6359999999999999</v>
      </c>
      <c r="AG551" s="3">
        <v>1.9850000000000001</v>
      </c>
      <c r="AH551" s="3">
        <v>1.3831935156129399E-2</v>
      </c>
      <c r="AI551" s="3">
        <v>2.5357695474767499E-3</v>
      </c>
      <c r="AJ551" s="3">
        <v>1.0628479015472999E-3</v>
      </c>
      <c r="AK551" s="6">
        <v>671827625.96068501</v>
      </c>
      <c r="AL551" s="6">
        <v>553744667.93650901</v>
      </c>
      <c r="AM551" s="6">
        <v>1099426713.1937599</v>
      </c>
      <c r="AN551" s="3">
        <v>3.08</v>
      </c>
      <c r="AO551" s="3">
        <v>1.77</v>
      </c>
      <c r="AP551" s="3">
        <v>1.73</v>
      </c>
      <c r="AQ551" s="3" t="s">
        <v>50</v>
      </c>
      <c r="AR551" s="3" t="s">
        <v>445</v>
      </c>
      <c r="AS551" s="3" t="s">
        <v>50</v>
      </c>
      <c r="AT551" s="3" t="s">
        <v>50</v>
      </c>
      <c r="AU551" s="3" t="s">
        <v>50</v>
      </c>
      <c r="AV551" s="3" t="s">
        <v>50</v>
      </c>
      <c r="AW551" s="3">
        <v>1</v>
      </c>
      <c r="AX551" s="3" t="s">
        <v>63</v>
      </c>
    </row>
    <row r="552" spans="1:50" x14ac:dyDescent="0.35">
      <c r="A552" s="3" t="b">
        <v>0</v>
      </c>
      <c r="B552" s="3" t="s">
        <v>50</v>
      </c>
      <c r="C552" s="3" t="s">
        <v>51</v>
      </c>
      <c r="D552" s="3" t="s">
        <v>1917</v>
      </c>
      <c r="E552" s="3" t="s">
        <v>1918</v>
      </c>
      <c r="F552" s="3">
        <v>0</v>
      </c>
      <c r="G552" s="3" t="b">
        <v>0</v>
      </c>
      <c r="H552" s="3">
        <v>49.780999999999999</v>
      </c>
      <c r="I552" s="3">
        <v>62</v>
      </c>
      <c r="J552" s="3">
        <v>10</v>
      </c>
      <c r="K552" s="3">
        <v>39</v>
      </c>
      <c r="L552" s="3">
        <v>10</v>
      </c>
      <c r="M552" s="3">
        <v>183</v>
      </c>
      <c r="N552" s="3">
        <v>20.7</v>
      </c>
      <c r="O552" s="3">
        <v>9.8000000000000007</v>
      </c>
      <c r="P552" s="3">
        <v>87.84</v>
      </c>
      <c r="Q552" s="3">
        <v>10</v>
      </c>
      <c r="R552" s="3" t="s">
        <v>111</v>
      </c>
      <c r="S552" s="3" t="s">
        <v>63</v>
      </c>
      <c r="T552" s="3" t="s">
        <v>113</v>
      </c>
      <c r="U552" s="3" t="s">
        <v>1919</v>
      </c>
      <c r="V552" s="3" t="s">
        <v>1920</v>
      </c>
      <c r="W552" s="3" t="s">
        <v>1921</v>
      </c>
      <c r="X552" s="3" t="s">
        <v>1922</v>
      </c>
      <c r="Y552" s="3" t="s">
        <v>196</v>
      </c>
      <c r="Z552" s="3" t="s">
        <v>533</v>
      </c>
      <c r="AA552" s="3" t="s">
        <v>63</v>
      </c>
      <c r="AB552" s="3" t="s">
        <v>197</v>
      </c>
      <c r="AC552" s="3">
        <v>3</v>
      </c>
      <c r="AD552" s="3">
        <v>0</v>
      </c>
      <c r="AE552" s="3">
        <v>1.288</v>
      </c>
      <c r="AF552" s="3">
        <v>0.81699999999999995</v>
      </c>
      <c r="AG552" s="3">
        <v>0.63400000000000001</v>
      </c>
      <c r="AH552" s="3">
        <v>1.38805683789445E-2</v>
      </c>
      <c r="AI552" s="3">
        <v>2.53391474280831E-2</v>
      </c>
      <c r="AJ552" s="3">
        <v>4.1376501558464101E-3</v>
      </c>
      <c r="AK552" s="6">
        <v>154511046.70067501</v>
      </c>
      <c r="AL552" s="6">
        <v>198947130.73678601</v>
      </c>
      <c r="AM552" s="6">
        <v>126220755.27299801</v>
      </c>
      <c r="AN552" s="3">
        <v>0.23</v>
      </c>
      <c r="AO552" s="3">
        <v>3.32</v>
      </c>
      <c r="AP552" s="3">
        <v>3.96</v>
      </c>
      <c r="AQ552" s="3" t="s">
        <v>50</v>
      </c>
      <c r="AR552" s="3" t="s">
        <v>50</v>
      </c>
      <c r="AS552" s="3" t="s">
        <v>50</v>
      </c>
      <c r="AT552" s="3" t="s">
        <v>50</v>
      </c>
      <c r="AU552" s="3" t="s">
        <v>50</v>
      </c>
      <c r="AV552" s="3" t="s">
        <v>50</v>
      </c>
      <c r="AW552" s="3">
        <v>1</v>
      </c>
      <c r="AX552" s="3" t="s">
        <v>63</v>
      </c>
    </row>
    <row r="553" spans="1:50" x14ac:dyDescent="0.35">
      <c r="A553" s="3" t="b">
        <v>0</v>
      </c>
      <c r="B553" s="3" t="s">
        <v>50</v>
      </c>
      <c r="C553" s="3" t="s">
        <v>51</v>
      </c>
      <c r="D553" s="3" t="s">
        <v>3690</v>
      </c>
      <c r="E553" s="3" t="s">
        <v>3691</v>
      </c>
      <c r="F553" s="3">
        <v>0</v>
      </c>
      <c r="G553" s="3" t="b">
        <v>0</v>
      </c>
      <c r="H553" s="3">
        <v>21.434000000000001</v>
      </c>
      <c r="I553" s="3">
        <v>28</v>
      </c>
      <c r="J553" s="3">
        <v>6</v>
      </c>
      <c r="K553" s="3">
        <v>19</v>
      </c>
      <c r="L553" s="3">
        <v>6</v>
      </c>
      <c r="M553" s="3">
        <v>429</v>
      </c>
      <c r="N553" s="3">
        <v>45.7</v>
      </c>
      <c r="O553" s="3">
        <v>5.27</v>
      </c>
      <c r="P553" s="3">
        <v>42.03</v>
      </c>
      <c r="Q553" s="3">
        <v>6</v>
      </c>
      <c r="R553" s="3" t="s">
        <v>85</v>
      </c>
      <c r="S553" s="3" t="s">
        <v>1172</v>
      </c>
      <c r="T553" s="3" t="s">
        <v>182</v>
      </c>
      <c r="U553" s="3" t="s">
        <v>1057</v>
      </c>
      <c r="V553" s="3" t="s">
        <v>3692</v>
      </c>
      <c r="W553" s="3" t="s">
        <v>3693</v>
      </c>
      <c r="X553" s="3" t="s">
        <v>3694</v>
      </c>
      <c r="Y553" s="3" t="s">
        <v>148</v>
      </c>
      <c r="Z553" s="3" t="s">
        <v>1496</v>
      </c>
      <c r="AA553" s="3" t="s">
        <v>1775</v>
      </c>
      <c r="AB553" s="3" t="s">
        <v>63</v>
      </c>
      <c r="AC553" s="3">
        <v>4</v>
      </c>
      <c r="AD553" s="3">
        <v>0</v>
      </c>
      <c r="AE553" s="3">
        <v>1.919</v>
      </c>
      <c r="AF553" s="3">
        <v>1.534</v>
      </c>
      <c r="AG553" s="3">
        <v>0.8</v>
      </c>
      <c r="AH553" s="3">
        <v>1.39475635922216E-2</v>
      </c>
      <c r="AI553" s="3">
        <v>3.8996995017099197E-2</v>
      </c>
      <c r="AJ553" s="3">
        <v>0.152808174200466</v>
      </c>
      <c r="AK553" s="6">
        <v>20535609.126609702</v>
      </c>
      <c r="AL553" s="6">
        <v>39412208.101519004</v>
      </c>
      <c r="AM553" s="6">
        <v>31511564.968060602</v>
      </c>
      <c r="AN553" s="3">
        <v>11.98</v>
      </c>
      <c r="AO553" s="3">
        <v>2.2400000000000002</v>
      </c>
      <c r="AP553" s="3">
        <v>5.47</v>
      </c>
      <c r="AQ553" s="3" t="s">
        <v>50</v>
      </c>
      <c r="AR553" s="3" t="s">
        <v>50</v>
      </c>
      <c r="AS553" s="3" t="s">
        <v>50</v>
      </c>
      <c r="AT553" s="3" t="s">
        <v>50</v>
      </c>
      <c r="AU553" s="3" t="s">
        <v>50</v>
      </c>
      <c r="AV553" s="3" t="s">
        <v>50</v>
      </c>
      <c r="AW553" s="3">
        <v>1</v>
      </c>
      <c r="AX553" s="3" t="s">
        <v>63</v>
      </c>
    </row>
    <row r="554" spans="1:50" x14ac:dyDescent="0.35">
      <c r="A554" s="3" t="b">
        <v>0</v>
      </c>
      <c r="B554" s="3" t="s">
        <v>50</v>
      </c>
      <c r="C554" s="3" t="s">
        <v>51</v>
      </c>
      <c r="D554" s="3" t="s">
        <v>988</v>
      </c>
      <c r="E554" s="3" t="s">
        <v>989</v>
      </c>
      <c r="F554" s="3">
        <v>0</v>
      </c>
      <c r="G554" s="3" t="b">
        <v>0</v>
      </c>
      <c r="H554" s="3">
        <v>130.601</v>
      </c>
      <c r="I554" s="3">
        <v>40</v>
      </c>
      <c r="J554" s="3">
        <v>27</v>
      </c>
      <c r="K554" s="3">
        <v>129</v>
      </c>
      <c r="L554" s="3">
        <v>10</v>
      </c>
      <c r="M554" s="3">
        <v>682</v>
      </c>
      <c r="N554" s="3">
        <v>77.5</v>
      </c>
      <c r="O554" s="3">
        <v>8.66</v>
      </c>
      <c r="P554" s="3">
        <v>265.39</v>
      </c>
      <c r="Q554" s="3">
        <v>27</v>
      </c>
      <c r="R554" s="3" t="s">
        <v>63</v>
      </c>
      <c r="S554" s="3" t="s">
        <v>63</v>
      </c>
      <c r="T554" s="3" t="s">
        <v>63</v>
      </c>
      <c r="U554" s="3" t="s">
        <v>63</v>
      </c>
      <c r="V554" s="3" t="s">
        <v>990</v>
      </c>
      <c r="W554" s="3" t="s">
        <v>991</v>
      </c>
      <c r="X554" s="3" t="s">
        <v>992</v>
      </c>
      <c r="Y554" s="3" t="s">
        <v>148</v>
      </c>
      <c r="Z554" s="3" t="s">
        <v>63</v>
      </c>
      <c r="AA554" s="3" t="s">
        <v>63</v>
      </c>
      <c r="AB554" s="3" t="s">
        <v>63</v>
      </c>
      <c r="AC554" s="3">
        <v>0</v>
      </c>
      <c r="AD554" s="3">
        <v>18</v>
      </c>
      <c r="AE554" s="3">
        <v>0.92900000000000005</v>
      </c>
      <c r="AF554" s="3">
        <v>0.82199999999999995</v>
      </c>
      <c r="AG554" s="3">
        <v>0.88500000000000001</v>
      </c>
      <c r="AH554" s="3">
        <v>1.3986298757573E-2</v>
      </c>
      <c r="AI554" s="3">
        <v>2.3702134827976199E-3</v>
      </c>
      <c r="AJ554" s="3">
        <v>4.8055068624612597E-3</v>
      </c>
      <c r="AK554" s="6">
        <v>508892773.71130699</v>
      </c>
      <c r="AL554" s="6">
        <v>472655610.24037898</v>
      </c>
      <c r="AM554" s="6">
        <v>418168686.34793103</v>
      </c>
      <c r="AN554" s="3">
        <v>0.23</v>
      </c>
      <c r="AO554" s="3">
        <v>1.38</v>
      </c>
      <c r="AP554" s="3">
        <v>0.59</v>
      </c>
      <c r="AQ554" s="3" t="s">
        <v>50</v>
      </c>
      <c r="AR554" s="3" t="s">
        <v>50</v>
      </c>
      <c r="AS554" s="3" t="s">
        <v>50</v>
      </c>
      <c r="AT554" s="3" t="s">
        <v>50</v>
      </c>
      <c r="AU554" s="3" t="s">
        <v>50</v>
      </c>
      <c r="AV554" s="3" t="s">
        <v>50</v>
      </c>
      <c r="AW554" s="3">
        <v>1</v>
      </c>
      <c r="AX554" s="3" t="s">
        <v>63</v>
      </c>
    </row>
    <row r="555" spans="1:50" x14ac:dyDescent="0.35">
      <c r="A555" s="3" t="b">
        <v>0</v>
      </c>
      <c r="B555" s="3" t="s">
        <v>50</v>
      </c>
      <c r="C555" s="3" t="s">
        <v>51</v>
      </c>
      <c r="D555" s="3" t="s">
        <v>3492</v>
      </c>
      <c r="E555" s="3" t="s">
        <v>3493</v>
      </c>
      <c r="F555" s="3">
        <v>0</v>
      </c>
      <c r="G555" s="3" t="b">
        <v>0</v>
      </c>
      <c r="H555" s="3">
        <v>31.811</v>
      </c>
      <c r="I555" s="3">
        <v>20</v>
      </c>
      <c r="J555" s="3">
        <v>8</v>
      </c>
      <c r="K555" s="3">
        <v>18</v>
      </c>
      <c r="L555" s="3">
        <v>8</v>
      </c>
      <c r="M555" s="3">
        <v>679</v>
      </c>
      <c r="N555" s="3">
        <v>76.3</v>
      </c>
      <c r="O555" s="3">
        <v>5.9</v>
      </c>
      <c r="P555" s="3">
        <v>42.06</v>
      </c>
      <c r="Q555" s="3">
        <v>8</v>
      </c>
      <c r="R555" s="3" t="s">
        <v>85</v>
      </c>
      <c r="S555" s="3" t="s">
        <v>3494</v>
      </c>
      <c r="T555" s="3" t="s">
        <v>121</v>
      </c>
      <c r="U555" s="3" t="s">
        <v>3495</v>
      </c>
      <c r="V555" s="3" t="s">
        <v>3496</v>
      </c>
      <c r="W555" s="3" t="s">
        <v>3497</v>
      </c>
      <c r="X555" s="3" t="s">
        <v>3498</v>
      </c>
      <c r="Y555" s="3" t="s">
        <v>148</v>
      </c>
      <c r="Z555" s="3" t="s">
        <v>63</v>
      </c>
      <c r="AA555" s="3" t="s">
        <v>3499</v>
      </c>
      <c r="AB555" s="3" t="s">
        <v>63</v>
      </c>
      <c r="AC555" s="3">
        <v>4</v>
      </c>
      <c r="AD555" s="3">
        <v>0</v>
      </c>
      <c r="AE555" s="3">
        <v>1.9E-2</v>
      </c>
      <c r="AF555" s="3">
        <v>0.01</v>
      </c>
      <c r="AG555" s="3">
        <v>0.29899999999999999</v>
      </c>
      <c r="AH555" s="3">
        <v>1.4206338029416701E-2</v>
      </c>
      <c r="AI555" s="3" t="s">
        <v>63</v>
      </c>
      <c r="AJ555" s="3" t="s">
        <v>63</v>
      </c>
      <c r="AK555" s="6">
        <v>25489327.835183099</v>
      </c>
      <c r="AL555" s="6">
        <v>476343.65162938699</v>
      </c>
      <c r="AM555" s="6">
        <v>142348.33106878601</v>
      </c>
      <c r="AN555" s="3">
        <v>3.55</v>
      </c>
      <c r="AO555" s="3">
        <v>34.92</v>
      </c>
      <c r="AP555" s="3" t="s">
        <v>63</v>
      </c>
      <c r="AQ555" s="3" t="s">
        <v>50</v>
      </c>
      <c r="AR555" s="3" t="s">
        <v>50</v>
      </c>
      <c r="AS555" s="3" t="s">
        <v>445</v>
      </c>
      <c r="AT555" s="3" t="s">
        <v>50</v>
      </c>
      <c r="AU555" s="3" t="s">
        <v>445</v>
      </c>
      <c r="AV555" s="3" t="s">
        <v>50</v>
      </c>
      <c r="AW555" s="3">
        <v>1</v>
      </c>
      <c r="AX555" s="3" t="s">
        <v>63</v>
      </c>
    </row>
    <row r="556" spans="1:50" x14ac:dyDescent="0.35">
      <c r="A556" s="3" t="b">
        <v>0</v>
      </c>
      <c r="B556" s="3" t="s">
        <v>50</v>
      </c>
      <c r="C556" s="3" t="s">
        <v>51</v>
      </c>
      <c r="D556" s="3" t="s">
        <v>2974</v>
      </c>
      <c r="E556" s="3" t="s">
        <v>2975</v>
      </c>
      <c r="F556" s="3">
        <v>0</v>
      </c>
      <c r="G556" s="3" t="b">
        <v>0</v>
      </c>
      <c r="H556" s="3">
        <v>50.704999999999998</v>
      </c>
      <c r="I556" s="3">
        <v>22</v>
      </c>
      <c r="J556" s="3">
        <v>11</v>
      </c>
      <c r="K556" s="3">
        <v>42</v>
      </c>
      <c r="L556" s="3">
        <v>11</v>
      </c>
      <c r="M556" s="3">
        <v>836</v>
      </c>
      <c r="N556" s="3">
        <v>92.3</v>
      </c>
      <c r="O556" s="3">
        <v>7.56</v>
      </c>
      <c r="P556" s="3">
        <v>93.39</v>
      </c>
      <c r="Q556" s="3">
        <v>11</v>
      </c>
      <c r="R556" s="3" t="s">
        <v>142</v>
      </c>
      <c r="S556" s="3" t="s">
        <v>191</v>
      </c>
      <c r="T556" s="3" t="s">
        <v>913</v>
      </c>
      <c r="U556" s="3" t="s">
        <v>2976</v>
      </c>
      <c r="V556" s="3" t="s">
        <v>2977</v>
      </c>
      <c r="W556" s="3" t="s">
        <v>2978</v>
      </c>
      <c r="X556" s="3" t="s">
        <v>2979</v>
      </c>
      <c r="Y556" s="3" t="s">
        <v>81</v>
      </c>
      <c r="Z556" s="3" t="s">
        <v>1184</v>
      </c>
      <c r="AA556" s="3" t="s">
        <v>1185</v>
      </c>
      <c r="AB556" s="3" t="s">
        <v>63</v>
      </c>
      <c r="AC556" s="3">
        <v>15</v>
      </c>
      <c r="AD556" s="3">
        <v>0</v>
      </c>
      <c r="AE556" s="3">
        <v>1.448</v>
      </c>
      <c r="AF556" s="3">
        <v>0.873</v>
      </c>
      <c r="AG556" s="3">
        <v>0.60299999999999998</v>
      </c>
      <c r="AH556" s="3">
        <v>1.4293608048663701E-2</v>
      </c>
      <c r="AI556" s="3">
        <v>0.14136720866907199</v>
      </c>
      <c r="AJ556" s="3">
        <v>7.4120227800667004E-3</v>
      </c>
      <c r="AK556" s="6">
        <v>41202480.5976533</v>
      </c>
      <c r="AL556" s="6">
        <v>59654029.619772598</v>
      </c>
      <c r="AM556" s="6">
        <v>35975495.653453797</v>
      </c>
      <c r="AN556" s="3">
        <v>2.85</v>
      </c>
      <c r="AO556" s="3">
        <v>1.3</v>
      </c>
      <c r="AP556" s="3">
        <v>7.01</v>
      </c>
      <c r="AQ556" s="3" t="s">
        <v>50</v>
      </c>
      <c r="AR556" s="3" t="s">
        <v>50</v>
      </c>
      <c r="AS556" s="3" t="s">
        <v>50</v>
      </c>
      <c r="AT556" s="3" t="s">
        <v>50</v>
      </c>
      <c r="AU556" s="3" t="s">
        <v>50</v>
      </c>
      <c r="AV556" s="3" t="s">
        <v>50</v>
      </c>
      <c r="AW556" s="3">
        <v>1</v>
      </c>
      <c r="AX556" s="3" t="s">
        <v>63</v>
      </c>
    </row>
    <row r="557" spans="1:50" x14ac:dyDescent="0.35">
      <c r="A557" s="3" t="b">
        <v>0</v>
      </c>
      <c r="B557" s="3" t="s">
        <v>438</v>
      </c>
      <c r="C557" s="3" t="s">
        <v>51</v>
      </c>
      <c r="D557" s="3" t="s">
        <v>5035</v>
      </c>
      <c r="E557" s="3" t="s">
        <v>5036</v>
      </c>
      <c r="F557" s="3">
        <v>0.124</v>
      </c>
      <c r="G557" s="3" t="b">
        <v>0</v>
      </c>
      <c r="H557" s="3">
        <v>1.829</v>
      </c>
      <c r="I557" s="3">
        <v>2</v>
      </c>
      <c r="J557" s="3">
        <v>1</v>
      </c>
      <c r="K557" s="3">
        <v>3</v>
      </c>
      <c r="L557" s="3">
        <v>1</v>
      </c>
      <c r="M557" s="3">
        <v>431</v>
      </c>
      <c r="N557" s="3">
        <v>47</v>
      </c>
      <c r="O557" s="3">
        <v>6.77</v>
      </c>
      <c r="P557" s="3">
        <v>3.54</v>
      </c>
      <c r="Q557" s="3">
        <v>1</v>
      </c>
      <c r="R557" s="3" t="s">
        <v>85</v>
      </c>
      <c r="S557" s="3" t="s">
        <v>463</v>
      </c>
      <c r="T557" s="3" t="s">
        <v>113</v>
      </c>
      <c r="U557" s="3" t="s">
        <v>5037</v>
      </c>
      <c r="V557" s="3" t="s">
        <v>5038</v>
      </c>
      <c r="W557" s="3" t="s">
        <v>5039</v>
      </c>
      <c r="X557" s="3" t="s">
        <v>5040</v>
      </c>
      <c r="Y557" s="3" t="s">
        <v>196</v>
      </c>
      <c r="Z557" s="3" t="s">
        <v>63</v>
      </c>
      <c r="AA557" s="3" t="s">
        <v>63</v>
      </c>
      <c r="AB557" s="3" t="s">
        <v>63</v>
      </c>
      <c r="AC557" s="3">
        <v>0</v>
      </c>
      <c r="AD557" s="3">
        <v>0</v>
      </c>
      <c r="AE557" s="3">
        <v>1.5680000000000001</v>
      </c>
      <c r="AF557" s="3">
        <v>1.4239999999999999</v>
      </c>
      <c r="AG557" s="3">
        <v>0.90800000000000003</v>
      </c>
      <c r="AH557" s="3">
        <v>1.4293608048663701E-2</v>
      </c>
      <c r="AI557" s="3">
        <v>2.67642745223917E-2</v>
      </c>
      <c r="AJ557" s="3">
        <v>0.35784767448398902</v>
      </c>
      <c r="AK557" s="6">
        <v>4111717.4291898198</v>
      </c>
      <c r="AL557" s="6">
        <v>6447540.5826445101</v>
      </c>
      <c r="AM557" s="6">
        <v>5856897.8012765003</v>
      </c>
      <c r="AN557" s="3">
        <v>4.25</v>
      </c>
      <c r="AO557" s="3">
        <v>3.66</v>
      </c>
      <c r="AP557" s="3">
        <v>7.46</v>
      </c>
      <c r="AQ557" s="3" t="s">
        <v>445</v>
      </c>
      <c r="AR557" s="3" t="s">
        <v>445</v>
      </c>
      <c r="AS557" s="3" t="s">
        <v>445</v>
      </c>
      <c r="AT557" s="3" t="s">
        <v>50</v>
      </c>
      <c r="AU557" s="3" t="s">
        <v>445</v>
      </c>
      <c r="AV557" s="3" t="s">
        <v>50</v>
      </c>
      <c r="AW557" s="3">
        <v>1</v>
      </c>
      <c r="AX557" s="3" t="s">
        <v>63</v>
      </c>
    </row>
    <row r="558" spans="1:50" x14ac:dyDescent="0.35">
      <c r="A558" s="3" t="b">
        <v>0</v>
      </c>
      <c r="B558" s="3" t="s">
        <v>50</v>
      </c>
      <c r="C558" s="3" t="s">
        <v>51</v>
      </c>
      <c r="D558" s="3" t="s">
        <v>3718</v>
      </c>
      <c r="E558" s="3" t="s">
        <v>3719</v>
      </c>
      <c r="F558" s="3">
        <v>0</v>
      </c>
      <c r="G558" s="3" t="b">
        <v>0</v>
      </c>
      <c r="H558" s="3">
        <v>668.12199999999996</v>
      </c>
      <c r="I558" s="3">
        <v>61</v>
      </c>
      <c r="J558" s="3">
        <v>96</v>
      </c>
      <c r="K558" s="3">
        <v>911</v>
      </c>
      <c r="L558" s="3">
        <v>3</v>
      </c>
      <c r="M558" s="3">
        <v>1282</v>
      </c>
      <c r="N558" s="3">
        <v>142.9</v>
      </c>
      <c r="O558" s="3">
        <v>9.1999999999999993</v>
      </c>
      <c r="P558" s="3">
        <v>2020.21</v>
      </c>
      <c r="Q558" s="3">
        <v>96</v>
      </c>
      <c r="R558" s="3" t="s">
        <v>85</v>
      </c>
      <c r="S558" s="3" t="s">
        <v>413</v>
      </c>
      <c r="T558" s="3" t="s">
        <v>113</v>
      </c>
      <c r="U558" s="3" t="s">
        <v>174</v>
      </c>
      <c r="V558" s="3" t="s">
        <v>175</v>
      </c>
      <c r="W558" s="3" t="s">
        <v>176</v>
      </c>
      <c r="X558" s="3" t="s">
        <v>177</v>
      </c>
      <c r="Y558" s="3" t="s">
        <v>95</v>
      </c>
      <c r="Z558" s="3" t="s">
        <v>63</v>
      </c>
      <c r="AA558" s="3" t="s">
        <v>178</v>
      </c>
      <c r="AB558" s="3" t="s">
        <v>63</v>
      </c>
      <c r="AC558" s="3">
        <v>8</v>
      </c>
      <c r="AD558" s="3">
        <v>0</v>
      </c>
      <c r="AE558" s="3">
        <v>0.72199999999999998</v>
      </c>
      <c r="AF558" s="3">
        <v>0.68600000000000005</v>
      </c>
      <c r="AG558" s="3">
        <v>0.94899999999999995</v>
      </c>
      <c r="AH558" s="3">
        <v>1.44124932220828E-2</v>
      </c>
      <c r="AI558" s="3">
        <v>1.18171909343698E-2</v>
      </c>
      <c r="AJ558" s="3">
        <v>0.51777085873187301</v>
      </c>
      <c r="AK558" s="6">
        <v>20143890.438607</v>
      </c>
      <c r="AL558" s="6">
        <v>14551080.9948809</v>
      </c>
      <c r="AM558" s="6">
        <v>13809823.913854999</v>
      </c>
      <c r="AN558" s="3">
        <v>5.84</v>
      </c>
      <c r="AO558" s="3">
        <v>3.43</v>
      </c>
      <c r="AP558" s="3">
        <v>7.0000000000000007E-2</v>
      </c>
      <c r="AQ558" s="3" t="s">
        <v>50</v>
      </c>
      <c r="AR558" s="3" t="s">
        <v>50</v>
      </c>
      <c r="AS558" s="3" t="s">
        <v>50</v>
      </c>
      <c r="AT558" s="3" t="s">
        <v>50</v>
      </c>
      <c r="AU558" s="3" t="s">
        <v>50</v>
      </c>
      <c r="AV558" s="3" t="s">
        <v>50</v>
      </c>
      <c r="AW558" s="3">
        <v>1</v>
      </c>
      <c r="AX558" s="3" t="s">
        <v>63</v>
      </c>
    </row>
    <row r="559" spans="1:50" x14ac:dyDescent="0.35">
      <c r="A559" s="3" t="b">
        <v>0</v>
      </c>
      <c r="B559" s="3" t="s">
        <v>50</v>
      </c>
      <c r="C559" s="3" t="s">
        <v>51</v>
      </c>
      <c r="D559" s="3" t="s">
        <v>6466</v>
      </c>
      <c r="E559" s="3" t="s">
        <v>6467</v>
      </c>
      <c r="F559" s="3">
        <v>1E-3</v>
      </c>
      <c r="G559" s="3" t="b">
        <v>0</v>
      </c>
      <c r="H559" s="3">
        <v>4.399</v>
      </c>
      <c r="I559" s="3">
        <v>6</v>
      </c>
      <c r="J559" s="3">
        <v>1</v>
      </c>
      <c r="K559" s="3">
        <v>2</v>
      </c>
      <c r="L559" s="3">
        <v>1</v>
      </c>
      <c r="M559" s="3">
        <v>267</v>
      </c>
      <c r="N559" s="3">
        <v>28.9</v>
      </c>
      <c r="O559" s="3">
        <v>10.15</v>
      </c>
      <c r="P559" s="3">
        <v>2.19</v>
      </c>
      <c r="Q559" s="3">
        <v>1</v>
      </c>
      <c r="R559" s="3" t="s">
        <v>5419</v>
      </c>
      <c r="S559" s="3" t="s">
        <v>5282</v>
      </c>
      <c r="T559" s="3" t="s">
        <v>4384</v>
      </c>
      <c r="U559" s="3" t="s">
        <v>6468</v>
      </c>
      <c r="V559" s="3" t="s">
        <v>6469</v>
      </c>
      <c r="W559" s="3" t="s">
        <v>6470</v>
      </c>
      <c r="X559" s="3" t="s">
        <v>6471</v>
      </c>
      <c r="Y559" s="3" t="s">
        <v>148</v>
      </c>
      <c r="Z559" s="3" t="s">
        <v>2290</v>
      </c>
      <c r="AA559" s="3" t="s">
        <v>6472</v>
      </c>
      <c r="AB559" s="3" t="s">
        <v>63</v>
      </c>
      <c r="AC559" s="3">
        <v>25</v>
      </c>
      <c r="AD559" s="3">
        <v>0</v>
      </c>
      <c r="AE559" s="3">
        <v>2.169</v>
      </c>
      <c r="AF559" s="3">
        <v>2.468</v>
      </c>
      <c r="AG559" s="3">
        <v>1.1379999999999999</v>
      </c>
      <c r="AH559" s="3">
        <v>1.46255176935147E-2</v>
      </c>
      <c r="AI559" s="3">
        <v>1.18171909343698E-2</v>
      </c>
      <c r="AJ559" s="3">
        <v>0.50155486437961105</v>
      </c>
      <c r="AK559" s="6">
        <v>894929.17427345098</v>
      </c>
      <c r="AL559" s="6">
        <v>1941333.4502995999</v>
      </c>
      <c r="AM559" s="6">
        <v>2208963.9584092698</v>
      </c>
      <c r="AN559" s="3">
        <v>3.31</v>
      </c>
      <c r="AO559" s="3">
        <v>8.91</v>
      </c>
      <c r="AP559" s="3">
        <v>13.11</v>
      </c>
      <c r="AQ559" s="3" t="s">
        <v>445</v>
      </c>
      <c r="AR559" s="3" t="s">
        <v>445</v>
      </c>
      <c r="AS559" s="3" t="s">
        <v>50</v>
      </c>
      <c r="AT559" s="3" t="s">
        <v>445</v>
      </c>
      <c r="AU559" s="3" t="s">
        <v>50</v>
      </c>
      <c r="AV559" s="3" t="s">
        <v>445</v>
      </c>
      <c r="AW559" s="3">
        <v>1</v>
      </c>
      <c r="AX559" s="3" t="s">
        <v>63</v>
      </c>
    </row>
    <row r="560" spans="1:50" x14ac:dyDescent="0.35">
      <c r="A560" s="3" t="b">
        <v>0</v>
      </c>
      <c r="B560" s="3" t="s">
        <v>50</v>
      </c>
      <c r="C560" s="3" t="s">
        <v>51</v>
      </c>
      <c r="D560" s="3" t="s">
        <v>5130</v>
      </c>
      <c r="E560" s="3" t="s">
        <v>5131</v>
      </c>
      <c r="F560" s="3">
        <v>0</v>
      </c>
      <c r="G560" s="3" t="b">
        <v>0</v>
      </c>
      <c r="H560" s="3">
        <v>8.2279999999999998</v>
      </c>
      <c r="I560" s="3">
        <v>17</v>
      </c>
      <c r="J560" s="3">
        <v>2</v>
      </c>
      <c r="K560" s="3">
        <v>8</v>
      </c>
      <c r="L560" s="3">
        <v>2</v>
      </c>
      <c r="M560" s="3">
        <v>124</v>
      </c>
      <c r="N560" s="3">
        <v>14.5</v>
      </c>
      <c r="O560" s="3">
        <v>10.199999999999999</v>
      </c>
      <c r="P560" s="3">
        <v>14.87</v>
      </c>
      <c r="Q560" s="3">
        <v>2</v>
      </c>
      <c r="R560" s="3" t="s">
        <v>85</v>
      </c>
      <c r="S560" s="3" t="s">
        <v>4251</v>
      </c>
      <c r="T560" s="3" t="s">
        <v>544</v>
      </c>
      <c r="U560" s="3" t="s">
        <v>5132</v>
      </c>
      <c r="V560" s="3" t="s">
        <v>5133</v>
      </c>
      <c r="W560" s="3" t="s">
        <v>5134</v>
      </c>
      <c r="X560" s="3" t="s">
        <v>5135</v>
      </c>
      <c r="Y560" s="3" t="s">
        <v>81</v>
      </c>
      <c r="Z560" s="3" t="s">
        <v>2290</v>
      </c>
      <c r="AA560" s="3" t="s">
        <v>4225</v>
      </c>
      <c r="AB560" s="3" t="s">
        <v>63</v>
      </c>
      <c r="AC560" s="3">
        <v>13</v>
      </c>
      <c r="AD560" s="3">
        <v>0</v>
      </c>
      <c r="AE560" s="3">
        <v>1.556</v>
      </c>
      <c r="AF560" s="3">
        <v>1.7849999999999999</v>
      </c>
      <c r="AG560" s="3">
        <v>1.147</v>
      </c>
      <c r="AH560" s="3">
        <v>1.4664951021839E-2</v>
      </c>
      <c r="AI560" s="3">
        <v>9.1927257223482894E-3</v>
      </c>
      <c r="AJ560" s="3">
        <v>0.19293493061134301</v>
      </c>
      <c r="AK560" s="6">
        <v>3554919.9605920799</v>
      </c>
      <c r="AL560" s="6">
        <v>5531822.3702049004</v>
      </c>
      <c r="AM560" s="6">
        <v>6344305.1420703596</v>
      </c>
      <c r="AN560" s="3">
        <v>5.61</v>
      </c>
      <c r="AO560" s="3">
        <v>3.86</v>
      </c>
      <c r="AP560" s="3">
        <v>6.31</v>
      </c>
      <c r="AQ560" s="3" t="s">
        <v>445</v>
      </c>
      <c r="AR560" s="3" t="s">
        <v>50</v>
      </c>
      <c r="AS560" s="3" t="s">
        <v>50</v>
      </c>
      <c r="AT560" s="3" t="s">
        <v>50</v>
      </c>
      <c r="AU560" s="3" t="s">
        <v>50</v>
      </c>
      <c r="AV560" s="3" t="s">
        <v>50</v>
      </c>
      <c r="AW560" s="3">
        <v>1</v>
      </c>
      <c r="AX560" s="3" t="s">
        <v>63</v>
      </c>
    </row>
    <row r="561" spans="1:50" x14ac:dyDescent="0.35">
      <c r="A561" s="3" t="b">
        <v>0</v>
      </c>
      <c r="B561" s="3" t="s">
        <v>50</v>
      </c>
      <c r="C561" s="3" t="s">
        <v>51</v>
      </c>
      <c r="D561" s="3" t="s">
        <v>3315</v>
      </c>
      <c r="E561" s="3" t="s">
        <v>3316</v>
      </c>
      <c r="F561" s="3">
        <v>0</v>
      </c>
      <c r="G561" s="3" t="b">
        <v>0</v>
      </c>
      <c r="H561" s="3">
        <v>45.121000000000002</v>
      </c>
      <c r="I561" s="3">
        <v>28</v>
      </c>
      <c r="J561" s="3">
        <v>13</v>
      </c>
      <c r="K561" s="3">
        <v>41</v>
      </c>
      <c r="L561" s="3">
        <v>13</v>
      </c>
      <c r="M561" s="3">
        <v>460</v>
      </c>
      <c r="N561" s="3">
        <v>52.2</v>
      </c>
      <c r="O561" s="3">
        <v>7.61</v>
      </c>
      <c r="P561" s="3">
        <v>93.69</v>
      </c>
      <c r="Q561" s="3">
        <v>13</v>
      </c>
      <c r="R561" s="3" t="s">
        <v>85</v>
      </c>
      <c r="S561" s="3" t="s">
        <v>63</v>
      </c>
      <c r="T561" s="3" t="s">
        <v>121</v>
      </c>
      <c r="U561" s="3" t="s">
        <v>3317</v>
      </c>
      <c r="V561" s="3" t="s">
        <v>3318</v>
      </c>
      <c r="W561" s="3" t="s">
        <v>3319</v>
      </c>
      <c r="X561" s="3" t="s">
        <v>3320</v>
      </c>
      <c r="Y561" s="3" t="s">
        <v>95</v>
      </c>
      <c r="Z561" s="3" t="s">
        <v>63</v>
      </c>
      <c r="AA561" s="3" t="s">
        <v>63</v>
      </c>
      <c r="AB561" s="3" t="s">
        <v>63</v>
      </c>
      <c r="AC561" s="3">
        <v>0</v>
      </c>
      <c r="AD561" s="3">
        <v>0</v>
      </c>
      <c r="AE561" s="3">
        <v>1.4610000000000001</v>
      </c>
      <c r="AF561" s="3">
        <v>0.85499999999999998</v>
      </c>
      <c r="AG561" s="3">
        <v>0.58499999999999996</v>
      </c>
      <c r="AH561" s="3">
        <v>1.4842366538271499E-2</v>
      </c>
      <c r="AI561" s="3">
        <v>0.115336256712265</v>
      </c>
      <c r="AJ561" s="3">
        <v>7.1368073349602499E-3</v>
      </c>
      <c r="AK561" s="6">
        <v>30892938.865118802</v>
      </c>
      <c r="AL561" s="6">
        <v>45148264.553427704</v>
      </c>
      <c r="AM561" s="6">
        <v>26416416.591649901</v>
      </c>
      <c r="AN561" s="3">
        <v>1.59</v>
      </c>
      <c r="AO561" s="3">
        <v>2.2000000000000002</v>
      </c>
      <c r="AP561" s="3">
        <v>7.53</v>
      </c>
      <c r="AQ561" s="3" t="s">
        <v>50</v>
      </c>
      <c r="AR561" s="3" t="s">
        <v>50</v>
      </c>
      <c r="AS561" s="3" t="s">
        <v>50</v>
      </c>
      <c r="AT561" s="3" t="s">
        <v>50</v>
      </c>
      <c r="AU561" s="3" t="s">
        <v>50</v>
      </c>
      <c r="AV561" s="3" t="s">
        <v>50</v>
      </c>
      <c r="AW561" s="3">
        <v>1</v>
      </c>
      <c r="AX561" s="3" t="s">
        <v>63</v>
      </c>
    </row>
    <row r="562" spans="1:50" x14ac:dyDescent="0.35">
      <c r="A562" s="3" t="b">
        <v>0</v>
      </c>
      <c r="B562" s="3" t="s">
        <v>825</v>
      </c>
      <c r="C562" s="3" t="s">
        <v>51</v>
      </c>
      <c r="D562" s="3" t="s">
        <v>6163</v>
      </c>
      <c r="E562" s="3" t="s">
        <v>6164</v>
      </c>
      <c r="F562" s="3">
        <v>4.2999999999999997E-2</v>
      </c>
      <c r="G562" s="3" t="b">
        <v>0</v>
      </c>
      <c r="H562" s="3">
        <v>2.464</v>
      </c>
      <c r="I562" s="3">
        <v>0</v>
      </c>
      <c r="J562" s="3">
        <v>1</v>
      </c>
      <c r="K562" s="3">
        <v>1</v>
      </c>
      <c r="L562" s="3">
        <v>1</v>
      </c>
      <c r="M562" s="3">
        <v>8216</v>
      </c>
      <c r="N562" s="3">
        <v>918.8</v>
      </c>
      <c r="O562" s="3">
        <v>5.14</v>
      </c>
      <c r="P562" s="3">
        <v>0</v>
      </c>
      <c r="Q562" s="3">
        <v>1</v>
      </c>
      <c r="R562" s="3" t="s">
        <v>787</v>
      </c>
      <c r="S562" s="3" t="s">
        <v>63</v>
      </c>
      <c r="T562" s="3" t="s">
        <v>6165</v>
      </c>
      <c r="U562" s="3" t="s">
        <v>6166</v>
      </c>
      <c r="V562" s="3" t="s">
        <v>6167</v>
      </c>
      <c r="W562" s="3" t="s">
        <v>6168</v>
      </c>
      <c r="X562" s="3" t="s">
        <v>6169</v>
      </c>
      <c r="Y562" s="3" t="s">
        <v>81</v>
      </c>
      <c r="Z562" s="3" t="s">
        <v>63</v>
      </c>
      <c r="AA562" s="3" t="s">
        <v>6170</v>
      </c>
      <c r="AB562" s="3" t="s">
        <v>63</v>
      </c>
      <c r="AC562" s="3">
        <v>4</v>
      </c>
      <c r="AD562" s="3">
        <v>0</v>
      </c>
      <c r="AE562" s="3">
        <v>1.907</v>
      </c>
      <c r="AF562" s="3">
        <v>1.296</v>
      </c>
      <c r="AG562" s="3">
        <v>0.67900000000000005</v>
      </c>
      <c r="AH562" s="3">
        <v>1.4976520875153901E-2</v>
      </c>
      <c r="AI562" s="3">
        <v>0.12272517982542799</v>
      </c>
      <c r="AJ562" s="3">
        <v>4.730592618164E-2</v>
      </c>
      <c r="AK562" s="6">
        <v>1379789.6567764501</v>
      </c>
      <c r="AL562" s="6">
        <v>2630696.1221804898</v>
      </c>
      <c r="AM562" s="6">
        <v>1787521.3358887101</v>
      </c>
      <c r="AN562" s="3">
        <v>0.69</v>
      </c>
      <c r="AO562" s="3">
        <v>0.3</v>
      </c>
      <c r="AP562" s="3">
        <v>13.62</v>
      </c>
      <c r="AQ562" s="3" t="s">
        <v>445</v>
      </c>
      <c r="AR562" s="3" t="s">
        <v>445</v>
      </c>
      <c r="AS562" s="3" t="s">
        <v>50</v>
      </c>
      <c r="AT562" s="3" t="s">
        <v>445</v>
      </c>
      <c r="AU562" s="3" t="s">
        <v>445</v>
      </c>
      <c r="AV562" s="3" t="s">
        <v>445</v>
      </c>
      <c r="AW562" s="3">
        <v>1</v>
      </c>
      <c r="AX562" s="3" t="s">
        <v>63</v>
      </c>
    </row>
    <row r="563" spans="1:50" x14ac:dyDescent="0.35">
      <c r="A563" s="3" t="b">
        <v>0</v>
      </c>
      <c r="B563" s="3" t="s">
        <v>50</v>
      </c>
      <c r="C563" s="3" t="s">
        <v>51</v>
      </c>
      <c r="D563" s="3" t="s">
        <v>835</v>
      </c>
      <c r="E563" s="3" t="s">
        <v>836</v>
      </c>
      <c r="F563" s="3">
        <v>0</v>
      </c>
      <c r="G563" s="3" t="b">
        <v>0</v>
      </c>
      <c r="H563" s="3">
        <v>189.04</v>
      </c>
      <c r="I563" s="3">
        <v>70</v>
      </c>
      <c r="J563" s="3">
        <v>27</v>
      </c>
      <c r="K563" s="3">
        <v>186</v>
      </c>
      <c r="L563" s="3">
        <v>27</v>
      </c>
      <c r="M563" s="3">
        <v>448</v>
      </c>
      <c r="N563" s="3">
        <v>48.5</v>
      </c>
      <c r="O563" s="3">
        <v>8.6999999999999993</v>
      </c>
      <c r="P563" s="3">
        <v>479.04</v>
      </c>
      <c r="Q563" s="3">
        <v>27</v>
      </c>
      <c r="R563" s="3" t="s">
        <v>85</v>
      </c>
      <c r="S563" s="3" t="s">
        <v>75</v>
      </c>
      <c r="T563" s="3" t="s">
        <v>121</v>
      </c>
      <c r="U563" s="3" t="s">
        <v>837</v>
      </c>
      <c r="V563" s="3" t="s">
        <v>838</v>
      </c>
      <c r="W563" s="3" t="s">
        <v>839</v>
      </c>
      <c r="X563" s="3" t="s">
        <v>840</v>
      </c>
      <c r="Y563" s="3" t="s">
        <v>148</v>
      </c>
      <c r="Z563" s="3" t="s">
        <v>63</v>
      </c>
      <c r="AA563" s="3" t="s">
        <v>63</v>
      </c>
      <c r="AB563" s="3" t="s">
        <v>63</v>
      </c>
      <c r="AC563" s="3">
        <v>0</v>
      </c>
      <c r="AD563" s="3">
        <v>0</v>
      </c>
      <c r="AE563" s="3">
        <v>1.1910000000000001</v>
      </c>
      <c r="AF563" s="3">
        <v>0.84099999999999997</v>
      </c>
      <c r="AG563" s="3">
        <v>0.70599999999999996</v>
      </c>
      <c r="AH563" s="3">
        <v>1.50786849068195E-2</v>
      </c>
      <c r="AI563" s="3">
        <v>1.70541950466917E-2</v>
      </c>
      <c r="AJ563" s="3">
        <v>3.7309499471950302E-3</v>
      </c>
      <c r="AK563" s="6">
        <v>664108527.44405901</v>
      </c>
      <c r="AL563" s="6">
        <v>790979587.52311599</v>
      </c>
      <c r="AM563" s="6">
        <v>558615268.29838002</v>
      </c>
      <c r="AN563" s="3">
        <v>0.15</v>
      </c>
      <c r="AO563" s="3">
        <v>3.33</v>
      </c>
      <c r="AP563" s="3">
        <v>1.65</v>
      </c>
      <c r="AQ563" s="3" t="s">
        <v>50</v>
      </c>
      <c r="AR563" s="3" t="s">
        <v>50</v>
      </c>
      <c r="AS563" s="3" t="s">
        <v>50</v>
      </c>
      <c r="AT563" s="3" t="s">
        <v>50</v>
      </c>
      <c r="AU563" s="3" t="s">
        <v>50</v>
      </c>
      <c r="AV563" s="3" t="s">
        <v>50</v>
      </c>
      <c r="AW563" s="3">
        <v>1</v>
      </c>
      <c r="AX563" s="3" t="s">
        <v>63</v>
      </c>
    </row>
    <row r="564" spans="1:50" x14ac:dyDescent="0.35">
      <c r="A564" s="3" t="b">
        <v>0</v>
      </c>
      <c r="B564" s="3" t="s">
        <v>50</v>
      </c>
      <c r="C564" s="3" t="s">
        <v>51</v>
      </c>
      <c r="D564" s="3" t="s">
        <v>2646</v>
      </c>
      <c r="E564" s="3" t="s">
        <v>2647</v>
      </c>
      <c r="F564" s="3">
        <v>0</v>
      </c>
      <c r="G564" s="3" t="b">
        <v>0</v>
      </c>
      <c r="H564" s="3">
        <v>18.544</v>
      </c>
      <c r="I564" s="3">
        <v>44</v>
      </c>
      <c r="J564" s="3">
        <v>5</v>
      </c>
      <c r="K564" s="3">
        <v>16</v>
      </c>
      <c r="L564" s="3">
        <v>5</v>
      </c>
      <c r="M564" s="3">
        <v>111</v>
      </c>
      <c r="N564" s="3">
        <v>13.5</v>
      </c>
      <c r="O564" s="3">
        <v>8.07</v>
      </c>
      <c r="P564" s="3">
        <v>31.54</v>
      </c>
      <c r="Q564" s="3">
        <v>5</v>
      </c>
      <c r="R564" s="3" t="s">
        <v>2648</v>
      </c>
      <c r="S564" s="3" t="s">
        <v>160</v>
      </c>
      <c r="T564" s="3" t="s">
        <v>913</v>
      </c>
      <c r="U564" s="3" t="s">
        <v>2649</v>
      </c>
      <c r="V564" s="3" t="s">
        <v>2650</v>
      </c>
      <c r="W564" s="3" t="s">
        <v>2651</v>
      </c>
      <c r="X564" s="3" t="s">
        <v>2652</v>
      </c>
      <c r="Y564" s="3" t="s">
        <v>61</v>
      </c>
      <c r="Z564" s="3" t="s">
        <v>251</v>
      </c>
      <c r="AA564" s="3" t="s">
        <v>534</v>
      </c>
      <c r="AB564" s="3" t="s">
        <v>63</v>
      </c>
      <c r="AC564" s="3">
        <v>6</v>
      </c>
      <c r="AD564" s="3">
        <v>0</v>
      </c>
      <c r="AE564" s="3">
        <v>0.69</v>
      </c>
      <c r="AF564" s="3">
        <v>0.59199999999999997</v>
      </c>
      <c r="AG564" s="3">
        <v>0.85699999999999998</v>
      </c>
      <c r="AH564" s="3">
        <v>1.50786849068195E-2</v>
      </c>
      <c r="AI564" s="3">
        <v>8.0103660790776E-3</v>
      </c>
      <c r="AJ564" s="3">
        <v>0.10948269825104399</v>
      </c>
      <c r="AK564" s="6">
        <v>60437543.144583501</v>
      </c>
      <c r="AL564" s="6">
        <v>41727973.432751603</v>
      </c>
      <c r="AM564" s="6">
        <v>35753518.261142902</v>
      </c>
      <c r="AN564" s="3">
        <v>2.21</v>
      </c>
      <c r="AO564" s="3">
        <v>1.46</v>
      </c>
      <c r="AP564" s="3">
        <v>7.41</v>
      </c>
      <c r="AQ564" s="3" t="s">
        <v>50</v>
      </c>
      <c r="AR564" s="3" t="s">
        <v>50</v>
      </c>
      <c r="AS564" s="3" t="s">
        <v>50</v>
      </c>
      <c r="AT564" s="3" t="s">
        <v>50</v>
      </c>
      <c r="AU564" s="3" t="s">
        <v>50</v>
      </c>
      <c r="AV564" s="3" t="s">
        <v>50</v>
      </c>
      <c r="AW564" s="3">
        <v>1</v>
      </c>
      <c r="AX564" s="3" t="s">
        <v>63</v>
      </c>
    </row>
    <row r="565" spans="1:50" x14ac:dyDescent="0.35">
      <c r="A565" s="3" t="b">
        <v>0</v>
      </c>
      <c r="B565" s="3" t="s">
        <v>50</v>
      </c>
      <c r="C565" s="3" t="s">
        <v>51</v>
      </c>
      <c r="D565" s="3" t="s">
        <v>1014</v>
      </c>
      <c r="E565" s="3" t="s">
        <v>1015</v>
      </c>
      <c r="F565" s="3">
        <v>8.0000000000000002E-3</v>
      </c>
      <c r="G565" s="3" t="b">
        <v>0</v>
      </c>
      <c r="H565" s="3">
        <v>3.0779999999999998</v>
      </c>
      <c r="I565" s="3">
        <v>2</v>
      </c>
      <c r="J565" s="3">
        <v>1</v>
      </c>
      <c r="K565" s="3">
        <v>3</v>
      </c>
      <c r="L565" s="3">
        <v>1</v>
      </c>
      <c r="M565" s="3">
        <v>776</v>
      </c>
      <c r="N565" s="3">
        <v>86.5</v>
      </c>
      <c r="O565" s="3">
        <v>9.26</v>
      </c>
      <c r="P565" s="3">
        <v>3.95</v>
      </c>
      <c r="Q565" s="3">
        <v>1</v>
      </c>
      <c r="R565" s="3" t="s">
        <v>787</v>
      </c>
      <c r="S565" s="3" t="s">
        <v>463</v>
      </c>
      <c r="T565" s="3" t="s">
        <v>1016</v>
      </c>
      <c r="U565" s="3" t="s">
        <v>1017</v>
      </c>
      <c r="V565" s="3" t="s">
        <v>1018</v>
      </c>
      <c r="W565" s="3" t="s">
        <v>1019</v>
      </c>
      <c r="X565" s="3" t="s">
        <v>1020</v>
      </c>
      <c r="Y565" s="3" t="s">
        <v>148</v>
      </c>
      <c r="Z565" s="3" t="s">
        <v>63</v>
      </c>
      <c r="AA565" s="3" t="s">
        <v>1021</v>
      </c>
      <c r="AB565" s="3" t="s">
        <v>1022</v>
      </c>
      <c r="AC565" s="3">
        <v>14</v>
      </c>
      <c r="AD565" s="3">
        <v>0</v>
      </c>
      <c r="AE565" s="3">
        <v>0.85399999999999998</v>
      </c>
      <c r="AF565" s="3">
        <v>1.3759999999999999</v>
      </c>
      <c r="AG565" s="3">
        <v>1.611</v>
      </c>
      <c r="AH565" s="3">
        <v>1.5160060284839001E-2</v>
      </c>
      <c r="AI565" s="3">
        <v>4.2296301724021497E-3</v>
      </c>
      <c r="AJ565" s="3">
        <v>1.9319956997335E-3</v>
      </c>
      <c r="AK565" s="6">
        <v>497732770.41430598</v>
      </c>
      <c r="AL565" s="6">
        <v>425171491.353432</v>
      </c>
      <c r="AM565" s="6">
        <v>684820661.88534904</v>
      </c>
      <c r="AN565" s="3">
        <v>1.04</v>
      </c>
      <c r="AO565" s="3">
        <v>2.87</v>
      </c>
      <c r="AP565" s="3">
        <v>1.4</v>
      </c>
      <c r="AQ565" s="3" t="s">
        <v>50</v>
      </c>
      <c r="AR565" s="3" t="s">
        <v>445</v>
      </c>
      <c r="AS565" s="3" t="s">
        <v>50</v>
      </c>
      <c r="AT565" s="3" t="s">
        <v>445</v>
      </c>
      <c r="AU565" s="3" t="s">
        <v>445</v>
      </c>
      <c r="AV565" s="3" t="s">
        <v>50</v>
      </c>
      <c r="AW565" s="3">
        <v>1</v>
      </c>
      <c r="AX565" s="3" t="s">
        <v>63</v>
      </c>
    </row>
    <row r="566" spans="1:50" x14ac:dyDescent="0.35">
      <c r="A566" s="3" t="b">
        <v>0</v>
      </c>
      <c r="B566" s="3" t="s">
        <v>50</v>
      </c>
      <c r="C566" s="3" t="s">
        <v>51</v>
      </c>
      <c r="D566" s="3" t="s">
        <v>3393</v>
      </c>
      <c r="E566" s="3" t="s">
        <v>3394</v>
      </c>
      <c r="F566" s="3">
        <v>0</v>
      </c>
      <c r="G566" s="3" t="b">
        <v>0</v>
      </c>
      <c r="H566" s="3">
        <v>19.501000000000001</v>
      </c>
      <c r="I566" s="3">
        <v>25</v>
      </c>
      <c r="J566" s="3">
        <v>7</v>
      </c>
      <c r="K566" s="3">
        <v>22</v>
      </c>
      <c r="L566" s="3">
        <v>7</v>
      </c>
      <c r="M566" s="3">
        <v>346</v>
      </c>
      <c r="N566" s="3">
        <v>40.200000000000003</v>
      </c>
      <c r="O566" s="3">
        <v>8.98</v>
      </c>
      <c r="P566" s="3">
        <v>40.590000000000003</v>
      </c>
      <c r="Q566" s="3">
        <v>7</v>
      </c>
      <c r="R566" s="3" t="s">
        <v>63</v>
      </c>
      <c r="S566" s="3" t="s">
        <v>63</v>
      </c>
      <c r="T566" s="3" t="s">
        <v>63</v>
      </c>
      <c r="U566" s="3" t="s">
        <v>63</v>
      </c>
      <c r="V566" s="3" t="s">
        <v>3395</v>
      </c>
      <c r="W566" s="3" t="s">
        <v>3396</v>
      </c>
      <c r="X566" s="3" t="s">
        <v>3397</v>
      </c>
      <c r="Y566" s="3" t="s">
        <v>196</v>
      </c>
      <c r="Z566" s="3" t="s">
        <v>63</v>
      </c>
      <c r="AA566" s="3" t="s">
        <v>63</v>
      </c>
      <c r="AB566" s="3" t="s">
        <v>63</v>
      </c>
      <c r="AC566" s="3">
        <v>0</v>
      </c>
      <c r="AD566" s="3">
        <v>0</v>
      </c>
      <c r="AE566" s="3">
        <v>1.2649999999999999</v>
      </c>
      <c r="AF566" s="3">
        <v>0.85599999999999998</v>
      </c>
      <c r="AG566" s="3">
        <v>0.67700000000000005</v>
      </c>
      <c r="AH566" s="3">
        <v>1.55018771410211E-2</v>
      </c>
      <c r="AI566" s="3">
        <v>4.2535179888935203E-2</v>
      </c>
      <c r="AJ566" s="3">
        <v>5.2042370067639301E-3</v>
      </c>
      <c r="AK566" s="6">
        <v>28496052.627012301</v>
      </c>
      <c r="AL566" s="6">
        <v>36043873.999728397</v>
      </c>
      <c r="AM566" s="6">
        <v>24401747.0971765</v>
      </c>
      <c r="AN566" s="3">
        <v>1.43</v>
      </c>
      <c r="AO566" s="3">
        <v>3</v>
      </c>
      <c r="AP566" s="3">
        <v>3.8</v>
      </c>
      <c r="AQ566" s="3" t="s">
        <v>50</v>
      </c>
      <c r="AR566" s="3" t="s">
        <v>50</v>
      </c>
      <c r="AS566" s="3" t="s">
        <v>50</v>
      </c>
      <c r="AT566" s="3" t="s">
        <v>50</v>
      </c>
      <c r="AU566" s="3" t="s">
        <v>50</v>
      </c>
      <c r="AV566" s="3" t="s">
        <v>50</v>
      </c>
      <c r="AW566" s="3">
        <v>1</v>
      </c>
      <c r="AX566" s="3" t="s">
        <v>63</v>
      </c>
    </row>
    <row r="567" spans="1:50" x14ac:dyDescent="0.35">
      <c r="A567" s="3" t="b">
        <v>0</v>
      </c>
      <c r="B567" s="3" t="s">
        <v>50</v>
      </c>
      <c r="C567" s="3" t="s">
        <v>51</v>
      </c>
      <c r="D567" s="3" t="s">
        <v>2352</v>
      </c>
      <c r="E567" s="3" t="s">
        <v>2353</v>
      </c>
      <c r="F567" s="3">
        <v>0</v>
      </c>
      <c r="G567" s="3" t="b">
        <v>0</v>
      </c>
      <c r="H567" s="3">
        <v>57.216000000000001</v>
      </c>
      <c r="I567" s="3">
        <v>50</v>
      </c>
      <c r="J567" s="3">
        <v>14</v>
      </c>
      <c r="K567" s="3">
        <v>46</v>
      </c>
      <c r="L567" s="3">
        <v>14</v>
      </c>
      <c r="M567" s="3">
        <v>356</v>
      </c>
      <c r="N567" s="3">
        <v>40.9</v>
      </c>
      <c r="O567" s="3">
        <v>8.16</v>
      </c>
      <c r="P567" s="3">
        <v>83.66</v>
      </c>
      <c r="Q567" s="3">
        <v>14</v>
      </c>
      <c r="R567" s="3" t="s">
        <v>181</v>
      </c>
      <c r="S567" s="3" t="s">
        <v>63</v>
      </c>
      <c r="T567" s="3" t="s">
        <v>2223</v>
      </c>
      <c r="U567" s="3" t="s">
        <v>2354</v>
      </c>
      <c r="V567" s="3" t="s">
        <v>2355</v>
      </c>
      <c r="W567" s="3" t="s">
        <v>2356</v>
      </c>
      <c r="X567" s="3" t="s">
        <v>2357</v>
      </c>
      <c r="Y567" s="3" t="s">
        <v>61</v>
      </c>
      <c r="Z567" s="3" t="s">
        <v>63</v>
      </c>
      <c r="AA567" s="3" t="s">
        <v>63</v>
      </c>
      <c r="AB567" s="3" t="s">
        <v>63</v>
      </c>
      <c r="AC567" s="3">
        <v>0</v>
      </c>
      <c r="AD567" s="3">
        <v>0</v>
      </c>
      <c r="AE567" s="3">
        <v>1.2909999999999999</v>
      </c>
      <c r="AF567" s="3">
        <v>0.88500000000000001</v>
      </c>
      <c r="AG567" s="3">
        <v>0.68500000000000005</v>
      </c>
      <c r="AH567" s="3">
        <v>1.5522397376100699E-2</v>
      </c>
      <c r="AI567" s="3">
        <v>8.7445854117028404E-2</v>
      </c>
      <c r="AJ567" s="3">
        <v>6.7332113063036303E-3</v>
      </c>
      <c r="AK567" s="6">
        <v>87698443.733888701</v>
      </c>
      <c r="AL567" s="6">
        <v>113216648.752416</v>
      </c>
      <c r="AM567" s="6">
        <v>77608263.511954993</v>
      </c>
      <c r="AN567" s="3">
        <v>0.13</v>
      </c>
      <c r="AO567" s="3">
        <v>5.38</v>
      </c>
      <c r="AP567" s="3">
        <v>1.0900000000000001</v>
      </c>
      <c r="AQ567" s="3" t="s">
        <v>50</v>
      </c>
      <c r="AR567" s="3" t="s">
        <v>50</v>
      </c>
      <c r="AS567" s="3" t="s">
        <v>50</v>
      </c>
      <c r="AT567" s="3" t="s">
        <v>50</v>
      </c>
      <c r="AU567" s="3" t="s">
        <v>50</v>
      </c>
      <c r="AV567" s="3" t="s">
        <v>50</v>
      </c>
      <c r="AW567" s="3">
        <v>1</v>
      </c>
      <c r="AX567" s="3" t="s">
        <v>298</v>
      </c>
    </row>
    <row r="568" spans="1:50" x14ac:dyDescent="0.35">
      <c r="A568" s="3" t="b">
        <v>0</v>
      </c>
      <c r="B568" s="3" t="s">
        <v>50</v>
      </c>
      <c r="C568" s="3" t="s">
        <v>51</v>
      </c>
      <c r="D568" s="3" t="s">
        <v>2702</v>
      </c>
      <c r="E568" s="3" t="s">
        <v>2703</v>
      </c>
      <c r="F568" s="3">
        <v>0</v>
      </c>
      <c r="G568" s="3" t="b">
        <v>0</v>
      </c>
      <c r="H568" s="3">
        <v>32.478999999999999</v>
      </c>
      <c r="I568" s="3">
        <v>40</v>
      </c>
      <c r="J568" s="3">
        <v>9</v>
      </c>
      <c r="K568" s="3">
        <v>32</v>
      </c>
      <c r="L568" s="3">
        <v>9</v>
      </c>
      <c r="M568" s="3">
        <v>241</v>
      </c>
      <c r="N568" s="3">
        <v>27.4</v>
      </c>
      <c r="O568" s="3">
        <v>9.06</v>
      </c>
      <c r="P568" s="3">
        <v>89.09</v>
      </c>
      <c r="Q568" s="3">
        <v>9</v>
      </c>
      <c r="R568" s="3" t="s">
        <v>63</v>
      </c>
      <c r="S568" s="3" t="s">
        <v>160</v>
      </c>
      <c r="T568" s="3" t="s">
        <v>63</v>
      </c>
      <c r="U568" s="3" t="s">
        <v>63</v>
      </c>
      <c r="V568" s="3" t="s">
        <v>2704</v>
      </c>
      <c r="W568" s="3" t="s">
        <v>2705</v>
      </c>
      <c r="X568" s="3" t="s">
        <v>2706</v>
      </c>
      <c r="Y568" s="3" t="s">
        <v>81</v>
      </c>
      <c r="Z568" s="3" t="s">
        <v>63</v>
      </c>
      <c r="AA568" s="3" t="s">
        <v>63</v>
      </c>
      <c r="AB568" s="3" t="s">
        <v>63</v>
      </c>
      <c r="AC568" s="3">
        <v>0</v>
      </c>
      <c r="AD568" s="3">
        <v>0</v>
      </c>
      <c r="AE568" s="3">
        <v>1.286</v>
      </c>
      <c r="AF568" s="3">
        <v>0.81699999999999995</v>
      </c>
      <c r="AG568" s="3">
        <v>0.63500000000000001</v>
      </c>
      <c r="AH568" s="3">
        <v>1.5522397376100699E-2</v>
      </c>
      <c r="AI568" s="3">
        <v>2.75076501560295E-2</v>
      </c>
      <c r="AJ568" s="3">
        <v>4.4447008691136198E-3</v>
      </c>
      <c r="AK568" s="6">
        <v>56194937.668608896</v>
      </c>
      <c r="AL568" s="6">
        <v>72252528.173720002</v>
      </c>
      <c r="AM568" s="6">
        <v>45902222.537325002</v>
      </c>
      <c r="AN568" s="3">
        <v>1.0900000000000001</v>
      </c>
      <c r="AO568" s="3">
        <v>4.8899999999999997</v>
      </c>
      <c r="AP568" s="3">
        <v>2.02</v>
      </c>
      <c r="AQ568" s="3" t="s">
        <v>50</v>
      </c>
      <c r="AR568" s="3" t="s">
        <v>50</v>
      </c>
      <c r="AS568" s="3" t="s">
        <v>50</v>
      </c>
      <c r="AT568" s="3" t="s">
        <v>50</v>
      </c>
      <c r="AU568" s="3" t="s">
        <v>50</v>
      </c>
      <c r="AV568" s="3" t="s">
        <v>50</v>
      </c>
      <c r="AW568" s="3">
        <v>1</v>
      </c>
      <c r="AX568" s="3" t="s">
        <v>63</v>
      </c>
    </row>
    <row r="569" spans="1:50" x14ac:dyDescent="0.35">
      <c r="A569" s="3" t="b">
        <v>0</v>
      </c>
      <c r="B569" s="3" t="s">
        <v>50</v>
      </c>
      <c r="C569" s="3" t="s">
        <v>51</v>
      </c>
      <c r="D569" s="3" t="s">
        <v>3382</v>
      </c>
      <c r="E569" s="3" t="s">
        <v>3383</v>
      </c>
      <c r="F569" s="3">
        <v>0</v>
      </c>
      <c r="G569" s="3" t="b">
        <v>0</v>
      </c>
      <c r="H569" s="3">
        <v>42.463000000000001</v>
      </c>
      <c r="I569" s="3">
        <v>21</v>
      </c>
      <c r="J569" s="3">
        <v>10</v>
      </c>
      <c r="K569" s="3">
        <v>37</v>
      </c>
      <c r="L569" s="3">
        <v>10</v>
      </c>
      <c r="M569" s="3">
        <v>613</v>
      </c>
      <c r="N569" s="3">
        <v>69</v>
      </c>
      <c r="O569" s="3">
        <v>6.38</v>
      </c>
      <c r="P569" s="3">
        <v>86.08</v>
      </c>
      <c r="Q569" s="3">
        <v>10</v>
      </c>
      <c r="R569" s="3" t="s">
        <v>63</v>
      </c>
      <c r="S569" s="3" t="s">
        <v>63</v>
      </c>
      <c r="T569" s="3" t="s">
        <v>63</v>
      </c>
      <c r="U569" s="3" t="s">
        <v>63</v>
      </c>
      <c r="V569" s="3" t="s">
        <v>3384</v>
      </c>
      <c r="W569" s="3" t="s">
        <v>3385</v>
      </c>
      <c r="X569" s="3" t="s">
        <v>3386</v>
      </c>
      <c r="Y569" s="3" t="s">
        <v>81</v>
      </c>
      <c r="Z569" s="3" t="s">
        <v>63</v>
      </c>
      <c r="AA569" s="3" t="s">
        <v>63</v>
      </c>
      <c r="AB569" s="3" t="s">
        <v>63</v>
      </c>
      <c r="AC569" s="3">
        <v>0</v>
      </c>
      <c r="AD569" s="3">
        <v>0</v>
      </c>
      <c r="AE569" s="3">
        <v>1.2330000000000001</v>
      </c>
      <c r="AF569" s="3">
        <v>0.69199999999999995</v>
      </c>
      <c r="AG569" s="3">
        <v>0.56100000000000005</v>
      </c>
      <c r="AH569" s="3">
        <v>1.5522397376100699E-2</v>
      </c>
      <c r="AI569" s="3">
        <v>5.5074430183675504E-3</v>
      </c>
      <c r="AJ569" s="3">
        <v>2.3560099716731999E-3</v>
      </c>
      <c r="AK569" s="6">
        <v>28697633.064580899</v>
      </c>
      <c r="AL569" s="6">
        <v>35398143.113917701</v>
      </c>
      <c r="AM569" s="6">
        <v>19848580.7063527</v>
      </c>
      <c r="AN569" s="3">
        <v>2.68</v>
      </c>
      <c r="AO569" s="3">
        <v>3.03</v>
      </c>
      <c r="AP569" s="3">
        <v>2.0099999999999998</v>
      </c>
      <c r="AQ569" s="3" t="s">
        <v>50</v>
      </c>
      <c r="AR569" s="3" t="s">
        <v>50</v>
      </c>
      <c r="AS569" s="3" t="s">
        <v>50</v>
      </c>
      <c r="AT569" s="3" t="s">
        <v>50</v>
      </c>
      <c r="AU569" s="3" t="s">
        <v>50</v>
      </c>
      <c r="AV569" s="3" t="s">
        <v>50</v>
      </c>
      <c r="AW569" s="3">
        <v>1</v>
      </c>
      <c r="AX569" s="3" t="s">
        <v>392</v>
      </c>
    </row>
    <row r="570" spans="1:50" x14ac:dyDescent="0.35">
      <c r="A570" s="3" t="b">
        <v>0</v>
      </c>
      <c r="B570" s="3" t="s">
        <v>50</v>
      </c>
      <c r="C570" s="3" t="s">
        <v>51</v>
      </c>
      <c r="D570" s="3" t="s">
        <v>2520</v>
      </c>
      <c r="E570" s="3" t="s">
        <v>2521</v>
      </c>
      <c r="F570" s="3">
        <v>0</v>
      </c>
      <c r="G570" s="3" t="b">
        <v>0</v>
      </c>
      <c r="H570" s="3">
        <v>41.508000000000003</v>
      </c>
      <c r="I570" s="3">
        <v>74</v>
      </c>
      <c r="J570" s="3">
        <v>10</v>
      </c>
      <c r="K570" s="3">
        <v>31</v>
      </c>
      <c r="L570" s="3">
        <v>10</v>
      </c>
      <c r="M570" s="3">
        <v>175</v>
      </c>
      <c r="N570" s="3">
        <v>19.8</v>
      </c>
      <c r="O570" s="3">
        <v>6.87</v>
      </c>
      <c r="P570" s="3">
        <v>79.72</v>
      </c>
      <c r="Q570" s="3">
        <v>10</v>
      </c>
      <c r="R570" s="3" t="s">
        <v>472</v>
      </c>
      <c r="S570" s="3" t="s">
        <v>160</v>
      </c>
      <c r="T570" s="3" t="s">
        <v>113</v>
      </c>
      <c r="U570" s="3" t="s">
        <v>2522</v>
      </c>
      <c r="V570" s="3" t="s">
        <v>2523</v>
      </c>
      <c r="W570" s="3" t="s">
        <v>2524</v>
      </c>
      <c r="X570" s="3" t="s">
        <v>2525</v>
      </c>
      <c r="Y570" s="3" t="s">
        <v>81</v>
      </c>
      <c r="Z570" s="3" t="s">
        <v>251</v>
      </c>
      <c r="AA570" s="3" t="s">
        <v>798</v>
      </c>
      <c r="AB570" s="3" t="s">
        <v>197</v>
      </c>
      <c r="AC570" s="3">
        <v>8</v>
      </c>
      <c r="AD570" s="3">
        <v>0</v>
      </c>
      <c r="AE570" s="3">
        <v>1.204</v>
      </c>
      <c r="AF570" s="3">
        <v>0.86899999999999999</v>
      </c>
      <c r="AG570" s="3">
        <v>0.72199999999999998</v>
      </c>
      <c r="AH570" s="3">
        <v>1.57446224632126E-2</v>
      </c>
      <c r="AI570" s="3">
        <v>3.2073562485743702E-2</v>
      </c>
      <c r="AJ570" s="3">
        <v>4.7579632169009699E-3</v>
      </c>
      <c r="AK570" s="6">
        <v>71637063.718971506</v>
      </c>
      <c r="AL570" s="6">
        <v>86268955.273696706</v>
      </c>
      <c r="AM570" s="6">
        <v>62281113.408134602</v>
      </c>
      <c r="AN570" s="3">
        <v>1.01</v>
      </c>
      <c r="AO570" s="3">
        <v>2.37</v>
      </c>
      <c r="AP570" s="3">
        <v>3.09</v>
      </c>
      <c r="AQ570" s="3" t="s">
        <v>50</v>
      </c>
      <c r="AR570" s="3" t="s">
        <v>50</v>
      </c>
      <c r="AS570" s="3" t="s">
        <v>50</v>
      </c>
      <c r="AT570" s="3" t="s">
        <v>50</v>
      </c>
      <c r="AU570" s="3" t="s">
        <v>50</v>
      </c>
      <c r="AV570" s="3" t="s">
        <v>50</v>
      </c>
      <c r="AW570" s="3">
        <v>1</v>
      </c>
      <c r="AX570" s="3" t="s">
        <v>298</v>
      </c>
    </row>
    <row r="571" spans="1:50" x14ac:dyDescent="0.35">
      <c r="A571" s="3" t="b">
        <v>0</v>
      </c>
      <c r="B571" s="3" t="s">
        <v>825</v>
      </c>
      <c r="C571" s="3" t="s">
        <v>51</v>
      </c>
      <c r="D571" s="3" t="s">
        <v>6871</v>
      </c>
      <c r="E571" s="3" t="s">
        <v>6872</v>
      </c>
      <c r="F571" s="3">
        <v>4.3999999999999997E-2</v>
      </c>
      <c r="G571" s="3" t="b">
        <v>0</v>
      </c>
      <c r="H571" s="3">
        <v>2.4550000000000001</v>
      </c>
      <c r="I571" s="3">
        <v>9</v>
      </c>
      <c r="J571" s="3">
        <v>1</v>
      </c>
      <c r="K571" s="3">
        <v>1</v>
      </c>
      <c r="L571" s="3">
        <v>1</v>
      </c>
      <c r="M571" s="3">
        <v>187</v>
      </c>
      <c r="N571" s="3">
        <v>21.3</v>
      </c>
      <c r="O571" s="3">
        <v>6.21</v>
      </c>
      <c r="P571" s="3">
        <v>2.79</v>
      </c>
      <c r="Q571" s="3">
        <v>1</v>
      </c>
      <c r="R571" s="3" t="s">
        <v>6873</v>
      </c>
      <c r="S571" s="3" t="s">
        <v>63</v>
      </c>
      <c r="T571" s="3" t="s">
        <v>361</v>
      </c>
      <c r="U571" s="3" t="s">
        <v>6874</v>
      </c>
      <c r="V571" s="3" t="s">
        <v>6875</v>
      </c>
      <c r="W571" s="3" t="s">
        <v>6876</v>
      </c>
      <c r="X571" s="3" t="s">
        <v>6877</v>
      </c>
      <c r="Y571" s="3" t="s">
        <v>81</v>
      </c>
      <c r="Z571" s="3" t="s">
        <v>6878</v>
      </c>
      <c r="AA571" s="3" t="s">
        <v>6879</v>
      </c>
      <c r="AB571" s="3" t="s">
        <v>63</v>
      </c>
      <c r="AC571" s="3">
        <v>9</v>
      </c>
      <c r="AD571" s="3">
        <v>0</v>
      </c>
      <c r="AE571" s="3">
        <v>3.234</v>
      </c>
      <c r="AF571" s="3">
        <v>1.788</v>
      </c>
      <c r="AG571" s="3">
        <v>0.55300000000000005</v>
      </c>
      <c r="AH571" s="3">
        <v>1.57446224632126E-2</v>
      </c>
      <c r="AI571" s="3">
        <v>8.2770544767821697E-2</v>
      </c>
      <c r="AJ571" s="3">
        <v>7.3264867561842806E-2</v>
      </c>
      <c r="AK571" s="6">
        <v>435434.29772584297</v>
      </c>
      <c r="AL571" s="6">
        <v>1408085.04443913</v>
      </c>
      <c r="AM571" s="6">
        <v>778500.60275560606</v>
      </c>
      <c r="AN571" s="3">
        <v>16.850000000000001</v>
      </c>
      <c r="AO571" s="3">
        <v>9.5399999999999991</v>
      </c>
      <c r="AP571" s="3">
        <v>16.29</v>
      </c>
      <c r="AQ571" s="3" t="s">
        <v>445</v>
      </c>
      <c r="AR571" s="3" t="s">
        <v>445</v>
      </c>
      <c r="AS571" s="3" t="s">
        <v>50</v>
      </c>
      <c r="AT571" s="3" t="s">
        <v>445</v>
      </c>
      <c r="AU571" s="3" t="s">
        <v>445</v>
      </c>
      <c r="AV571" s="3" t="s">
        <v>445</v>
      </c>
      <c r="AW571" s="3">
        <v>1</v>
      </c>
      <c r="AX571" s="3" t="s">
        <v>63</v>
      </c>
    </row>
    <row r="572" spans="1:50" x14ac:dyDescent="0.35">
      <c r="A572" s="3" t="b">
        <v>0</v>
      </c>
      <c r="B572" s="3" t="s">
        <v>438</v>
      </c>
      <c r="C572" s="3" t="s">
        <v>51</v>
      </c>
      <c r="D572" s="3" t="s">
        <v>4472</v>
      </c>
      <c r="E572" s="3" t="s">
        <v>4473</v>
      </c>
      <c r="F572" s="3">
        <v>0.124</v>
      </c>
      <c r="G572" s="3" t="b">
        <v>0</v>
      </c>
      <c r="H572" s="3">
        <v>1.8220000000000001</v>
      </c>
      <c r="I572" s="3">
        <v>1</v>
      </c>
      <c r="J572" s="3">
        <v>1</v>
      </c>
      <c r="K572" s="3">
        <v>2</v>
      </c>
      <c r="L572" s="3">
        <v>1</v>
      </c>
      <c r="M572" s="3">
        <v>1596</v>
      </c>
      <c r="N572" s="3">
        <v>177.8</v>
      </c>
      <c r="O572" s="3">
        <v>7.4</v>
      </c>
      <c r="P572" s="3">
        <v>1.69</v>
      </c>
      <c r="Q572" s="3">
        <v>1</v>
      </c>
      <c r="R572" s="3" t="s">
        <v>4474</v>
      </c>
      <c r="S572" s="3" t="s">
        <v>1001</v>
      </c>
      <c r="T572" s="3" t="s">
        <v>3168</v>
      </c>
      <c r="U572" s="3" t="s">
        <v>4475</v>
      </c>
      <c r="V572" s="3" t="s">
        <v>4476</v>
      </c>
      <c r="W572" s="3" t="s">
        <v>4477</v>
      </c>
      <c r="X572" s="3" t="s">
        <v>4478</v>
      </c>
      <c r="Y572" s="3" t="s">
        <v>148</v>
      </c>
      <c r="Z572" s="3" t="s">
        <v>4479</v>
      </c>
      <c r="AA572" s="3" t="s">
        <v>4480</v>
      </c>
      <c r="AB572" s="3" t="s">
        <v>63</v>
      </c>
      <c r="AC572" s="3">
        <v>81</v>
      </c>
      <c r="AD572" s="3">
        <v>0</v>
      </c>
      <c r="AE572" s="3">
        <v>0.79900000000000004</v>
      </c>
      <c r="AF572" s="3">
        <v>0.68200000000000005</v>
      </c>
      <c r="AG572" s="3">
        <v>0.85399999999999998</v>
      </c>
      <c r="AH572" s="3">
        <v>1.5849094758572602E-2</v>
      </c>
      <c r="AI572" s="3">
        <v>5.8635400136839303E-3</v>
      </c>
      <c r="AJ572" s="3">
        <v>3.4233348151906498E-2</v>
      </c>
      <c r="AK572" s="6">
        <v>7402041.3075298704</v>
      </c>
      <c r="AL572" s="6">
        <v>5914632.7292890204</v>
      </c>
      <c r="AM572" s="6">
        <v>5049239.1328383097</v>
      </c>
      <c r="AN572" s="3">
        <v>2.09</v>
      </c>
      <c r="AO572" s="3">
        <v>4.0199999999999996</v>
      </c>
      <c r="AP572" s="3">
        <v>1.78</v>
      </c>
      <c r="AQ572" s="3" t="s">
        <v>445</v>
      </c>
      <c r="AR572" s="3" t="s">
        <v>445</v>
      </c>
      <c r="AS572" s="3" t="s">
        <v>50</v>
      </c>
      <c r="AT572" s="3" t="s">
        <v>50</v>
      </c>
      <c r="AU572" s="3" t="s">
        <v>445</v>
      </c>
      <c r="AV572" s="3" t="s">
        <v>445</v>
      </c>
      <c r="AW572" s="3">
        <v>1</v>
      </c>
      <c r="AX572" s="3" t="s">
        <v>63</v>
      </c>
    </row>
    <row r="573" spans="1:50" x14ac:dyDescent="0.35">
      <c r="A573" s="3" t="b">
        <v>0</v>
      </c>
      <c r="B573" s="3" t="s">
        <v>50</v>
      </c>
      <c r="C573" s="3" t="s">
        <v>51</v>
      </c>
      <c r="D573" s="3" t="s">
        <v>2358</v>
      </c>
      <c r="E573" s="3" t="s">
        <v>2359</v>
      </c>
      <c r="F573" s="3">
        <v>0</v>
      </c>
      <c r="G573" s="3" t="b">
        <v>0</v>
      </c>
      <c r="H573" s="3">
        <v>71.126999999999995</v>
      </c>
      <c r="I573" s="3">
        <v>42</v>
      </c>
      <c r="J573" s="3">
        <v>19</v>
      </c>
      <c r="K573" s="3">
        <v>71</v>
      </c>
      <c r="L573" s="3">
        <v>19</v>
      </c>
      <c r="M573" s="3">
        <v>608</v>
      </c>
      <c r="N573" s="3">
        <v>71.5</v>
      </c>
      <c r="O573" s="3">
        <v>8.0299999999999994</v>
      </c>
      <c r="P573" s="3">
        <v>165.55</v>
      </c>
      <c r="Q573" s="3">
        <v>19</v>
      </c>
      <c r="R573" s="3" t="s">
        <v>63</v>
      </c>
      <c r="S573" s="3" t="s">
        <v>63</v>
      </c>
      <c r="T573" s="3" t="s">
        <v>63</v>
      </c>
      <c r="U573" s="3" t="s">
        <v>63</v>
      </c>
      <c r="V573" s="3" t="s">
        <v>2360</v>
      </c>
      <c r="W573" s="3" t="s">
        <v>2361</v>
      </c>
      <c r="X573" s="3" t="s">
        <v>2362</v>
      </c>
      <c r="Y573" s="3" t="s">
        <v>148</v>
      </c>
      <c r="Z573" s="3" t="s">
        <v>63</v>
      </c>
      <c r="AA573" s="3" t="s">
        <v>63</v>
      </c>
      <c r="AB573" s="3" t="s">
        <v>63</v>
      </c>
      <c r="AC573" s="3">
        <v>0</v>
      </c>
      <c r="AD573" s="3">
        <v>0</v>
      </c>
      <c r="AE573" s="3">
        <v>1.2470000000000001</v>
      </c>
      <c r="AF573" s="3">
        <v>0.82499999999999996</v>
      </c>
      <c r="AG573" s="3">
        <v>0.66200000000000003</v>
      </c>
      <c r="AH573" s="3">
        <v>1.58833841425285E-2</v>
      </c>
      <c r="AI573" s="3">
        <v>2.3873107738998599E-2</v>
      </c>
      <c r="AJ573" s="3">
        <v>4.2659392585603596E-3</v>
      </c>
      <c r="AK573" s="6">
        <v>87683569.284333006</v>
      </c>
      <c r="AL573" s="6">
        <v>109337182.593431</v>
      </c>
      <c r="AM573" s="6">
        <v>72326928.929957896</v>
      </c>
      <c r="AN573" s="3">
        <v>1.51</v>
      </c>
      <c r="AO573" s="3">
        <v>4.53</v>
      </c>
      <c r="AP573" s="3">
        <v>0.47</v>
      </c>
      <c r="AQ573" s="3" t="s">
        <v>50</v>
      </c>
      <c r="AR573" s="3" t="s">
        <v>50</v>
      </c>
      <c r="AS573" s="3" t="s">
        <v>50</v>
      </c>
      <c r="AT573" s="3" t="s">
        <v>50</v>
      </c>
      <c r="AU573" s="3" t="s">
        <v>50</v>
      </c>
      <c r="AV573" s="3" t="s">
        <v>50</v>
      </c>
      <c r="AW573" s="3">
        <v>1</v>
      </c>
      <c r="AX573" s="3" t="s">
        <v>392</v>
      </c>
    </row>
    <row r="574" spans="1:50" x14ac:dyDescent="0.35">
      <c r="A574" s="3" t="b">
        <v>0</v>
      </c>
      <c r="B574" s="3" t="s">
        <v>50</v>
      </c>
      <c r="C574" s="3" t="s">
        <v>51</v>
      </c>
      <c r="D574" s="3" t="s">
        <v>1820</v>
      </c>
      <c r="E574" s="3" t="s">
        <v>1821</v>
      </c>
      <c r="F574" s="3">
        <v>0</v>
      </c>
      <c r="G574" s="3" t="b">
        <v>0</v>
      </c>
      <c r="H574" s="3">
        <v>77.539000000000001</v>
      </c>
      <c r="I574" s="3">
        <v>54</v>
      </c>
      <c r="J574" s="3">
        <v>15</v>
      </c>
      <c r="K574" s="3">
        <v>87</v>
      </c>
      <c r="L574" s="3">
        <v>15</v>
      </c>
      <c r="M574" s="3">
        <v>361</v>
      </c>
      <c r="N574" s="3">
        <v>40.9</v>
      </c>
      <c r="O574" s="3">
        <v>7.42</v>
      </c>
      <c r="P574" s="3">
        <v>208.36</v>
      </c>
      <c r="Q574" s="3">
        <v>15</v>
      </c>
      <c r="R574" s="3" t="s">
        <v>142</v>
      </c>
      <c r="S574" s="3" t="s">
        <v>191</v>
      </c>
      <c r="T574" s="3" t="s">
        <v>143</v>
      </c>
      <c r="U574" s="3" t="s">
        <v>161</v>
      </c>
      <c r="V574" s="3" t="s">
        <v>1822</v>
      </c>
      <c r="W574" s="3" t="s">
        <v>1823</v>
      </c>
      <c r="X574" s="3" t="s">
        <v>1824</v>
      </c>
      <c r="Y574" s="3" t="s">
        <v>148</v>
      </c>
      <c r="Z574" s="3" t="s">
        <v>63</v>
      </c>
      <c r="AA574" s="3" t="s">
        <v>165</v>
      </c>
      <c r="AB574" s="3" t="s">
        <v>63</v>
      </c>
      <c r="AC574" s="3">
        <v>2</v>
      </c>
      <c r="AD574" s="3">
        <v>0</v>
      </c>
      <c r="AE574" s="3">
        <v>1.353</v>
      </c>
      <c r="AF574" s="3">
        <v>0.91800000000000004</v>
      </c>
      <c r="AG574" s="3">
        <v>0.67800000000000005</v>
      </c>
      <c r="AH574" s="3">
        <v>1.5888957775450099E-2</v>
      </c>
      <c r="AI574" s="3">
        <v>0.25277234166782198</v>
      </c>
      <c r="AJ574" s="3">
        <v>9.4132634204721708E-3</v>
      </c>
      <c r="AK574" s="6">
        <v>168155241.08645201</v>
      </c>
      <c r="AL574" s="6">
        <v>227482643.80346501</v>
      </c>
      <c r="AM574" s="6">
        <v>154317728.27836701</v>
      </c>
      <c r="AN574" s="3">
        <v>1.02</v>
      </c>
      <c r="AO574" s="3">
        <v>4.21</v>
      </c>
      <c r="AP574" s="3">
        <v>4.9400000000000004</v>
      </c>
      <c r="AQ574" s="3" t="s">
        <v>50</v>
      </c>
      <c r="AR574" s="3" t="s">
        <v>50</v>
      </c>
      <c r="AS574" s="3" t="s">
        <v>50</v>
      </c>
      <c r="AT574" s="3" t="s">
        <v>50</v>
      </c>
      <c r="AU574" s="3" t="s">
        <v>50</v>
      </c>
      <c r="AV574" s="3" t="s">
        <v>50</v>
      </c>
      <c r="AW574" s="3">
        <v>1</v>
      </c>
      <c r="AX574" s="3" t="s">
        <v>63</v>
      </c>
    </row>
    <row r="575" spans="1:50" x14ac:dyDescent="0.35">
      <c r="A575" s="3" t="b">
        <v>0</v>
      </c>
      <c r="B575" s="3" t="s">
        <v>50</v>
      </c>
      <c r="C575" s="3" t="s">
        <v>51</v>
      </c>
      <c r="D575" s="3" t="s">
        <v>2054</v>
      </c>
      <c r="E575" s="3" t="s">
        <v>2055</v>
      </c>
      <c r="F575" s="3">
        <v>0</v>
      </c>
      <c r="G575" s="3" t="b">
        <v>0</v>
      </c>
      <c r="H575" s="3">
        <v>31.62</v>
      </c>
      <c r="I575" s="3">
        <v>44</v>
      </c>
      <c r="J575" s="3">
        <v>8</v>
      </c>
      <c r="K575" s="3">
        <v>39</v>
      </c>
      <c r="L575" s="3">
        <v>8</v>
      </c>
      <c r="M575" s="3">
        <v>168</v>
      </c>
      <c r="N575" s="3">
        <v>19.3</v>
      </c>
      <c r="O575" s="3">
        <v>10.11</v>
      </c>
      <c r="P575" s="3">
        <v>69.81</v>
      </c>
      <c r="Q575" s="3">
        <v>8</v>
      </c>
      <c r="R575" s="3" t="s">
        <v>63</v>
      </c>
      <c r="S575" s="3" t="s">
        <v>63</v>
      </c>
      <c r="T575" s="3" t="s">
        <v>63</v>
      </c>
      <c r="U575" s="3" t="s">
        <v>63</v>
      </c>
      <c r="V575" s="3" t="s">
        <v>2056</v>
      </c>
      <c r="W575" s="3" t="s">
        <v>2057</v>
      </c>
      <c r="X575" s="3" t="s">
        <v>2058</v>
      </c>
      <c r="Y575" s="3" t="s">
        <v>81</v>
      </c>
      <c r="Z575" s="3" t="s">
        <v>63</v>
      </c>
      <c r="AA575" s="3" t="s">
        <v>63</v>
      </c>
      <c r="AB575" s="3" t="s">
        <v>63</v>
      </c>
      <c r="AC575" s="3">
        <v>0</v>
      </c>
      <c r="AD575" s="3">
        <v>0</v>
      </c>
      <c r="AE575" s="3">
        <v>1.9750000000000001</v>
      </c>
      <c r="AF575" s="3">
        <v>2.2189999999999999</v>
      </c>
      <c r="AG575" s="3">
        <v>1.1240000000000001</v>
      </c>
      <c r="AH575" s="3">
        <v>1.6065546089497399E-2</v>
      </c>
      <c r="AI575" s="3">
        <v>1.2651488139416901E-2</v>
      </c>
      <c r="AJ575" s="3">
        <v>0.51042230846422099</v>
      </c>
      <c r="AK575" s="6">
        <v>125072973.194388</v>
      </c>
      <c r="AL575" s="6">
        <v>247000350.93722999</v>
      </c>
      <c r="AM575" s="6">
        <v>277514306.43550003</v>
      </c>
      <c r="AN575" s="3">
        <v>4.1100000000000003</v>
      </c>
      <c r="AO575" s="3">
        <v>5.01</v>
      </c>
      <c r="AP575" s="3">
        <v>13.34</v>
      </c>
      <c r="AQ575" s="3" t="s">
        <v>50</v>
      </c>
      <c r="AR575" s="3" t="s">
        <v>50</v>
      </c>
      <c r="AS575" s="3" t="s">
        <v>50</v>
      </c>
      <c r="AT575" s="3" t="s">
        <v>50</v>
      </c>
      <c r="AU575" s="3" t="s">
        <v>50</v>
      </c>
      <c r="AV575" s="3" t="s">
        <v>50</v>
      </c>
      <c r="AW575" s="3">
        <v>1</v>
      </c>
      <c r="AX575" s="3" t="s">
        <v>63</v>
      </c>
    </row>
    <row r="576" spans="1:50" x14ac:dyDescent="0.35">
      <c r="A576" s="3" t="b">
        <v>0</v>
      </c>
      <c r="B576" s="3" t="s">
        <v>50</v>
      </c>
      <c r="C576" s="3" t="s">
        <v>51</v>
      </c>
      <c r="D576" s="3" t="s">
        <v>418</v>
      </c>
      <c r="E576" s="3" t="s">
        <v>419</v>
      </c>
      <c r="F576" s="3">
        <v>0</v>
      </c>
      <c r="G576" s="3" t="b">
        <v>0</v>
      </c>
      <c r="H576" s="3">
        <v>178.13200000000001</v>
      </c>
      <c r="I576" s="3">
        <v>53</v>
      </c>
      <c r="J576" s="3">
        <v>25</v>
      </c>
      <c r="K576" s="3">
        <v>281</v>
      </c>
      <c r="L576" s="3">
        <v>25</v>
      </c>
      <c r="M576" s="3">
        <v>468</v>
      </c>
      <c r="N576" s="3">
        <v>49.9</v>
      </c>
      <c r="O576" s="3">
        <v>9.4700000000000006</v>
      </c>
      <c r="P576" s="3">
        <v>614.30999999999995</v>
      </c>
      <c r="Q576" s="3">
        <v>25</v>
      </c>
      <c r="R576" s="3" t="s">
        <v>245</v>
      </c>
      <c r="S576" s="3" t="s">
        <v>191</v>
      </c>
      <c r="T576" s="3" t="s">
        <v>113</v>
      </c>
      <c r="U576" s="3" t="s">
        <v>420</v>
      </c>
      <c r="V576" s="3" t="s">
        <v>421</v>
      </c>
      <c r="W576" s="3" t="s">
        <v>422</v>
      </c>
      <c r="X576" s="3" t="s">
        <v>423</v>
      </c>
      <c r="Y576" s="3" t="s">
        <v>61</v>
      </c>
      <c r="Z576" s="3" t="s">
        <v>424</v>
      </c>
      <c r="AA576" s="3" t="s">
        <v>178</v>
      </c>
      <c r="AB576" s="3" t="s">
        <v>187</v>
      </c>
      <c r="AC576" s="3">
        <v>13</v>
      </c>
      <c r="AD576" s="3">
        <v>0</v>
      </c>
      <c r="AE576" s="3">
        <v>1.4410000000000001</v>
      </c>
      <c r="AF576" s="3">
        <v>1.071</v>
      </c>
      <c r="AG576" s="3">
        <v>0.74299999999999999</v>
      </c>
      <c r="AH576" s="3">
        <v>1.6074377346632699E-2</v>
      </c>
      <c r="AI576" s="3">
        <v>0.47170529169542103</v>
      </c>
      <c r="AJ576" s="3">
        <v>2.5323499958636701E-2</v>
      </c>
      <c r="AK576" s="6">
        <v>1808945378.3345101</v>
      </c>
      <c r="AL576" s="6">
        <v>2606380239.4162302</v>
      </c>
      <c r="AM576" s="6">
        <v>1937731034.30352</v>
      </c>
      <c r="AN576" s="3">
        <v>4.01</v>
      </c>
      <c r="AO576" s="3">
        <v>6.52</v>
      </c>
      <c r="AP576" s="3">
        <v>2.29</v>
      </c>
      <c r="AQ576" s="3" t="s">
        <v>50</v>
      </c>
      <c r="AR576" s="3" t="s">
        <v>50</v>
      </c>
      <c r="AS576" s="3" t="s">
        <v>50</v>
      </c>
      <c r="AT576" s="3" t="s">
        <v>50</v>
      </c>
      <c r="AU576" s="3" t="s">
        <v>50</v>
      </c>
      <c r="AV576" s="3" t="s">
        <v>50</v>
      </c>
      <c r="AW576" s="3">
        <v>1</v>
      </c>
      <c r="AX576" s="3" t="s">
        <v>63</v>
      </c>
    </row>
    <row r="577" spans="1:50" x14ac:dyDescent="0.35">
      <c r="A577" s="3" t="b">
        <v>0</v>
      </c>
      <c r="B577" s="3" t="s">
        <v>50</v>
      </c>
      <c r="C577" s="3" t="s">
        <v>51</v>
      </c>
      <c r="D577" s="3" t="s">
        <v>3944</v>
      </c>
      <c r="E577" s="3" t="s">
        <v>3945</v>
      </c>
      <c r="F577" s="3">
        <v>0</v>
      </c>
      <c r="G577" s="3" t="b">
        <v>0</v>
      </c>
      <c r="H577" s="3">
        <v>30.085000000000001</v>
      </c>
      <c r="I577" s="3">
        <v>18</v>
      </c>
      <c r="J577" s="3">
        <v>8</v>
      </c>
      <c r="K577" s="3">
        <v>26</v>
      </c>
      <c r="L577" s="3">
        <v>8</v>
      </c>
      <c r="M577" s="3">
        <v>551</v>
      </c>
      <c r="N577" s="3">
        <v>62</v>
      </c>
      <c r="O577" s="3">
        <v>6.27</v>
      </c>
      <c r="P577" s="3">
        <v>67.39</v>
      </c>
      <c r="Q577" s="3">
        <v>8</v>
      </c>
      <c r="R577" s="3" t="s">
        <v>3946</v>
      </c>
      <c r="S577" s="3" t="s">
        <v>3802</v>
      </c>
      <c r="T577" s="3" t="s">
        <v>3947</v>
      </c>
      <c r="U577" s="3" t="s">
        <v>3948</v>
      </c>
      <c r="V577" s="3" t="s">
        <v>3949</v>
      </c>
      <c r="W577" s="3" t="s">
        <v>3950</v>
      </c>
      <c r="X577" s="3" t="s">
        <v>3951</v>
      </c>
      <c r="Y577" s="3" t="s">
        <v>81</v>
      </c>
      <c r="Z577" s="3" t="s">
        <v>63</v>
      </c>
      <c r="AA577" s="3" t="s">
        <v>63</v>
      </c>
      <c r="AB577" s="3" t="s">
        <v>63</v>
      </c>
      <c r="AC577" s="3">
        <v>0</v>
      </c>
      <c r="AD577" s="3">
        <v>0</v>
      </c>
      <c r="AE577" s="3">
        <v>1.919</v>
      </c>
      <c r="AF577" s="3">
        <v>0.93400000000000005</v>
      </c>
      <c r="AG577" s="3">
        <v>0.48699999999999999</v>
      </c>
      <c r="AH577" s="3">
        <v>1.6074377346632699E-2</v>
      </c>
      <c r="AI577" s="3">
        <v>0.77336746362456998</v>
      </c>
      <c r="AJ577" s="3">
        <v>1.30245913597253E-2</v>
      </c>
      <c r="AK577" s="6">
        <v>15047417.816692401</v>
      </c>
      <c r="AL577" s="6">
        <v>28872498.614017799</v>
      </c>
      <c r="AM577" s="6">
        <v>14060187.544445099</v>
      </c>
      <c r="AN577" s="3">
        <v>13.06</v>
      </c>
      <c r="AO577" s="3">
        <v>0.61</v>
      </c>
      <c r="AP577" s="3">
        <v>5.6</v>
      </c>
      <c r="AQ577" s="3" t="s">
        <v>50</v>
      </c>
      <c r="AR577" s="3" t="s">
        <v>50</v>
      </c>
      <c r="AS577" s="3" t="s">
        <v>50</v>
      </c>
      <c r="AT577" s="3" t="s">
        <v>50</v>
      </c>
      <c r="AU577" s="3" t="s">
        <v>50</v>
      </c>
      <c r="AV577" s="3" t="s">
        <v>50</v>
      </c>
      <c r="AW577" s="3">
        <v>1</v>
      </c>
      <c r="AX577" s="3" t="s">
        <v>63</v>
      </c>
    </row>
    <row r="578" spans="1:50" x14ac:dyDescent="0.35">
      <c r="A578" s="3" t="b">
        <v>0</v>
      </c>
      <c r="B578" s="3" t="s">
        <v>50</v>
      </c>
      <c r="C578" s="3" t="s">
        <v>51</v>
      </c>
      <c r="D578" s="3" t="s">
        <v>4923</v>
      </c>
      <c r="E578" s="3" t="s">
        <v>4924</v>
      </c>
      <c r="F578" s="3">
        <v>8.9999999999999993E-3</v>
      </c>
      <c r="G578" s="3" t="b">
        <v>0</v>
      </c>
      <c r="H578" s="3">
        <v>3.1720000000000002</v>
      </c>
      <c r="I578" s="3">
        <v>10</v>
      </c>
      <c r="J578" s="3">
        <v>1</v>
      </c>
      <c r="K578" s="3">
        <v>2</v>
      </c>
      <c r="L578" s="3">
        <v>1</v>
      </c>
      <c r="M578" s="3">
        <v>86</v>
      </c>
      <c r="N578" s="3">
        <v>9.8000000000000007</v>
      </c>
      <c r="O578" s="3">
        <v>5.83</v>
      </c>
      <c r="P578" s="3">
        <v>4.25</v>
      </c>
      <c r="Q578" s="3">
        <v>1</v>
      </c>
      <c r="R578" s="3" t="s">
        <v>472</v>
      </c>
      <c r="S578" s="3" t="s">
        <v>160</v>
      </c>
      <c r="T578" s="3" t="s">
        <v>913</v>
      </c>
      <c r="U578" s="3" t="s">
        <v>4925</v>
      </c>
      <c r="V578" s="3" t="s">
        <v>4926</v>
      </c>
      <c r="W578" s="3" t="s">
        <v>4927</v>
      </c>
      <c r="X578" s="3" t="s">
        <v>4928</v>
      </c>
      <c r="Y578" s="3" t="s">
        <v>81</v>
      </c>
      <c r="Z578" s="3" t="s">
        <v>251</v>
      </c>
      <c r="AA578" s="3" t="s">
        <v>534</v>
      </c>
      <c r="AB578" s="3" t="s">
        <v>63</v>
      </c>
      <c r="AC578" s="3">
        <v>6</v>
      </c>
      <c r="AD578" s="3">
        <v>0</v>
      </c>
      <c r="AE578" s="3">
        <v>0.11799999999999999</v>
      </c>
      <c r="AF578" s="3">
        <v>3.9E-2</v>
      </c>
      <c r="AG578" s="3">
        <v>0.32500000000000001</v>
      </c>
      <c r="AH578" s="3">
        <v>1.61212921191051E-2</v>
      </c>
      <c r="AI578" s="3">
        <v>7.2466453064169703E-3</v>
      </c>
      <c r="AJ578" s="3">
        <v>6.8805328778376099E-2</v>
      </c>
      <c r="AK578" s="6">
        <v>4638816.4398865802</v>
      </c>
      <c r="AL578" s="6">
        <v>549512.99049420096</v>
      </c>
      <c r="AM578" s="6">
        <v>178764.19281165901</v>
      </c>
      <c r="AN578" s="3">
        <v>15.82</v>
      </c>
      <c r="AO578" s="3">
        <v>31.13</v>
      </c>
      <c r="AP578" s="3">
        <v>30.06</v>
      </c>
      <c r="AQ578" s="3" t="s">
        <v>50</v>
      </c>
      <c r="AR578" s="3" t="s">
        <v>50</v>
      </c>
      <c r="AS578" s="3" t="s">
        <v>445</v>
      </c>
      <c r="AT578" s="3" t="s">
        <v>445</v>
      </c>
      <c r="AU578" s="3" t="s">
        <v>445</v>
      </c>
      <c r="AV578" s="3" t="s">
        <v>445</v>
      </c>
      <c r="AW578" s="3">
        <v>1</v>
      </c>
      <c r="AX578" s="3" t="s">
        <v>63</v>
      </c>
    </row>
    <row r="579" spans="1:50" x14ac:dyDescent="0.35">
      <c r="A579" s="3" t="b">
        <v>0</v>
      </c>
      <c r="B579" s="3" t="s">
        <v>50</v>
      </c>
      <c r="C579" s="3" t="s">
        <v>51</v>
      </c>
      <c r="D579" s="3" t="s">
        <v>2411</v>
      </c>
      <c r="E579" s="3" t="s">
        <v>2412</v>
      </c>
      <c r="F579" s="3">
        <v>0</v>
      </c>
      <c r="G579" s="3" t="b">
        <v>0</v>
      </c>
      <c r="H579" s="3">
        <v>43.595999999999997</v>
      </c>
      <c r="I579" s="3">
        <v>77</v>
      </c>
      <c r="J579" s="3">
        <v>12</v>
      </c>
      <c r="K579" s="3">
        <v>46</v>
      </c>
      <c r="L579" s="3">
        <v>12</v>
      </c>
      <c r="M579" s="3">
        <v>270</v>
      </c>
      <c r="N579" s="3">
        <v>30.1</v>
      </c>
      <c r="O579" s="3">
        <v>5.53</v>
      </c>
      <c r="P579" s="3">
        <v>86.57</v>
      </c>
      <c r="Q579" s="3">
        <v>12</v>
      </c>
      <c r="R579" s="3" t="s">
        <v>2413</v>
      </c>
      <c r="S579" s="3" t="s">
        <v>2414</v>
      </c>
      <c r="T579" s="3" t="s">
        <v>361</v>
      </c>
      <c r="U579" s="3" t="s">
        <v>2415</v>
      </c>
      <c r="V579" s="3" t="s">
        <v>2416</v>
      </c>
      <c r="W579" s="3" t="s">
        <v>2417</v>
      </c>
      <c r="X579" s="3" t="s">
        <v>2418</v>
      </c>
      <c r="Y579" s="3" t="s">
        <v>81</v>
      </c>
      <c r="Z579" s="3" t="s">
        <v>2419</v>
      </c>
      <c r="AA579" s="3" t="s">
        <v>2420</v>
      </c>
      <c r="AB579" s="3" t="s">
        <v>63</v>
      </c>
      <c r="AC579" s="3">
        <v>102</v>
      </c>
      <c r="AD579" s="3">
        <v>0</v>
      </c>
      <c r="AE579" s="3">
        <v>0.81699999999999995</v>
      </c>
      <c r="AF579" s="3">
        <v>0.55200000000000005</v>
      </c>
      <c r="AG579" s="3">
        <v>0.67500000000000004</v>
      </c>
      <c r="AH579" s="3">
        <v>1.64803404107574E-2</v>
      </c>
      <c r="AI579" s="3">
        <v>2.2149454502465599E-3</v>
      </c>
      <c r="AJ579" s="3">
        <v>4.1045147022354296E-3</v>
      </c>
      <c r="AK579" s="6">
        <v>77990796.870167002</v>
      </c>
      <c r="AL579" s="6">
        <v>63750474.348531403</v>
      </c>
      <c r="AM579" s="6">
        <v>43013228.4969396</v>
      </c>
      <c r="AN579" s="3">
        <v>0.75</v>
      </c>
      <c r="AO579" s="3">
        <v>1.33</v>
      </c>
      <c r="AP579" s="3">
        <v>4.18</v>
      </c>
      <c r="AQ579" s="3" t="s">
        <v>50</v>
      </c>
      <c r="AR579" s="3" t="s">
        <v>50</v>
      </c>
      <c r="AS579" s="3" t="s">
        <v>50</v>
      </c>
      <c r="AT579" s="3" t="s">
        <v>50</v>
      </c>
      <c r="AU579" s="3" t="s">
        <v>50</v>
      </c>
      <c r="AV579" s="3" t="s">
        <v>50</v>
      </c>
      <c r="AW579" s="3">
        <v>1</v>
      </c>
      <c r="AX579" s="3" t="s">
        <v>63</v>
      </c>
    </row>
    <row r="580" spans="1:50" x14ac:dyDescent="0.35">
      <c r="A580" s="3" t="b">
        <v>0</v>
      </c>
      <c r="B580" s="3" t="s">
        <v>50</v>
      </c>
      <c r="C580" s="3" t="s">
        <v>51</v>
      </c>
      <c r="D580" s="3" t="s">
        <v>733</v>
      </c>
      <c r="E580" s="3" t="s">
        <v>734</v>
      </c>
      <c r="F580" s="3">
        <v>0</v>
      </c>
      <c r="G580" s="3" t="b">
        <v>0</v>
      </c>
      <c r="H580" s="3">
        <v>278.99299999999999</v>
      </c>
      <c r="I580" s="3">
        <v>73</v>
      </c>
      <c r="J580" s="3">
        <v>53</v>
      </c>
      <c r="K580" s="3">
        <v>303</v>
      </c>
      <c r="L580" s="3">
        <v>53</v>
      </c>
      <c r="M580" s="3">
        <v>681</v>
      </c>
      <c r="N580" s="3">
        <v>77.2</v>
      </c>
      <c r="O580" s="3">
        <v>8.9</v>
      </c>
      <c r="P580" s="3">
        <v>673.47</v>
      </c>
      <c r="Q580" s="3">
        <v>53</v>
      </c>
      <c r="R580" s="3" t="s">
        <v>226</v>
      </c>
      <c r="S580" s="3" t="s">
        <v>112</v>
      </c>
      <c r="T580" s="3" t="s">
        <v>121</v>
      </c>
      <c r="U580" s="3" t="s">
        <v>735</v>
      </c>
      <c r="V580" s="3" t="s">
        <v>736</v>
      </c>
      <c r="W580" s="3" t="s">
        <v>737</v>
      </c>
      <c r="X580" s="3" t="s">
        <v>738</v>
      </c>
      <c r="Y580" s="3" t="s">
        <v>196</v>
      </c>
      <c r="Z580" s="3" t="s">
        <v>739</v>
      </c>
      <c r="AA580" s="3" t="s">
        <v>63</v>
      </c>
      <c r="AB580" s="3" t="s">
        <v>63</v>
      </c>
      <c r="AC580" s="3">
        <v>2</v>
      </c>
      <c r="AD580" s="3">
        <v>0</v>
      </c>
      <c r="AE580" s="3">
        <v>1.462</v>
      </c>
      <c r="AF580" s="3">
        <v>0.93</v>
      </c>
      <c r="AG580" s="3">
        <v>0.63600000000000001</v>
      </c>
      <c r="AH580" s="3">
        <v>1.6558615500827E-2</v>
      </c>
      <c r="AI580" s="3">
        <v>0.47170529169542103</v>
      </c>
      <c r="AJ580" s="3">
        <v>1.13688115599716E-2</v>
      </c>
      <c r="AK580" s="6">
        <v>923117348.90394998</v>
      </c>
      <c r="AL580" s="6">
        <v>1349719331.74014</v>
      </c>
      <c r="AM580" s="6">
        <v>858718908.10942495</v>
      </c>
      <c r="AN580" s="3">
        <v>1.78</v>
      </c>
      <c r="AO580" s="3">
        <v>0.42</v>
      </c>
      <c r="AP580" s="3">
        <v>8.1999999999999993</v>
      </c>
      <c r="AQ580" s="3" t="s">
        <v>50</v>
      </c>
      <c r="AR580" s="3" t="s">
        <v>50</v>
      </c>
      <c r="AS580" s="3" t="s">
        <v>50</v>
      </c>
      <c r="AT580" s="3" t="s">
        <v>50</v>
      </c>
      <c r="AU580" s="3" t="s">
        <v>50</v>
      </c>
      <c r="AV580" s="3" t="s">
        <v>50</v>
      </c>
      <c r="AW580" s="3">
        <v>1</v>
      </c>
      <c r="AX580" s="3" t="s">
        <v>63</v>
      </c>
    </row>
    <row r="581" spans="1:50" x14ac:dyDescent="0.35">
      <c r="A581" s="3" t="b">
        <v>0</v>
      </c>
      <c r="B581" s="3" t="s">
        <v>50</v>
      </c>
      <c r="C581" s="3" t="s">
        <v>51</v>
      </c>
      <c r="D581" s="3" t="s">
        <v>4043</v>
      </c>
      <c r="E581" s="3" t="s">
        <v>4044</v>
      </c>
      <c r="F581" s="3">
        <v>0</v>
      </c>
      <c r="G581" s="3" t="b">
        <v>0</v>
      </c>
      <c r="H581" s="3">
        <v>22.466000000000001</v>
      </c>
      <c r="I581" s="3">
        <v>46</v>
      </c>
      <c r="J581" s="3">
        <v>7</v>
      </c>
      <c r="K581" s="3">
        <v>19</v>
      </c>
      <c r="L581" s="3">
        <v>7</v>
      </c>
      <c r="M581" s="3">
        <v>273</v>
      </c>
      <c r="N581" s="3">
        <v>31.5</v>
      </c>
      <c r="O581" s="3">
        <v>5.87</v>
      </c>
      <c r="P581" s="3">
        <v>34.729999999999997</v>
      </c>
      <c r="Q581" s="3">
        <v>7</v>
      </c>
      <c r="R581" s="3" t="s">
        <v>3184</v>
      </c>
      <c r="S581" s="3" t="s">
        <v>4045</v>
      </c>
      <c r="T581" s="3" t="s">
        <v>63</v>
      </c>
      <c r="U581" s="3" t="s">
        <v>4046</v>
      </c>
      <c r="V581" s="3" t="s">
        <v>4047</v>
      </c>
      <c r="W581" s="3" t="s">
        <v>4048</v>
      </c>
      <c r="X581" s="3" t="s">
        <v>4049</v>
      </c>
      <c r="Y581" s="3" t="s">
        <v>61</v>
      </c>
      <c r="Z581" s="3" t="s">
        <v>63</v>
      </c>
      <c r="AA581" s="3" t="s">
        <v>4050</v>
      </c>
      <c r="AB581" s="3" t="s">
        <v>63</v>
      </c>
      <c r="AC581" s="3">
        <v>6</v>
      </c>
      <c r="AD581" s="3">
        <v>0</v>
      </c>
      <c r="AE581" s="3">
        <v>1.474</v>
      </c>
      <c r="AF581" s="3">
        <v>0.627</v>
      </c>
      <c r="AG581" s="3">
        <v>0.42499999999999999</v>
      </c>
      <c r="AH581" s="3">
        <v>1.6677645893109199E-2</v>
      </c>
      <c r="AI581" s="3">
        <v>1.23635490044553E-2</v>
      </c>
      <c r="AJ581" s="3">
        <v>3.3762982400756801E-3</v>
      </c>
      <c r="AK581" s="6">
        <v>13106528.822804499</v>
      </c>
      <c r="AL581" s="6">
        <v>19318749.196974799</v>
      </c>
      <c r="AM581" s="6">
        <v>8213871.6085564997</v>
      </c>
      <c r="AN581" s="3">
        <v>3.32</v>
      </c>
      <c r="AO581" s="3">
        <v>3.68</v>
      </c>
      <c r="AP581" s="3">
        <v>7.04</v>
      </c>
      <c r="AQ581" s="3" t="s">
        <v>50</v>
      </c>
      <c r="AR581" s="3" t="s">
        <v>50</v>
      </c>
      <c r="AS581" s="3" t="s">
        <v>50</v>
      </c>
      <c r="AT581" s="3" t="s">
        <v>50</v>
      </c>
      <c r="AU581" s="3" t="s">
        <v>445</v>
      </c>
      <c r="AV581" s="3" t="s">
        <v>50</v>
      </c>
      <c r="AW581" s="3">
        <v>1</v>
      </c>
      <c r="AX581" s="3" t="s">
        <v>63</v>
      </c>
    </row>
    <row r="582" spans="1:50" x14ac:dyDescent="0.35">
      <c r="A582" s="3" t="b">
        <v>0</v>
      </c>
      <c r="B582" s="3" t="s">
        <v>50</v>
      </c>
      <c r="C582" s="3" t="s">
        <v>51</v>
      </c>
      <c r="D582" s="3" t="s">
        <v>1097</v>
      </c>
      <c r="E582" s="3" t="s">
        <v>1098</v>
      </c>
      <c r="F582" s="3">
        <v>0</v>
      </c>
      <c r="G582" s="3" t="b">
        <v>0</v>
      </c>
      <c r="H582" s="3">
        <v>98.48</v>
      </c>
      <c r="I582" s="3">
        <v>75</v>
      </c>
      <c r="J582" s="3">
        <v>19</v>
      </c>
      <c r="K582" s="3">
        <v>108</v>
      </c>
      <c r="L582" s="3">
        <v>19</v>
      </c>
      <c r="M582" s="3">
        <v>266</v>
      </c>
      <c r="N582" s="3">
        <v>30.4</v>
      </c>
      <c r="O582" s="3">
        <v>9.06</v>
      </c>
      <c r="P582" s="3">
        <v>251.73</v>
      </c>
      <c r="Q582" s="3">
        <v>19</v>
      </c>
      <c r="R582" s="3" t="s">
        <v>1099</v>
      </c>
      <c r="S582" s="3" t="s">
        <v>130</v>
      </c>
      <c r="T582" s="3" t="s">
        <v>361</v>
      </c>
      <c r="U582" s="3" t="s">
        <v>1100</v>
      </c>
      <c r="V582" s="3" t="s">
        <v>1101</v>
      </c>
      <c r="W582" s="3" t="s">
        <v>1102</v>
      </c>
      <c r="X582" s="3" t="s">
        <v>1103</v>
      </c>
      <c r="Y582" s="3" t="s">
        <v>148</v>
      </c>
      <c r="Z582" s="3" t="s">
        <v>63</v>
      </c>
      <c r="AA582" s="3" t="s">
        <v>63</v>
      </c>
      <c r="AB582" s="3" t="s">
        <v>63</v>
      </c>
      <c r="AC582" s="3">
        <v>0</v>
      </c>
      <c r="AD582" s="3">
        <v>0</v>
      </c>
      <c r="AE582" s="3">
        <v>1.6919999999999999</v>
      </c>
      <c r="AF582" s="3">
        <v>1.256</v>
      </c>
      <c r="AG582" s="3">
        <v>0.74199999999999999</v>
      </c>
      <c r="AH582" s="3">
        <v>1.6908270398564702E-2</v>
      </c>
      <c r="AI582" s="3">
        <v>0.117288282721141</v>
      </c>
      <c r="AJ582" s="3">
        <v>6.1190046139987998E-2</v>
      </c>
      <c r="AK582" s="6">
        <v>447928672.90846598</v>
      </c>
      <c r="AL582" s="6">
        <v>757920065.00660896</v>
      </c>
      <c r="AM582" s="6">
        <v>562568949.11027503</v>
      </c>
      <c r="AN582" s="3">
        <v>2.23</v>
      </c>
      <c r="AO582" s="3">
        <v>4.47</v>
      </c>
      <c r="AP582" s="3">
        <v>10.61</v>
      </c>
      <c r="AQ582" s="3" t="s">
        <v>50</v>
      </c>
      <c r="AR582" s="3" t="s">
        <v>50</v>
      </c>
      <c r="AS582" s="3" t="s">
        <v>50</v>
      </c>
      <c r="AT582" s="3" t="s">
        <v>50</v>
      </c>
      <c r="AU582" s="3" t="s">
        <v>50</v>
      </c>
      <c r="AV582" s="3" t="s">
        <v>50</v>
      </c>
      <c r="AW582" s="3">
        <v>1</v>
      </c>
      <c r="AX582" s="3" t="s">
        <v>63</v>
      </c>
    </row>
    <row r="583" spans="1:50" x14ac:dyDescent="0.35">
      <c r="A583" s="3" t="b">
        <v>0</v>
      </c>
      <c r="B583" s="3" t="s">
        <v>50</v>
      </c>
      <c r="C583" s="3" t="s">
        <v>51</v>
      </c>
      <c r="D583" s="3" t="s">
        <v>2236</v>
      </c>
      <c r="E583" s="3" t="s">
        <v>2237</v>
      </c>
      <c r="F583" s="3">
        <v>0</v>
      </c>
      <c r="G583" s="3" t="b">
        <v>0</v>
      </c>
      <c r="H583" s="3">
        <v>46.670999999999999</v>
      </c>
      <c r="I583" s="3">
        <v>54</v>
      </c>
      <c r="J583" s="3">
        <v>14</v>
      </c>
      <c r="K583" s="3">
        <v>53</v>
      </c>
      <c r="L583" s="3">
        <v>14</v>
      </c>
      <c r="M583" s="3">
        <v>232</v>
      </c>
      <c r="N583" s="3">
        <v>25.6</v>
      </c>
      <c r="O583" s="3">
        <v>9.1300000000000008</v>
      </c>
      <c r="P583" s="3">
        <v>101.43</v>
      </c>
      <c r="Q583" s="3">
        <v>14</v>
      </c>
      <c r="R583" s="3" t="s">
        <v>63</v>
      </c>
      <c r="S583" s="3" t="s">
        <v>63</v>
      </c>
      <c r="T583" s="3" t="s">
        <v>63</v>
      </c>
      <c r="U583" s="3" t="s">
        <v>63</v>
      </c>
      <c r="V583" s="3" t="s">
        <v>2238</v>
      </c>
      <c r="W583" s="3" t="s">
        <v>2239</v>
      </c>
      <c r="X583" s="3" t="s">
        <v>2240</v>
      </c>
      <c r="Y583" s="3" t="s">
        <v>61</v>
      </c>
      <c r="Z583" s="3" t="s">
        <v>63</v>
      </c>
      <c r="AA583" s="3" t="s">
        <v>63</v>
      </c>
      <c r="AB583" s="3" t="s">
        <v>63</v>
      </c>
      <c r="AC583" s="3">
        <v>0</v>
      </c>
      <c r="AD583" s="3">
        <v>0</v>
      </c>
      <c r="AE583" s="3">
        <v>1.355</v>
      </c>
      <c r="AF583" s="3">
        <v>1.1180000000000001</v>
      </c>
      <c r="AG583" s="3">
        <v>0.82499999999999996</v>
      </c>
      <c r="AH583" s="3">
        <v>1.7049597110544899E-2</v>
      </c>
      <c r="AI583" s="3">
        <v>0.16622925926094101</v>
      </c>
      <c r="AJ583" s="3">
        <v>4.7275704695184897E-2</v>
      </c>
      <c r="AK583" s="6">
        <v>102789577.354128</v>
      </c>
      <c r="AL583" s="6">
        <v>139304014.464053</v>
      </c>
      <c r="AM583" s="6">
        <v>114888140.91188399</v>
      </c>
      <c r="AN583" s="3">
        <v>0.13</v>
      </c>
      <c r="AO583" s="3">
        <v>0.95</v>
      </c>
      <c r="AP583" s="3">
        <v>6.74</v>
      </c>
      <c r="AQ583" s="3" t="s">
        <v>50</v>
      </c>
      <c r="AR583" s="3" t="s">
        <v>50</v>
      </c>
      <c r="AS583" s="3" t="s">
        <v>50</v>
      </c>
      <c r="AT583" s="3" t="s">
        <v>50</v>
      </c>
      <c r="AU583" s="3" t="s">
        <v>50</v>
      </c>
      <c r="AV583" s="3" t="s">
        <v>50</v>
      </c>
      <c r="AW583" s="3">
        <v>1</v>
      </c>
      <c r="AX583" s="3" t="s">
        <v>63</v>
      </c>
    </row>
    <row r="584" spans="1:50" x14ac:dyDescent="0.35">
      <c r="A584" s="3" t="b">
        <v>0</v>
      </c>
      <c r="B584" s="3" t="s">
        <v>50</v>
      </c>
      <c r="C584" s="3" t="s">
        <v>51</v>
      </c>
      <c r="D584" s="3" t="s">
        <v>3836</v>
      </c>
      <c r="E584" s="3" t="s">
        <v>3837</v>
      </c>
      <c r="F584" s="3">
        <v>0</v>
      </c>
      <c r="G584" s="3" t="b">
        <v>0</v>
      </c>
      <c r="H584" s="3">
        <v>19.922000000000001</v>
      </c>
      <c r="I584" s="3">
        <v>33</v>
      </c>
      <c r="J584" s="3">
        <v>7</v>
      </c>
      <c r="K584" s="3">
        <v>16</v>
      </c>
      <c r="L584" s="3">
        <v>7</v>
      </c>
      <c r="M584" s="3">
        <v>371</v>
      </c>
      <c r="N584" s="3">
        <v>41.6</v>
      </c>
      <c r="O584" s="3">
        <v>5.66</v>
      </c>
      <c r="P584" s="3">
        <v>33.94</v>
      </c>
      <c r="Q584" s="3">
        <v>7</v>
      </c>
      <c r="R584" s="3" t="s">
        <v>85</v>
      </c>
      <c r="S584" s="3" t="s">
        <v>1172</v>
      </c>
      <c r="T584" s="3" t="s">
        <v>76</v>
      </c>
      <c r="U584" s="3" t="s">
        <v>3838</v>
      </c>
      <c r="V584" s="3" t="s">
        <v>3839</v>
      </c>
      <c r="W584" s="3" t="s">
        <v>3840</v>
      </c>
      <c r="X584" s="3" t="s">
        <v>3841</v>
      </c>
      <c r="Y584" s="3" t="s">
        <v>61</v>
      </c>
      <c r="Z584" s="3" t="s">
        <v>3842</v>
      </c>
      <c r="AA584" s="3" t="s">
        <v>3843</v>
      </c>
      <c r="AB584" s="3" t="s">
        <v>63</v>
      </c>
      <c r="AC584" s="3">
        <v>16</v>
      </c>
      <c r="AD584" s="3">
        <v>0</v>
      </c>
      <c r="AE584" s="3">
        <v>1.298</v>
      </c>
      <c r="AF584" s="3">
        <v>0.71899999999999997</v>
      </c>
      <c r="AG584" s="3">
        <v>0.55400000000000005</v>
      </c>
      <c r="AH584" s="3">
        <v>1.7111457830203802E-2</v>
      </c>
      <c r="AI584" s="3">
        <v>1.15465695003759E-2</v>
      </c>
      <c r="AJ584" s="3">
        <v>3.2893730577090801E-3</v>
      </c>
      <c r="AK584" s="6">
        <v>17459027.182808001</v>
      </c>
      <c r="AL584" s="6">
        <v>22656821.802622698</v>
      </c>
      <c r="AM584" s="6">
        <v>12549810.878503</v>
      </c>
      <c r="AN584" s="3">
        <v>1.22</v>
      </c>
      <c r="AO584" s="3">
        <v>5.04</v>
      </c>
      <c r="AP584" s="3">
        <v>2.71</v>
      </c>
      <c r="AQ584" s="3" t="s">
        <v>50</v>
      </c>
      <c r="AR584" s="3" t="s">
        <v>50</v>
      </c>
      <c r="AS584" s="3" t="s">
        <v>50</v>
      </c>
      <c r="AT584" s="3" t="s">
        <v>50</v>
      </c>
      <c r="AU584" s="3" t="s">
        <v>50</v>
      </c>
      <c r="AV584" s="3" t="s">
        <v>50</v>
      </c>
      <c r="AW584" s="3">
        <v>1</v>
      </c>
      <c r="AX584" s="3" t="s">
        <v>63</v>
      </c>
    </row>
    <row r="585" spans="1:50" x14ac:dyDescent="0.35">
      <c r="A585" s="3" t="b">
        <v>0</v>
      </c>
      <c r="B585" s="3" t="s">
        <v>50</v>
      </c>
      <c r="C585" s="3" t="s">
        <v>51</v>
      </c>
      <c r="D585" s="3" t="s">
        <v>2001</v>
      </c>
      <c r="E585" s="3" t="s">
        <v>2002</v>
      </c>
      <c r="F585" s="3">
        <v>0</v>
      </c>
      <c r="G585" s="3" t="b">
        <v>0</v>
      </c>
      <c r="H585" s="3">
        <v>126.46</v>
      </c>
      <c r="I585" s="3">
        <v>44</v>
      </c>
      <c r="J585" s="3">
        <v>34</v>
      </c>
      <c r="K585" s="3">
        <v>122</v>
      </c>
      <c r="L585" s="3">
        <v>34</v>
      </c>
      <c r="M585" s="3">
        <v>1132</v>
      </c>
      <c r="N585" s="3">
        <v>130.4</v>
      </c>
      <c r="O585" s="3">
        <v>5.19</v>
      </c>
      <c r="P585" s="3">
        <v>272.24</v>
      </c>
      <c r="Q585" s="3">
        <v>34</v>
      </c>
      <c r="R585" s="3" t="s">
        <v>255</v>
      </c>
      <c r="S585" s="3" t="s">
        <v>63</v>
      </c>
      <c r="T585" s="3" t="s">
        <v>820</v>
      </c>
      <c r="U585" s="3" t="s">
        <v>63</v>
      </c>
      <c r="V585" s="3" t="s">
        <v>2003</v>
      </c>
      <c r="W585" s="3" t="s">
        <v>2004</v>
      </c>
      <c r="X585" s="3" t="s">
        <v>2005</v>
      </c>
      <c r="Y585" s="3" t="s">
        <v>95</v>
      </c>
      <c r="Z585" s="3" t="s">
        <v>63</v>
      </c>
      <c r="AA585" s="3" t="s">
        <v>63</v>
      </c>
      <c r="AB585" s="3" t="s">
        <v>63</v>
      </c>
      <c r="AC585" s="3">
        <v>0</v>
      </c>
      <c r="AD585" s="3">
        <v>0</v>
      </c>
      <c r="AE585" s="3">
        <v>1.1850000000000001</v>
      </c>
      <c r="AF585" s="3">
        <v>0.71799999999999997</v>
      </c>
      <c r="AG585" s="3">
        <v>0.60599999999999998</v>
      </c>
      <c r="AH585" s="3">
        <v>1.7522127111334301E-2</v>
      </c>
      <c r="AI585" s="3">
        <v>5.1146247511077497E-3</v>
      </c>
      <c r="AJ585" s="3">
        <v>2.2621775173724602E-3</v>
      </c>
      <c r="AK585" s="6">
        <v>136979201.587345</v>
      </c>
      <c r="AL585" s="6">
        <v>162273068.20588899</v>
      </c>
      <c r="AM585" s="6">
        <v>98283786.393467903</v>
      </c>
      <c r="AN585" s="3">
        <v>0.79</v>
      </c>
      <c r="AO585" s="3">
        <v>3.61</v>
      </c>
      <c r="AP585" s="3">
        <v>1.02</v>
      </c>
      <c r="AQ585" s="3" t="s">
        <v>50</v>
      </c>
      <c r="AR585" s="3" t="s">
        <v>50</v>
      </c>
      <c r="AS585" s="3" t="s">
        <v>50</v>
      </c>
      <c r="AT585" s="3" t="s">
        <v>50</v>
      </c>
      <c r="AU585" s="3" t="s">
        <v>50</v>
      </c>
      <c r="AV585" s="3" t="s">
        <v>50</v>
      </c>
      <c r="AW585" s="3">
        <v>1</v>
      </c>
      <c r="AX585" s="3" t="s">
        <v>166</v>
      </c>
    </row>
    <row r="586" spans="1:50" x14ac:dyDescent="0.35">
      <c r="A586" s="3" t="b">
        <v>0</v>
      </c>
      <c r="B586" s="3" t="s">
        <v>50</v>
      </c>
      <c r="C586" s="3" t="s">
        <v>51</v>
      </c>
      <c r="D586" s="3" t="s">
        <v>6828</v>
      </c>
      <c r="E586" s="3" t="s">
        <v>6829</v>
      </c>
      <c r="F586" s="3">
        <v>0</v>
      </c>
      <c r="G586" s="3" t="b">
        <v>0</v>
      </c>
      <c r="H586" s="3">
        <v>58.728999999999999</v>
      </c>
      <c r="I586" s="3">
        <v>27</v>
      </c>
      <c r="J586" s="3">
        <v>12</v>
      </c>
      <c r="K586" s="3">
        <v>56</v>
      </c>
      <c r="L586" s="3">
        <v>1</v>
      </c>
      <c r="M586" s="3">
        <v>614</v>
      </c>
      <c r="N586" s="3">
        <v>68.3</v>
      </c>
      <c r="O586" s="3">
        <v>5.29</v>
      </c>
      <c r="P586" s="3">
        <v>145.55000000000001</v>
      </c>
      <c r="Q586" s="3">
        <v>12</v>
      </c>
      <c r="R586" s="3" t="s">
        <v>6830</v>
      </c>
      <c r="S586" s="3" t="s">
        <v>191</v>
      </c>
      <c r="T586" s="3" t="s">
        <v>246</v>
      </c>
      <c r="U586" s="3" t="s">
        <v>313</v>
      </c>
      <c r="V586" s="3" t="s">
        <v>6831</v>
      </c>
      <c r="W586" s="3" t="s">
        <v>6832</v>
      </c>
      <c r="X586" s="3" t="s">
        <v>6833</v>
      </c>
      <c r="Y586" s="3" t="s">
        <v>148</v>
      </c>
      <c r="Z586" s="3" t="s">
        <v>1184</v>
      </c>
      <c r="AA586" s="3" t="s">
        <v>1185</v>
      </c>
      <c r="AB586" s="3" t="s">
        <v>63</v>
      </c>
      <c r="AC586" s="3">
        <v>15</v>
      </c>
      <c r="AD586" s="3">
        <v>0</v>
      </c>
      <c r="AE586" s="3">
        <v>4.0720000000000001</v>
      </c>
      <c r="AF586" s="3">
        <v>0.88800000000000001</v>
      </c>
      <c r="AG586" s="3">
        <v>0.218</v>
      </c>
      <c r="AH586" s="3">
        <v>1.7636956585030301E-2</v>
      </c>
      <c r="AI586" s="3">
        <v>0.86037422770410299</v>
      </c>
      <c r="AJ586" s="3">
        <v>1.41387563383944E-2</v>
      </c>
      <c r="AK586" s="6">
        <v>459006.74927652301</v>
      </c>
      <c r="AL586" s="6">
        <v>1869229.01119178</v>
      </c>
      <c r="AM586" s="6">
        <v>407714.70293586398</v>
      </c>
      <c r="AN586" s="3">
        <v>10.84</v>
      </c>
      <c r="AO586" s="3">
        <v>1.1299999999999999</v>
      </c>
      <c r="AP586" s="3">
        <v>29.52</v>
      </c>
      <c r="AQ586" s="3" t="s">
        <v>445</v>
      </c>
      <c r="AR586" s="3" t="s">
        <v>445</v>
      </c>
      <c r="AS586" s="3" t="s">
        <v>50</v>
      </c>
      <c r="AT586" s="3" t="s">
        <v>445</v>
      </c>
      <c r="AU586" s="3" t="s">
        <v>445</v>
      </c>
      <c r="AV586" s="3" t="s">
        <v>445</v>
      </c>
      <c r="AW586" s="3">
        <v>1</v>
      </c>
      <c r="AX586" s="3" t="s">
        <v>63</v>
      </c>
    </row>
    <row r="587" spans="1:50" x14ac:dyDescent="0.35">
      <c r="A587" s="3" t="b">
        <v>0</v>
      </c>
      <c r="B587" s="3" t="s">
        <v>50</v>
      </c>
      <c r="C587" s="3" t="s">
        <v>51</v>
      </c>
      <c r="D587" s="3" t="s">
        <v>893</v>
      </c>
      <c r="E587" s="3" t="s">
        <v>894</v>
      </c>
      <c r="F587" s="3">
        <v>0</v>
      </c>
      <c r="G587" s="3" t="b">
        <v>0</v>
      </c>
      <c r="H587" s="3">
        <v>62.256999999999998</v>
      </c>
      <c r="I587" s="3">
        <v>30</v>
      </c>
      <c r="J587" s="3">
        <v>12</v>
      </c>
      <c r="K587" s="3">
        <v>80</v>
      </c>
      <c r="L587" s="3">
        <v>12</v>
      </c>
      <c r="M587" s="3">
        <v>481</v>
      </c>
      <c r="N587" s="3">
        <v>52.7</v>
      </c>
      <c r="O587" s="3">
        <v>7.59</v>
      </c>
      <c r="P587" s="3">
        <v>161.80000000000001</v>
      </c>
      <c r="Q587" s="3">
        <v>12</v>
      </c>
      <c r="R587" s="3" t="s">
        <v>142</v>
      </c>
      <c r="S587" s="3" t="s">
        <v>191</v>
      </c>
      <c r="T587" s="3" t="s">
        <v>143</v>
      </c>
      <c r="U587" s="3" t="s">
        <v>895</v>
      </c>
      <c r="V587" s="3" t="s">
        <v>896</v>
      </c>
      <c r="W587" s="3" t="s">
        <v>897</v>
      </c>
      <c r="X587" s="3" t="s">
        <v>898</v>
      </c>
      <c r="Y587" s="3" t="s">
        <v>148</v>
      </c>
      <c r="Z587" s="3" t="s">
        <v>63</v>
      </c>
      <c r="AA587" s="3" t="s">
        <v>63</v>
      </c>
      <c r="AB587" s="3" t="s">
        <v>63</v>
      </c>
      <c r="AC587" s="3">
        <v>0</v>
      </c>
      <c r="AD587" s="3">
        <v>0</v>
      </c>
      <c r="AE587" s="3">
        <v>1.57</v>
      </c>
      <c r="AF587" s="3">
        <v>0.52800000000000002</v>
      </c>
      <c r="AG587" s="3">
        <v>0.33600000000000002</v>
      </c>
      <c r="AH587" s="3">
        <v>1.7663433064620801E-2</v>
      </c>
      <c r="AI587" s="3">
        <v>9.1927257223482894E-3</v>
      </c>
      <c r="AJ587" s="3">
        <v>3.03097642042426E-3</v>
      </c>
      <c r="AK587" s="6">
        <v>599647827.08111095</v>
      </c>
      <c r="AL587" s="6">
        <v>941441257.22618306</v>
      </c>
      <c r="AM587" s="6">
        <v>316361231.85920602</v>
      </c>
      <c r="AN587" s="3">
        <v>0.93</v>
      </c>
      <c r="AO587" s="3">
        <v>2.95</v>
      </c>
      <c r="AP587" s="3">
        <v>9.76</v>
      </c>
      <c r="AQ587" s="3" t="s">
        <v>50</v>
      </c>
      <c r="AR587" s="3" t="s">
        <v>50</v>
      </c>
      <c r="AS587" s="3" t="s">
        <v>50</v>
      </c>
      <c r="AT587" s="3" t="s">
        <v>50</v>
      </c>
      <c r="AU587" s="3" t="s">
        <v>50</v>
      </c>
      <c r="AV587" s="3" t="s">
        <v>50</v>
      </c>
      <c r="AW587" s="3">
        <v>1</v>
      </c>
      <c r="AX587" s="3" t="s">
        <v>166</v>
      </c>
    </row>
    <row r="588" spans="1:50" x14ac:dyDescent="0.35">
      <c r="A588" s="3" t="b">
        <v>0</v>
      </c>
      <c r="B588" s="3" t="s">
        <v>50</v>
      </c>
      <c r="C588" s="3" t="s">
        <v>51</v>
      </c>
      <c r="D588" s="3" t="s">
        <v>3867</v>
      </c>
      <c r="E588" s="3" t="s">
        <v>3868</v>
      </c>
      <c r="F588" s="3">
        <v>0</v>
      </c>
      <c r="G588" s="3" t="b">
        <v>0</v>
      </c>
      <c r="H588" s="3">
        <v>34.488</v>
      </c>
      <c r="I588" s="3">
        <v>41</v>
      </c>
      <c r="J588" s="3">
        <v>8</v>
      </c>
      <c r="K588" s="3">
        <v>33</v>
      </c>
      <c r="L588" s="3">
        <v>8</v>
      </c>
      <c r="M588" s="3">
        <v>293</v>
      </c>
      <c r="N588" s="3">
        <v>33.1</v>
      </c>
      <c r="O588" s="3">
        <v>5.58</v>
      </c>
      <c r="P588" s="3">
        <v>73.34</v>
      </c>
      <c r="Q588" s="3">
        <v>8</v>
      </c>
      <c r="R588" s="3" t="s">
        <v>63</v>
      </c>
      <c r="S588" s="3" t="s">
        <v>191</v>
      </c>
      <c r="T588" s="3" t="s">
        <v>63</v>
      </c>
      <c r="U588" s="3" t="s">
        <v>3352</v>
      </c>
      <c r="V588" s="3" t="s">
        <v>3869</v>
      </c>
      <c r="W588" s="3" t="s">
        <v>3870</v>
      </c>
      <c r="X588" s="3" t="s">
        <v>3871</v>
      </c>
      <c r="Y588" s="3" t="s">
        <v>61</v>
      </c>
      <c r="Z588" s="3" t="s">
        <v>63</v>
      </c>
      <c r="AA588" s="3" t="s">
        <v>698</v>
      </c>
      <c r="AB588" s="3" t="s">
        <v>63</v>
      </c>
      <c r="AC588" s="3">
        <v>3</v>
      </c>
      <c r="AD588" s="3">
        <v>0</v>
      </c>
      <c r="AE588" s="3">
        <v>1.323</v>
      </c>
      <c r="AF588" s="3">
        <v>0.83799999999999997</v>
      </c>
      <c r="AG588" s="3">
        <v>0.63300000000000001</v>
      </c>
      <c r="AH588" s="3">
        <v>1.7696597405364198E-2</v>
      </c>
      <c r="AI588" s="3">
        <v>5.3482721403683098E-2</v>
      </c>
      <c r="AJ588" s="3">
        <v>6.1857801760927299E-3</v>
      </c>
      <c r="AK588" s="6">
        <v>16699370.083039699</v>
      </c>
      <c r="AL588" s="6">
        <v>22101609.8392049</v>
      </c>
      <c r="AM588" s="6">
        <v>13999078.0350032</v>
      </c>
      <c r="AN588" s="3">
        <v>3.83</v>
      </c>
      <c r="AO588" s="3">
        <v>4.8</v>
      </c>
      <c r="AP588" s="3">
        <v>1.71</v>
      </c>
      <c r="AQ588" s="3" t="s">
        <v>50</v>
      </c>
      <c r="AR588" s="3" t="s">
        <v>50</v>
      </c>
      <c r="AS588" s="3" t="s">
        <v>50</v>
      </c>
      <c r="AT588" s="3" t="s">
        <v>50</v>
      </c>
      <c r="AU588" s="3" t="s">
        <v>50</v>
      </c>
      <c r="AV588" s="3" t="s">
        <v>50</v>
      </c>
      <c r="AW588" s="3">
        <v>1</v>
      </c>
      <c r="AX588" s="3" t="s">
        <v>63</v>
      </c>
    </row>
    <row r="589" spans="1:50" x14ac:dyDescent="0.35">
      <c r="A589" s="3" t="b">
        <v>0</v>
      </c>
      <c r="B589" s="3" t="s">
        <v>50</v>
      </c>
      <c r="C589" s="3" t="s">
        <v>51</v>
      </c>
      <c r="D589" s="3" t="s">
        <v>6048</v>
      </c>
      <c r="E589" s="3" t="s">
        <v>6049</v>
      </c>
      <c r="F589" s="3">
        <v>0</v>
      </c>
      <c r="G589" s="3" t="b">
        <v>0</v>
      </c>
      <c r="H589" s="3">
        <v>5.1050000000000004</v>
      </c>
      <c r="I589" s="3">
        <v>11</v>
      </c>
      <c r="J589" s="3">
        <v>2</v>
      </c>
      <c r="K589" s="3">
        <v>6</v>
      </c>
      <c r="L589" s="3">
        <v>2</v>
      </c>
      <c r="M589" s="3">
        <v>431</v>
      </c>
      <c r="N589" s="3">
        <v>48.9</v>
      </c>
      <c r="O589" s="3">
        <v>7.05</v>
      </c>
      <c r="P589" s="3">
        <v>12.2</v>
      </c>
      <c r="Q589" s="3">
        <v>2</v>
      </c>
      <c r="R589" s="3" t="s">
        <v>3073</v>
      </c>
      <c r="S589" s="3" t="s">
        <v>1172</v>
      </c>
      <c r="T589" s="3" t="s">
        <v>6050</v>
      </c>
      <c r="U589" s="3" t="s">
        <v>6051</v>
      </c>
      <c r="V589" s="3" t="s">
        <v>6052</v>
      </c>
      <c r="W589" s="3" t="s">
        <v>6053</v>
      </c>
      <c r="X589" s="3" t="s">
        <v>6054</v>
      </c>
      <c r="Y589" s="3" t="s">
        <v>61</v>
      </c>
      <c r="Z589" s="3" t="s">
        <v>63</v>
      </c>
      <c r="AA589" s="3" t="s">
        <v>6055</v>
      </c>
      <c r="AB589" s="3" t="s">
        <v>1849</v>
      </c>
      <c r="AC589" s="3">
        <v>4</v>
      </c>
      <c r="AD589" s="3">
        <v>0</v>
      </c>
      <c r="AE589" s="3">
        <v>1.597</v>
      </c>
      <c r="AF589" s="3">
        <v>1.544</v>
      </c>
      <c r="AG589" s="3">
        <v>0.96699999999999997</v>
      </c>
      <c r="AH589" s="3">
        <v>1.7759755423596198E-2</v>
      </c>
      <c r="AI589" s="3">
        <v>2.3030675159734299E-2</v>
      </c>
      <c r="AJ589" s="3">
        <v>0.88745373696751395</v>
      </c>
      <c r="AK589" s="6">
        <v>1543160.98136846</v>
      </c>
      <c r="AL589" s="6">
        <v>2464485.47235581</v>
      </c>
      <c r="AM589" s="6">
        <v>2382639.2968537202</v>
      </c>
      <c r="AN589" s="3">
        <v>9.11</v>
      </c>
      <c r="AO589" s="3">
        <v>5.51</v>
      </c>
      <c r="AP589" s="3">
        <v>0.56999999999999995</v>
      </c>
      <c r="AQ589" s="3" t="s">
        <v>50</v>
      </c>
      <c r="AR589" s="3" t="s">
        <v>50</v>
      </c>
      <c r="AS589" s="3" t="s">
        <v>50</v>
      </c>
      <c r="AT589" s="3" t="s">
        <v>50</v>
      </c>
      <c r="AU589" s="3" t="s">
        <v>445</v>
      </c>
      <c r="AV589" s="3" t="s">
        <v>50</v>
      </c>
      <c r="AW589" s="3">
        <v>1</v>
      </c>
      <c r="AX589" s="3" t="s">
        <v>63</v>
      </c>
    </row>
    <row r="590" spans="1:50" x14ac:dyDescent="0.35">
      <c r="A590" s="3" t="b">
        <v>0</v>
      </c>
      <c r="B590" s="3" t="s">
        <v>50</v>
      </c>
      <c r="C590" s="3" t="s">
        <v>51</v>
      </c>
      <c r="D590" s="3" t="s">
        <v>1242</v>
      </c>
      <c r="E590" s="3" t="s">
        <v>1243</v>
      </c>
      <c r="F590" s="3">
        <v>0</v>
      </c>
      <c r="G590" s="3" t="b">
        <v>0</v>
      </c>
      <c r="H590" s="3">
        <v>136.262</v>
      </c>
      <c r="I590" s="3">
        <v>51</v>
      </c>
      <c r="J590" s="3">
        <v>22</v>
      </c>
      <c r="K590" s="3">
        <v>129</v>
      </c>
      <c r="L590" s="3">
        <v>22</v>
      </c>
      <c r="M590" s="3">
        <v>421</v>
      </c>
      <c r="N590" s="3">
        <v>45.9</v>
      </c>
      <c r="O590" s="3">
        <v>4.6100000000000003</v>
      </c>
      <c r="P590" s="3">
        <v>318.95</v>
      </c>
      <c r="Q590" s="3">
        <v>22</v>
      </c>
      <c r="R590" s="3" t="s">
        <v>63</v>
      </c>
      <c r="S590" s="3" t="s">
        <v>63</v>
      </c>
      <c r="T590" s="3" t="s">
        <v>361</v>
      </c>
      <c r="U590" s="3" t="s">
        <v>1244</v>
      </c>
      <c r="V590" s="3" t="s">
        <v>1245</v>
      </c>
      <c r="W590" s="3" t="s">
        <v>1246</v>
      </c>
      <c r="X590" s="3" t="s">
        <v>1247</v>
      </c>
      <c r="Y590" s="3" t="s">
        <v>61</v>
      </c>
      <c r="Z590" s="3" t="s">
        <v>63</v>
      </c>
      <c r="AA590" s="3" t="s">
        <v>63</v>
      </c>
      <c r="AB590" s="3" t="s">
        <v>63</v>
      </c>
      <c r="AC590" s="3">
        <v>0</v>
      </c>
      <c r="AD590" s="3">
        <v>0</v>
      </c>
      <c r="AE590" s="3">
        <v>1.1100000000000001</v>
      </c>
      <c r="AF590" s="3">
        <v>0.76400000000000001</v>
      </c>
      <c r="AG590" s="3">
        <v>0.68799999999999994</v>
      </c>
      <c r="AH590" s="3">
        <v>1.7765684220198402E-2</v>
      </c>
      <c r="AI590" s="3">
        <v>3.0970267812190102E-3</v>
      </c>
      <c r="AJ590" s="3">
        <v>1.5382662738917001E-3</v>
      </c>
      <c r="AK590" s="6">
        <v>387655232.95738101</v>
      </c>
      <c r="AL590" s="6">
        <v>430154213.18458003</v>
      </c>
      <c r="AM590" s="6">
        <v>296073683.88391501</v>
      </c>
      <c r="AN590" s="3">
        <v>0.96</v>
      </c>
      <c r="AO590" s="3">
        <v>1.5</v>
      </c>
      <c r="AP590" s="3">
        <v>1.57</v>
      </c>
      <c r="AQ590" s="3" t="s">
        <v>50</v>
      </c>
      <c r="AR590" s="3" t="s">
        <v>50</v>
      </c>
      <c r="AS590" s="3" t="s">
        <v>50</v>
      </c>
      <c r="AT590" s="3" t="s">
        <v>50</v>
      </c>
      <c r="AU590" s="3" t="s">
        <v>50</v>
      </c>
      <c r="AV590" s="3" t="s">
        <v>50</v>
      </c>
      <c r="AW590" s="3">
        <v>1</v>
      </c>
      <c r="AX590" s="3" t="s">
        <v>392</v>
      </c>
    </row>
    <row r="591" spans="1:50" x14ac:dyDescent="0.35">
      <c r="A591" s="3" t="b">
        <v>0</v>
      </c>
      <c r="B591" s="3" t="s">
        <v>50</v>
      </c>
      <c r="C591" s="3" t="s">
        <v>51</v>
      </c>
      <c r="D591" s="3" t="s">
        <v>4880</v>
      </c>
      <c r="E591" s="3" t="s">
        <v>4881</v>
      </c>
      <c r="F591" s="3">
        <v>0</v>
      </c>
      <c r="G591" s="3" t="b">
        <v>0</v>
      </c>
      <c r="H591" s="3">
        <v>16.347000000000001</v>
      </c>
      <c r="I591" s="3">
        <v>21</v>
      </c>
      <c r="J591" s="3">
        <v>3</v>
      </c>
      <c r="K591" s="3">
        <v>12</v>
      </c>
      <c r="L591" s="3">
        <v>3</v>
      </c>
      <c r="M591" s="3">
        <v>208</v>
      </c>
      <c r="N591" s="3">
        <v>23.7</v>
      </c>
      <c r="O591" s="3">
        <v>10.48</v>
      </c>
      <c r="P591" s="3">
        <v>35.35</v>
      </c>
      <c r="Q591" s="3">
        <v>3</v>
      </c>
      <c r="R591" s="3" t="s">
        <v>85</v>
      </c>
      <c r="S591" s="3" t="s">
        <v>4251</v>
      </c>
      <c r="T591" s="3" t="s">
        <v>544</v>
      </c>
      <c r="U591" s="3" t="s">
        <v>4882</v>
      </c>
      <c r="V591" s="3" t="s">
        <v>4883</v>
      </c>
      <c r="W591" s="3" t="s">
        <v>4884</v>
      </c>
      <c r="X591" s="3" t="s">
        <v>4885</v>
      </c>
      <c r="Y591" s="3" t="s">
        <v>61</v>
      </c>
      <c r="Z591" s="3" t="s">
        <v>2290</v>
      </c>
      <c r="AA591" s="3" t="s">
        <v>4256</v>
      </c>
      <c r="AB591" s="3" t="s">
        <v>4886</v>
      </c>
      <c r="AC591" s="3">
        <v>21</v>
      </c>
      <c r="AD591" s="3">
        <v>0</v>
      </c>
      <c r="AE591" s="3">
        <v>0.66300000000000003</v>
      </c>
      <c r="AF591" s="3">
        <v>1.1639999999999999</v>
      </c>
      <c r="AG591" s="3">
        <v>1.7569999999999999</v>
      </c>
      <c r="AH591" s="3">
        <v>1.78565802969862E-2</v>
      </c>
      <c r="AI591" s="3">
        <v>0.16967583316750101</v>
      </c>
      <c r="AJ591" s="3">
        <v>9.16312998531278E-3</v>
      </c>
      <c r="AK591" s="6">
        <v>4973126.7774774898</v>
      </c>
      <c r="AL591" s="6">
        <v>3295814.3103538598</v>
      </c>
      <c r="AM591" s="6">
        <v>5790186.1085227998</v>
      </c>
      <c r="AN591" s="3">
        <v>1.43</v>
      </c>
      <c r="AO591" s="3">
        <v>9.25</v>
      </c>
      <c r="AP591" s="3">
        <v>0.77</v>
      </c>
      <c r="AQ591" s="3" t="s">
        <v>50</v>
      </c>
      <c r="AR591" s="3" t="s">
        <v>50</v>
      </c>
      <c r="AS591" s="3" t="s">
        <v>50</v>
      </c>
      <c r="AT591" s="3" t="s">
        <v>50</v>
      </c>
      <c r="AU591" s="3" t="s">
        <v>50</v>
      </c>
      <c r="AV591" s="3" t="s">
        <v>50</v>
      </c>
      <c r="AW591" s="3">
        <v>1</v>
      </c>
      <c r="AX591" s="3" t="s">
        <v>63</v>
      </c>
    </row>
    <row r="592" spans="1:50" x14ac:dyDescent="0.35">
      <c r="A592" s="3" t="b">
        <v>0</v>
      </c>
      <c r="B592" s="3" t="s">
        <v>50</v>
      </c>
      <c r="C592" s="3" t="s">
        <v>51</v>
      </c>
      <c r="D592" s="3" t="s">
        <v>7238</v>
      </c>
      <c r="E592" s="3" t="s">
        <v>7239</v>
      </c>
      <c r="F592" s="3">
        <v>0</v>
      </c>
      <c r="G592" s="3" t="b">
        <v>0</v>
      </c>
      <c r="H592" s="3">
        <v>5.8730000000000002</v>
      </c>
      <c r="I592" s="3">
        <v>4</v>
      </c>
      <c r="J592" s="3">
        <v>2</v>
      </c>
      <c r="K592" s="3">
        <v>3</v>
      </c>
      <c r="L592" s="3">
        <v>1</v>
      </c>
      <c r="M592" s="3">
        <v>498</v>
      </c>
      <c r="N592" s="3">
        <v>58.3</v>
      </c>
      <c r="O592" s="3">
        <v>8.81</v>
      </c>
      <c r="P592" s="3">
        <v>6.56</v>
      </c>
      <c r="Q592" s="3">
        <v>2</v>
      </c>
      <c r="R592" s="3" t="s">
        <v>63</v>
      </c>
      <c r="S592" s="3" t="s">
        <v>63</v>
      </c>
      <c r="T592" s="3" t="s">
        <v>63</v>
      </c>
      <c r="U592" s="3" t="s">
        <v>63</v>
      </c>
      <c r="V592" s="3" t="s">
        <v>7240</v>
      </c>
      <c r="W592" s="3" t="s">
        <v>7241</v>
      </c>
      <c r="X592" s="3" t="s">
        <v>7242</v>
      </c>
      <c r="Y592" s="3" t="s">
        <v>148</v>
      </c>
      <c r="Z592" s="3" t="s">
        <v>63</v>
      </c>
      <c r="AA592" s="3" t="s">
        <v>63</v>
      </c>
      <c r="AB592" s="3" t="s">
        <v>63</v>
      </c>
      <c r="AC592" s="3">
        <v>0</v>
      </c>
      <c r="AD592" s="3">
        <v>0</v>
      </c>
      <c r="AE592" s="3">
        <v>2.6629999999999998</v>
      </c>
      <c r="AF592" s="3">
        <v>0.01</v>
      </c>
      <c r="AG592" s="3">
        <v>0.01</v>
      </c>
      <c r="AH592" s="3">
        <v>1.78789018590002E-2</v>
      </c>
      <c r="AI592" s="3" t="s">
        <v>63</v>
      </c>
      <c r="AJ592" s="3" t="s">
        <v>63</v>
      </c>
      <c r="AK592" s="6">
        <v>131766.19570777399</v>
      </c>
      <c r="AL592" s="6">
        <v>350853.46630650997</v>
      </c>
      <c r="AM592" s="6" t="s">
        <v>63</v>
      </c>
      <c r="AN592" s="3">
        <v>12.86</v>
      </c>
      <c r="AO592" s="3">
        <v>5.26</v>
      </c>
      <c r="AP592" s="3" t="s">
        <v>63</v>
      </c>
      <c r="AQ592" s="3" t="s">
        <v>50</v>
      </c>
      <c r="AR592" s="3" t="s">
        <v>445</v>
      </c>
      <c r="AS592" s="3" t="s">
        <v>445</v>
      </c>
      <c r="AT592" s="3" t="s">
        <v>445</v>
      </c>
      <c r="AU592" s="3" t="s">
        <v>691</v>
      </c>
      <c r="AV592" s="3" t="s">
        <v>691</v>
      </c>
      <c r="AW592" s="3">
        <v>1</v>
      </c>
      <c r="AX592" s="3" t="s">
        <v>63</v>
      </c>
    </row>
    <row r="593" spans="1:50" x14ac:dyDescent="0.35">
      <c r="A593" s="3" t="b">
        <v>0</v>
      </c>
      <c r="B593" s="3" t="s">
        <v>438</v>
      </c>
      <c r="C593" s="3" t="s">
        <v>51</v>
      </c>
      <c r="D593" s="3" t="s">
        <v>6855</v>
      </c>
      <c r="E593" s="3" t="s">
        <v>6856</v>
      </c>
      <c r="F593" s="3">
        <v>0.161</v>
      </c>
      <c r="G593" s="3" t="b">
        <v>0</v>
      </c>
      <c r="H593" s="3">
        <v>1.706</v>
      </c>
      <c r="I593" s="3">
        <v>3</v>
      </c>
      <c r="J593" s="3">
        <v>1</v>
      </c>
      <c r="K593" s="3">
        <v>1</v>
      </c>
      <c r="L593" s="3">
        <v>1</v>
      </c>
      <c r="M593" s="3">
        <v>403</v>
      </c>
      <c r="N593" s="3">
        <v>45.2</v>
      </c>
      <c r="O593" s="3">
        <v>6.48</v>
      </c>
      <c r="P593" s="3">
        <v>2.0499999999999998</v>
      </c>
      <c r="Q593" s="3">
        <v>1</v>
      </c>
      <c r="R593" s="3" t="s">
        <v>226</v>
      </c>
      <c r="S593" s="3" t="s">
        <v>345</v>
      </c>
      <c r="T593" s="3" t="s">
        <v>6857</v>
      </c>
      <c r="U593" s="3" t="s">
        <v>6858</v>
      </c>
      <c r="V593" s="3" t="s">
        <v>6859</v>
      </c>
      <c r="W593" s="3" t="s">
        <v>6860</v>
      </c>
      <c r="X593" s="3" t="s">
        <v>6861</v>
      </c>
      <c r="Y593" s="3" t="s">
        <v>61</v>
      </c>
      <c r="Z593" s="3" t="s">
        <v>2072</v>
      </c>
      <c r="AA593" s="3" t="s">
        <v>6862</v>
      </c>
      <c r="AB593" s="3" t="s">
        <v>63</v>
      </c>
      <c r="AC593" s="3">
        <v>4</v>
      </c>
      <c r="AD593" s="3">
        <v>0</v>
      </c>
      <c r="AE593" s="3">
        <v>2.0819999999999999</v>
      </c>
      <c r="AF593" s="3">
        <v>1.9510000000000001</v>
      </c>
      <c r="AG593" s="3">
        <v>0.93700000000000006</v>
      </c>
      <c r="AH593" s="3">
        <v>1.8141473705832498E-2</v>
      </c>
      <c r="AI593" s="3">
        <v>2.46145270231285E-2</v>
      </c>
      <c r="AJ593" s="3">
        <v>0.83100476083987096</v>
      </c>
      <c r="AK593" s="6">
        <v>441771.21531703102</v>
      </c>
      <c r="AL593" s="6">
        <v>919725.97878062294</v>
      </c>
      <c r="AM593" s="6">
        <v>861701.22803641902</v>
      </c>
      <c r="AN593" s="3">
        <v>4.12</v>
      </c>
      <c r="AO593" s="3">
        <v>15.11</v>
      </c>
      <c r="AP593" s="3">
        <v>6.12</v>
      </c>
      <c r="AQ593" s="3" t="s">
        <v>445</v>
      </c>
      <c r="AR593" s="3" t="s">
        <v>445</v>
      </c>
      <c r="AS593" s="3" t="s">
        <v>50</v>
      </c>
      <c r="AT593" s="3" t="s">
        <v>445</v>
      </c>
      <c r="AU593" s="3" t="s">
        <v>445</v>
      </c>
      <c r="AV593" s="3" t="s">
        <v>445</v>
      </c>
      <c r="AW593" s="3">
        <v>1</v>
      </c>
      <c r="AX593" s="3" t="s">
        <v>63</v>
      </c>
    </row>
    <row r="594" spans="1:50" x14ac:dyDescent="0.35">
      <c r="A594" s="3" t="b">
        <v>0</v>
      </c>
      <c r="B594" s="3" t="s">
        <v>438</v>
      </c>
      <c r="C594" s="3" t="s">
        <v>51</v>
      </c>
      <c r="D594" s="3" t="s">
        <v>2940</v>
      </c>
      <c r="E594" s="3" t="s">
        <v>2941</v>
      </c>
      <c r="F594" s="3">
        <v>0.10199999999999999</v>
      </c>
      <c r="G594" s="3" t="b">
        <v>0</v>
      </c>
      <c r="H594" s="3">
        <v>1.9670000000000001</v>
      </c>
      <c r="I594" s="3">
        <v>2</v>
      </c>
      <c r="J594" s="3">
        <v>1</v>
      </c>
      <c r="K594" s="3">
        <v>2</v>
      </c>
      <c r="L594" s="3">
        <v>1</v>
      </c>
      <c r="M594" s="3">
        <v>459</v>
      </c>
      <c r="N594" s="3">
        <v>51</v>
      </c>
      <c r="O594" s="3">
        <v>6.8</v>
      </c>
      <c r="P594" s="3">
        <v>4.38</v>
      </c>
      <c r="Q594" s="3">
        <v>1</v>
      </c>
      <c r="R594" s="3" t="s">
        <v>2154</v>
      </c>
      <c r="S594" s="3" t="s">
        <v>191</v>
      </c>
      <c r="T594" s="3" t="s">
        <v>361</v>
      </c>
      <c r="U594" s="3" t="s">
        <v>2942</v>
      </c>
      <c r="V594" s="3" t="s">
        <v>2943</v>
      </c>
      <c r="W594" s="3" t="s">
        <v>2944</v>
      </c>
      <c r="X594" s="3" t="s">
        <v>2945</v>
      </c>
      <c r="Y594" s="3" t="s">
        <v>95</v>
      </c>
      <c r="Z594" s="3" t="s">
        <v>63</v>
      </c>
      <c r="AA594" s="3" t="s">
        <v>63</v>
      </c>
      <c r="AB594" s="3" t="s">
        <v>63</v>
      </c>
      <c r="AC594" s="3">
        <v>0</v>
      </c>
      <c r="AD594" s="3">
        <v>0</v>
      </c>
      <c r="AE594" s="3">
        <v>1.143</v>
      </c>
      <c r="AF594" s="3">
        <v>1.022</v>
      </c>
      <c r="AG594" s="3">
        <v>0.89400000000000002</v>
      </c>
      <c r="AH594" s="3">
        <v>1.8182306749294101E-2</v>
      </c>
      <c r="AI594" s="3">
        <v>0.58747164454995104</v>
      </c>
      <c r="AJ594" s="3">
        <v>2.6381289781480001E-2</v>
      </c>
      <c r="AK594" s="6">
        <v>42749629.406544298</v>
      </c>
      <c r="AL594" s="6">
        <v>48849388.028781198</v>
      </c>
      <c r="AM594" s="6">
        <v>43679416.495057702</v>
      </c>
      <c r="AN594" s="3">
        <v>1.0900000000000001</v>
      </c>
      <c r="AO594" s="3">
        <v>1.21</v>
      </c>
      <c r="AP594" s="3">
        <v>2.61</v>
      </c>
      <c r="AQ594" s="3" t="s">
        <v>50</v>
      </c>
      <c r="AR594" s="3" t="s">
        <v>445</v>
      </c>
      <c r="AS594" s="3" t="s">
        <v>445</v>
      </c>
      <c r="AT594" s="3" t="s">
        <v>445</v>
      </c>
      <c r="AU594" s="3" t="s">
        <v>445</v>
      </c>
      <c r="AV594" s="3" t="s">
        <v>445</v>
      </c>
      <c r="AW594" s="3">
        <v>1</v>
      </c>
      <c r="AX594" s="3" t="s">
        <v>63</v>
      </c>
    </row>
    <row r="595" spans="1:50" x14ac:dyDescent="0.35">
      <c r="A595" s="3" t="b">
        <v>0</v>
      </c>
      <c r="B595" s="3" t="s">
        <v>50</v>
      </c>
      <c r="C595" s="3" t="s">
        <v>51</v>
      </c>
      <c r="D595" s="3" t="s">
        <v>1169</v>
      </c>
      <c r="E595" s="3" t="s">
        <v>1170</v>
      </c>
      <c r="F595" s="3">
        <v>0</v>
      </c>
      <c r="G595" s="3" t="b">
        <v>0</v>
      </c>
      <c r="H595" s="3">
        <v>166.399</v>
      </c>
      <c r="I595" s="3">
        <v>68</v>
      </c>
      <c r="J595" s="3">
        <v>34</v>
      </c>
      <c r="K595" s="3">
        <v>174</v>
      </c>
      <c r="L595" s="3">
        <v>34</v>
      </c>
      <c r="M595" s="3">
        <v>669</v>
      </c>
      <c r="N595" s="3">
        <v>73.099999999999994</v>
      </c>
      <c r="O595" s="3">
        <v>5.78</v>
      </c>
      <c r="P595" s="3">
        <v>387.54</v>
      </c>
      <c r="Q595" s="3">
        <v>34</v>
      </c>
      <c r="R595" s="3" t="s">
        <v>1171</v>
      </c>
      <c r="S595" s="3" t="s">
        <v>1172</v>
      </c>
      <c r="T595" s="3" t="s">
        <v>361</v>
      </c>
      <c r="U595" s="3" t="s">
        <v>1173</v>
      </c>
      <c r="V595" s="3" t="s">
        <v>1174</v>
      </c>
      <c r="W595" s="3" t="s">
        <v>1175</v>
      </c>
      <c r="X595" s="3" t="s">
        <v>1176</v>
      </c>
      <c r="Y595" s="3" t="s">
        <v>148</v>
      </c>
      <c r="Z595" s="3" t="s">
        <v>63</v>
      </c>
      <c r="AA595" s="3" t="s">
        <v>63</v>
      </c>
      <c r="AB595" s="3" t="s">
        <v>63</v>
      </c>
      <c r="AC595" s="3">
        <v>0</v>
      </c>
      <c r="AD595" s="3">
        <v>0</v>
      </c>
      <c r="AE595" s="3">
        <v>1.5049999999999999</v>
      </c>
      <c r="AF595" s="3">
        <v>1.04</v>
      </c>
      <c r="AG595" s="3">
        <v>0.69099999999999995</v>
      </c>
      <c r="AH595" s="3">
        <v>1.82137259659042E-2</v>
      </c>
      <c r="AI595" s="3">
        <v>0.82573510294645502</v>
      </c>
      <c r="AJ595" s="3">
        <v>2.22310047708353E-2</v>
      </c>
      <c r="AK595" s="6">
        <v>415125774.48306799</v>
      </c>
      <c r="AL595" s="6">
        <v>624723442.82197905</v>
      </c>
      <c r="AM595" s="6">
        <v>431729904.39421397</v>
      </c>
      <c r="AN595" s="3">
        <v>8.48</v>
      </c>
      <c r="AO595" s="3">
        <v>1.99</v>
      </c>
      <c r="AP595" s="3">
        <v>3.58</v>
      </c>
      <c r="AQ595" s="3" t="s">
        <v>50</v>
      </c>
      <c r="AR595" s="3" t="s">
        <v>50</v>
      </c>
      <c r="AS595" s="3" t="s">
        <v>50</v>
      </c>
      <c r="AT595" s="3" t="s">
        <v>50</v>
      </c>
      <c r="AU595" s="3" t="s">
        <v>50</v>
      </c>
      <c r="AV595" s="3" t="s">
        <v>50</v>
      </c>
      <c r="AW595" s="3">
        <v>1</v>
      </c>
      <c r="AX595" s="3" t="s">
        <v>392</v>
      </c>
    </row>
    <row r="596" spans="1:50" x14ac:dyDescent="0.35">
      <c r="A596" s="3" t="b">
        <v>0</v>
      </c>
      <c r="B596" s="3" t="s">
        <v>50</v>
      </c>
      <c r="C596" s="3" t="s">
        <v>51</v>
      </c>
      <c r="D596" s="3" t="s">
        <v>1603</v>
      </c>
      <c r="E596" s="3" t="s">
        <v>1604</v>
      </c>
      <c r="F596" s="3">
        <v>0</v>
      </c>
      <c r="G596" s="3" t="b">
        <v>0</v>
      </c>
      <c r="H596" s="3">
        <v>103.727</v>
      </c>
      <c r="I596" s="3">
        <v>49</v>
      </c>
      <c r="J596" s="3">
        <v>24</v>
      </c>
      <c r="K596" s="3">
        <v>81</v>
      </c>
      <c r="L596" s="3">
        <v>24</v>
      </c>
      <c r="M596" s="3">
        <v>642</v>
      </c>
      <c r="N596" s="3">
        <v>73.599999999999994</v>
      </c>
      <c r="O596" s="3">
        <v>6.73</v>
      </c>
      <c r="P596" s="3">
        <v>168.34</v>
      </c>
      <c r="Q596" s="3">
        <v>24</v>
      </c>
      <c r="R596" s="3" t="s">
        <v>85</v>
      </c>
      <c r="S596" s="3" t="s">
        <v>75</v>
      </c>
      <c r="T596" s="3" t="s">
        <v>76</v>
      </c>
      <c r="U596" s="3" t="s">
        <v>641</v>
      </c>
      <c r="V596" s="3" t="s">
        <v>1605</v>
      </c>
      <c r="W596" s="3" t="s">
        <v>1606</v>
      </c>
      <c r="X596" s="3" t="s">
        <v>1607</v>
      </c>
      <c r="Y596" s="3" t="s">
        <v>95</v>
      </c>
      <c r="Z596" s="3" t="s">
        <v>1608</v>
      </c>
      <c r="AA596" s="3" t="s">
        <v>63</v>
      </c>
      <c r="AB596" s="3" t="s">
        <v>63</v>
      </c>
      <c r="AC596" s="3">
        <v>6</v>
      </c>
      <c r="AD596" s="3">
        <v>0</v>
      </c>
      <c r="AE596" s="3">
        <v>1.206</v>
      </c>
      <c r="AF596" s="3">
        <v>0.71099999999999997</v>
      </c>
      <c r="AG596" s="3">
        <v>0.59</v>
      </c>
      <c r="AH596" s="3">
        <v>1.82468472058505E-2</v>
      </c>
      <c r="AI596" s="3">
        <v>5.8267462064534202E-3</v>
      </c>
      <c r="AJ596" s="3">
        <v>2.4646096862939899E-3</v>
      </c>
      <c r="AK596" s="6">
        <v>205081872.16966799</v>
      </c>
      <c r="AL596" s="6">
        <v>247257656.40006</v>
      </c>
      <c r="AM596" s="6">
        <v>145845398.936966</v>
      </c>
      <c r="AN596" s="3">
        <v>1.5</v>
      </c>
      <c r="AO596" s="3">
        <v>4.05</v>
      </c>
      <c r="AP596" s="3">
        <v>0.2</v>
      </c>
      <c r="AQ596" s="3" t="s">
        <v>50</v>
      </c>
      <c r="AR596" s="3" t="s">
        <v>50</v>
      </c>
      <c r="AS596" s="3" t="s">
        <v>50</v>
      </c>
      <c r="AT596" s="3" t="s">
        <v>50</v>
      </c>
      <c r="AU596" s="3" t="s">
        <v>50</v>
      </c>
      <c r="AV596" s="3" t="s">
        <v>50</v>
      </c>
      <c r="AW596" s="3">
        <v>1</v>
      </c>
      <c r="AX596" s="3" t="s">
        <v>63</v>
      </c>
    </row>
    <row r="597" spans="1:50" x14ac:dyDescent="0.35">
      <c r="A597" s="3" t="b">
        <v>0</v>
      </c>
      <c r="B597" s="3" t="s">
        <v>438</v>
      </c>
      <c r="C597" s="3" t="s">
        <v>51</v>
      </c>
      <c r="D597" s="3" t="s">
        <v>4646</v>
      </c>
      <c r="E597" s="3" t="s">
        <v>4647</v>
      </c>
      <c r="F597" s="3">
        <v>0.10199999999999999</v>
      </c>
      <c r="G597" s="3" t="b">
        <v>0</v>
      </c>
      <c r="H597" s="3">
        <v>1.9850000000000001</v>
      </c>
      <c r="I597" s="3">
        <v>1</v>
      </c>
      <c r="J597" s="3">
        <v>1</v>
      </c>
      <c r="K597" s="3">
        <v>1</v>
      </c>
      <c r="L597" s="3">
        <v>1</v>
      </c>
      <c r="M597" s="3">
        <v>1755</v>
      </c>
      <c r="N597" s="3">
        <v>191.5</v>
      </c>
      <c r="O597" s="3">
        <v>7.94</v>
      </c>
      <c r="P597" s="3">
        <v>0</v>
      </c>
      <c r="Q597" s="3">
        <v>1</v>
      </c>
      <c r="R597" s="3" t="s">
        <v>2515</v>
      </c>
      <c r="S597" s="3" t="s">
        <v>191</v>
      </c>
      <c r="T597" s="3" t="s">
        <v>4648</v>
      </c>
      <c r="U597" s="3" t="s">
        <v>4649</v>
      </c>
      <c r="V597" s="3" t="s">
        <v>4650</v>
      </c>
      <c r="W597" s="3" t="s">
        <v>63</v>
      </c>
      <c r="X597" s="3" t="s">
        <v>4651</v>
      </c>
      <c r="Y597" s="3" t="s">
        <v>148</v>
      </c>
      <c r="Z597" s="3" t="s">
        <v>63</v>
      </c>
      <c r="AA597" s="3" t="s">
        <v>63</v>
      </c>
      <c r="AB597" s="3" t="s">
        <v>63</v>
      </c>
      <c r="AC597" s="3">
        <v>0</v>
      </c>
      <c r="AD597" s="3">
        <v>0</v>
      </c>
      <c r="AE597" s="3">
        <v>0.61899999999999999</v>
      </c>
      <c r="AF597" s="3">
        <v>0.70899999999999996</v>
      </c>
      <c r="AG597" s="3">
        <v>1.145</v>
      </c>
      <c r="AH597" s="3">
        <v>1.82468472058505E-2</v>
      </c>
      <c r="AI597" s="3">
        <v>4.1499244785516302E-2</v>
      </c>
      <c r="AJ597" s="3">
        <v>0.27066379674784002</v>
      </c>
      <c r="AK597" s="6">
        <v>6293012.39334362</v>
      </c>
      <c r="AL597" s="6">
        <v>3892858.29605238</v>
      </c>
      <c r="AM597" s="6">
        <v>4459074.8644398199</v>
      </c>
      <c r="AN597" s="3">
        <v>6.16</v>
      </c>
      <c r="AO597" s="3">
        <v>9.0500000000000007</v>
      </c>
      <c r="AP597" s="3">
        <v>1.81</v>
      </c>
      <c r="AQ597" s="3" t="s">
        <v>445</v>
      </c>
      <c r="AR597" s="3" t="s">
        <v>445</v>
      </c>
      <c r="AS597" s="3" t="s">
        <v>445</v>
      </c>
      <c r="AT597" s="3" t="s">
        <v>445</v>
      </c>
      <c r="AU597" s="3" t="s">
        <v>445</v>
      </c>
      <c r="AV597" s="3" t="s">
        <v>50</v>
      </c>
      <c r="AW597" s="3">
        <v>1</v>
      </c>
      <c r="AX597" s="3" t="s">
        <v>63</v>
      </c>
    </row>
    <row r="598" spans="1:50" x14ac:dyDescent="0.35">
      <c r="A598" s="3" t="b">
        <v>0</v>
      </c>
      <c r="B598" s="3" t="s">
        <v>438</v>
      </c>
      <c r="C598" s="3" t="s">
        <v>51</v>
      </c>
      <c r="D598" s="3" t="s">
        <v>7268</v>
      </c>
      <c r="E598" s="3" t="s">
        <v>7269</v>
      </c>
      <c r="F598" s="3">
        <v>0.112</v>
      </c>
      <c r="G598" s="3" t="b">
        <v>0</v>
      </c>
      <c r="H598" s="3">
        <v>1.92</v>
      </c>
      <c r="I598" s="3">
        <v>3</v>
      </c>
      <c r="J598" s="3">
        <v>1</v>
      </c>
      <c r="K598" s="3">
        <v>1</v>
      </c>
      <c r="L598" s="3">
        <v>1</v>
      </c>
      <c r="M598" s="3">
        <v>918</v>
      </c>
      <c r="N598" s="3">
        <v>104.8</v>
      </c>
      <c r="O598" s="3">
        <v>7.83</v>
      </c>
      <c r="P598" s="3">
        <v>0</v>
      </c>
      <c r="Q598" s="3">
        <v>1</v>
      </c>
      <c r="R598" s="3" t="s">
        <v>7270</v>
      </c>
      <c r="S598" s="3" t="s">
        <v>75</v>
      </c>
      <c r="T598" s="3" t="s">
        <v>775</v>
      </c>
      <c r="U598" s="3" t="s">
        <v>7271</v>
      </c>
      <c r="V598" s="3" t="s">
        <v>7272</v>
      </c>
      <c r="W598" s="3" t="s">
        <v>7273</v>
      </c>
      <c r="X598" s="3" t="s">
        <v>7274</v>
      </c>
      <c r="Y598" s="3" t="s">
        <v>196</v>
      </c>
      <c r="Z598" s="3" t="s">
        <v>7275</v>
      </c>
      <c r="AA598" s="3" t="s">
        <v>63</v>
      </c>
      <c r="AB598" s="3" t="s">
        <v>63</v>
      </c>
      <c r="AC598" s="3">
        <v>1</v>
      </c>
      <c r="AD598" s="3">
        <v>0</v>
      </c>
      <c r="AE598" s="3">
        <v>14.11</v>
      </c>
      <c r="AF598" s="3">
        <v>11.361000000000001</v>
      </c>
      <c r="AG598" s="3">
        <v>0.80500000000000005</v>
      </c>
      <c r="AH598" s="3">
        <v>1.82468472058505E-2</v>
      </c>
      <c r="AI598" s="3">
        <v>2.4449327019569599E-2</v>
      </c>
      <c r="AJ598" s="3">
        <v>0.85923292425286701</v>
      </c>
      <c r="AK598" s="6">
        <v>88172.966372032897</v>
      </c>
      <c r="AL598" s="6">
        <v>1244102.1390674899</v>
      </c>
      <c r="AM598" s="6">
        <v>1001737.69517307</v>
      </c>
      <c r="AN598" s="3">
        <v>28.22</v>
      </c>
      <c r="AO598" s="3">
        <v>34.15</v>
      </c>
      <c r="AP598" s="3">
        <v>40.200000000000003</v>
      </c>
      <c r="AQ598" s="3" t="s">
        <v>445</v>
      </c>
      <c r="AR598" s="3" t="s">
        <v>445</v>
      </c>
      <c r="AS598" s="3" t="s">
        <v>50</v>
      </c>
      <c r="AT598" s="3" t="s">
        <v>445</v>
      </c>
      <c r="AU598" s="3" t="s">
        <v>445</v>
      </c>
      <c r="AV598" s="3" t="s">
        <v>445</v>
      </c>
      <c r="AW598" s="3">
        <v>1</v>
      </c>
      <c r="AX598" s="3" t="s">
        <v>63</v>
      </c>
    </row>
    <row r="599" spans="1:50" x14ac:dyDescent="0.35">
      <c r="A599" s="3" t="b">
        <v>0</v>
      </c>
      <c r="B599" s="3" t="s">
        <v>50</v>
      </c>
      <c r="C599" s="3" t="s">
        <v>51</v>
      </c>
      <c r="D599" s="3" t="s">
        <v>883</v>
      </c>
      <c r="E599" s="3" t="s">
        <v>884</v>
      </c>
      <c r="F599" s="3">
        <v>0</v>
      </c>
      <c r="G599" s="3" t="b">
        <v>0</v>
      </c>
      <c r="H599" s="3">
        <v>113.339</v>
      </c>
      <c r="I599" s="3">
        <v>77</v>
      </c>
      <c r="J599" s="3">
        <v>18</v>
      </c>
      <c r="K599" s="3">
        <v>131</v>
      </c>
      <c r="L599" s="3">
        <v>18</v>
      </c>
      <c r="M599" s="3">
        <v>320</v>
      </c>
      <c r="N599" s="3">
        <v>36.9</v>
      </c>
      <c r="O599" s="3">
        <v>8.66</v>
      </c>
      <c r="P599" s="3">
        <v>293.04000000000002</v>
      </c>
      <c r="Q599" s="3">
        <v>18</v>
      </c>
      <c r="R599" s="3" t="s">
        <v>142</v>
      </c>
      <c r="S599" s="3" t="s">
        <v>191</v>
      </c>
      <c r="T599" s="3" t="s">
        <v>143</v>
      </c>
      <c r="U599" s="3" t="s">
        <v>161</v>
      </c>
      <c r="V599" s="3" t="s">
        <v>885</v>
      </c>
      <c r="W599" s="3" t="s">
        <v>886</v>
      </c>
      <c r="X599" s="3" t="s">
        <v>887</v>
      </c>
      <c r="Y599" s="3" t="s">
        <v>61</v>
      </c>
      <c r="Z599" s="3" t="s">
        <v>63</v>
      </c>
      <c r="AA599" s="3" t="s">
        <v>63</v>
      </c>
      <c r="AB599" s="3" t="s">
        <v>63</v>
      </c>
      <c r="AC599" s="3">
        <v>0</v>
      </c>
      <c r="AD599" s="3">
        <v>0</v>
      </c>
      <c r="AE599" s="3">
        <v>1.1950000000000001</v>
      </c>
      <c r="AF599" s="3">
        <v>0.78</v>
      </c>
      <c r="AG599" s="3">
        <v>0.65300000000000002</v>
      </c>
      <c r="AH599" s="3">
        <v>1.82803661830718E-2</v>
      </c>
      <c r="AI599" s="3">
        <v>9.9382857967656897E-3</v>
      </c>
      <c r="AJ599" s="3">
        <v>3.1452518474074601E-3</v>
      </c>
      <c r="AK599" s="6">
        <v>620162814.02096498</v>
      </c>
      <c r="AL599" s="6">
        <v>740867147.960163</v>
      </c>
      <c r="AM599" s="6">
        <v>483915926.19770199</v>
      </c>
      <c r="AN599" s="3">
        <v>2.37</v>
      </c>
      <c r="AO599" s="3">
        <v>1.8</v>
      </c>
      <c r="AP599" s="3">
        <v>2.85</v>
      </c>
      <c r="AQ599" s="3" t="s">
        <v>50</v>
      </c>
      <c r="AR599" s="3" t="s">
        <v>50</v>
      </c>
      <c r="AS599" s="3" t="s">
        <v>50</v>
      </c>
      <c r="AT599" s="3" t="s">
        <v>50</v>
      </c>
      <c r="AU599" s="3" t="s">
        <v>50</v>
      </c>
      <c r="AV599" s="3" t="s">
        <v>50</v>
      </c>
      <c r="AW599" s="3">
        <v>1</v>
      </c>
      <c r="AX599" s="3" t="s">
        <v>63</v>
      </c>
    </row>
    <row r="600" spans="1:50" x14ac:dyDescent="0.35">
      <c r="A600" s="3" t="b">
        <v>0</v>
      </c>
      <c r="B600" s="3" t="s">
        <v>50</v>
      </c>
      <c r="C600" s="3" t="s">
        <v>51</v>
      </c>
      <c r="D600" s="3" t="s">
        <v>4590</v>
      </c>
      <c r="E600" s="3" t="s">
        <v>4591</v>
      </c>
      <c r="F600" s="3">
        <v>0</v>
      </c>
      <c r="G600" s="3" t="b">
        <v>0</v>
      </c>
      <c r="H600" s="3">
        <v>10.673999999999999</v>
      </c>
      <c r="I600" s="3">
        <v>27</v>
      </c>
      <c r="J600" s="3">
        <v>4</v>
      </c>
      <c r="K600" s="3">
        <v>9</v>
      </c>
      <c r="L600" s="3">
        <v>4</v>
      </c>
      <c r="M600" s="3">
        <v>237</v>
      </c>
      <c r="N600" s="3">
        <v>25.9</v>
      </c>
      <c r="O600" s="3">
        <v>5.67</v>
      </c>
      <c r="P600" s="3">
        <v>17.07</v>
      </c>
      <c r="Q600" s="3">
        <v>4</v>
      </c>
      <c r="R600" s="3" t="s">
        <v>63</v>
      </c>
      <c r="S600" s="3" t="s">
        <v>63</v>
      </c>
      <c r="T600" s="3" t="s">
        <v>76</v>
      </c>
      <c r="U600" s="3" t="s">
        <v>4592</v>
      </c>
      <c r="V600" s="3" t="s">
        <v>4593</v>
      </c>
      <c r="W600" s="3" t="s">
        <v>4594</v>
      </c>
      <c r="X600" s="3" t="s">
        <v>4595</v>
      </c>
      <c r="Y600" s="3" t="s">
        <v>61</v>
      </c>
      <c r="Z600" s="3" t="s">
        <v>63</v>
      </c>
      <c r="AA600" s="3" t="s">
        <v>4596</v>
      </c>
      <c r="AB600" s="3" t="s">
        <v>63</v>
      </c>
      <c r="AC600" s="3">
        <v>6</v>
      </c>
      <c r="AD600" s="3">
        <v>0</v>
      </c>
      <c r="AE600" s="3">
        <v>1.2969999999999999</v>
      </c>
      <c r="AF600" s="3">
        <v>0.71299999999999997</v>
      </c>
      <c r="AG600" s="3">
        <v>0.55000000000000004</v>
      </c>
      <c r="AH600" s="3">
        <v>1.8488616791528599E-2</v>
      </c>
      <c r="AI600" s="3">
        <v>1.1725313795316701E-2</v>
      </c>
      <c r="AJ600" s="3">
        <v>3.3762982400756801E-3</v>
      </c>
      <c r="AK600" s="6">
        <v>6592748.6001567598</v>
      </c>
      <c r="AL600" s="6">
        <v>8547921.9225809593</v>
      </c>
      <c r="AM600" s="6">
        <v>4699626.7629480502</v>
      </c>
      <c r="AN600" s="3">
        <v>5.17</v>
      </c>
      <c r="AO600" s="3">
        <v>2.12</v>
      </c>
      <c r="AP600" s="3">
        <v>2.2999999999999998</v>
      </c>
      <c r="AQ600" s="3" t="s">
        <v>50</v>
      </c>
      <c r="AR600" s="3" t="s">
        <v>50</v>
      </c>
      <c r="AS600" s="3" t="s">
        <v>445</v>
      </c>
      <c r="AT600" s="3" t="s">
        <v>50</v>
      </c>
      <c r="AU600" s="3" t="s">
        <v>445</v>
      </c>
      <c r="AV600" s="3" t="s">
        <v>50</v>
      </c>
      <c r="AW600" s="3">
        <v>1</v>
      </c>
      <c r="AX600" s="3" t="s">
        <v>63</v>
      </c>
    </row>
    <row r="601" spans="1:50" x14ac:dyDescent="0.35">
      <c r="A601" s="3" t="b">
        <v>0</v>
      </c>
      <c r="B601" s="3" t="s">
        <v>50</v>
      </c>
      <c r="C601" s="3" t="s">
        <v>51</v>
      </c>
      <c r="D601" s="3" t="s">
        <v>2320</v>
      </c>
      <c r="E601" s="3" t="s">
        <v>2321</v>
      </c>
      <c r="F601" s="3">
        <v>0</v>
      </c>
      <c r="G601" s="3" t="b">
        <v>0</v>
      </c>
      <c r="H601" s="3">
        <v>48.037999999999997</v>
      </c>
      <c r="I601" s="3">
        <v>51</v>
      </c>
      <c r="J601" s="3">
        <v>11</v>
      </c>
      <c r="K601" s="3">
        <v>47</v>
      </c>
      <c r="L601" s="3">
        <v>11</v>
      </c>
      <c r="M601" s="3">
        <v>275</v>
      </c>
      <c r="N601" s="3">
        <v>31.5</v>
      </c>
      <c r="O601" s="3">
        <v>9.64</v>
      </c>
      <c r="P601" s="3">
        <v>106.91</v>
      </c>
      <c r="Q601" s="3">
        <v>11</v>
      </c>
      <c r="R601" s="3" t="s">
        <v>63</v>
      </c>
      <c r="S601" s="3" t="s">
        <v>63</v>
      </c>
      <c r="T601" s="3" t="s">
        <v>63</v>
      </c>
      <c r="U601" s="3" t="s">
        <v>63</v>
      </c>
      <c r="V601" s="3" t="s">
        <v>2322</v>
      </c>
      <c r="W601" s="3" t="s">
        <v>2323</v>
      </c>
      <c r="X601" s="3" t="s">
        <v>2324</v>
      </c>
      <c r="Y601" s="3" t="s">
        <v>81</v>
      </c>
      <c r="Z601" s="3" t="s">
        <v>63</v>
      </c>
      <c r="AA601" s="3" t="s">
        <v>63</v>
      </c>
      <c r="AB601" s="3" t="s">
        <v>63</v>
      </c>
      <c r="AC601" s="3">
        <v>0</v>
      </c>
      <c r="AD601" s="3">
        <v>0</v>
      </c>
      <c r="AE601" s="3">
        <v>0.86399999999999999</v>
      </c>
      <c r="AF601" s="3">
        <v>0.96799999999999997</v>
      </c>
      <c r="AG601" s="3">
        <v>1.119</v>
      </c>
      <c r="AH601" s="3">
        <v>1.86713413505224E-2</v>
      </c>
      <c r="AI601" s="3">
        <v>0.40390927867535598</v>
      </c>
      <c r="AJ601" s="3">
        <v>3.2639834085461603E-2</v>
      </c>
      <c r="AK601" s="6">
        <v>92177685.7275251</v>
      </c>
      <c r="AL601" s="6">
        <v>79685301.004484296</v>
      </c>
      <c r="AM601" s="6">
        <v>89192455.589804605</v>
      </c>
      <c r="AN601" s="3">
        <v>1.22</v>
      </c>
      <c r="AO601" s="3">
        <v>1.4</v>
      </c>
      <c r="AP601" s="3">
        <v>2.85</v>
      </c>
      <c r="AQ601" s="3" t="s">
        <v>50</v>
      </c>
      <c r="AR601" s="3" t="s">
        <v>50</v>
      </c>
      <c r="AS601" s="3" t="s">
        <v>50</v>
      </c>
      <c r="AT601" s="3" t="s">
        <v>50</v>
      </c>
      <c r="AU601" s="3" t="s">
        <v>50</v>
      </c>
      <c r="AV601" s="3" t="s">
        <v>50</v>
      </c>
      <c r="AW601" s="3">
        <v>1</v>
      </c>
      <c r="AX601" s="3" t="s">
        <v>63</v>
      </c>
    </row>
    <row r="602" spans="1:50" x14ac:dyDescent="0.35">
      <c r="A602" s="3" t="b">
        <v>0</v>
      </c>
      <c r="B602" s="3" t="s">
        <v>50</v>
      </c>
      <c r="C602" s="3" t="s">
        <v>51</v>
      </c>
      <c r="D602" s="3" t="s">
        <v>4623</v>
      </c>
      <c r="E602" s="3" t="s">
        <v>4624</v>
      </c>
      <c r="F602" s="3">
        <v>0</v>
      </c>
      <c r="G602" s="3" t="b">
        <v>0</v>
      </c>
      <c r="H602" s="3">
        <v>9.1389999999999993</v>
      </c>
      <c r="I602" s="3">
        <v>19</v>
      </c>
      <c r="J602" s="3">
        <v>2</v>
      </c>
      <c r="K602" s="3">
        <v>8</v>
      </c>
      <c r="L602" s="3">
        <v>2</v>
      </c>
      <c r="M602" s="3">
        <v>143</v>
      </c>
      <c r="N602" s="3">
        <v>16.7</v>
      </c>
      <c r="O602" s="3">
        <v>9.19</v>
      </c>
      <c r="P602" s="3">
        <v>14.02</v>
      </c>
      <c r="Q602" s="3">
        <v>2</v>
      </c>
      <c r="R602" s="3" t="s">
        <v>63</v>
      </c>
      <c r="S602" s="3" t="s">
        <v>63</v>
      </c>
      <c r="T602" s="3" t="s">
        <v>63</v>
      </c>
      <c r="U602" s="3" t="s">
        <v>63</v>
      </c>
      <c r="V602" s="3" t="s">
        <v>4625</v>
      </c>
      <c r="W602" s="3" t="s">
        <v>4626</v>
      </c>
      <c r="X602" s="3" t="s">
        <v>4627</v>
      </c>
      <c r="Y602" s="3" t="s">
        <v>61</v>
      </c>
      <c r="Z602" s="3" t="s">
        <v>63</v>
      </c>
      <c r="AA602" s="3" t="s">
        <v>63</v>
      </c>
      <c r="AB602" s="3" t="s">
        <v>63</v>
      </c>
      <c r="AC602" s="3">
        <v>0</v>
      </c>
      <c r="AD602" s="3">
        <v>0</v>
      </c>
      <c r="AE602" s="3">
        <v>2.0499999999999998</v>
      </c>
      <c r="AF602" s="3">
        <v>0.996</v>
      </c>
      <c r="AG602" s="3">
        <v>0.48599999999999999</v>
      </c>
      <c r="AH602" s="3">
        <v>1.8997046003924399E-2</v>
      </c>
      <c r="AI602" s="3">
        <v>0.99998238706326703</v>
      </c>
      <c r="AJ602" s="3">
        <v>1.83492515741332E-2</v>
      </c>
      <c r="AK602" s="6">
        <v>6475759.4118543398</v>
      </c>
      <c r="AL602" s="6">
        <v>13273373.732879501</v>
      </c>
      <c r="AM602" s="6">
        <v>6446659.7428099597</v>
      </c>
      <c r="AN602" s="3">
        <v>0.27</v>
      </c>
      <c r="AO602" s="3">
        <v>11.03</v>
      </c>
      <c r="AP602" s="3">
        <v>12.72</v>
      </c>
      <c r="AQ602" s="3" t="s">
        <v>50</v>
      </c>
      <c r="AR602" s="3" t="s">
        <v>50</v>
      </c>
      <c r="AS602" s="3" t="s">
        <v>50</v>
      </c>
      <c r="AT602" s="3" t="s">
        <v>50</v>
      </c>
      <c r="AU602" s="3" t="s">
        <v>50</v>
      </c>
      <c r="AV602" s="3" t="s">
        <v>445</v>
      </c>
      <c r="AW602" s="3">
        <v>1</v>
      </c>
      <c r="AX602" s="3" t="s">
        <v>63</v>
      </c>
    </row>
    <row r="603" spans="1:50" x14ac:dyDescent="0.35">
      <c r="A603" s="3" t="b">
        <v>0</v>
      </c>
      <c r="B603" s="3" t="s">
        <v>50</v>
      </c>
      <c r="C603" s="3" t="s">
        <v>51</v>
      </c>
      <c r="D603" s="3" t="s">
        <v>7062</v>
      </c>
      <c r="E603" s="3" t="s">
        <v>7063</v>
      </c>
      <c r="F603" s="3">
        <v>3.0000000000000001E-3</v>
      </c>
      <c r="G603" s="3" t="b">
        <v>0</v>
      </c>
      <c r="H603" s="3">
        <v>3.8069999999999999</v>
      </c>
      <c r="I603" s="3">
        <v>8</v>
      </c>
      <c r="J603" s="3">
        <v>2</v>
      </c>
      <c r="K603" s="3">
        <v>3</v>
      </c>
      <c r="L603" s="3">
        <v>2</v>
      </c>
      <c r="M603" s="3">
        <v>284</v>
      </c>
      <c r="N603" s="3">
        <v>33.200000000000003</v>
      </c>
      <c r="O603" s="3">
        <v>9.5</v>
      </c>
      <c r="P603" s="3">
        <v>1.61</v>
      </c>
      <c r="Q603" s="3">
        <v>2</v>
      </c>
      <c r="R603" s="3" t="s">
        <v>63</v>
      </c>
      <c r="S603" s="3" t="s">
        <v>63</v>
      </c>
      <c r="T603" s="3" t="s">
        <v>63</v>
      </c>
      <c r="U603" s="3" t="s">
        <v>327</v>
      </c>
      <c r="V603" s="3" t="s">
        <v>7064</v>
      </c>
      <c r="W603" s="3" t="s">
        <v>7065</v>
      </c>
      <c r="X603" s="3" t="s">
        <v>7066</v>
      </c>
      <c r="Y603" s="3" t="s">
        <v>81</v>
      </c>
      <c r="Z603" s="3" t="s">
        <v>63</v>
      </c>
      <c r="AA603" s="3" t="s">
        <v>63</v>
      </c>
      <c r="AB603" s="3" t="s">
        <v>63</v>
      </c>
      <c r="AC603" s="3">
        <v>0</v>
      </c>
      <c r="AD603" s="3">
        <v>0</v>
      </c>
      <c r="AE603" s="3">
        <v>6.47</v>
      </c>
      <c r="AF603" s="3">
        <v>19.917999999999999</v>
      </c>
      <c r="AG603" s="3">
        <v>3.0790000000000002</v>
      </c>
      <c r="AH603" s="3">
        <v>1.90127390340925E-2</v>
      </c>
      <c r="AI603" s="3">
        <v>7.5932195284591497E-3</v>
      </c>
      <c r="AJ603" s="3">
        <v>6.0045971653346901E-2</v>
      </c>
      <c r="AK603" s="6">
        <v>270583.95458415401</v>
      </c>
      <c r="AL603" s="6">
        <v>1750677.98273114</v>
      </c>
      <c r="AM603" s="6">
        <v>5389545.1502618399</v>
      </c>
      <c r="AN603" s="3">
        <v>41.13</v>
      </c>
      <c r="AO603" s="3">
        <v>8.2799999999999994</v>
      </c>
      <c r="AP603" s="3">
        <v>8.25</v>
      </c>
      <c r="AQ603" s="3" t="s">
        <v>445</v>
      </c>
      <c r="AR603" s="3" t="s">
        <v>50</v>
      </c>
      <c r="AS603" s="3" t="s">
        <v>445</v>
      </c>
      <c r="AT603" s="3" t="s">
        <v>50</v>
      </c>
      <c r="AU603" s="3" t="s">
        <v>445</v>
      </c>
      <c r="AV603" s="3" t="s">
        <v>50</v>
      </c>
      <c r="AW603" s="3">
        <v>1</v>
      </c>
      <c r="AX603" s="3" t="s">
        <v>63</v>
      </c>
    </row>
    <row r="604" spans="1:50" x14ac:dyDescent="0.35">
      <c r="A604" s="3" t="b">
        <v>0</v>
      </c>
      <c r="B604" s="3" t="s">
        <v>50</v>
      </c>
      <c r="C604" s="3" t="s">
        <v>51</v>
      </c>
      <c r="D604" s="3" t="s">
        <v>3952</v>
      </c>
      <c r="E604" s="3" t="s">
        <v>3953</v>
      </c>
      <c r="F604" s="3">
        <v>0</v>
      </c>
      <c r="G604" s="3" t="b">
        <v>0</v>
      </c>
      <c r="H604" s="3">
        <v>12.624000000000001</v>
      </c>
      <c r="I604" s="3">
        <v>26</v>
      </c>
      <c r="J604" s="3">
        <v>3</v>
      </c>
      <c r="K604" s="3">
        <v>9</v>
      </c>
      <c r="L604" s="3">
        <v>3</v>
      </c>
      <c r="M604" s="3">
        <v>182</v>
      </c>
      <c r="N604" s="3">
        <v>20.6</v>
      </c>
      <c r="O604" s="3">
        <v>8.0500000000000007</v>
      </c>
      <c r="P604" s="3">
        <v>23.06</v>
      </c>
      <c r="Q604" s="3">
        <v>3</v>
      </c>
      <c r="R604" s="3" t="s">
        <v>255</v>
      </c>
      <c r="S604" s="3" t="s">
        <v>63</v>
      </c>
      <c r="T604" s="3" t="s">
        <v>942</v>
      </c>
      <c r="U604" s="3" t="s">
        <v>3954</v>
      </c>
      <c r="V604" s="3" t="s">
        <v>3955</v>
      </c>
      <c r="W604" s="3" t="s">
        <v>3956</v>
      </c>
      <c r="X604" s="3" t="s">
        <v>3957</v>
      </c>
      <c r="Y604" s="3" t="s">
        <v>148</v>
      </c>
      <c r="Z604" s="3" t="s">
        <v>63</v>
      </c>
      <c r="AA604" s="3" t="s">
        <v>63</v>
      </c>
      <c r="AB604" s="3" t="s">
        <v>63</v>
      </c>
      <c r="AC604" s="3">
        <v>0</v>
      </c>
      <c r="AD604" s="3">
        <v>0</v>
      </c>
      <c r="AE604" s="3">
        <v>0.59499999999999997</v>
      </c>
      <c r="AF604" s="3">
        <v>0.36499999999999999</v>
      </c>
      <c r="AG604" s="3">
        <v>0.61299999999999999</v>
      </c>
      <c r="AH604" s="3">
        <v>1.92484722317364E-2</v>
      </c>
      <c r="AI604" s="3">
        <v>5.4348259258791701E-3</v>
      </c>
      <c r="AJ604" s="3">
        <v>2.13327272870171E-2</v>
      </c>
      <c r="AK604" s="6">
        <v>15018595.705404799</v>
      </c>
      <c r="AL604" s="6">
        <v>8942751.3029079605</v>
      </c>
      <c r="AM604" s="6">
        <v>5477891.7374064196</v>
      </c>
      <c r="AN604" s="3">
        <v>2.0699999999999998</v>
      </c>
      <c r="AO604" s="3">
        <v>5.77</v>
      </c>
      <c r="AP604" s="3">
        <v>10.59</v>
      </c>
      <c r="AQ604" s="3" t="s">
        <v>50</v>
      </c>
      <c r="AR604" s="3" t="s">
        <v>50</v>
      </c>
      <c r="AS604" s="3" t="s">
        <v>50</v>
      </c>
      <c r="AT604" s="3" t="s">
        <v>50</v>
      </c>
      <c r="AU604" s="3" t="s">
        <v>445</v>
      </c>
      <c r="AV604" s="3" t="s">
        <v>445</v>
      </c>
      <c r="AW604" s="3">
        <v>1</v>
      </c>
      <c r="AX604" s="3" t="s">
        <v>166</v>
      </c>
    </row>
    <row r="605" spans="1:50" x14ac:dyDescent="0.35">
      <c r="A605" s="3" t="b">
        <v>0</v>
      </c>
      <c r="B605" s="3" t="s">
        <v>825</v>
      </c>
      <c r="C605" s="3" t="s">
        <v>51</v>
      </c>
      <c r="D605" s="3" t="s">
        <v>7212</v>
      </c>
      <c r="E605" s="3" t="s">
        <v>7213</v>
      </c>
      <c r="F605" s="3">
        <v>4.7E-2</v>
      </c>
      <c r="G605" s="3" t="b">
        <v>0</v>
      </c>
      <c r="H605" s="3">
        <v>2.38</v>
      </c>
      <c r="I605" s="3">
        <v>24</v>
      </c>
      <c r="J605" s="3">
        <v>1</v>
      </c>
      <c r="K605" s="3">
        <v>1</v>
      </c>
      <c r="L605" s="3">
        <v>1</v>
      </c>
      <c r="M605" s="3">
        <v>92</v>
      </c>
      <c r="N605" s="3">
        <v>10</v>
      </c>
      <c r="O605" s="3">
        <v>8.24</v>
      </c>
      <c r="P605" s="3">
        <v>0</v>
      </c>
      <c r="Q605" s="3">
        <v>1</v>
      </c>
      <c r="R605" s="3" t="s">
        <v>7214</v>
      </c>
      <c r="S605" s="3" t="s">
        <v>67</v>
      </c>
      <c r="T605" s="3" t="s">
        <v>407</v>
      </c>
      <c r="U605" s="3" t="s">
        <v>6417</v>
      </c>
      <c r="V605" s="3" t="s">
        <v>7215</v>
      </c>
      <c r="W605" s="3" t="s">
        <v>7216</v>
      </c>
      <c r="X605" s="3" t="s">
        <v>7217</v>
      </c>
      <c r="Y605" s="3" t="s">
        <v>81</v>
      </c>
      <c r="Z605" s="3" t="s">
        <v>63</v>
      </c>
      <c r="AA605" s="3" t="s">
        <v>63</v>
      </c>
      <c r="AB605" s="3" t="s">
        <v>63</v>
      </c>
      <c r="AC605" s="3">
        <v>0</v>
      </c>
      <c r="AD605" s="3">
        <v>0</v>
      </c>
      <c r="AE605" s="3">
        <v>45.811999999999998</v>
      </c>
      <c r="AF605" s="3">
        <v>22.198</v>
      </c>
      <c r="AG605" s="3">
        <v>0.48499999999999999</v>
      </c>
      <c r="AH605" s="3">
        <v>1.92580004031997E-2</v>
      </c>
      <c r="AI605" s="3">
        <v>3.3255111429829301E-2</v>
      </c>
      <c r="AJ605" s="3">
        <v>0.49831790896114903</v>
      </c>
      <c r="AK605" s="6">
        <v>144439.008623537</v>
      </c>
      <c r="AL605" s="6">
        <v>6617032.7133115903</v>
      </c>
      <c r="AM605" s="6">
        <v>3206314.18757908</v>
      </c>
      <c r="AN605" s="3">
        <v>6.88</v>
      </c>
      <c r="AO605" s="3">
        <v>14.34</v>
      </c>
      <c r="AP605" s="3">
        <v>78.900000000000006</v>
      </c>
      <c r="AQ605" s="3" t="s">
        <v>445</v>
      </c>
      <c r="AR605" s="3" t="s">
        <v>445</v>
      </c>
      <c r="AS605" s="3" t="s">
        <v>445</v>
      </c>
      <c r="AT605" s="3" t="s">
        <v>50</v>
      </c>
      <c r="AU605" s="3" t="s">
        <v>445</v>
      </c>
      <c r="AV605" s="3" t="s">
        <v>445</v>
      </c>
      <c r="AW605" s="3">
        <v>1</v>
      </c>
      <c r="AX605" s="3" t="s">
        <v>63</v>
      </c>
    </row>
    <row r="606" spans="1:50" x14ac:dyDescent="0.35">
      <c r="A606" s="3" t="b">
        <v>0</v>
      </c>
      <c r="B606" s="3" t="s">
        <v>50</v>
      </c>
      <c r="C606" s="3" t="s">
        <v>51</v>
      </c>
      <c r="D606" s="3" t="s">
        <v>2582</v>
      </c>
      <c r="E606" s="3" t="s">
        <v>2583</v>
      </c>
      <c r="F606" s="3">
        <v>0</v>
      </c>
      <c r="G606" s="3" t="b">
        <v>0</v>
      </c>
      <c r="H606" s="3">
        <v>72.244</v>
      </c>
      <c r="I606" s="3">
        <v>39</v>
      </c>
      <c r="J606" s="3">
        <v>17</v>
      </c>
      <c r="K606" s="3">
        <v>62</v>
      </c>
      <c r="L606" s="3">
        <v>17</v>
      </c>
      <c r="M606" s="3">
        <v>576</v>
      </c>
      <c r="N606" s="3">
        <v>66.7</v>
      </c>
      <c r="O606" s="3">
        <v>8.44</v>
      </c>
      <c r="P606" s="3">
        <v>125.27</v>
      </c>
      <c r="Q606" s="3">
        <v>17</v>
      </c>
      <c r="R606" s="3" t="s">
        <v>63</v>
      </c>
      <c r="S606" s="3" t="s">
        <v>63</v>
      </c>
      <c r="T606" s="3" t="s">
        <v>63</v>
      </c>
      <c r="U606" s="3" t="s">
        <v>2584</v>
      </c>
      <c r="V606" s="3" t="s">
        <v>2585</v>
      </c>
      <c r="W606" s="3" t="s">
        <v>2586</v>
      </c>
      <c r="X606" s="3" t="s">
        <v>2587</v>
      </c>
      <c r="Y606" s="3" t="s">
        <v>81</v>
      </c>
      <c r="Z606" s="3" t="s">
        <v>63</v>
      </c>
      <c r="AA606" s="3" t="s">
        <v>63</v>
      </c>
      <c r="AB606" s="3" t="s">
        <v>63</v>
      </c>
      <c r="AC606" s="3">
        <v>0</v>
      </c>
      <c r="AD606" s="3">
        <v>0</v>
      </c>
      <c r="AE606" s="3">
        <v>1.1890000000000001</v>
      </c>
      <c r="AF606" s="3">
        <v>0.55400000000000005</v>
      </c>
      <c r="AG606" s="3">
        <v>0.46600000000000003</v>
      </c>
      <c r="AH606" s="3">
        <v>1.9418807326243799E-2</v>
      </c>
      <c r="AI606" s="3">
        <v>1.86331176475898E-3</v>
      </c>
      <c r="AJ606" s="3">
        <v>6.7178834778265704E-4</v>
      </c>
      <c r="AK606" s="6">
        <v>65099047.324459501</v>
      </c>
      <c r="AL606" s="6">
        <v>77391247.896337196</v>
      </c>
      <c r="AM606" s="6">
        <v>36068525.589685097</v>
      </c>
      <c r="AN606" s="3">
        <v>1.5</v>
      </c>
      <c r="AO606" s="3">
        <v>1.36</v>
      </c>
      <c r="AP606" s="3">
        <v>3.57</v>
      </c>
      <c r="AQ606" s="3" t="s">
        <v>50</v>
      </c>
      <c r="AR606" s="3" t="s">
        <v>50</v>
      </c>
      <c r="AS606" s="3" t="s">
        <v>50</v>
      </c>
      <c r="AT606" s="3" t="s">
        <v>50</v>
      </c>
      <c r="AU606" s="3" t="s">
        <v>50</v>
      </c>
      <c r="AV606" s="3" t="s">
        <v>50</v>
      </c>
      <c r="AW606" s="3">
        <v>1</v>
      </c>
      <c r="AX606" s="3" t="s">
        <v>63</v>
      </c>
    </row>
    <row r="607" spans="1:50" x14ac:dyDescent="0.35">
      <c r="A607" s="3" t="b">
        <v>0</v>
      </c>
      <c r="B607" s="3" t="s">
        <v>50</v>
      </c>
      <c r="C607" s="3" t="s">
        <v>51</v>
      </c>
      <c r="D607" s="3" t="s">
        <v>4218</v>
      </c>
      <c r="E607" s="3" t="s">
        <v>4219</v>
      </c>
      <c r="F607" s="3">
        <v>0</v>
      </c>
      <c r="G607" s="3" t="b">
        <v>0</v>
      </c>
      <c r="H607" s="3">
        <v>18.277000000000001</v>
      </c>
      <c r="I607" s="3">
        <v>25</v>
      </c>
      <c r="J607" s="3">
        <v>5</v>
      </c>
      <c r="K607" s="3">
        <v>19</v>
      </c>
      <c r="L607" s="3">
        <v>5</v>
      </c>
      <c r="M607" s="3">
        <v>317</v>
      </c>
      <c r="N607" s="3">
        <v>34.200000000000003</v>
      </c>
      <c r="O607" s="3">
        <v>6.95</v>
      </c>
      <c r="P607" s="3">
        <v>45.65</v>
      </c>
      <c r="Q607" s="3">
        <v>5</v>
      </c>
      <c r="R607" s="3" t="s">
        <v>226</v>
      </c>
      <c r="S607" s="3" t="s">
        <v>2284</v>
      </c>
      <c r="T607" s="3" t="s">
        <v>4220</v>
      </c>
      <c r="U607" s="3" t="s">
        <v>4221</v>
      </c>
      <c r="V607" s="3" t="s">
        <v>4222</v>
      </c>
      <c r="W607" s="3" t="s">
        <v>4223</v>
      </c>
      <c r="X607" s="3" t="s">
        <v>4224</v>
      </c>
      <c r="Y607" s="3" t="s">
        <v>95</v>
      </c>
      <c r="Z607" s="3" t="s">
        <v>2290</v>
      </c>
      <c r="AA607" s="3" t="s">
        <v>4225</v>
      </c>
      <c r="AB607" s="3" t="s">
        <v>63</v>
      </c>
      <c r="AC607" s="3">
        <v>13</v>
      </c>
      <c r="AD607" s="3">
        <v>0</v>
      </c>
      <c r="AE607" s="3">
        <v>1.1839999999999999</v>
      </c>
      <c r="AF607" s="3">
        <v>1.5189999999999999</v>
      </c>
      <c r="AG607" s="3">
        <v>1.2829999999999999</v>
      </c>
      <c r="AH607" s="3">
        <v>1.9766327733744499E-2</v>
      </c>
      <c r="AI607" s="3">
        <v>3.63971748208986E-3</v>
      </c>
      <c r="AJ607" s="3">
        <v>8.5615467086962403E-3</v>
      </c>
      <c r="AK607" s="6">
        <v>10167402.034734</v>
      </c>
      <c r="AL607" s="6">
        <v>12033138.7383167</v>
      </c>
      <c r="AM607" s="6">
        <v>15439970.3780767</v>
      </c>
      <c r="AN607" s="3">
        <v>0.23</v>
      </c>
      <c r="AO607" s="3">
        <v>3.95</v>
      </c>
      <c r="AP607" s="3">
        <v>0.74</v>
      </c>
      <c r="AQ607" s="3" t="s">
        <v>50</v>
      </c>
      <c r="AR607" s="3" t="s">
        <v>50</v>
      </c>
      <c r="AS607" s="3" t="s">
        <v>50</v>
      </c>
      <c r="AT607" s="3" t="s">
        <v>50</v>
      </c>
      <c r="AU607" s="3" t="s">
        <v>50</v>
      </c>
      <c r="AV607" s="3" t="s">
        <v>50</v>
      </c>
      <c r="AW607" s="3">
        <v>1</v>
      </c>
      <c r="AX607" s="3" t="s">
        <v>63</v>
      </c>
    </row>
    <row r="608" spans="1:50" x14ac:dyDescent="0.35">
      <c r="A608" s="3" t="b">
        <v>0</v>
      </c>
      <c r="B608" s="3" t="s">
        <v>50</v>
      </c>
      <c r="C608" s="3" t="s">
        <v>51</v>
      </c>
      <c r="D608" s="3" t="s">
        <v>548</v>
      </c>
      <c r="E608" s="3" t="s">
        <v>549</v>
      </c>
      <c r="F608" s="3">
        <v>0</v>
      </c>
      <c r="G608" s="3" t="b">
        <v>0</v>
      </c>
      <c r="H608" s="3">
        <v>279.834</v>
      </c>
      <c r="I608" s="3">
        <v>71</v>
      </c>
      <c r="J608" s="3">
        <v>44</v>
      </c>
      <c r="K608" s="3">
        <v>290</v>
      </c>
      <c r="L608" s="3">
        <v>44</v>
      </c>
      <c r="M608" s="3">
        <v>651</v>
      </c>
      <c r="N608" s="3">
        <v>71.7</v>
      </c>
      <c r="O608" s="3">
        <v>8.35</v>
      </c>
      <c r="P608" s="3">
        <v>719.64</v>
      </c>
      <c r="Q608" s="3">
        <v>44</v>
      </c>
      <c r="R608" s="3" t="s">
        <v>472</v>
      </c>
      <c r="S608" s="3" t="s">
        <v>191</v>
      </c>
      <c r="T608" s="3" t="s">
        <v>121</v>
      </c>
      <c r="U608" s="3" t="s">
        <v>473</v>
      </c>
      <c r="V608" s="3" t="s">
        <v>550</v>
      </c>
      <c r="W608" s="3" t="s">
        <v>551</v>
      </c>
      <c r="X608" s="3" t="s">
        <v>552</v>
      </c>
      <c r="Y608" s="3" t="s">
        <v>95</v>
      </c>
      <c r="Z608" s="3" t="s">
        <v>553</v>
      </c>
      <c r="AA608" s="3" t="s">
        <v>157</v>
      </c>
      <c r="AB608" s="3" t="s">
        <v>63</v>
      </c>
      <c r="AC608" s="3">
        <v>8</v>
      </c>
      <c r="AD608" s="3">
        <v>0</v>
      </c>
      <c r="AE608" s="3">
        <v>1.56</v>
      </c>
      <c r="AF608" s="3">
        <v>1.1599999999999999</v>
      </c>
      <c r="AG608" s="3">
        <v>0.74299999999999999</v>
      </c>
      <c r="AH608" s="3">
        <v>1.9820163511894699E-2</v>
      </c>
      <c r="AI608" s="3">
        <v>0.226266385235462</v>
      </c>
      <c r="AJ608" s="3">
        <v>4.8691049078898298E-2</v>
      </c>
      <c r="AK608" s="6">
        <v>1518211840.6589</v>
      </c>
      <c r="AL608" s="6">
        <v>2369129429.51859</v>
      </c>
      <c r="AM608" s="6">
        <v>1761259345.5455899</v>
      </c>
      <c r="AN608" s="3">
        <v>4.6100000000000003</v>
      </c>
      <c r="AO608" s="3">
        <v>8.18</v>
      </c>
      <c r="AP608" s="3">
        <v>5</v>
      </c>
      <c r="AQ608" s="3" t="s">
        <v>50</v>
      </c>
      <c r="AR608" s="3" t="s">
        <v>50</v>
      </c>
      <c r="AS608" s="3" t="s">
        <v>50</v>
      </c>
      <c r="AT608" s="3" t="s">
        <v>50</v>
      </c>
      <c r="AU608" s="3" t="s">
        <v>50</v>
      </c>
      <c r="AV608" s="3" t="s">
        <v>50</v>
      </c>
      <c r="AW608" s="3">
        <v>1</v>
      </c>
      <c r="AX608" s="3" t="s">
        <v>63</v>
      </c>
    </row>
    <row r="609" spans="1:50" x14ac:dyDescent="0.35">
      <c r="A609" s="3" t="b">
        <v>0</v>
      </c>
      <c r="B609" s="3" t="s">
        <v>50</v>
      </c>
      <c r="C609" s="3" t="s">
        <v>51</v>
      </c>
      <c r="D609" s="3" t="s">
        <v>4466</v>
      </c>
      <c r="E609" s="3" t="s">
        <v>4467</v>
      </c>
      <c r="F609" s="3">
        <v>0</v>
      </c>
      <c r="G609" s="3" t="b">
        <v>0</v>
      </c>
      <c r="H609" s="3">
        <v>6.5650000000000004</v>
      </c>
      <c r="I609" s="3">
        <v>19</v>
      </c>
      <c r="J609" s="3">
        <v>2</v>
      </c>
      <c r="K609" s="3">
        <v>8</v>
      </c>
      <c r="L609" s="3">
        <v>2</v>
      </c>
      <c r="M609" s="3">
        <v>119</v>
      </c>
      <c r="N609" s="3">
        <v>13.5</v>
      </c>
      <c r="O609" s="3">
        <v>5.1100000000000003</v>
      </c>
      <c r="P609" s="3">
        <v>19.59</v>
      </c>
      <c r="Q609" s="3">
        <v>2</v>
      </c>
      <c r="R609" s="3" t="s">
        <v>63</v>
      </c>
      <c r="S609" s="3" t="s">
        <v>63</v>
      </c>
      <c r="T609" s="3" t="s">
        <v>63</v>
      </c>
      <c r="U609" s="3" t="s">
        <v>4468</v>
      </c>
      <c r="V609" s="3" t="s">
        <v>4469</v>
      </c>
      <c r="W609" s="3" t="s">
        <v>4470</v>
      </c>
      <c r="X609" s="3" t="s">
        <v>4471</v>
      </c>
      <c r="Y609" s="3" t="s">
        <v>81</v>
      </c>
      <c r="Z609" s="3" t="s">
        <v>63</v>
      </c>
      <c r="AA609" s="3" t="s">
        <v>63</v>
      </c>
      <c r="AB609" s="3" t="s">
        <v>63</v>
      </c>
      <c r="AC609" s="3">
        <v>0</v>
      </c>
      <c r="AD609" s="3">
        <v>0</v>
      </c>
      <c r="AE609" s="3">
        <v>0.35599999999999998</v>
      </c>
      <c r="AF609" s="3">
        <v>0.151</v>
      </c>
      <c r="AG609" s="3">
        <v>0.42399999999999999</v>
      </c>
      <c r="AH609" s="3">
        <v>1.9820163511894699E-2</v>
      </c>
      <c r="AI609" s="3">
        <v>6.1608145520610997E-3</v>
      </c>
      <c r="AJ609" s="3">
        <v>2.93908371254561E-2</v>
      </c>
      <c r="AK609" s="6">
        <v>7493262.5184177002</v>
      </c>
      <c r="AL609" s="6">
        <v>2669382.2728832802</v>
      </c>
      <c r="AM609" s="6">
        <v>1130780.9858027</v>
      </c>
      <c r="AN609" s="3">
        <v>1.72</v>
      </c>
      <c r="AO609" s="3">
        <v>1.98</v>
      </c>
      <c r="AP609" s="3">
        <v>24.32</v>
      </c>
      <c r="AQ609" s="3" t="s">
        <v>50</v>
      </c>
      <c r="AR609" s="3" t="s">
        <v>50</v>
      </c>
      <c r="AS609" s="3" t="s">
        <v>50</v>
      </c>
      <c r="AT609" s="3" t="s">
        <v>50</v>
      </c>
      <c r="AU609" s="3" t="s">
        <v>445</v>
      </c>
      <c r="AV609" s="3" t="s">
        <v>445</v>
      </c>
      <c r="AW609" s="3">
        <v>1</v>
      </c>
      <c r="AX609" s="3" t="s">
        <v>166</v>
      </c>
    </row>
    <row r="610" spans="1:50" x14ac:dyDescent="0.35">
      <c r="A610" s="3" t="b">
        <v>0</v>
      </c>
      <c r="B610" s="3" t="s">
        <v>50</v>
      </c>
      <c r="C610" s="3" t="s">
        <v>51</v>
      </c>
      <c r="D610" s="3" t="s">
        <v>3671</v>
      </c>
      <c r="E610" s="3" t="s">
        <v>3672</v>
      </c>
      <c r="F610" s="3">
        <v>0</v>
      </c>
      <c r="G610" s="3" t="b">
        <v>0</v>
      </c>
      <c r="H610" s="3">
        <v>34.332999999999998</v>
      </c>
      <c r="I610" s="3">
        <v>60</v>
      </c>
      <c r="J610" s="3">
        <v>9</v>
      </c>
      <c r="K610" s="3">
        <v>19</v>
      </c>
      <c r="L610" s="3">
        <v>9</v>
      </c>
      <c r="M610" s="3">
        <v>225</v>
      </c>
      <c r="N610" s="3">
        <v>25.9</v>
      </c>
      <c r="O610" s="3">
        <v>4.74</v>
      </c>
      <c r="P610" s="3">
        <v>47.41</v>
      </c>
      <c r="Q610" s="3">
        <v>9</v>
      </c>
      <c r="R610" s="3" t="s">
        <v>63</v>
      </c>
      <c r="S610" s="3" t="s">
        <v>63</v>
      </c>
      <c r="T610" s="3" t="s">
        <v>407</v>
      </c>
      <c r="U610" s="3" t="s">
        <v>3673</v>
      </c>
      <c r="V610" s="3" t="s">
        <v>3674</v>
      </c>
      <c r="W610" s="3" t="s">
        <v>3675</v>
      </c>
      <c r="X610" s="3" t="s">
        <v>3676</v>
      </c>
      <c r="Y610" s="3" t="s">
        <v>61</v>
      </c>
      <c r="Z610" s="3" t="s">
        <v>63</v>
      </c>
      <c r="AA610" s="3" t="s">
        <v>63</v>
      </c>
      <c r="AB610" s="3" t="s">
        <v>63</v>
      </c>
      <c r="AC610" s="3">
        <v>0</v>
      </c>
      <c r="AD610" s="3">
        <v>0</v>
      </c>
      <c r="AE610" s="3">
        <v>0.86199999999999999</v>
      </c>
      <c r="AF610" s="3">
        <v>0.43099999999999999</v>
      </c>
      <c r="AG610" s="3">
        <v>0.5</v>
      </c>
      <c r="AH610" s="3">
        <v>1.9823456082091399E-2</v>
      </c>
      <c r="AI610" s="3">
        <v>1.30793650793651E-14</v>
      </c>
      <c r="AJ610" s="3">
        <v>3.80178805424773E-4</v>
      </c>
      <c r="AK610" s="6">
        <v>20986866.319090299</v>
      </c>
      <c r="AL610" s="6">
        <v>18088565.204415198</v>
      </c>
      <c r="AM610" s="6">
        <v>9042886.3188586701</v>
      </c>
      <c r="AN610" s="3">
        <v>0.93</v>
      </c>
      <c r="AO610" s="3">
        <v>2.11</v>
      </c>
      <c r="AP610" s="3">
        <v>2.71</v>
      </c>
      <c r="AQ610" s="3" t="s">
        <v>50</v>
      </c>
      <c r="AR610" s="3" t="s">
        <v>50</v>
      </c>
      <c r="AS610" s="3" t="s">
        <v>50</v>
      </c>
      <c r="AT610" s="3" t="s">
        <v>50</v>
      </c>
      <c r="AU610" s="3" t="s">
        <v>50</v>
      </c>
      <c r="AV610" s="3" t="s">
        <v>50</v>
      </c>
      <c r="AW610" s="3">
        <v>1</v>
      </c>
      <c r="AX610" s="3" t="s">
        <v>392</v>
      </c>
    </row>
    <row r="611" spans="1:50" x14ac:dyDescent="0.35">
      <c r="A611" s="3" t="b">
        <v>0</v>
      </c>
      <c r="B611" s="3" t="s">
        <v>50</v>
      </c>
      <c r="C611" s="3" t="s">
        <v>51</v>
      </c>
      <c r="D611" s="3" t="s">
        <v>4226</v>
      </c>
      <c r="E611" s="3" t="s">
        <v>4227</v>
      </c>
      <c r="F611" s="3">
        <v>0</v>
      </c>
      <c r="G611" s="3" t="b">
        <v>0</v>
      </c>
      <c r="H611" s="3">
        <v>165.76300000000001</v>
      </c>
      <c r="I611" s="3">
        <v>71</v>
      </c>
      <c r="J611" s="3">
        <v>28</v>
      </c>
      <c r="K611" s="3">
        <v>173</v>
      </c>
      <c r="L611" s="3">
        <v>3</v>
      </c>
      <c r="M611" s="3">
        <v>376</v>
      </c>
      <c r="N611" s="3">
        <v>41.8</v>
      </c>
      <c r="O611" s="3">
        <v>5.48</v>
      </c>
      <c r="P611" s="3">
        <v>404.16</v>
      </c>
      <c r="Q611" s="3">
        <v>28</v>
      </c>
      <c r="R611" s="3" t="s">
        <v>111</v>
      </c>
      <c r="S611" s="3" t="s">
        <v>55</v>
      </c>
      <c r="T611" s="3" t="s">
        <v>3619</v>
      </c>
      <c r="U611" s="3" t="s">
        <v>685</v>
      </c>
      <c r="V611" s="3" t="s">
        <v>4228</v>
      </c>
      <c r="W611" s="3" t="s">
        <v>4229</v>
      </c>
      <c r="X611" s="3" t="s">
        <v>4230</v>
      </c>
      <c r="Y611" s="3" t="s">
        <v>61</v>
      </c>
      <c r="Z611" s="3" t="s">
        <v>3623</v>
      </c>
      <c r="AA611" s="3" t="s">
        <v>63</v>
      </c>
      <c r="AB611" s="3" t="s">
        <v>63</v>
      </c>
      <c r="AC611" s="3">
        <v>3</v>
      </c>
      <c r="AD611" s="3">
        <v>0</v>
      </c>
      <c r="AE611" s="3">
        <v>3.7749999999999999</v>
      </c>
      <c r="AF611" s="3">
        <v>3.105</v>
      </c>
      <c r="AG611" s="3">
        <v>0.82199999999999995</v>
      </c>
      <c r="AH611" s="3">
        <v>2.00055563987202E-2</v>
      </c>
      <c r="AI611" s="3">
        <v>3.0937761218030001E-2</v>
      </c>
      <c r="AJ611" s="3">
        <v>0.64085523582625803</v>
      </c>
      <c r="AK611" s="6">
        <v>10054512.811231</v>
      </c>
      <c r="AL611" s="6">
        <v>37954768.804214098</v>
      </c>
      <c r="AM611" s="6">
        <v>31217387.1431747</v>
      </c>
      <c r="AN611" s="3">
        <v>30.96</v>
      </c>
      <c r="AO611" s="3">
        <v>4.45</v>
      </c>
      <c r="AP611" s="3">
        <v>3.2</v>
      </c>
      <c r="AQ611" s="3" t="s">
        <v>445</v>
      </c>
      <c r="AR611" s="3" t="s">
        <v>445</v>
      </c>
      <c r="AS611" s="3" t="s">
        <v>50</v>
      </c>
      <c r="AT611" s="3" t="s">
        <v>50</v>
      </c>
      <c r="AU611" s="3" t="s">
        <v>50</v>
      </c>
      <c r="AV611" s="3" t="s">
        <v>50</v>
      </c>
      <c r="AW611" s="3">
        <v>1</v>
      </c>
      <c r="AX611" s="3" t="s">
        <v>63</v>
      </c>
    </row>
    <row r="612" spans="1:50" x14ac:dyDescent="0.35">
      <c r="A612" s="3" t="b">
        <v>0</v>
      </c>
      <c r="B612" s="3" t="s">
        <v>50</v>
      </c>
      <c r="C612" s="3" t="s">
        <v>51</v>
      </c>
      <c r="D612" s="3" t="s">
        <v>1923</v>
      </c>
      <c r="E612" s="3" t="s">
        <v>1924</v>
      </c>
      <c r="F612" s="3">
        <v>0</v>
      </c>
      <c r="G612" s="3" t="b">
        <v>0</v>
      </c>
      <c r="H612" s="3">
        <v>50.695999999999998</v>
      </c>
      <c r="I612" s="3">
        <v>34</v>
      </c>
      <c r="J612" s="3">
        <v>11</v>
      </c>
      <c r="K612" s="3">
        <v>48</v>
      </c>
      <c r="L612" s="3">
        <v>11</v>
      </c>
      <c r="M612" s="3">
        <v>390</v>
      </c>
      <c r="N612" s="3">
        <v>43.2</v>
      </c>
      <c r="O612" s="3">
        <v>4.5599999999999996</v>
      </c>
      <c r="P612" s="3">
        <v>96.67</v>
      </c>
      <c r="Q612" s="3">
        <v>11</v>
      </c>
      <c r="R612" s="3" t="s">
        <v>181</v>
      </c>
      <c r="S612" s="3" t="s">
        <v>63</v>
      </c>
      <c r="T612" s="3" t="s">
        <v>113</v>
      </c>
      <c r="U612" s="3" t="s">
        <v>1708</v>
      </c>
      <c r="V612" s="3" t="s">
        <v>1925</v>
      </c>
      <c r="W612" s="3" t="s">
        <v>1926</v>
      </c>
      <c r="X612" s="3" t="s">
        <v>1927</v>
      </c>
      <c r="Y612" s="3" t="s">
        <v>61</v>
      </c>
      <c r="Z612" s="3" t="s">
        <v>1928</v>
      </c>
      <c r="AA612" s="3" t="s">
        <v>63</v>
      </c>
      <c r="AB612" s="3" t="s">
        <v>63</v>
      </c>
      <c r="AC612" s="3">
        <v>3</v>
      </c>
      <c r="AD612" s="3">
        <v>0</v>
      </c>
      <c r="AE612" s="3">
        <v>1.321</v>
      </c>
      <c r="AF612" s="3">
        <v>0.88400000000000001</v>
      </c>
      <c r="AG612" s="3">
        <v>0.67</v>
      </c>
      <c r="AH612" s="3">
        <v>2.0154683941473302E-2</v>
      </c>
      <c r="AI612" s="3">
        <v>0.12976738709669</v>
      </c>
      <c r="AJ612" s="3">
        <v>9.1933521647969106E-3</v>
      </c>
      <c r="AK612" s="6">
        <v>153240847.03097901</v>
      </c>
      <c r="AL612" s="6">
        <v>202355703.65284899</v>
      </c>
      <c r="AM612" s="6">
        <v>135488997.28999299</v>
      </c>
      <c r="AN612" s="3">
        <v>3.67</v>
      </c>
      <c r="AO612" s="3">
        <v>5.03</v>
      </c>
      <c r="AP612" s="3">
        <v>2.4900000000000002</v>
      </c>
      <c r="AQ612" s="3" t="s">
        <v>50</v>
      </c>
      <c r="AR612" s="3" t="s">
        <v>50</v>
      </c>
      <c r="AS612" s="3" t="s">
        <v>50</v>
      </c>
      <c r="AT612" s="3" t="s">
        <v>50</v>
      </c>
      <c r="AU612" s="3" t="s">
        <v>50</v>
      </c>
      <c r="AV612" s="3" t="s">
        <v>50</v>
      </c>
      <c r="AW612" s="3">
        <v>1</v>
      </c>
      <c r="AX612" s="3" t="s">
        <v>63</v>
      </c>
    </row>
    <row r="613" spans="1:50" x14ac:dyDescent="0.35">
      <c r="A613" s="3" t="b">
        <v>0</v>
      </c>
      <c r="B613" s="3" t="s">
        <v>50</v>
      </c>
      <c r="C613" s="3" t="s">
        <v>51</v>
      </c>
      <c r="D613" s="3" t="s">
        <v>2924</v>
      </c>
      <c r="E613" s="3" t="s">
        <v>2925</v>
      </c>
      <c r="F613" s="3">
        <v>0</v>
      </c>
      <c r="G613" s="3" t="b">
        <v>0</v>
      </c>
      <c r="H613" s="3">
        <v>71.911000000000001</v>
      </c>
      <c r="I613" s="3">
        <v>50</v>
      </c>
      <c r="J613" s="3">
        <v>19</v>
      </c>
      <c r="K613" s="3">
        <v>56</v>
      </c>
      <c r="L613" s="3">
        <v>19</v>
      </c>
      <c r="M613" s="3">
        <v>465</v>
      </c>
      <c r="N613" s="3">
        <v>52.2</v>
      </c>
      <c r="O613" s="3">
        <v>6.39</v>
      </c>
      <c r="P613" s="3">
        <v>118.49</v>
      </c>
      <c r="Q613" s="3">
        <v>19</v>
      </c>
      <c r="R613" s="3" t="s">
        <v>583</v>
      </c>
      <c r="S613" s="3" t="s">
        <v>345</v>
      </c>
      <c r="T613" s="3" t="s">
        <v>121</v>
      </c>
      <c r="U613" s="3" t="s">
        <v>584</v>
      </c>
      <c r="V613" s="3" t="s">
        <v>2926</v>
      </c>
      <c r="W613" s="3" t="s">
        <v>2927</v>
      </c>
      <c r="X613" s="3" t="s">
        <v>2928</v>
      </c>
      <c r="Y613" s="3" t="s">
        <v>61</v>
      </c>
      <c r="Z613" s="3" t="s">
        <v>588</v>
      </c>
      <c r="AA613" s="3" t="s">
        <v>589</v>
      </c>
      <c r="AB613" s="3" t="s">
        <v>63</v>
      </c>
      <c r="AC613" s="3">
        <v>15</v>
      </c>
      <c r="AD613" s="3">
        <v>0</v>
      </c>
      <c r="AE613" s="3">
        <v>1.56</v>
      </c>
      <c r="AF613" s="3">
        <v>0.77</v>
      </c>
      <c r="AG613" s="3">
        <v>0.49299999999999999</v>
      </c>
      <c r="AH613" s="3">
        <v>2.0154683941473302E-2</v>
      </c>
      <c r="AI613" s="3">
        <v>7.1675006707450195E-2</v>
      </c>
      <c r="AJ613" s="3">
        <v>7.4120227800667004E-3</v>
      </c>
      <c r="AK613" s="6">
        <v>43516873.731317803</v>
      </c>
      <c r="AL613" s="6">
        <v>67894272.691265896</v>
      </c>
      <c r="AM613" s="6">
        <v>33487584.224758599</v>
      </c>
      <c r="AN613" s="3">
        <v>0.25</v>
      </c>
      <c r="AO613" s="3">
        <v>6.38</v>
      </c>
      <c r="AP613" s="3">
        <v>8.61</v>
      </c>
      <c r="AQ613" s="3" t="s">
        <v>50</v>
      </c>
      <c r="AR613" s="3" t="s">
        <v>50</v>
      </c>
      <c r="AS613" s="3" t="s">
        <v>50</v>
      </c>
      <c r="AT613" s="3" t="s">
        <v>50</v>
      </c>
      <c r="AU613" s="3" t="s">
        <v>50</v>
      </c>
      <c r="AV613" s="3" t="s">
        <v>50</v>
      </c>
      <c r="AW613" s="3">
        <v>1</v>
      </c>
      <c r="AX613" s="3" t="s">
        <v>166</v>
      </c>
    </row>
    <row r="614" spans="1:50" x14ac:dyDescent="0.35">
      <c r="A614" s="3" t="b">
        <v>0</v>
      </c>
      <c r="B614" s="3" t="s">
        <v>50</v>
      </c>
      <c r="C614" s="3" t="s">
        <v>51</v>
      </c>
      <c r="D614" s="3" t="s">
        <v>2433</v>
      </c>
      <c r="E614" s="3" t="s">
        <v>2434</v>
      </c>
      <c r="F614" s="3">
        <v>0</v>
      </c>
      <c r="G614" s="3" t="b">
        <v>0</v>
      </c>
      <c r="H614" s="3">
        <v>74.338999999999999</v>
      </c>
      <c r="I614" s="3">
        <v>51</v>
      </c>
      <c r="J614" s="3">
        <v>19</v>
      </c>
      <c r="K614" s="3">
        <v>62</v>
      </c>
      <c r="L614" s="3">
        <v>19</v>
      </c>
      <c r="M614" s="3">
        <v>491</v>
      </c>
      <c r="N614" s="3">
        <v>57.3</v>
      </c>
      <c r="O614" s="3">
        <v>7.61</v>
      </c>
      <c r="P614" s="3">
        <v>112.61</v>
      </c>
      <c r="Q614" s="3">
        <v>19</v>
      </c>
      <c r="R614" s="3" t="s">
        <v>63</v>
      </c>
      <c r="S614" s="3" t="s">
        <v>63</v>
      </c>
      <c r="T614" s="3" t="s">
        <v>361</v>
      </c>
      <c r="U614" s="3" t="s">
        <v>63</v>
      </c>
      <c r="V614" s="3" t="s">
        <v>2435</v>
      </c>
      <c r="W614" s="3" t="s">
        <v>2436</v>
      </c>
      <c r="X614" s="3" t="s">
        <v>2437</v>
      </c>
      <c r="Y614" s="3" t="s">
        <v>148</v>
      </c>
      <c r="Z614" s="3" t="s">
        <v>63</v>
      </c>
      <c r="AA614" s="3" t="s">
        <v>63</v>
      </c>
      <c r="AB614" s="3" t="s">
        <v>63</v>
      </c>
      <c r="AC614" s="3">
        <v>0</v>
      </c>
      <c r="AD614" s="3">
        <v>0</v>
      </c>
      <c r="AE614" s="3">
        <v>1.2569999999999999</v>
      </c>
      <c r="AF614" s="3">
        <v>0.76500000000000001</v>
      </c>
      <c r="AG614" s="3">
        <v>0.60799999999999998</v>
      </c>
      <c r="AH614" s="3">
        <v>2.0156097146666701E-2</v>
      </c>
      <c r="AI614" s="3">
        <v>1.55517715989246E-2</v>
      </c>
      <c r="AJ614" s="3">
        <v>3.9601624712357697E-3</v>
      </c>
      <c r="AK614" s="6">
        <v>77475736.130411506</v>
      </c>
      <c r="AL614" s="6">
        <v>97379174.340245396</v>
      </c>
      <c r="AM614" s="6">
        <v>59231547.5519531</v>
      </c>
      <c r="AN614" s="3">
        <v>0.2</v>
      </c>
      <c r="AO614" s="3">
        <v>3.68</v>
      </c>
      <c r="AP614" s="3">
        <v>4.1100000000000003</v>
      </c>
      <c r="AQ614" s="3" t="s">
        <v>50</v>
      </c>
      <c r="AR614" s="3" t="s">
        <v>50</v>
      </c>
      <c r="AS614" s="3" t="s">
        <v>50</v>
      </c>
      <c r="AT614" s="3" t="s">
        <v>50</v>
      </c>
      <c r="AU614" s="3" t="s">
        <v>50</v>
      </c>
      <c r="AV614" s="3" t="s">
        <v>50</v>
      </c>
      <c r="AW614" s="3">
        <v>1</v>
      </c>
      <c r="AX614" s="3" t="s">
        <v>166</v>
      </c>
    </row>
    <row r="615" spans="1:50" x14ac:dyDescent="0.35">
      <c r="A615" s="3" t="b">
        <v>0</v>
      </c>
      <c r="B615" s="3" t="s">
        <v>50</v>
      </c>
      <c r="C615" s="3" t="s">
        <v>51</v>
      </c>
      <c r="D615" s="3" t="s">
        <v>4765</v>
      </c>
      <c r="E615" s="3" t="s">
        <v>4766</v>
      </c>
      <c r="F615" s="3">
        <v>0</v>
      </c>
      <c r="G615" s="3" t="b">
        <v>0</v>
      </c>
      <c r="H615" s="3">
        <v>13.629</v>
      </c>
      <c r="I615" s="3">
        <v>41</v>
      </c>
      <c r="J615" s="3">
        <v>5</v>
      </c>
      <c r="K615" s="3">
        <v>6</v>
      </c>
      <c r="L615" s="3">
        <v>4</v>
      </c>
      <c r="M615" s="3">
        <v>205</v>
      </c>
      <c r="N615" s="3">
        <v>22.7</v>
      </c>
      <c r="O615" s="3">
        <v>5.47</v>
      </c>
      <c r="P615" s="3">
        <v>10.88</v>
      </c>
      <c r="Q615" s="3">
        <v>5</v>
      </c>
      <c r="R615" s="3" t="s">
        <v>4767</v>
      </c>
      <c r="S615" s="3" t="s">
        <v>4768</v>
      </c>
      <c r="T615" s="3" t="s">
        <v>2596</v>
      </c>
      <c r="U615" s="3" t="s">
        <v>4769</v>
      </c>
      <c r="V615" s="3" t="s">
        <v>4770</v>
      </c>
      <c r="W615" s="3" t="s">
        <v>4771</v>
      </c>
      <c r="X615" s="3" t="s">
        <v>4772</v>
      </c>
      <c r="Y615" s="3" t="s">
        <v>61</v>
      </c>
      <c r="Z615" s="3" t="s">
        <v>63</v>
      </c>
      <c r="AA615" s="3" t="s">
        <v>4773</v>
      </c>
      <c r="AB615" s="3" t="s">
        <v>63</v>
      </c>
      <c r="AC615" s="3">
        <v>20</v>
      </c>
      <c r="AD615" s="3">
        <v>1</v>
      </c>
      <c r="AE615" s="3">
        <v>1.698</v>
      </c>
      <c r="AF615" s="3">
        <v>1.5029999999999999</v>
      </c>
      <c r="AG615" s="3">
        <v>0.88500000000000001</v>
      </c>
      <c r="AH615" s="3">
        <v>2.03423085094801E-2</v>
      </c>
      <c r="AI615" s="3">
        <v>3.9571702652458303E-2</v>
      </c>
      <c r="AJ615" s="3">
        <v>0.399110987284852</v>
      </c>
      <c r="AK615" s="6">
        <v>5653886.4062747601</v>
      </c>
      <c r="AL615" s="6">
        <v>9600727.9992652107</v>
      </c>
      <c r="AM615" s="6">
        <v>8495809.2240843195</v>
      </c>
      <c r="AN615" s="3">
        <v>6.71</v>
      </c>
      <c r="AO615" s="3">
        <v>10.67</v>
      </c>
      <c r="AP615" s="3">
        <v>2.25</v>
      </c>
      <c r="AQ615" s="3" t="s">
        <v>50</v>
      </c>
      <c r="AR615" s="3" t="s">
        <v>50</v>
      </c>
      <c r="AS615" s="3" t="s">
        <v>50</v>
      </c>
      <c r="AT615" s="3" t="s">
        <v>50</v>
      </c>
      <c r="AU615" s="3" t="s">
        <v>445</v>
      </c>
      <c r="AV615" s="3" t="s">
        <v>445</v>
      </c>
      <c r="AW615" s="3">
        <v>1</v>
      </c>
      <c r="AX615" s="3" t="s">
        <v>63</v>
      </c>
    </row>
    <row r="616" spans="1:50" x14ac:dyDescent="0.35">
      <c r="A616" s="3" t="b">
        <v>0</v>
      </c>
      <c r="B616" s="3" t="s">
        <v>438</v>
      </c>
      <c r="C616" s="3" t="s">
        <v>51</v>
      </c>
      <c r="D616" s="3" t="s">
        <v>6299</v>
      </c>
      <c r="E616" s="3" t="s">
        <v>6300</v>
      </c>
      <c r="F616" s="3">
        <v>6.8000000000000005E-2</v>
      </c>
      <c r="G616" s="3" t="b">
        <v>0</v>
      </c>
      <c r="H616" s="3">
        <v>2.1819999999999999</v>
      </c>
      <c r="I616" s="3">
        <v>15</v>
      </c>
      <c r="J616" s="3">
        <v>1</v>
      </c>
      <c r="K616" s="3">
        <v>2</v>
      </c>
      <c r="L616" s="3">
        <v>1</v>
      </c>
      <c r="M616" s="3">
        <v>84</v>
      </c>
      <c r="N616" s="3">
        <v>9.4</v>
      </c>
      <c r="O616" s="3">
        <v>9.52</v>
      </c>
      <c r="P616" s="3">
        <v>0</v>
      </c>
      <c r="Q616" s="3">
        <v>1</v>
      </c>
      <c r="R616" s="3" t="s">
        <v>111</v>
      </c>
      <c r="S616" s="3" t="s">
        <v>4251</v>
      </c>
      <c r="T616" s="3" t="s">
        <v>6301</v>
      </c>
      <c r="U616" s="3" t="s">
        <v>6302</v>
      </c>
      <c r="V616" s="3" t="s">
        <v>6303</v>
      </c>
      <c r="W616" s="3" t="s">
        <v>6304</v>
      </c>
      <c r="X616" s="3" t="s">
        <v>6305</v>
      </c>
      <c r="Y616" s="3" t="s">
        <v>61</v>
      </c>
      <c r="Z616" s="3" t="s">
        <v>2290</v>
      </c>
      <c r="AA616" s="3" t="s">
        <v>4256</v>
      </c>
      <c r="AB616" s="3" t="s">
        <v>63</v>
      </c>
      <c r="AC616" s="3">
        <v>20</v>
      </c>
      <c r="AD616" s="3">
        <v>0</v>
      </c>
      <c r="AE616" s="3">
        <v>1.3759999999999999</v>
      </c>
      <c r="AF616" s="3">
        <v>1.2949999999999999</v>
      </c>
      <c r="AG616" s="3">
        <v>0.94099999999999995</v>
      </c>
      <c r="AH616" s="3">
        <v>2.0363882671985301E-2</v>
      </c>
      <c r="AI616" s="3">
        <v>3.5302415189519903E-2</v>
      </c>
      <c r="AJ616" s="3">
        <v>0.51011483619231002</v>
      </c>
      <c r="AK616" s="6">
        <v>1154452.52020588</v>
      </c>
      <c r="AL616" s="6">
        <v>1588810.27204403</v>
      </c>
      <c r="AM616" s="6">
        <v>1495208.5003869799</v>
      </c>
      <c r="AN616" s="3">
        <v>1</v>
      </c>
      <c r="AO616" s="3">
        <v>3.96</v>
      </c>
      <c r="AP616" s="3">
        <v>6.57</v>
      </c>
      <c r="AQ616" s="3" t="s">
        <v>50</v>
      </c>
      <c r="AR616" s="3" t="s">
        <v>50</v>
      </c>
      <c r="AS616" s="3" t="s">
        <v>445</v>
      </c>
      <c r="AT616" s="3" t="s">
        <v>445</v>
      </c>
      <c r="AU616" s="3" t="s">
        <v>445</v>
      </c>
      <c r="AV616" s="3" t="s">
        <v>445</v>
      </c>
      <c r="AW616" s="3">
        <v>1</v>
      </c>
      <c r="AX616" s="3" t="s">
        <v>63</v>
      </c>
    </row>
    <row r="617" spans="1:50" x14ac:dyDescent="0.35">
      <c r="A617" s="3" t="b">
        <v>0</v>
      </c>
      <c r="B617" s="3" t="s">
        <v>825</v>
      </c>
      <c r="C617" s="3" t="s">
        <v>51</v>
      </c>
      <c r="D617" s="3" t="s">
        <v>7262</v>
      </c>
      <c r="E617" s="3" t="s">
        <v>7263</v>
      </c>
      <c r="F617" s="3">
        <v>4.7E-2</v>
      </c>
      <c r="G617" s="3" t="b">
        <v>0</v>
      </c>
      <c r="H617" s="3">
        <v>2.379</v>
      </c>
      <c r="I617" s="3">
        <v>5</v>
      </c>
      <c r="J617" s="3">
        <v>1</v>
      </c>
      <c r="K617" s="3">
        <v>2</v>
      </c>
      <c r="L617" s="3">
        <v>1</v>
      </c>
      <c r="M617" s="3">
        <v>378</v>
      </c>
      <c r="N617" s="3">
        <v>43.6</v>
      </c>
      <c r="O617" s="3">
        <v>8.4700000000000006</v>
      </c>
      <c r="P617" s="3">
        <v>0</v>
      </c>
      <c r="Q617" s="3">
        <v>1</v>
      </c>
      <c r="R617" s="3" t="s">
        <v>85</v>
      </c>
      <c r="S617" s="3" t="s">
        <v>63</v>
      </c>
      <c r="T617" s="3" t="s">
        <v>76</v>
      </c>
      <c r="U617" s="3" t="s">
        <v>7264</v>
      </c>
      <c r="V617" s="3" t="s">
        <v>7265</v>
      </c>
      <c r="W617" s="3" t="s">
        <v>7266</v>
      </c>
      <c r="X617" s="3" t="s">
        <v>7267</v>
      </c>
      <c r="Y617" s="3" t="s">
        <v>61</v>
      </c>
      <c r="Z617" s="3" t="s">
        <v>63</v>
      </c>
      <c r="AA617" s="3" t="s">
        <v>63</v>
      </c>
      <c r="AB617" s="3" t="s">
        <v>63</v>
      </c>
      <c r="AC617" s="3">
        <v>0</v>
      </c>
      <c r="AD617" s="3">
        <v>0</v>
      </c>
      <c r="AE617" s="3">
        <v>4.1109999999999998</v>
      </c>
      <c r="AF617" s="3">
        <v>0.01</v>
      </c>
      <c r="AG617" s="3">
        <v>0.01</v>
      </c>
      <c r="AH617" s="3">
        <v>2.08456351753993E-2</v>
      </c>
      <c r="AI617" s="3" t="s">
        <v>63</v>
      </c>
      <c r="AJ617" s="3" t="s">
        <v>63</v>
      </c>
      <c r="AK617" s="6">
        <v>97910.464714564296</v>
      </c>
      <c r="AL617" s="6">
        <v>402466.03170315397</v>
      </c>
      <c r="AM617" s="6" t="s">
        <v>63</v>
      </c>
      <c r="AN617" s="3">
        <v>14.32</v>
      </c>
      <c r="AO617" s="3">
        <v>16.690000000000001</v>
      </c>
      <c r="AP617" s="3" t="s">
        <v>63</v>
      </c>
      <c r="AQ617" s="3" t="s">
        <v>445</v>
      </c>
      <c r="AR617" s="3" t="s">
        <v>50</v>
      </c>
      <c r="AS617" s="3" t="s">
        <v>50</v>
      </c>
      <c r="AT617" s="3" t="s">
        <v>445</v>
      </c>
      <c r="AU617" s="3" t="s">
        <v>691</v>
      </c>
      <c r="AV617" s="3" t="s">
        <v>691</v>
      </c>
      <c r="AW617" s="3">
        <v>1</v>
      </c>
      <c r="AX617" s="3" t="s">
        <v>63</v>
      </c>
    </row>
    <row r="618" spans="1:50" x14ac:dyDescent="0.35">
      <c r="A618" s="3" t="b">
        <v>0</v>
      </c>
      <c r="B618" s="3" t="s">
        <v>50</v>
      </c>
      <c r="C618" s="3" t="s">
        <v>51</v>
      </c>
      <c r="D618" s="3" t="s">
        <v>3398</v>
      </c>
      <c r="E618" s="3" t="s">
        <v>3399</v>
      </c>
      <c r="F618" s="3">
        <v>0</v>
      </c>
      <c r="G618" s="3" t="b">
        <v>0</v>
      </c>
      <c r="H618" s="3">
        <v>30.963999999999999</v>
      </c>
      <c r="I618" s="3">
        <v>61</v>
      </c>
      <c r="J618" s="3">
        <v>8</v>
      </c>
      <c r="K618" s="3">
        <v>27</v>
      </c>
      <c r="L618" s="3">
        <v>8</v>
      </c>
      <c r="M618" s="3">
        <v>186</v>
      </c>
      <c r="N618" s="3">
        <v>21.1</v>
      </c>
      <c r="O618" s="3">
        <v>7.2</v>
      </c>
      <c r="P618" s="3">
        <v>63.24</v>
      </c>
      <c r="Q618" s="3">
        <v>8</v>
      </c>
      <c r="R618" s="3" t="s">
        <v>63</v>
      </c>
      <c r="S618" s="3" t="s">
        <v>3400</v>
      </c>
      <c r="T618" s="3" t="s">
        <v>407</v>
      </c>
      <c r="U618" s="3" t="s">
        <v>3401</v>
      </c>
      <c r="V618" s="3" t="s">
        <v>3402</v>
      </c>
      <c r="W618" s="3" t="s">
        <v>3403</v>
      </c>
      <c r="X618" s="3" t="s">
        <v>3404</v>
      </c>
      <c r="Y618" s="3" t="s">
        <v>148</v>
      </c>
      <c r="Z618" s="3" t="s">
        <v>63</v>
      </c>
      <c r="AA618" s="3" t="s">
        <v>3405</v>
      </c>
      <c r="AB618" s="3" t="s">
        <v>63</v>
      </c>
      <c r="AC618" s="3">
        <v>10</v>
      </c>
      <c r="AD618" s="3">
        <v>0</v>
      </c>
      <c r="AE618" s="3">
        <v>1.2090000000000001</v>
      </c>
      <c r="AF618" s="3">
        <v>0.81499999999999995</v>
      </c>
      <c r="AG618" s="3">
        <v>0.67400000000000004</v>
      </c>
      <c r="AH618" s="3">
        <v>2.1236324842419999E-2</v>
      </c>
      <c r="AI618" s="3">
        <v>1.9599693794694499E-2</v>
      </c>
      <c r="AJ618" s="3">
        <v>4.43834924362853E-3</v>
      </c>
      <c r="AK618" s="6">
        <v>28206131.3107002</v>
      </c>
      <c r="AL618" s="6">
        <v>34107965.779334299</v>
      </c>
      <c r="AM618" s="6">
        <v>22995296.074158002</v>
      </c>
      <c r="AN618" s="3">
        <v>3.43</v>
      </c>
      <c r="AO618" s="3">
        <v>1.3</v>
      </c>
      <c r="AP618" s="3">
        <v>2.9</v>
      </c>
      <c r="AQ618" s="3" t="s">
        <v>50</v>
      </c>
      <c r="AR618" s="3" t="s">
        <v>50</v>
      </c>
      <c r="AS618" s="3" t="s">
        <v>50</v>
      </c>
      <c r="AT618" s="3" t="s">
        <v>50</v>
      </c>
      <c r="AU618" s="3" t="s">
        <v>50</v>
      </c>
      <c r="AV618" s="3" t="s">
        <v>50</v>
      </c>
      <c r="AW618" s="3">
        <v>1</v>
      </c>
      <c r="AX618" s="3" t="s">
        <v>63</v>
      </c>
    </row>
    <row r="619" spans="1:50" x14ac:dyDescent="0.35">
      <c r="A619" s="3" t="b">
        <v>0</v>
      </c>
      <c r="B619" s="3" t="s">
        <v>50</v>
      </c>
      <c r="C619" s="3" t="s">
        <v>51</v>
      </c>
      <c r="D619" s="3" t="s">
        <v>2250</v>
      </c>
      <c r="E619" s="3" t="s">
        <v>2251</v>
      </c>
      <c r="F619" s="3">
        <v>0</v>
      </c>
      <c r="G619" s="3" t="b">
        <v>0</v>
      </c>
      <c r="H619" s="3">
        <v>74.367999999999995</v>
      </c>
      <c r="I619" s="3">
        <v>40</v>
      </c>
      <c r="J619" s="3">
        <v>16</v>
      </c>
      <c r="K619" s="3">
        <v>70</v>
      </c>
      <c r="L619" s="3">
        <v>15</v>
      </c>
      <c r="M619" s="3">
        <v>539</v>
      </c>
      <c r="N619" s="3">
        <v>62.3</v>
      </c>
      <c r="O619" s="3">
        <v>9.1</v>
      </c>
      <c r="P619" s="3">
        <v>149.16999999999999</v>
      </c>
      <c r="Q619" s="3">
        <v>16</v>
      </c>
      <c r="R619" s="3" t="s">
        <v>181</v>
      </c>
      <c r="S619" s="3" t="s">
        <v>345</v>
      </c>
      <c r="T619" s="3" t="s">
        <v>942</v>
      </c>
      <c r="U619" s="3" t="s">
        <v>1864</v>
      </c>
      <c r="V619" s="3" t="s">
        <v>2252</v>
      </c>
      <c r="W619" s="3" t="s">
        <v>2253</v>
      </c>
      <c r="X619" s="3" t="s">
        <v>2254</v>
      </c>
      <c r="Y619" s="3" t="s">
        <v>81</v>
      </c>
      <c r="Z619" s="3" t="s">
        <v>1061</v>
      </c>
      <c r="AA619" s="3" t="s">
        <v>1869</v>
      </c>
      <c r="AB619" s="3" t="s">
        <v>63</v>
      </c>
      <c r="AC619" s="3">
        <v>7</v>
      </c>
      <c r="AD619" s="3">
        <v>0</v>
      </c>
      <c r="AE619" s="3">
        <v>1.3009999999999999</v>
      </c>
      <c r="AF619" s="3">
        <v>0.77400000000000002</v>
      </c>
      <c r="AG619" s="3">
        <v>0.59399999999999997</v>
      </c>
      <c r="AH619" s="3">
        <v>2.12785477640429E-2</v>
      </c>
      <c r="AI619" s="3">
        <v>2.47033543854537E-2</v>
      </c>
      <c r="AJ619" s="3">
        <v>4.8343089748694897E-3</v>
      </c>
      <c r="AK619" s="6">
        <v>101904056.68375701</v>
      </c>
      <c r="AL619" s="6">
        <v>132619108.136439</v>
      </c>
      <c r="AM619" s="6">
        <v>78837614.749381304</v>
      </c>
      <c r="AN619" s="3">
        <v>1.96</v>
      </c>
      <c r="AO619" s="3">
        <v>5.74</v>
      </c>
      <c r="AP619" s="3">
        <v>2.29</v>
      </c>
      <c r="AQ619" s="3" t="s">
        <v>50</v>
      </c>
      <c r="AR619" s="3" t="s">
        <v>50</v>
      </c>
      <c r="AS619" s="3" t="s">
        <v>50</v>
      </c>
      <c r="AT619" s="3" t="s">
        <v>50</v>
      </c>
      <c r="AU619" s="3" t="s">
        <v>50</v>
      </c>
      <c r="AV619" s="3" t="s">
        <v>50</v>
      </c>
      <c r="AW619" s="3">
        <v>1</v>
      </c>
      <c r="AX619" s="3" t="s">
        <v>63</v>
      </c>
    </row>
    <row r="620" spans="1:50" x14ac:dyDescent="0.35">
      <c r="A620" s="3" t="b">
        <v>0</v>
      </c>
      <c r="B620" s="3" t="s">
        <v>50</v>
      </c>
      <c r="C620" s="3" t="s">
        <v>51</v>
      </c>
      <c r="D620" s="3" t="s">
        <v>6788</v>
      </c>
      <c r="E620" s="3" t="s">
        <v>6789</v>
      </c>
      <c r="F620" s="3">
        <v>0</v>
      </c>
      <c r="G620" s="3" t="b">
        <v>0</v>
      </c>
      <c r="H620" s="3">
        <v>20.222000000000001</v>
      </c>
      <c r="I620" s="3">
        <v>30</v>
      </c>
      <c r="J620" s="3">
        <v>6</v>
      </c>
      <c r="K620" s="3">
        <v>12</v>
      </c>
      <c r="L620" s="3">
        <v>6</v>
      </c>
      <c r="M620" s="3">
        <v>414</v>
      </c>
      <c r="N620" s="3">
        <v>46.5</v>
      </c>
      <c r="O620" s="3">
        <v>6.38</v>
      </c>
      <c r="P620" s="3">
        <v>27.76</v>
      </c>
      <c r="Q620" s="3">
        <v>6</v>
      </c>
      <c r="R620" s="3" t="s">
        <v>63</v>
      </c>
      <c r="S620" s="3" t="s">
        <v>63</v>
      </c>
      <c r="T620" s="3" t="s">
        <v>63</v>
      </c>
      <c r="U620" s="3" t="s">
        <v>63</v>
      </c>
      <c r="V620" s="3" t="s">
        <v>6790</v>
      </c>
      <c r="W620" s="3" t="s">
        <v>6791</v>
      </c>
      <c r="X620" s="3" t="s">
        <v>6792</v>
      </c>
      <c r="Y620" s="3" t="s">
        <v>196</v>
      </c>
      <c r="Z620" s="3" t="s">
        <v>63</v>
      </c>
      <c r="AA620" s="3" t="s">
        <v>63</v>
      </c>
      <c r="AB620" s="3" t="s">
        <v>63</v>
      </c>
      <c r="AC620" s="3">
        <v>0</v>
      </c>
      <c r="AD620" s="3">
        <v>0</v>
      </c>
      <c r="AE620" s="3">
        <v>22.635000000000002</v>
      </c>
      <c r="AF620" s="3">
        <v>37.247</v>
      </c>
      <c r="AG620" s="3">
        <v>1.6459999999999999</v>
      </c>
      <c r="AH620" s="3">
        <v>2.1302470401572699E-2</v>
      </c>
      <c r="AI620" s="3">
        <v>1.67304635151607E-2</v>
      </c>
      <c r="AJ620" s="3">
        <v>0.61350337578838199</v>
      </c>
      <c r="AK620" s="6">
        <v>498397.86759378802</v>
      </c>
      <c r="AL620" s="6">
        <v>11281222.5734147</v>
      </c>
      <c r="AM620" s="6">
        <v>18563818.2886918</v>
      </c>
      <c r="AN620" s="3">
        <v>70.06</v>
      </c>
      <c r="AO620" s="3">
        <v>4.16</v>
      </c>
      <c r="AP620" s="3">
        <v>0.88</v>
      </c>
      <c r="AQ620" s="3" t="s">
        <v>445</v>
      </c>
      <c r="AR620" s="3" t="s">
        <v>445</v>
      </c>
      <c r="AS620" s="3" t="s">
        <v>50</v>
      </c>
      <c r="AT620" s="3" t="s">
        <v>50</v>
      </c>
      <c r="AU620" s="3" t="s">
        <v>50</v>
      </c>
      <c r="AV620" s="3" t="s">
        <v>50</v>
      </c>
      <c r="AW620" s="3">
        <v>1</v>
      </c>
      <c r="AX620" s="3" t="s">
        <v>63</v>
      </c>
    </row>
    <row r="621" spans="1:50" x14ac:dyDescent="0.35">
      <c r="A621" s="3" t="b">
        <v>0</v>
      </c>
      <c r="B621" s="3" t="s">
        <v>50</v>
      </c>
      <c r="C621" s="3" t="s">
        <v>51</v>
      </c>
      <c r="D621" s="3" t="s">
        <v>4965</v>
      </c>
      <c r="E621" s="3" t="s">
        <v>4966</v>
      </c>
      <c r="F621" s="3">
        <v>3.0000000000000001E-3</v>
      </c>
      <c r="G621" s="3" t="b">
        <v>0</v>
      </c>
      <c r="H621" s="3">
        <v>3.952</v>
      </c>
      <c r="I621" s="3">
        <v>1</v>
      </c>
      <c r="J621" s="3">
        <v>1</v>
      </c>
      <c r="K621" s="3">
        <v>4</v>
      </c>
      <c r="L621" s="3">
        <v>1</v>
      </c>
      <c r="M621" s="3">
        <v>941</v>
      </c>
      <c r="N621" s="3">
        <v>107.5</v>
      </c>
      <c r="O621" s="3">
        <v>7.34</v>
      </c>
      <c r="P621" s="3">
        <v>6.98</v>
      </c>
      <c r="Q621" s="3">
        <v>1</v>
      </c>
      <c r="R621" s="3" t="s">
        <v>181</v>
      </c>
      <c r="S621" s="3" t="s">
        <v>319</v>
      </c>
      <c r="T621" s="3" t="s">
        <v>1842</v>
      </c>
      <c r="U621" s="3" t="s">
        <v>4967</v>
      </c>
      <c r="V621" s="3" t="s">
        <v>4968</v>
      </c>
      <c r="W621" s="3" t="s">
        <v>4969</v>
      </c>
      <c r="X621" s="3" t="s">
        <v>4970</v>
      </c>
      <c r="Y621" s="3" t="s">
        <v>95</v>
      </c>
      <c r="Z621" s="3" t="s">
        <v>4971</v>
      </c>
      <c r="AA621" s="3" t="s">
        <v>63</v>
      </c>
      <c r="AB621" s="3" t="s">
        <v>63</v>
      </c>
      <c r="AC621" s="3">
        <v>1</v>
      </c>
      <c r="AD621" s="3">
        <v>0</v>
      </c>
      <c r="AE621" s="3">
        <v>0.52700000000000002</v>
      </c>
      <c r="AF621" s="3">
        <v>0.53400000000000003</v>
      </c>
      <c r="AG621" s="3">
        <v>1.0129999999999999</v>
      </c>
      <c r="AH621" s="3">
        <v>2.1478279806541101E-2</v>
      </c>
      <c r="AI621" s="3">
        <v>2.46145270231285E-2</v>
      </c>
      <c r="AJ621" s="3">
        <v>0.99491759985431705</v>
      </c>
      <c r="AK621" s="6">
        <v>4496181.34593785</v>
      </c>
      <c r="AL621" s="6">
        <v>2371472.9165992802</v>
      </c>
      <c r="AM621" s="6">
        <v>2402427.1684267698</v>
      </c>
      <c r="AN621" s="3">
        <v>4.32</v>
      </c>
      <c r="AO621" s="3">
        <v>14.49</v>
      </c>
      <c r="AP621" s="3">
        <v>4.53</v>
      </c>
      <c r="AQ621" s="3" t="s">
        <v>50</v>
      </c>
      <c r="AR621" s="3" t="s">
        <v>50</v>
      </c>
      <c r="AS621" s="3" t="s">
        <v>445</v>
      </c>
      <c r="AT621" s="3" t="s">
        <v>50</v>
      </c>
      <c r="AU621" s="3" t="s">
        <v>445</v>
      </c>
      <c r="AV621" s="3" t="s">
        <v>445</v>
      </c>
      <c r="AW621" s="3">
        <v>1</v>
      </c>
      <c r="AX621" s="3" t="s">
        <v>63</v>
      </c>
    </row>
    <row r="622" spans="1:50" x14ac:dyDescent="0.35">
      <c r="A622" s="3" t="b">
        <v>0</v>
      </c>
      <c r="B622" s="3" t="s">
        <v>50</v>
      </c>
      <c r="C622" s="3" t="s">
        <v>51</v>
      </c>
      <c r="D622" s="3" t="s">
        <v>7117</v>
      </c>
      <c r="E622" s="3" t="s">
        <v>7118</v>
      </c>
      <c r="F622" s="3">
        <v>0</v>
      </c>
      <c r="G622" s="3" t="b">
        <v>0</v>
      </c>
      <c r="H622" s="3">
        <v>20.596</v>
      </c>
      <c r="I622" s="3">
        <v>5</v>
      </c>
      <c r="J622" s="3">
        <v>5</v>
      </c>
      <c r="K622" s="3">
        <v>21</v>
      </c>
      <c r="L622" s="3">
        <v>5</v>
      </c>
      <c r="M622" s="3">
        <v>1047</v>
      </c>
      <c r="N622" s="3">
        <v>115.1</v>
      </c>
      <c r="O622" s="3">
        <v>8.1</v>
      </c>
      <c r="P622" s="3">
        <v>23.18</v>
      </c>
      <c r="Q622" s="3">
        <v>5</v>
      </c>
      <c r="R622" s="3" t="s">
        <v>63</v>
      </c>
      <c r="S622" s="3" t="s">
        <v>63</v>
      </c>
      <c r="T622" s="3" t="s">
        <v>63</v>
      </c>
      <c r="U622" s="3" t="s">
        <v>63</v>
      </c>
      <c r="V622" s="3" t="s">
        <v>7119</v>
      </c>
      <c r="W622" s="3" t="s">
        <v>7120</v>
      </c>
      <c r="X622" s="3" t="s">
        <v>7121</v>
      </c>
      <c r="Y622" s="3" t="s">
        <v>61</v>
      </c>
      <c r="Z622" s="3" t="s">
        <v>63</v>
      </c>
      <c r="AA622" s="3" t="s">
        <v>63</v>
      </c>
      <c r="AB622" s="3" t="s">
        <v>63</v>
      </c>
      <c r="AC622" s="3">
        <v>0</v>
      </c>
      <c r="AD622" s="3">
        <v>0</v>
      </c>
      <c r="AE622" s="3">
        <v>100</v>
      </c>
      <c r="AF622" s="3">
        <v>100</v>
      </c>
      <c r="AG622" s="3">
        <v>1.012</v>
      </c>
      <c r="AH622" s="3">
        <v>2.1519615802996699E-2</v>
      </c>
      <c r="AI622" s="3">
        <v>2.339181849517E-2</v>
      </c>
      <c r="AJ622" s="3">
        <v>0.99998889536762603</v>
      </c>
      <c r="AK622" s="6">
        <v>230680.854635347</v>
      </c>
      <c r="AL622" s="6">
        <v>61816569.954503</v>
      </c>
      <c r="AM622" s="6">
        <v>62587503.877255298</v>
      </c>
      <c r="AN622" s="3">
        <v>105.93</v>
      </c>
      <c r="AO622" s="3">
        <v>16.47</v>
      </c>
      <c r="AP622" s="3">
        <v>7.61</v>
      </c>
      <c r="AQ622" s="3" t="s">
        <v>50</v>
      </c>
      <c r="AR622" s="3" t="s">
        <v>50</v>
      </c>
      <c r="AS622" s="3" t="s">
        <v>50</v>
      </c>
      <c r="AT622" s="3" t="s">
        <v>50</v>
      </c>
      <c r="AU622" s="3" t="s">
        <v>50</v>
      </c>
      <c r="AV622" s="3" t="s">
        <v>50</v>
      </c>
      <c r="AW622" s="3">
        <v>1</v>
      </c>
      <c r="AX622" s="3" t="s">
        <v>63</v>
      </c>
    </row>
    <row r="623" spans="1:50" x14ac:dyDescent="0.35">
      <c r="A623" s="3" t="b">
        <v>0</v>
      </c>
      <c r="B623" s="3" t="s">
        <v>50</v>
      </c>
      <c r="C623" s="3" t="s">
        <v>51</v>
      </c>
      <c r="D623" s="3" t="s">
        <v>64</v>
      </c>
      <c r="E623" s="3" t="s">
        <v>65</v>
      </c>
      <c r="F623" s="3">
        <v>0</v>
      </c>
      <c r="G623" s="3" t="b">
        <v>0</v>
      </c>
      <c r="H623" s="3">
        <v>586.85199999999998</v>
      </c>
      <c r="I623" s="3">
        <v>89</v>
      </c>
      <c r="J623" s="3">
        <v>58</v>
      </c>
      <c r="K623" s="3">
        <v>2682</v>
      </c>
      <c r="L623" s="3">
        <v>30</v>
      </c>
      <c r="M623" s="3">
        <v>450</v>
      </c>
      <c r="N623" s="3">
        <v>49.9</v>
      </c>
      <c r="O623" s="3">
        <v>5.14</v>
      </c>
      <c r="P623" s="3">
        <v>6870.34</v>
      </c>
      <c r="Q623" s="3">
        <v>58</v>
      </c>
      <c r="R623" s="3" t="s">
        <v>66</v>
      </c>
      <c r="S623" s="3" t="s">
        <v>67</v>
      </c>
      <c r="T623" s="3" t="s">
        <v>56</v>
      </c>
      <c r="U623" s="3" t="s">
        <v>68</v>
      </c>
      <c r="V623" s="3" t="s">
        <v>69</v>
      </c>
      <c r="W623" s="3" t="s">
        <v>70</v>
      </c>
      <c r="X623" s="3" t="s">
        <v>71</v>
      </c>
      <c r="Y623" s="3" t="s">
        <v>61</v>
      </c>
      <c r="Z623" s="3" t="s">
        <v>62</v>
      </c>
      <c r="AA623" s="3" t="s">
        <v>63</v>
      </c>
      <c r="AB623" s="3" t="s">
        <v>63</v>
      </c>
      <c r="AC623" s="3">
        <v>1</v>
      </c>
      <c r="AD623" s="3">
        <v>35</v>
      </c>
      <c r="AE623" s="3">
        <v>0.91100000000000003</v>
      </c>
      <c r="AF623" s="3">
        <v>0.84299999999999997</v>
      </c>
      <c r="AG623" s="3">
        <v>0.92500000000000004</v>
      </c>
      <c r="AH623" s="3">
        <v>2.1556900530390999E-2</v>
      </c>
      <c r="AI623" s="3">
        <v>6.5456829217096103E-3</v>
      </c>
      <c r="AJ623" s="3">
        <v>3.0788525871149601E-2</v>
      </c>
      <c r="AK623" s="6">
        <v>54604177791.366302</v>
      </c>
      <c r="AL623" s="6">
        <v>49761233485.844101</v>
      </c>
      <c r="AM623" s="6">
        <v>46007758296.190697</v>
      </c>
      <c r="AN623" s="3">
        <v>0.8</v>
      </c>
      <c r="AO623" s="3">
        <v>2.02</v>
      </c>
      <c r="AP623" s="3">
        <v>0.76</v>
      </c>
      <c r="AQ623" s="3" t="s">
        <v>50</v>
      </c>
      <c r="AR623" s="3" t="s">
        <v>50</v>
      </c>
      <c r="AS623" s="3" t="s">
        <v>50</v>
      </c>
      <c r="AT623" s="3" t="s">
        <v>50</v>
      </c>
      <c r="AU623" s="3" t="s">
        <v>50</v>
      </c>
      <c r="AV623" s="3" t="s">
        <v>50</v>
      </c>
      <c r="AW623" s="3">
        <v>1</v>
      </c>
      <c r="AX623" s="3" t="s">
        <v>63</v>
      </c>
    </row>
    <row r="624" spans="1:50" x14ac:dyDescent="0.35">
      <c r="A624" s="3" t="b">
        <v>0</v>
      </c>
      <c r="B624" s="3" t="s">
        <v>438</v>
      </c>
      <c r="C624" s="3" t="s">
        <v>51</v>
      </c>
      <c r="D624" s="3" t="s">
        <v>6622</v>
      </c>
      <c r="E624" s="3" t="s">
        <v>6623</v>
      </c>
      <c r="F624" s="3">
        <v>0.1</v>
      </c>
      <c r="G624" s="3" t="b">
        <v>0</v>
      </c>
      <c r="H624" s="3">
        <v>2.0099999999999998</v>
      </c>
      <c r="I624" s="3">
        <v>2</v>
      </c>
      <c r="J624" s="3">
        <v>1</v>
      </c>
      <c r="K624" s="3">
        <v>1</v>
      </c>
      <c r="L624" s="3">
        <v>1</v>
      </c>
      <c r="M624" s="3">
        <v>686</v>
      </c>
      <c r="N624" s="3">
        <v>74.7</v>
      </c>
      <c r="O624" s="3">
        <v>6.23</v>
      </c>
      <c r="P624" s="3">
        <v>2.36</v>
      </c>
      <c r="Q624" s="3">
        <v>1</v>
      </c>
      <c r="R624" s="3" t="s">
        <v>3114</v>
      </c>
      <c r="S624" s="3" t="s">
        <v>6624</v>
      </c>
      <c r="T624" s="3" t="s">
        <v>2596</v>
      </c>
      <c r="U624" s="3" t="s">
        <v>6625</v>
      </c>
      <c r="V624" s="3" t="s">
        <v>6626</v>
      </c>
      <c r="W624" s="3" t="s">
        <v>6627</v>
      </c>
      <c r="X624" s="3" t="s">
        <v>6628</v>
      </c>
      <c r="Y624" s="3" t="s">
        <v>81</v>
      </c>
      <c r="Z624" s="3" t="s">
        <v>63</v>
      </c>
      <c r="AA624" s="3" t="s">
        <v>6629</v>
      </c>
      <c r="AB624" s="3" t="s">
        <v>63</v>
      </c>
      <c r="AC624" s="3">
        <v>7</v>
      </c>
      <c r="AD624" s="3">
        <v>0</v>
      </c>
      <c r="AE624" s="3">
        <v>1.6259999999999999</v>
      </c>
      <c r="AF624" s="3">
        <v>2.5430000000000001</v>
      </c>
      <c r="AG624" s="3">
        <v>1.5640000000000001</v>
      </c>
      <c r="AH624" s="3">
        <v>2.1556900530390999E-2</v>
      </c>
      <c r="AI624" s="3">
        <v>6.0387984036721198E-3</v>
      </c>
      <c r="AJ624" s="3">
        <v>2.5323499958636701E-2</v>
      </c>
      <c r="AK624" s="6">
        <v>728116.65649610898</v>
      </c>
      <c r="AL624" s="6">
        <v>1184087.16587323</v>
      </c>
      <c r="AM624" s="6">
        <v>1851944.8430619701</v>
      </c>
      <c r="AN624" s="3">
        <v>2.04</v>
      </c>
      <c r="AO624" s="3">
        <v>2.57</v>
      </c>
      <c r="AP624" s="3">
        <v>11.6</v>
      </c>
      <c r="AQ624" s="3" t="s">
        <v>445</v>
      </c>
      <c r="AR624" s="3" t="s">
        <v>50</v>
      </c>
      <c r="AS624" s="3" t="s">
        <v>445</v>
      </c>
      <c r="AT624" s="3" t="s">
        <v>445</v>
      </c>
      <c r="AU624" s="3" t="s">
        <v>445</v>
      </c>
      <c r="AV624" s="3" t="s">
        <v>445</v>
      </c>
      <c r="AW624" s="3">
        <v>1</v>
      </c>
      <c r="AX624" s="3" t="s">
        <v>63</v>
      </c>
    </row>
    <row r="625" spans="1:50" x14ac:dyDescent="0.35">
      <c r="A625" s="3" t="b">
        <v>0</v>
      </c>
      <c r="B625" s="3" t="s">
        <v>50</v>
      </c>
      <c r="C625" s="3" t="s">
        <v>51</v>
      </c>
      <c r="D625" s="3" t="s">
        <v>2603</v>
      </c>
      <c r="E625" s="3" t="s">
        <v>2604</v>
      </c>
      <c r="F625" s="3">
        <v>0</v>
      </c>
      <c r="G625" s="3" t="b">
        <v>0</v>
      </c>
      <c r="H625" s="3">
        <v>37.195999999999998</v>
      </c>
      <c r="I625" s="3">
        <v>38</v>
      </c>
      <c r="J625" s="3">
        <v>7</v>
      </c>
      <c r="K625" s="3">
        <v>36</v>
      </c>
      <c r="L625" s="3">
        <v>7</v>
      </c>
      <c r="M625" s="3">
        <v>306</v>
      </c>
      <c r="N625" s="3">
        <v>34.1</v>
      </c>
      <c r="O625" s="3">
        <v>6.73</v>
      </c>
      <c r="P625" s="3">
        <v>88.21</v>
      </c>
      <c r="Q625" s="3">
        <v>7</v>
      </c>
      <c r="R625" s="3" t="s">
        <v>63</v>
      </c>
      <c r="S625" s="3" t="s">
        <v>63</v>
      </c>
      <c r="T625" s="3" t="s">
        <v>113</v>
      </c>
      <c r="U625" s="3" t="s">
        <v>2605</v>
      </c>
      <c r="V625" s="3" t="s">
        <v>2606</v>
      </c>
      <c r="W625" s="3" t="s">
        <v>2607</v>
      </c>
      <c r="X625" s="3" t="s">
        <v>2608</v>
      </c>
      <c r="Y625" s="3" t="s">
        <v>61</v>
      </c>
      <c r="Z625" s="3" t="s">
        <v>63</v>
      </c>
      <c r="AA625" s="3" t="s">
        <v>63</v>
      </c>
      <c r="AB625" s="3" t="s">
        <v>63</v>
      </c>
      <c r="AC625" s="3">
        <v>0</v>
      </c>
      <c r="AD625" s="3">
        <v>0</v>
      </c>
      <c r="AE625" s="3">
        <v>1.147</v>
      </c>
      <c r="AF625" s="3">
        <v>0.53900000000000003</v>
      </c>
      <c r="AG625" s="3">
        <v>0.47</v>
      </c>
      <c r="AH625" s="3">
        <v>2.1700256013442502E-2</v>
      </c>
      <c r="AI625" s="3">
        <v>7.2194215779536298E-4</v>
      </c>
      <c r="AJ625" s="3">
        <v>1.5017857142857099E-14</v>
      </c>
      <c r="AK625" s="6">
        <v>64117919.869371302</v>
      </c>
      <c r="AL625" s="6">
        <v>73514710.187416494</v>
      </c>
      <c r="AM625" s="6">
        <v>34576016.211384103</v>
      </c>
      <c r="AN625" s="3">
        <v>2.52</v>
      </c>
      <c r="AO625" s="3">
        <v>0.83</v>
      </c>
      <c r="AP625" s="3">
        <v>2.14</v>
      </c>
      <c r="AQ625" s="3" t="s">
        <v>50</v>
      </c>
      <c r="AR625" s="3" t="s">
        <v>50</v>
      </c>
      <c r="AS625" s="3" t="s">
        <v>50</v>
      </c>
      <c r="AT625" s="3" t="s">
        <v>50</v>
      </c>
      <c r="AU625" s="3" t="s">
        <v>50</v>
      </c>
      <c r="AV625" s="3" t="s">
        <v>50</v>
      </c>
      <c r="AW625" s="3">
        <v>1</v>
      </c>
      <c r="AX625" s="3" t="s">
        <v>63</v>
      </c>
    </row>
    <row r="626" spans="1:50" x14ac:dyDescent="0.35">
      <c r="A626" s="3" t="b">
        <v>0</v>
      </c>
      <c r="B626" s="3" t="s">
        <v>50</v>
      </c>
      <c r="C626" s="3" t="s">
        <v>51</v>
      </c>
      <c r="D626" s="3" t="s">
        <v>5107</v>
      </c>
      <c r="E626" s="3" t="s">
        <v>5108</v>
      </c>
      <c r="F626" s="3">
        <v>0</v>
      </c>
      <c r="G626" s="3" t="b">
        <v>0</v>
      </c>
      <c r="H626" s="3">
        <v>14.151</v>
      </c>
      <c r="I626" s="3">
        <v>9</v>
      </c>
      <c r="J626" s="3">
        <v>4</v>
      </c>
      <c r="K626" s="3">
        <v>12</v>
      </c>
      <c r="L626" s="3">
        <v>4</v>
      </c>
      <c r="M626" s="3">
        <v>568</v>
      </c>
      <c r="N626" s="3">
        <v>63.7</v>
      </c>
      <c r="O626" s="3">
        <v>8.16</v>
      </c>
      <c r="P626" s="3">
        <v>29.02</v>
      </c>
      <c r="Q626" s="3">
        <v>4</v>
      </c>
      <c r="R626" s="3" t="s">
        <v>85</v>
      </c>
      <c r="S626" s="3" t="s">
        <v>63</v>
      </c>
      <c r="T626" s="3" t="s">
        <v>113</v>
      </c>
      <c r="U626" s="3" t="s">
        <v>5109</v>
      </c>
      <c r="V626" s="3" t="s">
        <v>5110</v>
      </c>
      <c r="W626" s="3" t="s">
        <v>5111</v>
      </c>
      <c r="X626" s="3" t="s">
        <v>5112</v>
      </c>
      <c r="Y626" s="3" t="s">
        <v>61</v>
      </c>
      <c r="Z626" s="3" t="s">
        <v>63</v>
      </c>
      <c r="AA626" s="3" t="s">
        <v>63</v>
      </c>
      <c r="AB626" s="3" t="s">
        <v>63</v>
      </c>
      <c r="AC626" s="3">
        <v>0</v>
      </c>
      <c r="AD626" s="3">
        <v>0</v>
      </c>
      <c r="AE626" s="3">
        <v>1.4039999999999999</v>
      </c>
      <c r="AF626" s="3">
        <v>0.74199999999999999</v>
      </c>
      <c r="AG626" s="3">
        <v>0.52800000000000002</v>
      </c>
      <c r="AH626" s="3">
        <v>2.1871544881348199E-2</v>
      </c>
      <c r="AI626" s="3">
        <v>3.12976361080941E-2</v>
      </c>
      <c r="AJ626" s="3">
        <v>5.5217093921659998E-3</v>
      </c>
      <c r="AK626" s="6">
        <v>3758383.3710550098</v>
      </c>
      <c r="AL626" s="6">
        <v>5275531.3771503698</v>
      </c>
      <c r="AM626" s="6">
        <v>2787945.0810798299</v>
      </c>
      <c r="AN626" s="3">
        <v>6.41</v>
      </c>
      <c r="AO626" s="3">
        <v>5.21</v>
      </c>
      <c r="AP626" s="3">
        <v>1.89</v>
      </c>
      <c r="AQ626" s="3" t="s">
        <v>50</v>
      </c>
      <c r="AR626" s="3" t="s">
        <v>50</v>
      </c>
      <c r="AS626" s="3" t="s">
        <v>50</v>
      </c>
      <c r="AT626" s="3" t="s">
        <v>50</v>
      </c>
      <c r="AU626" s="3" t="s">
        <v>445</v>
      </c>
      <c r="AV626" s="3" t="s">
        <v>50</v>
      </c>
      <c r="AW626" s="3">
        <v>1</v>
      </c>
      <c r="AX626" s="3" t="s">
        <v>63</v>
      </c>
    </row>
    <row r="627" spans="1:50" x14ac:dyDescent="0.35">
      <c r="A627" s="3" t="b">
        <v>0</v>
      </c>
      <c r="B627" s="3" t="s">
        <v>50</v>
      </c>
      <c r="C627" s="3" t="s">
        <v>51</v>
      </c>
      <c r="D627" s="3" t="s">
        <v>2202</v>
      </c>
      <c r="E627" s="3" t="s">
        <v>2203</v>
      </c>
      <c r="F627" s="3">
        <v>0</v>
      </c>
      <c r="G627" s="3" t="b">
        <v>0</v>
      </c>
      <c r="H627" s="3">
        <v>33.406999999999996</v>
      </c>
      <c r="I627" s="3">
        <v>30</v>
      </c>
      <c r="J627" s="3">
        <v>8</v>
      </c>
      <c r="K627" s="3">
        <v>91</v>
      </c>
      <c r="L627" s="3">
        <v>8</v>
      </c>
      <c r="M627" s="3">
        <v>317</v>
      </c>
      <c r="N627" s="3">
        <v>34.1</v>
      </c>
      <c r="O627" s="3">
        <v>9.42</v>
      </c>
      <c r="P627" s="3">
        <v>196.64</v>
      </c>
      <c r="Q627" s="3">
        <v>8</v>
      </c>
      <c r="R627" s="3" t="s">
        <v>142</v>
      </c>
      <c r="S627" s="3" t="s">
        <v>160</v>
      </c>
      <c r="T627" s="3" t="s">
        <v>143</v>
      </c>
      <c r="U627" s="3" t="s">
        <v>192</v>
      </c>
      <c r="V627" s="3" t="s">
        <v>2204</v>
      </c>
      <c r="W627" s="3" t="s">
        <v>2205</v>
      </c>
      <c r="X627" s="3" t="s">
        <v>2206</v>
      </c>
      <c r="Y627" s="3" t="s">
        <v>61</v>
      </c>
      <c r="Z627" s="3" t="s">
        <v>63</v>
      </c>
      <c r="AA627" s="3" t="s">
        <v>2207</v>
      </c>
      <c r="AB627" s="3" t="s">
        <v>63</v>
      </c>
      <c r="AC627" s="3">
        <v>7</v>
      </c>
      <c r="AD627" s="3">
        <v>0</v>
      </c>
      <c r="AE627" s="3">
        <v>0.86399999999999999</v>
      </c>
      <c r="AF627" s="3">
        <v>0.63200000000000001</v>
      </c>
      <c r="AG627" s="3">
        <v>0.73099999999999998</v>
      </c>
      <c r="AH627" s="3">
        <v>2.19517872492506E-2</v>
      </c>
      <c r="AI627" s="3">
        <v>2.5146647725414902E-3</v>
      </c>
      <c r="AJ627" s="3">
        <v>4.3043133843053503E-3</v>
      </c>
      <c r="AK627" s="6">
        <v>106688700.518053</v>
      </c>
      <c r="AL627" s="6">
        <v>92218837.559421495</v>
      </c>
      <c r="AM627" s="6">
        <v>67452581.266995907</v>
      </c>
      <c r="AN627" s="3">
        <v>2.06</v>
      </c>
      <c r="AO627" s="3">
        <v>0.91</v>
      </c>
      <c r="AP627" s="3">
        <v>2.88</v>
      </c>
      <c r="AQ627" s="3" t="s">
        <v>50</v>
      </c>
      <c r="AR627" s="3" t="s">
        <v>50</v>
      </c>
      <c r="AS627" s="3" t="s">
        <v>50</v>
      </c>
      <c r="AT627" s="3" t="s">
        <v>50</v>
      </c>
      <c r="AU627" s="3" t="s">
        <v>50</v>
      </c>
      <c r="AV627" s="3" t="s">
        <v>50</v>
      </c>
      <c r="AW627" s="3">
        <v>1</v>
      </c>
      <c r="AX627" s="3" t="s">
        <v>63</v>
      </c>
    </row>
    <row r="628" spans="1:50" x14ac:dyDescent="0.35">
      <c r="A628" s="3" t="b">
        <v>0</v>
      </c>
      <c r="B628" s="3" t="s">
        <v>50</v>
      </c>
      <c r="C628" s="3" t="s">
        <v>51</v>
      </c>
      <c r="D628" s="3" t="s">
        <v>2438</v>
      </c>
      <c r="E628" s="3" t="s">
        <v>2439</v>
      </c>
      <c r="F628" s="3">
        <v>0</v>
      </c>
      <c r="G628" s="3" t="b">
        <v>0</v>
      </c>
      <c r="H628" s="3">
        <v>40.462000000000003</v>
      </c>
      <c r="I628" s="3">
        <v>49</v>
      </c>
      <c r="J628" s="3">
        <v>9</v>
      </c>
      <c r="K628" s="3">
        <v>37</v>
      </c>
      <c r="L628" s="3">
        <v>9</v>
      </c>
      <c r="M628" s="3">
        <v>175</v>
      </c>
      <c r="N628" s="3">
        <v>20.2</v>
      </c>
      <c r="O628" s="3">
        <v>8.09</v>
      </c>
      <c r="P628" s="3">
        <v>60.99</v>
      </c>
      <c r="Q628" s="3">
        <v>9</v>
      </c>
      <c r="R628" s="3" t="s">
        <v>472</v>
      </c>
      <c r="S628" s="3" t="s">
        <v>160</v>
      </c>
      <c r="T628" s="3" t="s">
        <v>113</v>
      </c>
      <c r="U628" s="3" t="s">
        <v>2440</v>
      </c>
      <c r="V628" s="3" t="s">
        <v>2441</v>
      </c>
      <c r="W628" s="3" t="s">
        <v>2442</v>
      </c>
      <c r="X628" s="3" t="s">
        <v>2443</v>
      </c>
      <c r="Y628" s="3" t="s">
        <v>196</v>
      </c>
      <c r="Z628" s="3" t="s">
        <v>251</v>
      </c>
      <c r="AA628" s="3" t="s">
        <v>798</v>
      </c>
      <c r="AB628" s="3" t="s">
        <v>197</v>
      </c>
      <c r="AC628" s="3">
        <v>8</v>
      </c>
      <c r="AD628" s="3">
        <v>0</v>
      </c>
      <c r="AE628" s="3">
        <v>0.67200000000000004</v>
      </c>
      <c r="AF628" s="3">
        <v>0.308</v>
      </c>
      <c r="AG628" s="3">
        <v>0.45800000000000002</v>
      </c>
      <c r="AH628" s="3">
        <v>2.2752811258366701E-2</v>
      </c>
      <c r="AI628" s="3">
        <v>2.9400659639328098E-3</v>
      </c>
      <c r="AJ628" s="3">
        <v>5.20009953897131E-3</v>
      </c>
      <c r="AK628" s="6">
        <v>76971138.664584503</v>
      </c>
      <c r="AL628" s="6">
        <v>51701150.471845597</v>
      </c>
      <c r="AM628" s="6">
        <v>23687107.799665499</v>
      </c>
      <c r="AN628" s="3">
        <v>0.2</v>
      </c>
      <c r="AO628" s="3">
        <v>4.3499999999999996</v>
      </c>
      <c r="AP628" s="3">
        <v>9.1</v>
      </c>
      <c r="AQ628" s="3" t="s">
        <v>50</v>
      </c>
      <c r="AR628" s="3" t="s">
        <v>50</v>
      </c>
      <c r="AS628" s="3" t="s">
        <v>50</v>
      </c>
      <c r="AT628" s="3" t="s">
        <v>50</v>
      </c>
      <c r="AU628" s="3" t="s">
        <v>50</v>
      </c>
      <c r="AV628" s="3" t="s">
        <v>50</v>
      </c>
      <c r="AW628" s="3">
        <v>1</v>
      </c>
      <c r="AX628" s="3" t="s">
        <v>63</v>
      </c>
    </row>
    <row r="629" spans="1:50" x14ac:dyDescent="0.35">
      <c r="A629" s="3" t="b">
        <v>0</v>
      </c>
      <c r="B629" s="3" t="s">
        <v>50</v>
      </c>
      <c r="C629" s="3" t="s">
        <v>51</v>
      </c>
      <c r="D629" s="3" t="s">
        <v>1218</v>
      </c>
      <c r="E629" s="3" t="s">
        <v>1219</v>
      </c>
      <c r="F629" s="3">
        <v>0</v>
      </c>
      <c r="G629" s="3" t="b">
        <v>0</v>
      </c>
      <c r="H629" s="3">
        <v>119.387</v>
      </c>
      <c r="I629" s="3">
        <v>56</v>
      </c>
      <c r="J629" s="3">
        <v>22</v>
      </c>
      <c r="K629" s="3">
        <v>130</v>
      </c>
      <c r="L629" s="3">
        <v>22</v>
      </c>
      <c r="M629" s="3">
        <v>289</v>
      </c>
      <c r="N629" s="3">
        <v>32.200000000000003</v>
      </c>
      <c r="O629" s="3">
        <v>9.91</v>
      </c>
      <c r="P629" s="3">
        <v>308.43</v>
      </c>
      <c r="Q629" s="3">
        <v>22</v>
      </c>
      <c r="R629" s="3" t="s">
        <v>245</v>
      </c>
      <c r="S629" s="3" t="s">
        <v>191</v>
      </c>
      <c r="T629" s="3" t="s">
        <v>1220</v>
      </c>
      <c r="U629" s="3" t="s">
        <v>1221</v>
      </c>
      <c r="V629" s="3" t="s">
        <v>1222</v>
      </c>
      <c r="W629" s="3" t="s">
        <v>1223</v>
      </c>
      <c r="X629" s="3" t="s">
        <v>1224</v>
      </c>
      <c r="Y629" s="3" t="s">
        <v>95</v>
      </c>
      <c r="Z629" s="3" t="s">
        <v>251</v>
      </c>
      <c r="AA629" s="3" t="s">
        <v>63</v>
      </c>
      <c r="AB629" s="3" t="s">
        <v>63</v>
      </c>
      <c r="AC629" s="3">
        <v>2</v>
      </c>
      <c r="AD629" s="3">
        <v>0</v>
      </c>
      <c r="AE629" s="3">
        <v>1.91</v>
      </c>
      <c r="AF629" s="3">
        <v>1.4970000000000001</v>
      </c>
      <c r="AG629" s="3">
        <v>0.78400000000000003</v>
      </c>
      <c r="AH629" s="3">
        <v>2.3052081958672501E-2</v>
      </c>
      <c r="AI629" s="3">
        <v>7.1675006707450195E-2</v>
      </c>
      <c r="AJ629" s="3">
        <v>0.193782721815598</v>
      </c>
      <c r="AK629" s="6">
        <v>401037821.18244398</v>
      </c>
      <c r="AL629" s="6">
        <v>766083240.34635198</v>
      </c>
      <c r="AM629" s="6">
        <v>600550013.86248899</v>
      </c>
      <c r="AN629" s="3">
        <v>15.02</v>
      </c>
      <c r="AO629" s="3">
        <v>6.77</v>
      </c>
      <c r="AP629" s="3">
        <v>0.66</v>
      </c>
      <c r="AQ629" s="3" t="s">
        <v>50</v>
      </c>
      <c r="AR629" s="3" t="s">
        <v>50</v>
      </c>
      <c r="AS629" s="3" t="s">
        <v>50</v>
      </c>
      <c r="AT629" s="3" t="s">
        <v>50</v>
      </c>
      <c r="AU629" s="3" t="s">
        <v>50</v>
      </c>
      <c r="AV629" s="3" t="s">
        <v>50</v>
      </c>
      <c r="AW629" s="3">
        <v>1</v>
      </c>
      <c r="AX629" s="3" t="s">
        <v>63</v>
      </c>
    </row>
    <row r="630" spans="1:50" x14ac:dyDescent="0.35">
      <c r="A630" s="3" t="b">
        <v>0</v>
      </c>
      <c r="B630" s="3" t="s">
        <v>50</v>
      </c>
      <c r="C630" s="3" t="s">
        <v>51</v>
      </c>
      <c r="D630" s="3" t="s">
        <v>3860</v>
      </c>
      <c r="E630" s="3" t="s">
        <v>3861</v>
      </c>
      <c r="F630" s="3">
        <v>0</v>
      </c>
      <c r="G630" s="3" t="b">
        <v>0</v>
      </c>
      <c r="H630" s="3">
        <v>35.243000000000002</v>
      </c>
      <c r="I630" s="3">
        <v>14</v>
      </c>
      <c r="J630" s="3">
        <v>8</v>
      </c>
      <c r="K630" s="3">
        <v>22</v>
      </c>
      <c r="L630" s="3">
        <v>8</v>
      </c>
      <c r="M630" s="3">
        <v>1009</v>
      </c>
      <c r="N630" s="3">
        <v>107.9</v>
      </c>
      <c r="O630" s="3">
        <v>5.71</v>
      </c>
      <c r="P630" s="3">
        <v>41.04</v>
      </c>
      <c r="Q630" s="3">
        <v>8</v>
      </c>
      <c r="R630" s="3" t="s">
        <v>3862</v>
      </c>
      <c r="S630" s="3" t="s">
        <v>63</v>
      </c>
      <c r="T630" s="3" t="s">
        <v>1738</v>
      </c>
      <c r="U630" s="3" t="s">
        <v>3863</v>
      </c>
      <c r="V630" s="3" t="s">
        <v>3864</v>
      </c>
      <c r="W630" s="3" t="s">
        <v>3865</v>
      </c>
      <c r="X630" s="3" t="s">
        <v>3866</v>
      </c>
      <c r="Y630" s="3" t="s">
        <v>148</v>
      </c>
      <c r="Z630" s="3" t="s">
        <v>63</v>
      </c>
      <c r="AA630" s="3" t="s">
        <v>63</v>
      </c>
      <c r="AB630" s="3" t="s">
        <v>63</v>
      </c>
      <c r="AC630" s="3">
        <v>0</v>
      </c>
      <c r="AD630" s="3">
        <v>0</v>
      </c>
      <c r="AE630" s="3">
        <v>1.3640000000000001</v>
      </c>
      <c r="AF630" s="3">
        <v>0.86299999999999999</v>
      </c>
      <c r="AG630" s="3">
        <v>0.63300000000000001</v>
      </c>
      <c r="AH630" s="3">
        <v>2.3052081958672501E-2</v>
      </c>
      <c r="AI630" s="3">
        <v>0.127154442681255</v>
      </c>
      <c r="AJ630" s="3">
        <v>9.7328569916631108E-3</v>
      </c>
      <c r="AK630" s="6">
        <v>16886768.300775401</v>
      </c>
      <c r="AL630" s="6">
        <v>23034884.5713575</v>
      </c>
      <c r="AM630" s="6">
        <v>14576496.193140101</v>
      </c>
      <c r="AN630" s="3">
        <v>3.72</v>
      </c>
      <c r="AO630" s="3">
        <v>6.41</v>
      </c>
      <c r="AP630" s="3">
        <v>2.82</v>
      </c>
      <c r="AQ630" s="3" t="s">
        <v>50</v>
      </c>
      <c r="AR630" s="3" t="s">
        <v>50</v>
      </c>
      <c r="AS630" s="3" t="s">
        <v>50</v>
      </c>
      <c r="AT630" s="3" t="s">
        <v>50</v>
      </c>
      <c r="AU630" s="3" t="s">
        <v>50</v>
      </c>
      <c r="AV630" s="3" t="s">
        <v>50</v>
      </c>
      <c r="AW630" s="3">
        <v>1</v>
      </c>
      <c r="AX630" s="3" t="s">
        <v>63</v>
      </c>
    </row>
    <row r="631" spans="1:50" x14ac:dyDescent="0.35">
      <c r="A631" s="3" t="b">
        <v>0</v>
      </c>
      <c r="B631" s="3" t="s">
        <v>50</v>
      </c>
      <c r="C631" s="3" t="s">
        <v>51</v>
      </c>
      <c r="D631" s="3" t="s">
        <v>1658</v>
      </c>
      <c r="E631" s="3" t="s">
        <v>1659</v>
      </c>
      <c r="F631" s="3">
        <v>0</v>
      </c>
      <c r="G631" s="3" t="b">
        <v>0</v>
      </c>
      <c r="H631" s="3">
        <v>15.513999999999999</v>
      </c>
      <c r="I631" s="3">
        <v>23</v>
      </c>
      <c r="J631" s="3">
        <v>3</v>
      </c>
      <c r="K631" s="3">
        <v>24</v>
      </c>
      <c r="L631" s="3">
        <v>3</v>
      </c>
      <c r="M631" s="3">
        <v>106</v>
      </c>
      <c r="N631" s="3">
        <v>11.8</v>
      </c>
      <c r="O631" s="3">
        <v>10.08</v>
      </c>
      <c r="P631" s="3">
        <v>64.59</v>
      </c>
      <c r="Q631" s="3">
        <v>3</v>
      </c>
      <c r="R631" s="3" t="s">
        <v>472</v>
      </c>
      <c r="S631" s="3" t="s">
        <v>191</v>
      </c>
      <c r="T631" s="3" t="s">
        <v>913</v>
      </c>
      <c r="U631" s="3" t="s">
        <v>1660</v>
      </c>
      <c r="V631" s="3" t="s">
        <v>1661</v>
      </c>
      <c r="W631" s="3" t="s">
        <v>1662</v>
      </c>
      <c r="X631" s="3" t="s">
        <v>1663</v>
      </c>
      <c r="Y631" s="3" t="s">
        <v>61</v>
      </c>
      <c r="Z631" s="3" t="s">
        <v>1664</v>
      </c>
      <c r="AA631" s="3" t="s">
        <v>63</v>
      </c>
      <c r="AB631" s="3" t="s">
        <v>63</v>
      </c>
      <c r="AC631" s="3">
        <v>1</v>
      </c>
      <c r="AD631" s="3">
        <v>0</v>
      </c>
      <c r="AE631" s="3">
        <v>0.83699999999999997</v>
      </c>
      <c r="AF631" s="3">
        <v>0.63700000000000001</v>
      </c>
      <c r="AG631" s="3">
        <v>0.76100000000000001</v>
      </c>
      <c r="AH631" s="3">
        <v>2.32246758393766E-2</v>
      </c>
      <c r="AI631" s="3">
        <v>4.0113026176449599E-3</v>
      </c>
      <c r="AJ631" s="3">
        <v>9.1933521647969106E-3</v>
      </c>
      <c r="AK631" s="6">
        <v>194741314.456669</v>
      </c>
      <c r="AL631" s="6">
        <v>162977242.28870401</v>
      </c>
      <c r="AM631" s="6">
        <v>124039491.736515</v>
      </c>
      <c r="AN631" s="3">
        <v>2.06</v>
      </c>
      <c r="AO631" s="3">
        <v>2.12</v>
      </c>
      <c r="AP631" s="3">
        <v>3.48</v>
      </c>
      <c r="AQ631" s="3" t="s">
        <v>50</v>
      </c>
      <c r="AR631" s="3" t="s">
        <v>50</v>
      </c>
      <c r="AS631" s="3" t="s">
        <v>50</v>
      </c>
      <c r="AT631" s="3" t="s">
        <v>50</v>
      </c>
      <c r="AU631" s="3" t="s">
        <v>50</v>
      </c>
      <c r="AV631" s="3" t="s">
        <v>50</v>
      </c>
      <c r="AW631" s="3">
        <v>1</v>
      </c>
      <c r="AX631" s="3" t="s">
        <v>63</v>
      </c>
    </row>
    <row r="632" spans="1:50" x14ac:dyDescent="0.35">
      <c r="A632" s="3" t="b">
        <v>0</v>
      </c>
      <c r="B632" s="3" t="s">
        <v>50</v>
      </c>
      <c r="C632" s="3" t="s">
        <v>51</v>
      </c>
      <c r="D632" s="3" t="s">
        <v>1769</v>
      </c>
      <c r="E632" s="3" t="s">
        <v>1770</v>
      </c>
      <c r="F632" s="3">
        <v>0</v>
      </c>
      <c r="G632" s="3" t="b">
        <v>0</v>
      </c>
      <c r="H632" s="3">
        <v>102.155</v>
      </c>
      <c r="I632" s="3">
        <v>85</v>
      </c>
      <c r="J632" s="3">
        <v>20</v>
      </c>
      <c r="K632" s="3">
        <v>96</v>
      </c>
      <c r="L632" s="3">
        <v>20</v>
      </c>
      <c r="M632" s="3">
        <v>241</v>
      </c>
      <c r="N632" s="3">
        <v>26.5</v>
      </c>
      <c r="O632" s="3">
        <v>5.88</v>
      </c>
      <c r="P632" s="3">
        <v>252.22</v>
      </c>
      <c r="Q632" s="3">
        <v>20</v>
      </c>
      <c r="R632" s="3" t="s">
        <v>226</v>
      </c>
      <c r="S632" s="3" t="s">
        <v>345</v>
      </c>
      <c r="T632" s="3" t="s">
        <v>113</v>
      </c>
      <c r="U632" s="3" t="s">
        <v>1771</v>
      </c>
      <c r="V632" s="3" t="s">
        <v>1772</v>
      </c>
      <c r="W632" s="3" t="s">
        <v>1773</v>
      </c>
      <c r="X632" s="3" t="s">
        <v>1774</v>
      </c>
      <c r="Y632" s="3" t="s">
        <v>81</v>
      </c>
      <c r="Z632" s="3" t="s">
        <v>507</v>
      </c>
      <c r="AA632" s="3" t="s">
        <v>1775</v>
      </c>
      <c r="AB632" s="3" t="s">
        <v>1776</v>
      </c>
      <c r="AC632" s="3">
        <v>8</v>
      </c>
      <c r="AD632" s="3">
        <v>0</v>
      </c>
      <c r="AE632" s="3">
        <v>1.3759999999999999</v>
      </c>
      <c r="AF632" s="3">
        <v>0.86</v>
      </c>
      <c r="AG632" s="3">
        <v>0.625</v>
      </c>
      <c r="AH632" s="3">
        <v>2.32296009373473E-2</v>
      </c>
      <c r="AI632" s="3">
        <v>0.12833668497206999</v>
      </c>
      <c r="AJ632" s="3">
        <v>9.8354553586771504E-3</v>
      </c>
      <c r="AK632" s="6">
        <v>176517245.47558901</v>
      </c>
      <c r="AL632" s="6">
        <v>242925418.12358701</v>
      </c>
      <c r="AM632" s="6">
        <v>151736382.94692901</v>
      </c>
      <c r="AN632" s="3">
        <v>3.26</v>
      </c>
      <c r="AO632" s="3">
        <v>2.86</v>
      </c>
      <c r="AP632" s="3">
        <v>6.95</v>
      </c>
      <c r="AQ632" s="3" t="s">
        <v>50</v>
      </c>
      <c r="AR632" s="3" t="s">
        <v>50</v>
      </c>
      <c r="AS632" s="3" t="s">
        <v>50</v>
      </c>
      <c r="AT632" s="3" t="s">
        <v>50</v>
      </c>
      <c r="AU632" s="3" t="s">
        <v>50</v>
      </c>
      <c r="AV632" s="3" t="s">
        <v>50</v>
      </c>
      <c r="AW632" s="3">
        <v>1</v>
      </c>
      <c r="AX632" s="3" t="s">
        <v>392</v>
      </c>
    </row>
    <row r="633" spans="1:50" x14ac:dyDescent="0.35">
      <c r="A633" s="3" t="b">
        <v>0</v>
      </c>
      <c r="B633" s="3" t="s">
        <v>50</v>
      </c>
      <c r="C633" s="3" t="s">
        <v>51</v>
      </c>
      <c r="D633" s="3" t="s">
        <v>2185</v>
      </c>
      <c r="E633" s="3" t="s">
        <v>2186</v>
      </c>
      <c r="F633" s="3">
        <v>0</v>
      </c>
      <c r="G633" s="3" t="b">
        <v>0</v>
      </c>
      <c r="H633" s="3">
        <v>57.613</v>
      </c>
      <c r="I633" s="3">
        <v>59</v>
      </c>
      <c r="J633" s="3">
        <v>14</v>
      </c>
      <c r="K633" s="3">
        <v>58</v>
      </c>
      <c r="L633" s="3">
        <v>14</v>
      </c>
      <c r="M633" s="3">
        <v>242</v>
      </c>
      <c r="N633" s="3">
        <v>26.8</v>
      </c>
      <c r="O633" s="3">
        <v>6.9</v>
      </c>
      <c r="P633" s="3">
        <v>117.48</v>
      </c>
      <c r="Q633" s="3">
        <v>14</v>
      </c>
      <c r="R633" s="3" t="s">
        <v>85</v>
      </c>
      <c r="S633" s="3" t="s">
        <v>151</v>
      </c>
      <c r="T633" s="3" t="s">
        <v>1738</v>
      </c>
      <c r="U633" s="3" t="s">
        <v>2187</v>
      </c>
      <c r="V633" s="3" t="s">
        <v>2188</v>
      </c>
      <c r="W633" s="3" t="s">
        <v>2189</v>
      </c>
      <c r="X633" s="3" t="s">
        <v>2190</v>
      </c>
      <c r="Y633" s="3" t="s">
        <v>196</v>
      </c>
      <c r="Z633" s="3" t="s">
        <v>251</v>
      </c>
      <c r="AA633" s="3" t="s">
        <v>798</v>
      </c>
      <c r="AB633" s="3" t="s">
        <v>197</v>
      </c>
      <c r="AC633" s="3">
        <v>8</v>
      </c>
      <c r="AD633" s="3">
        <v>0</v>
      </c>
      <c r="AE633" s="3">
        <v>1.137</v>
      </c>
      <c r="AF633" s="3">
        <v>0.69599999999999995</v>
      </c>
      <c r="AG633" s="3">
        <v>0.61199999999999999</v>
      </c>
      <c r="AH633" s="3">
        <v>2.32296009373473E-2</v>
      </c>
      <c r="AI633" s="3">
        <v>3.3053334404088801E-3</v>
      </c>
      <c r="AJ633" s="3">
        <v>1.8307471053405E-3</v>
      </c>
      <c r="AK633" s="6">
        <v>108127513.501111</v>
      </c>
      <c r="AL633" s="6">
        <v>122958785.71855</v>
      </c>
      <c r="AM633" s="6">
        <v>75287632.814006403</v>
      </c>
      <c r="AN633" s="3">
        <v>1.92</v>
      </c>
      <c r="AO633" s="3">
        <v>2.68</v>
      </c>
      <c r="AP633" s="3">
        <v>0.23</v>
      </c>
      <c r="AQ633" s="3" t="s">
        <v>50</v>
      </c>
      <c r="AR633" s="3" t="s">
        <v>50</v>
      </c>
      <c r="AS633" s="3" t="s">
        <v>50</v>
      </c>
      <c r="AT633" s="3" t="s">
        <v>50</v>
      </c>
      <c r="AU633" s="3" t="s">
        <v>50</v>
      </c>
      <c r="AV633" s="3" t="s">
        <v>50</v>
      </c>
      <c r="AW633" s="3">
        <v>1</v>
      </c>
      <c r="AX633" s="3" t="s">
        <v>63</v>
      </c>
    </row>
    <row r="634" spans="1:50" x14ac:dyDescent="0.35">
      <c r="A634" s="3" t="b">
        <v>0</v>
      </c>
      <c r="B634" s="3" t="s">
        <v>50</v>
      </c>
      <c r="C634" s="3" t="s">
        <v>51</v>
      </c>
      <c r="D634" s="3" t="s">
        <v>2513</v>
      </c>
      <c r="E634" s="3" t="s">
        <v>2514</v>
      </c>
      <c r="F634" s="3">
        <v>0</v>
      </c>
      <c r="G634" s="3" t="b">
        <v>0</v>
      </c>
      <c r="H634" s="3">
        <v>56.936</v>
      </c>
      <c r="I634" s="3">
        <v>41</v>
      </c>
      <c r="J634" s="3">
        <v>12</v>
      </c>
      <c r="K634" s="3">
        <v>48</v>
      </c>
      <c r="L634" s="3">
        <v>12</v>
      </c>
      <c r="M634" s="3">
        <v>335</v>
      </c>
      <c r="N634" s="3">
        <v>38.200000000000003</v>
      </c>
      <c r="O634" s="3">
        <v>9.1300000000000008</v>
      </c>
      <c r="P634" s="3">
        <v>105.83</v>
      </c>
      <c r="Q634" s="3">
        <v>12</v>
      </c>
      <c r="R634" s="3" t="s">
        <v>2515</v>
      </c>
      <c r="S634" s="3" t="s">
        <v>160</v>
      </c>
      <c r="T634" s="3" t="s">
        <v>143</v>
      </c>
      <c r="U634" s="3" t="s">
        <v>192</v>
      </c>
      <c r="V634" s="3" t="s">
        <v>2516</v>
      </c>
      <c r="W634" s="3" t="s">
        <v>2517</v>
      </c>
      <c r="X634" s="3" t="s">
        <v>2518</v>
      </c>
      <c r="Y634" s="3" t="s">
        <v>148</v>
      </c>
      <c r="Z634" s="3" t="s">
        <v>63</v>
      </c>
      <c r="AA634" s="3" t="s">
        <v>2519</v>
      </c>
      <c r="AB634" s="3" t="s">
        <v>63</v>
      </c>
      <c r="AC634" s="3">
        <v>6</v>
      </c>
      <c r="AD634" s="3">
        <v>0</v>
      </c>
      <c r="AE634" s="3">
        <v>1.2310000000000001</v>
      </c>
      <c r="AF634" s="3">
        <v>0.65200000000000002</v>
      </c>
      <c r="AG634" s="3">
        <v>0.52900000000000003</v>
      </c>
      <c r="AH634" s="3">
        <v>2.33655558031979E-2</v>
      </c>
      <c r="AI634" s="3">
        <v>5.6514392650495104E-3</v>
      </c>
      <c r="AJ634" s="3">
        <v>2.5821233666545001E-3</v>
      </c>
      <c r="AK634" s="6">
        <v>71723637.515780807</v>
      </c>
      <c r="AL634" s="6">
        <v>88301071.1761356</v>
      </c>
      <c r="AM634" s="6">
        <v>46740023.194269903</v>
      </c>
      <c r="AN634" s="3">
        <v>0.22</v>
      </c>
      <c r="AO634" s="3">
        <v>5.21</v>
      </c>
      <c r="AP634" s="3">
        <v>1.18</v>
      </c>
      <c r="AQ634" s="3" t="s">
        <v>50</v>
      </c>
      <c r="AR634" s="3" t="s">
        <v>50</v>
      </c>
      <c r="AS634" s="3" t="s">
        <v>50</v>
      </c>
      <c r="AT634" s="3" t="s">
        <v>50</v>
      </c>
      <c r="AU634" s="3" t="s">
        <v>50</v>
      </c>
      <c r="AV634" s="3" t="s">
        <v>50</v>
      </c>
      <c r="AW634" s="3">
        <v>1</v>
      </c>
      <c r="AX634" s="3" t="s">
        <v>63</v>
      </c>
    </row>
    <row r="635" spans="1:50" x14ac:dyDescent="0.35">
      <c r="A635" s="3" t="b">
        <v>0</v>
      </c>
      <c r="B635" s="3" t="s">
        <v>50</v>
      </c>
      <c r="C635" s="3" t="s">
        <v>51</v>
      </c>
      <c r="D635" s="3" t="s">
        <v>888</v>
      </c>
      <c r="E635" s="3" t="s">
        <v>889</v>
      </c>
      <c r="F635" s="3">
        <v>0</v>
      </c>
      <c r="G635" s="3" t="b">
        <v>0</v>
      </c>
      <c r="H635" s="3">
        <v>121.22799999999999</v>
      </c>
      <c r="I635" s="3">
        <v>54</v>
      </c>
      <c r="J635" s="3">
        <v>23</v>
      </c>
      <c r="K635" s="3">
        <v>126</v>
      </c>
      <c r="L635" s="3">
        <v>23</v>
      </c>
      <c r="M635" s="3">
        <v>305</v>
      </c>
      <c r="N635" s="3">
        <v>34.9</v>
      </c>
      <c r="O635" s="3">
        <v>9.61</v>
      </c>
      <c r="P635" s="3">
        <v>226.15</v>
      </c>
      <c r="Q635" s="3">
        <v>23</v>
      </c>
      <c r="R635" s="3" t="s">
        <v>63</v>
      </c>
      <c r="S635" s="3" t="s">
        <v>63</v>
      </c>
      <c r="T635" s="3" t="s">
        <v>63</v>
      </c>
      <c r="U635" s="3" t="s">
        <v>327</v>
      </c>
      <c r="V635" s="3" t="s">
        <v>890</v>
      </c>
      <c r="W635" s="3" t="s">
        <v>891</v>
      </c>
      <c r="X635" s="3" t="s">
        <v>892</v>
      </c>
      <c r="Y635" s="3" t="s">
        <v>81</v>
      </c>
      <c r="Z635" s="3" t="s">
        <v>63</v>
      </c>
      <c r="AA635" s="3" t="s">
        <v>63</v>
      </c>
      <c r="AB635" s="3" t="s">
        <v>63</v>
      </c>
      <c r="AC635" s="3">
        <v>0</v>
      </c>
      <c r="AD635" s="3">
        <v>0</v>
      </c>
      <c r="AE635" s="3">
        <v>1.5429999999999999</v>
      </c>
      <c r="AF635" s="3">
        <v>2.758</v>
      </c>
      <c r="AG635" s="3">
        <v>1.788</v>
      </c>
      <c r="AH635" s="3">
        <v>2.3868576668351099E-2</v>
      </c>
      <c r="AI635" s="3">
        <v>4.7717359919725796E-3</v>
      </c>
      <c r="AJ635" s="3">
        <v>1.24713535027539E-2</v>
      </c>
      <c r="AK635" s="6">
        <v>599669806.96844196</v>
      </c>
      <c r="AL635" s="6">
        <v>925158713.78712404</v>
      </c>
      <c r="AM635" s="6">
        <v>1653955929.3150401</v>
      </c>
      <c r="AN635" s="3">
        <v>10.67</v>
      </c>
      <c r="AO635" s="3">
        <v>2.29</v>
      </c>
      <c r="AP635" s="3">
        <v>2.67</v>
      </c>
      <c r="AQ635" s="3" t="s">
        <v>50</v>
      </c>
      <c r="AR635" s="3" t="s">
        <v>50</v>
      </c>
      <c r="AS635" s="3" t="s">
        <v>50</v>
      </c>
      <c r="AT635" s="3" t="s">
        <v>50</v>
      </c>
      <c r="AU635" s="3" t="s">
        <v>50</v>
      </c>
      <c r="AV635" s="3" t="s">
        <v>50</v>
      </c>
      <c r="AW635" s="3">
        <v>1</v>
      </c>
      <c r="AX635" s="3" t="s">
        <v>63</v>
      </c>
    </row>
    <row r="636" spans="1:50" x14ac:dyDescent="0.35">
      <c r="A636" s="3" t="b">
        <v>0</v>
      </c>
      <c r="B636" s="3" t="s">
        <v>50</v>
      </c>
      <c r="C636" s="3" t="s">
        <v>51</v>
      </c>
      <c r="D636" s="3" t="s">
        <v>4717</v>
      </c>
      <c r="E636" s="3" t="s">
        <v>4718</v>
      </c>
      <c r="F636" s="3">
        <v>0</v>
      </c>
      <c r="G636" s="3" t="b">
        <v>0</v>
      </c>
      <c r="H636" s="3">
        <v>54.841999999999999</v>
      </c>
      <c r="I636" s="3">
        <v>17</v>
      </c>
      <c r="J636" s="3">
        <v>12</v>
      </c>
      <c r="K636" s="3">
        <v>36</v>
      </c>
      <c r="L636" s="3">
        <v>9</v>
      </c>
      <c r="M636" s="3">
        <v>1041</v>
      </c>
      <c r="N636" s="3">
        <v>115.5</v>
      </c>
      <c r="O636" s="3">
        <v>5.69</v>
      </c>
      <c r="P636" s="3">
        <v>85.95</v>
      </c>
      <c r="Q636" s="3">
        <v>12</v>
      </c>
      <c r="R636" s="3" t="s">
        <v>1321</v>
      </c>
      <c r="S636" s="3" t="s">
        <v>2222</v>
      </c>
      <c r="T636" s="3" t="s">
        <v>1526</v>
      </c>
      <c r="U636" s="3" t="s">
        <v>1527</v>
      </c>
      <c r="V636" s="3" t="s">
        <v>4719</v>
      </c>
      <c r="W636" s="3" t="s">
        <v>4720</v>
      </c>
      <c r="X636" s="3" t="s">
        <v>4721</v>
      </c>
      <c r="Y636" s="3" t="s">
        <v>61</v>
      </c>
      <c r="Z636" s="3" t="s">
        <v>63</v>
      </c>
      <c r="AA636" s="3" t="s">
        <v>63</v>
      </c>
      <c r="AB636" s="3" t="s">
        <v>63</v>
      </c>
      <c r="AC636" s="3">
        <v>0</v>
      </c>
      <c r="AD636" s="3">
        <v>0</v>
      </c>
      <c r="AE636" s="3">
        <v>0.42699999999999999</v>
      </c>
      <c r="AF636" s="3">
        <v>1.04</v>
      </c>
      <c r="AG636" s="3">
        <v>2.4340000000000002</v>
      </c>
      <c r="AH636" s="3">
        <v>2.3868576668351099E-2</v>
      </c>
      <c r="AI636" s="3">
        <v>0.98047464698021602</v>
      </c>
      <c r="AJ636" s="3">
        <v>2.1008717450170099E-2</v>
      </c>
      <c r="AK636" s="6">
        <v>5962396.2468386097</v>
      </c>
      <c r="AL636" s="6">
        <v>2547328.5593974399</v>
      </c>
      <c r="AM636" s="6">
        <v>6200196.1598894298</v>
      </c>
      <c r="AN636" s="3">
        <v>11.7</v>
      </c>
      <c r="AO636" s="3">
        <v>13.51</v>
      </c>
      <c r="AP636" s="3">
        <v>12.87</v>
      </c>
      <c r="AQ636" s="3" t="s">
        <v>50</v>
      </c>
      <c r="AR636" s="3" t="s">
        <v>50</v>
      </c>
      <c r="AS636" s="3" t="s">
        <v>50</v>
      </c>
      <c r="AT636" s="3" t="s">
        <v>50</v>
      </c>
      <c r="AU636" s="3" t="s">
        <v>50</v>
      </c>
      <c r="AV636" s="3" t="s">
        <v>50</v>
      </c>
      <c r="AW636" s="3">
        <v>1</v>
      </c>
      <c r="AX636" s="3" t="s">
        <v>63</v>
      </c>
    </row>
    <row r="637" spans="1:50" x14ac:dyDescent="0.35">
      <c r="A637" s="3" t="b">
        <v>0</v>
      </c>
      <c r="B637" s="3" t="s">
        <v>50</v>
      </c>
      <c r="C637" s="3" t="s">
        <v>51</v>
      </c>
      <c r="D637" s="3" t="s">
        <v>7141</v>
      </c>
      <c r="E637" s="3" t="s">
        <v>7142</v>
      </c>
      <c r="F637" s="3">
        <v>0</v>
      </c>
      <c r="G637" s="3" t="b">
        <v>0</v>
      </c>
      <c r="H637" s="3">
        <v>6.0449999999999999</v>
      </c>
      <c r="I637" s="3">
        <v>7</v>
      </c>
      <c r="J637" s="3">
        <v>2</v>
      </c>
      <c r="K637" s="3">
        <v>8</v>
      </c>
      <c r="L637" s="3">
        <v>2</v>
      </c>
      <c r="M637" s="3">
        <v>574</v>
      </c>
      <c r="N637" s="3">
        <v>57.6</v>
      </c>
      <c r="O637" s="3">
        <v>6.92</v>
      </c>
      <c r="P637" s="3">
        <v>12.15</v>
      </c>
      <c r="Q637" s="3">
        <v>2</v>
      </c>
      <c r="R637" s="3" t="s">
        <v>7143</v>
      </c>
      <c r="S637" s="3" t="s">
        <v>374</v>
      </c>
      <c r="T637" s="3" t="s">
        <v>63</v>
      </c>
      <c r="U637" s="3" t="s">
        <v>63</v>
      </c>
      <c r="V637" s="3" t="s">
        <v>7144</v>
      </c>
      <c r="W637" s="3" t="s">
        <v>7145</v>
      </c>
      <c r="X637" s="3" t="s">
        <v>7146</v>
      </c>
      <c r="Y637" s="3" t="s">
        <v>148</v>
      </c>
      <c r="Z637" s="3" t="s">
        <v>63</v>
      </c>
      <c r="AA637" s="3" t="s">
        <v>63</v>
      </c>
      <c r="AB637" s="3" t="s">
        <v>63</v>
      </c>
      <c r="AC637" s="3">
        <v>0</v>
      </c>
      <c r="AD637" s="3">
        <v>0</v>
      </c>
      <c r="AE637" s="3">
        <v>5.91</v>
      </c>
      <c r="AF637" s="3">
        <v>7.41</v>
      </c>
      <c r="AG637" s="3">
        <v>1.254</v>
      </c>
      <c r="AH637" s="3">
        <v>2.3868576668351099E-2</v>
      </c>
      <c r="AI637" s="3">
        <v>1.9856267913042E-2</v>
      </c>
      <c r="AJ637" s="3">
        <v>0.739750550607844</v>
      </c>
      <c r="AK637" s="6">
        <v>219066.73839052601</v>
      </c>
      <c r="AL637" s="6">
        <v>1294785.0845413499</v>
      </c>
      <c r="AM637" s="6">
        <v>1623392.5763048001</v>
      </c>
      <c r="AN637" s="3">
        <v>43.77</v>
      </c>
      <c r="AO637" s="3">
        <v>4.45</v>
      </c>
      <c r="AP637" s="3">
        <v>8.0399999999999991</v>
      </c>
      <c r="AQ637" s="3" t="s">
        <v>445</v>
      </c>
      <c r="AR637" s="3" t="s">
        <v>50</v>
      </c>
      <c r="AS637" s="3" t="s">
        <v>50</v>
      </c>
      <c r="AT637" s="3" t="s">
        <v>50</v>
      </c>
      <c r="AU637" s="3" t="s">
        <v>50</v>
      </c>
      <c r="AV637" s="3" t="s">
        <v>50</v>
      </c>
      <c r="AW637" s="3">
        <v>1</v>
      </c>
      <c r="AX637" s="3" t="s">
        <v>63</v>
      </c>
    </row>
    <row r="638" spans="1:50" x14ac:dyDescent="0.35">
      <c r="A638" s="3" t="b">
        <v>0</v>
      </c>
      <c r="B638" s="3" t="s">
        <v>50</v>
      </c>
      <c r="C638" s="3" t="s">
        <v>51</v>
      </c>
      <c r="D638" s="3" t="s">
        <v>5858</v>
      </c>
      <c r="E638" s="3" t="s">
        <v>5859</v>
      </c>
      <c r="F638" s="3">
        <v>2E-3</v>
      </c>
      <c r="G638" s="3" t="b">
        <v>0</v>
      </c>
      <c r="H638" s="3">
        <v>4.0149999999999997</v>
      </c>
      <c r="I638" s="3">
        <v>11</v>
      </c>
      <c r="J638" s="3">
        <v>1</v>
      </c>
      <c r="K638" s="3">
        <v>2</v>
      </c>
      <c r="L638" s="3">
        <v>1</v>
      </c>
      <c r="M638" s="3">
        <v>123</v>
      </c>
      <c r="N638" s="3">
        <v>14.4</v>
      </c>
      <c r="O638" s="3">
        <v>11.18</v>
      </c>
      <c r="P638" s="3">
        <v>4.79</v>
      </c>
      <c r="Q638" s="3">
        <v>1</v>
      </c>
      <c r="R638" s="3" t="s">
        <v>85</v>
      </c>
      <c r="S638" s="3" t="s">
        <v>4251</v>
      </c>
      <c r="T638" s="3" t="s">
        <v>4384</v>
      </c>
      <c r="U638" s="3" t="s">
        <v>5860</v>
      </c>
      <c r="V638" s="3" t="s">
        <v>5861</v>
      </c>
      <c r="W638" s="3" t="s">
        <v>5862</v>
      </c>
      <c r="X638" s="3" t="s">
        <v>5863</v>
      </c>
      <c r="Y638" s="3" t="s">
        <v>196</v>
      </c>
      <c r="Z638" s="3" t="s">
        <v>2290</v>
      </c>
      <c r="AA638" s="3" t="s">
        <v>4225</v>
      </c>
      <c r="AB638" s="3" t="s">
        <v>63</v>
      </c>
      <c r="AC638" s="3">
        <v>13</v>
      </c>
      <c r="AD638" s="3">
        <v>0</v>
      </c>
      <c r="AE638" s="3">
        <v>0.66400000000000003</v>
      </c>
      <c r="AF638" s="3">
        <v>0.92500000000000004</v>
      </c>
      <c r="AG638" s="3">
        <v>1.393</v>
      </c>
      <c r="AH638" s="3">
        <v>2.3878512445418301E-2</v>
      </c>
      <c r="AI638" s="3">
        <v>0.56006924934274505</v>
      </c>
      <c r="AJ638" s="3">
        <v>3.7988405183743398E-2</v>
      </c>
      <c r="AK638" s="6">
        <v>1785775.4830908999</v>
      </c>
      <c r="AL638" s="6">
        <v>1185837.2579179001</v>
      </c>
      <c r="AM638" s="6">
        <v>1651309.1843139599</v>
      </c>
      <c r="AN638" s="3">
        <v>0.26</v>
      </c>
      <c r="AO638" s="3">
        <v>10.62</v>
      </c>
      <c r="AP638" s="3">
        <v>0.17</v>
      </c>
      <c r="AQ638" s="3" t="s">
        <v>50</v>
      </c>
      <c r="AR638" s="3" t="s">
        <v>50</v>
      </c>
      <c r="AS638" s="3" t="s">
        <v>445</v>
      </c>
      <c r="AT638" s="3" t="s">
        <v>445</v>
      </c>
      <c r="AU638" s="3" t="s">
        <v>445</v>
      </c>
      <c r="AV638" s="3" t="s">
        <v>445</v>
      </c>
      <c r="AW638" s="3">
        <v>1</v>
      </c>
      <c r="AX638" s="3" t="s">
        <v>63</v>
      </c>
    </row>
    <row r="639" spans="1:50" x14ac:dyDescent="0.35">
      <c r="A639" s="3" t="b">
        <v>0</v>
      </c>
      <c r="B639" s="3" t="s">
        <v>50</v>
      </c>
      <c r="C639" s="3" t="s">
        <v>51</v>
      </c>
      <c r="D639" s="3" t="s">
        <v>6133</v>
      </c>
      <c r="E639" s="3" t="s">
        <v>6134</v>
      </c>
      <c r="F639" s="3">
        <v>0</v>
      </c>
      <c r="G639" s="3" t="b">
        <v>0</v>
      </c>
      <c r="H639" s="3">
        <v>20.135000000000002</v>
      </c>
      <c r="I639" s="3">
        <v>15</v>
      </c>
      <c r="J639" s="3">
        <v>5</v>
      </c>
      <c r="K639" s="3">
        <v>18</v>
      </c>
      <c r="L639" s="3">
        <v>2</v>
      </c>
      <c r="M639" s="3">
        <v>573</v>
      </c>
      <c r="N639" s="3">
        <v>60.8</v>
      </c>
      <c r="O639" s="3">
        <v>5.49</v>
      </c>
      <c r="P639" s="3">
        <v>49.95</v>
      </c>
      <c r="Q639" s="3">
        <v>5</v>
      </c>
      <c r="R639" s="3" t="s">
        <v>2648</v>
      </c>
      <c r="S639" s="3" t="s">
        <v>6135</v>
      </c>
      <c r="T639" s="3" t="s">
        <v>2428</v>
      </c>
      <c r="U639" s="3" t="s">
        <v>3767</v>
      </c>
      <c r="V639" s="3" t="s">
        <v>6136</v>
      </c>
      <c r="W639" s="3" t="s">
        <v>6137</v>
      </c>
      <c r="X639" s="3" t="s">
        <v>6138</v>
      </c>
      <c r="Y639" s="3" t="s">
        <v>196</v>
      </c>
      <c r="Z639" s="3" t="s">
        <v>3771</v>
      </c>
      <c r="AA639" s="3" t="s">
        <v>63</v>
      </c>
      <c r="AB639" s="3" t="s">
        <v>63</v>
      </c>
      <c r="AC639" s="3">
        <v>1</v>
      </c>
      <c r="AD639" s="3">
        <v>0</v>
      </c>
      <c r="AE639" s="3">
        <v>1.5680000000000001</v>
      </c>
      <c r="AF639" s="3">
        <v>1.9139999999999999</v>
      </c>
      <c r="AG639" s="3">
        <v>1.2210000000000001</v>
      </c>
      <c r="AH639" s="3">
        <v>2.4451247598140699E-2</v>
      </c>
      <c r="AI639" s="3">
        <v>1.1962553363074901E-2</v>
      </c>
      <c r="AJ639" s="3">
        <v>0.14889493900544001</v>
      </c>
      <c r="AK639" s="6">
        <v>1431268.8684787799</v>
      </c>
      <c r="AL639" s="6">
        <v>2244185.3328322102</v>
      </c>
      <c r="AM639" s="6">
        <v>2739819.1958263102</v>
      </c>
      <c r="AN639" s="3">
        <v>3.93</v>
      </c>
      <c r="AO639" s="3">
        <v>6.36</v>
      </c>
      <c r="AP639" s="3">
        <v>9.11</v>
      </c>
      <c r="AQ639" s="3" t="s">
        <v>50</v>
      </c>
      <c r="AR639" s="3" t="s">
        <v>50</v>
      </c>
      <c r="AS639" s="3" t="s">
        <v>445</v>
      </c>
      <c r="AT639" s="3" t="s">
        <v>50</v>
      </c>
      <c r="AU639" s="3" t="s">
        <v>50</v>
      </c>
      <c r="AV639" s="3" t="s">
        <v>445</v>
      </c>
      <c r="AW639" s="3">
        <v>1</v>
      </c>
      <c r="AX639" s="3" t="s">
        <v>63</v>
      </c>
    </row>
    <row r="640" spans="1:50" x14ac:dyDescent="0.35">
      <c r="A640" s="3" t="b">
        <v>0</v>
      </c>
      <c r="B640" s="3" t="s">
        <v>50</v>
      </c>
      <c r="C640" s="3" t="s">
        <v>51</v>
      </c>
      <c r="D640" s="3" t="s">
        <v>6102</v>
      </c>
      <c r="E640" s="3" t="s">
        <v>6103</v>
      </c>
      <c r="F640" s="3">
        <v>1E-3</v>
      </c>
      <c r="G640" s="3" t="b">
        <v>0</v>
      </c>
      <c r="H640" s="3">
        <v>4.117</v>
      </c>
      <c r="I640" s="3">
        <v>5</v>
      </c>
      <c r="J640" s="3">
        <v>2</v>
      </c>
      <c r="K640" s="3">
        <v>3</v>
      </c>
      <c r="L640" s="3">
        <v>2</v>
      </c>
      <c r="M640" s="3">
        <v>572</v>
      </c>
      <c r="N640" s="3">
        <v>63.5</v>
      </c>
      <c r="O640" s="3">
        <v>8.4600000000000009</v>
      </c>
      <c r="P640" s="3">
        <v>4.2699999999999996</v>
      </c>
      <c r="Q640" s="3">
        <v>2</v>
      </c>
      <c r="R640" s="3" t="s">
        <v>2230</v>
      </c>
      <c r="S640" s="3" t="s">
        <v>191</v>
      </c>
      <c r="T640" s="3" t="s">
        <v>143</v>
      </c>
      <c r="U640" s="3" t="s">
        <v>1654</v>
      </c>
      <c r="V640" s="3" t="s">
        <v>6104</v>
      </c>
      <c r="W640" s="3" t="s">
        <v>6105</v>
      </c>
      <c r="X640" s="3" t="s">
        <v>6106</v>
      </c>
      <c r="Y640" s="3" t="s">
        <v>95</v>
      </c>
      <c r="Z640" s="3" t="s">
        <v>63</v>
      </c>
      <c r="AA640" s="3" t="s">
        <v>63</v>
      </c>
      <c r="AB640" s="3" t="s">
        <v>63</v>
      </c>
      <c r="AC640" s="3">
        <v>0</v>
      </c>
      <c r="AD640" s="3">
        <v>0</v>
      </c>
      <c r="AE640" s="3">
        <v>4.1100000000000003</v>
      </c>
      <c r="AF640" s="3">
        <v>1.7969999999999999</v>
      </c>
      <c r="AG640" s="3">
        <v>0.437</v>
      </c>
      <c r="AH640" s="3">
        <v>2.4745673874508101E-2</v>
      </c>
      <c r="AI640" s="3">
        <v>0.17953074121280099</v>
      </c>
      <c r="AJ640" s="3">
        <v>8.2558357408486993E-2</v>
      </c>
      <c r="AK640" s="6">
        <v>1482173.0982900299</v>
      </c>
      <c r="AL640" s="6">
        <v>6091569.9459106596</v>
      </c>
      <c r="AM640" s="6">
        <v>2663255.1406435701</v>
      </c>
      <c r="AN640" s="3">
        <v>33.549999999999997</v>
      </c>
      <c r="AO640" s="3">
        <v>4.88</v>
      </c>
      <c r="AP640" s="3">
        <v>13.91</v>
      </c>
      <c r="AQ640" s="3" t="s">
        <v>445</v>
      </c>
      <c r="AR640" s="3" t="s">
        <v>445</v>
      </c>
      <c r="AS640" s="3" t="s">
        <v>50</v>
      </c>
      <c r="AT640" s="3" t="s">
        <v>50</v>
      </c>
      <c r="AU640" s="3" t="s">
        <v>445</v>
      </c>
      <c r="AV640" s="3" t="s">
        <v>445</v>
      </c>
      <c r="AW640" s="3">
        <v>1</v>
      </c>
      <c r="AX640" s="3" t="s">
        <v>63</v>
      </c>
    </row>
    <row r="641" spans="1:50" x14ac:dyDescent="0.35">
      <c r="A641" s="3" t="b">
        <v>0</v>
      </c>
      <c r="B641" s="3" t="s">
        <v>50</v>
      </c>
      <c r="C641" s="3" t="s">
        <v>51</v>
      </c>
      <c r="D641" s="3" t="s">
        <v>1757</v>
      </c>
      <c r="E641" s="3" t="s">
        <v>1758</v>
      </c>
      <c r="F641" s="3">
        <v>0</v>
      </c>
      <c r="G641" s="3" t="b">
        <v>0</v>
      </c>
      <c r="H641" s="3">
        <v>98.772000000000006</v>
      </c>
      <c r="I641" s="3">
        <v>39</v>
      </c>
      <c r="J641" s="3">
        <v>22</v>
      </c>
      <c r="K641" s="3">
        <v>90</v>
      </c>
      <c r="L641" s="3">
        <v>22</v>
      </c>
      <c r="M641" s="3">
        <v>607</v>
      </c>
      <c r="N641" s="3">
        <v>69</v>
      </c>
      <c r="O641" s="3">
        <v>9.33</v>
      </c>
      <c r="P641" s="3">
        <v>187.3</v>
      </c>
      <c r="Q641" s="3">
        <v>22</v>
      </c>
      <c r="R641" s="3" t="s">
        <v>85</v>
      </c>
      <c r="S641" s="3" t="s">
        <v>1759</v>
      </c>
      <c r="T641" s="3" t="s">
        <v>63</v>
      </c>
      <c r="U641" s="3" t="s">
        <v>63</v>
      </c>
      <c r="V641" s="3" t="s">
        <v>1760</v>
      </c>
      <c r="W641" s="3" t="s">
        <v>1761</v>
      </c>
      <c r="X641" s="3" t="s">
        <v>1762</v>
      </c>
      <c r="Y641" s="3" t="s">
        <v>81</v>
      </c>
      <c r="Z641" s="3" t="s">
        <v>63</v>
      </c>
      <c r="AA641" s="3" t="s">
        <v>63</v>
      </c>
      <c r="AB641" s="3" t="s">
        <v>63</v>
      </c>
      <c r="AC641" s="3">
        <v>0</v>
      </c>
      <c r="AD641" s="3">
        <v>0</v>
      </c>
      <c r="AE641" s="3">
        <v>2.23</v>
      </c>
      <c r="AF641" s="3">
        <v>1.5780000000000001</v>
      </c>
      <c r="AG641" s="3">
        <v>0.70799999999999996</v>
      </c>
      <c r="AH641" s="3">
        <v>2.4913441393848899E-2</v>
      </c>
      <c r="AI641" s="3">
        <v>9.3973287420857296E-2</v>
      </c>
      <c r="AJ641" s="3">
        <v>0.158983667958848</v>
      </c>
      <c r="AK641" s="6">
        <v>180677649.460632</v>
      </c>
      <c r="AL641" s="6">
        <v>402905845.60923803</v>
      </c>
      <c r="AM641" s="6">
        <v>285063846.551274</v>
      </c>
      <c r="AN641" s="3">
        <v>1.1599999999999999</v>
      </c>
      <c r="AO641" s="3">
        <v>20.05</v>
      </c>
      <c r="AP641" s="3">
        <v>6.37</v>
      </c>
      <c r="AQ641" s="3" t="s">
        <v>50</v>
      </c>
      <c r="AR641" s="3" t="s">
        <v>50</v>
      </c>
      <c r="AS641" s="3" t="s">
        <v>50</v>
      </c>
      <c r="AT641" s="3" t="s">
        <v>50</v>
      </c>
      <c r="AU641" s="3" t="s">
        <v>50</v>
      </c>
      <c r="AV641" s="3" t="s">
        <v>50</v>
      </c>
      <c r="AW641" s="3">
        <v>1</v>
      </c>
      <c r="AX641" s="3" t="s">
        <v>63</v>
      </c>
    </row>
    <row r="642" spans="1:50" x14ac:dyDescent="0.35">
      <c r="A642" s="3" t="b">
        <v>0</v>
      </c>
      <c r="B642" s="3" t="s">
        <v>438</v>
      </c>
      <c r="C642" s="3" t="s">
        <v>51</v>
      </c>
      <c r="D642" s="3" t="s">
        <v>6747</v>
      </c>
      <c r="E642" s="3" t="s">
        <v>6748</v>
      </c>
      <c r="F642" s="3">
        <v>6.3E-2</v>
      </c>
      <c r="G642" s="3" t="b">
        <v>0</v>
      </c>
      <c r="H642" s="3">
        <v>2.2320000000000002</v>
      </c>
      <c r="I642" s="3">
        <v>3</v>
      </c>
      <c r="J642" s="3">
        <v>1</v>
      </c>
      <c r="K642" s="3">
        <v>2</v>
      </c>
      <c r="L642" s="3">
        <v>1</v>
      </c>
      <c r="M642" s="3">
        <v>439</v>
      </c>
      <c r="N642" s="3">
        <v>49.3</v>
      </c>
      <c r="O642" s="3">
        <v>6.58</v>
      </c>
      <c r="P642" s="3">
        <v>1.82</v>
      </c>
      <c r="Q642" s="3">
        <v>1</v>
      </c>
      <c r="R642" s="3" t="s">
        <v>211</v>
      </c>
      <c r="S642" s="3" t="s">
        <v>5846</v>
      </c>
      <c r="T642" s="3" t="s">
        <v>2918</v>
      </c>
      <c r="U642" s="3" t="s">
        <v>6749</v>
      </c>
      <c r="V642" s="3" t="s">
        <v>6750</v>
      </c>
      <c r="W642" s="3" t="s">
        <v>6751</v>
      </c>
      <c r="X642" s="3" t="s">
        <v>6752</v>
      </c>
      <c r="Y642" s="3" t="s">
        <v>61</v>
      </c>
      <c r="Z642" s="3" t="s">
        <v>2419</v>
      </c>
      <c r="AA642" s="3" t="s">
        <v>6374</v>
      </c>
      <c r="AB642" s="3" t="s">
        <v>5332</v>
      </c>
      <c r="AC642" s="3">
        <v>119</v>
      </c>
      <c r="AD642" s="3">
        <v>0</v>
      </c>
      <c r="AE642" s="3">
        <v>1.651</v>
      </c>
      <c r="AF642" s="3">
        <v>0.01</v>
      </c>
      <c r="AG642" s="3">
        <v>0.01</v>
      </c>
      <c r="AH642" s="3">
        <v>2.5130355963600099E-2</v>
      </c>
      <c r="AI642" s="3" t="s">
        <v>63</v>
      </c>
      <c r="AJ642" s="3" t="s">
        <v>63</v>
      </c>
      <c r="AK642" s="6">
        <v>555582.24847838597</v>
      </c>
      <c r="AL642" s="6">
        <v>917395.99588666297</v>
      </c>
      <c r="AM642" s="6" t="s">
        <v>63</v>
      </c>
      <c r="AN642" s="3">
        <v>5.93</v>
      </c>
      <c r="AO642" s="3">
        <v>6.49</v>
      </c>
      <c r="AP642" s="3" t="s">
        <v>63</v>
      </c>
      <c r="AQ642" s="3" t="s">
        <v>445</v>
      </c>
      <c r="AR642" s="3" t="s">
        <v>445</v>
      </c>
      <c r="AS642" s="3" t="s">
        <v>50</v>
      </c>
      <c r="AT642" s="3" t="s">
        <v>50</v>
      </c>
      <c r="AU642" s="3" t="s">
        <v>691</v>
      </c>
      <c r="AV642" s="3" t="s">
        <v>691</v>
      </c>
      <c r="AW642" s="3">
        <v>1</v>
      </c>
      <c r="AX642" s="3" t="s">
        <v>63</v>
      </c>
    </row>
    <row r="643" spans="1:50" x14ac:dyDescent="0.35">
      <c r="A643" s="3" t="b">
        <v>0</v>
      </c>
      <c r="B643" s="3" t="s">
        <v>50</v>
      </c>
      <c r="C643" s="3" t="s">
        <v>51</v>
      </c>
      <c r="D643" s="3" t="s">
        <v>865</v>
      </c>
      <c r="E643" s="3" t="s">
        <v>866</v>
      </c>
      <c r="F643" s="3">
        <v>0</v>
      </c>
      <c r="G643" s="3" t="b">
        <v>0</v>
      </c>
      <c r="H643" s="3">
        <v>160.97399999999999</v>
      </c>
      <c r="I643" s="3">
        <v>86</v>
      </c>
      <c r="J643" s="3">
        <v>27</v>
      </c>
      <c r="K643" s="3">
        <v>152</v>
      </c>
      <c r="L643" s="3">
        <v>27</v>
      </c>
      <c r="M643" s="3">
        <v>378</v>
      </c>
      <c r="N643" s="3">
        <v>41.6</v>
      </c>
      <c r="O643" s="3">
        <v>5.95</v>
      </c>
      <c r="P643" s="3">
        <v>407.3</v>
      </c>
      <c r="Q643" s="3">
        <v>27</v>
      </c>
      <c r="R643" s="3" t="s">
        <v>85</v>
      </c>
      <c r="S643" s="3" t="s">
        <v>75</v>
      </c>
      <c r="T643" s="3" t="s">
        <v>113</v>
      </c>
      <c r="U643" s="3" t="s">
        <v>597</v>
      </c>
      <c r="V643" s="3" t="s">
        <v>867</v>
      </c>
      <c r="W643" s="3" t="s">
        <v>868</v>
      </c>
      <c r="X643" s="3" t="s">
        <v>869</v>
      </c>
      <c r="Y643" s="3" t="s">
        <v>81</v>
      </c>
      <c r="Z643" s="3" t="s">
        <v>870</v>
      </c>
      <c r="AA643" s="3" t="s">
        <v>871</v>
      </c>
      <c r="AB643" s="3" t="s">
        <v>63</v>
      </c>
      <c r="AC643" s="3">
        <v>9</v>
      </c>
      <c r="AD643" s="3">
        <v>0</v>
      </c>
      <c r="AE643" s="3">
        <v>1.3839999999999999</v>
      </c>
      <c r="AF643" s="3">
        <v>0.83199999999999996</v>
      </c>
      <c r="AG643" s="3">
        <v>0.60099999999999998</v>
      </c>
      <c r="AH643" s="3">
        <v>2.5302188632117601E-2</v>
      </c>
      <c r="AI643" s="3">
        <v>9.5535283823927897E-2</v>
      </c>
      <c r="AJ643" s="3">
        <v>9.4499523784632306E-3</v>
      </c>
      <c r="AK643" s="6">
        <v>649002583.02709699</v>
      </c>
      <c r="AL643" s="6">
        <v>897896395.55347395</v>
      </c>
      <c r="AM643" s="6">
        <v>539819345.35140896</v>
      </c>
      <c r="AN643" s="3">
        <v>3.97</v>
      </c>
      <c r="AO643" s="3">
        <v>0.78</v>
      </c>
      <c r="AP643" s="3">
        <v>7.63</v>
      </c>
      <c r="AQ643" s="3" t="s">
        <v>50</v>
      </c>
      <c r="AR643" s="3" t="s">
        <v>50</v>
      </c>
      <c r="AS643" s="3" t="s">
        <v>50</v>
      </c>
      <c r="AT643" s="3" t="s">
        <v>50</v>
      </c>
      <c r="AU643" s="3" t="s">
        <v>50</v>
      </c>
      <c r="AV643" s="3" t="s">
        <v>50</v>
      </c>
      <c r="AW643" s="3">
        <v>1</v>
      </c>
      <c r="AX643" s="3" t="s">
        <v>63</v>
      </c>
    </row>
    <row r="644" spans="1:50" x14ac:dyDescent="0.35">
      <c r="A644" s="3" t="b">
        <v>0</v>
      </c>
      <c r="B644" s="3" t="s">
        <v>50</v>
      </c>
      <c r="C644" s="3" t="s">
        <v>51</v>
      </c>
      <c r="D644" s="3" t="s">
        <v>5467</v>
      </c>
      <c r="E644" s="3" t="s">
        <v>5468</v>
      </c>
      <c r="F644" s="3">
        <v>2E-3</v>
      </c>
      <c r="G644" s="3" t="b">
        <v>0</v>
      </c>
      <c r="H644" s="3">
        <v>4.0149999999999997</v>
      </c>
      <c r="I644" s="3">
        <v>7</v>
      </c>
      <c r="J644" s="3">
        <v>1</v>
      </c>
      <c r="K644" s="3">
        <v>4</v>
      </c>
      <c r="L644" s="3">
        <v>1</v>
      </c>
      <c r="M644" s="3">
        <v>155</v>
      </c>
      <c r="N644" s="3">
        <v>15.7</v>
      </c>
      <c r="O644" s="3">
        <v>8.2799999999999994</v>
      </c>
      <c r="P644" s="3">
        <v>4.2699999999999996</v>
      </c>
      <c r="Q644" s="3">
        <v>1</v>
      </c>
      <c r="R644" s="3" t="s">
        <v>2490</v>
      </c>
      <c r="S644" s="3" t="s">
        <v>3802</v>
      </c>
      <c r="T644" s="3" t="s">
        <v>913</v>
      </c>
      <c r="U644" s="3" t="s">
        <v>3803</v>
      </c>
      <c r="V644" s="3" t="s">
        <v>5469</v>
      </c>
      <c r="W644" s="3" t="s">
        <v>5470</v>
      </c>
      <c r="X644" s="3" t="s">
        <v>5471</v>
      </c>
      <c r="Y644" s="3" t="s">
        <v>81</v>
      </c>
      <c r="Z644" s="3" t="s">
        <v>5472</v>
      </c>
      <c r="AA644" s="3" t="s">
        <v>3807</v>
      </c>
      <c r="AB644" s="3" t="s">
        <v>63</v>
      </c>
      <c r="AC644" s="3">
        <v>16</v>
      </c>
      <c r="AD644" s="3">
        <v>0</v>
      </c>
      <c r="AE644" s="3">
        <v>0.52700000000000002</v>
      </c>
      <c r="AF644" s="3">
        <v>0.01</v>
      </c>
      <c r="AG644" s="3">
        <v>0.01</v>
      </c>
      <c r="AH644" s="3">
        <v>2.5302188632117601E-2</v>
      </c>
      <c r="AI644" s="3" t="s">
        <v>63</v>
      </c>
      <c r="AJ644" s="3" t="s">
        <v>63</v>
      </c>
      <c r="AK644" s="6">
        <v>2708610.9178725202</v>
      </c>
      <c r="AL644" s="6">
        <v>1428212.43295376</v>
      </c>
      <c r="AM644" s="6" t="s">
        <v>63</v>
      </c>
      <c r="AN644" s="3">
        <v>10.32</v>
      </c>
      <c r="AO644" s="3">
        <v>4.49</v>
      </c>
      <c r="AP644" s="3" t="s">
        <v>63</v>
      </c>
      <c r="AQ644" s="3" t="s">
        <v>50</v>
      </c>
      <c r="AR644" s="3" t="s">
        <v>50</v>
      </c>
      <c r="AS644" s="3" t="s">
        <v>50</v>
      </c>
      <c r="AT644" s="3" t="s">
        <v>50</v>
      </c>
      <c r="AU644" s="3" t="s">
        <v>691</v>
      </c>
      <c r="AV644" s="3" t="s">
        <v>691</v>
      </c>
      <c r="AW644" s="3">
        <v>1</v>
      </c>
      <c r="AX644" s="3" t="s">
        <v>63</v>
      </c>
    </row>
    <row r="645" spans="1:50" x14ac:dyDescent="0.35">
      <c r="A645" s="3" t="b">
        <v>0</v>
      </c>
      <c r="B645" s="3" t="s">
        <v>50</v>
      </c>
      <c r="C645" s="3" t="s">
        <v>51</v>
      </c>
      <c r="D645" s="3" t="s">
        <v>2488</v>
      </c>
      <c r="E645" s="3" t="s">
        <v>2489</v>
      </c>
      <c r="F645" s="3">
        <v>0</v>
      </c>
      <c r="G645" s="3" t="b">
        <v>0</v>
      </c>
      <c r="H645" s="3">
        <v>81.227999999999994</v>
      </c>
      <c r="I645" s="3">
        <v>50</v>
      </c>
      <c r="J645" s="3">
        <v>20</v>
      </c>
      <c r="K645" s="3">
        <v>60</v>
      </c>
      <c r="L645" s="3">
        <v>20</v>
      </c>
      <c r="M645" s="3">
        <v>468</v>
      </c>
      <c r="N645" s="3">
        <v>53.7</v>
      </c>
      <c r="O645" s="3">
        <v>6.61</v>
      </c>
      <c r="P645" s="3">
        <v>138.52000000000001</v>
      </c>
      <c r="Q645" s="3">
        <v>20</v>
      </c>
      <c r="R645" s="3" t="s">
        <v>2490</v>
      </c>
      <c r="S645" s="3" t="s">
        <v>191</v>
      </c>
      <c r="T645" s="3" t="s">
        <v>913</v>
      </c>
      <c r="U645" s="3" t="s">
        <v>2491</v>
      </c>
      <c r="V645" s="3" t="s">
        <v>2492</v>
      </c>
      <c r="W645" s="3" t="s">
        <v>2493</v>
      </c>
      <c r="X645" s="3" t="s">
        <v>2494</v>
      </c>
      <c r="Y645" s="3" t="s">
        <v>148</v>
      </c>
      <c r="Z645" s="3" t="s">
        <v>2495</v>
      </c>
      <c r="AA645" s="3" t="s">
        <v>1185</v>
      </c>
      <c r="AB645" s="3" t="s">
        <v>63</v>
      </c>
      <c r="AC645" s="3">
        <v>16</v>
      </c>
      <c r="AD645" s="3">
        <v>0</v>
      </c>
      <c r="AE645" s="3">
        <v>1.159</v>
      </c>
      <c r="AF645" s="3">
        <v>0.67700000000000005</v>
      </c>
      <c r="AG645" s="3">
        <v>0.58399999999999996</v>
      </c>
      <c r="AH645" s="3">
        <v>2.5472863218742401E-2</v>
      </c>
      <c r="AI645" s="3">
        <v>4.0113026176449599E-3</v>
      </c>
      <c r="AJ645" s="3">
        <v>2.1109093479623098E-3</v>
      </c>
      <c r="AK645" s="6">
        <v>72527304.895695195</v>
      </c>
      <c r="AL645" s="6">
        <v>84093805.597855002</v>
      </c>
      <c r="AM645" s="6">
        <v>49088396.280313902</v>
      </c>
      <c r="AN645" s="3">
        <v>2.0499999999999998</v>
      </c>
      <c r="AO645" s="3">
        <v>2.61</v>
      </c>
      <c r="AP645" s="3">
        <v>2.14</v>
      </c>
      <c r="AQ645" s="3" t="s">
        <v>50</v>
      </c>
      <c r="AR645" s="3" t="s">
        <v>50</v>
      </c>
      <c r="AS645" s="3" t="s">
        <v>50</v>
      </c>
      <c r="AT645" s="3" t="s">
        <v>50</v>
      </c>
      <c r="AU645" s="3" t="s">
        <v>50</v>
      </c>
      <c r="AV645" s="3" t="s">
        <v>50</v>
      </c>
      <c r="AW645" s="3">
        <v>1</v>
      </c>
      <c r="AX645" s="3" t="s">
        <v>166</v>
      </c>
    </row>
    <row r="646" spans="1:50" x14ac:dyDescent="0.35">
      <c r="A646" s="3" t="b">
        <v>0</v>
      </c>
      <c r="B646" s="3" t="s">
        <v>50</v>
      </c>
      <c r="C646" s="3" t="s">
        <v>51</v>
      </c>
      <c r="D646" s="3" t="s">
        <v>711</v>
      </c>
      <c r="E646" s="3" t="s">
        <v>712</v>
      </c>
      <c r="F646" s="3">
        <v>0</v>
      </c>
      <c r="G646" s="3" t="b">
        <v>0</v>
      </c>
      <c r="H646" s="3">
        <v>246.869</v>
      </c>
      <c r="I646" s="3">
        <v>50</v>
      </c>
      <c r="J646" s="3">
        <v>42</v>
      </c>
      <c r="K646" s="3">
        <v>228</v>
      </c>
      <c r="L646" s="3">
        <v>42</v>
      </c>
      <c r="M646" s="3">
        <v>659</v>
      </c>
      <c r="N646" s="3">
        <v>72.599999999999994</v>
      </c>
      <c r="O646" s="3">
        <v>4.84</v>
      </c>
      <c r="P646" s="3">
        <v>587.58000000000004</v>
      </c>
      <c r="Q646" s="3">
        <v>42</v>
      </c>
      <c r="R646" s="3" t="s">
        <v>63</v>
      </c>
      <c r="S646" s="3" t="s">
        <v>63</v>
      </c>
      <c r="T646" s="3" t="s">
        <v>63</v>
      </c>
      <c r="U646" s="3" t="s">
        <v>63</v>
      </c>
      <c r="V646" s="3" t="s">
        <v>713</v>
      </c>
      <c r="W646" s="3" t="s">
        <v>714</v>
      </c>
      <c r="X646" s="3" t="s">
        <v>715</v>
      </c>
      <c r="Y646" s="3" t="s">
        <v>148</v>
      </c>
      <c r="Z646" s="3" t="s">
        <v>63</v>
      </c>
      <c r="AA646" s="3" t="s">
        <v>63</v>
      </c>
      <c r="AB646" s="3" t="s">
        <v>63</v>
      </c>
      <c r="AC646" s="3">
        <v>0</v>
      </c>
      <c r="AD646" s="3">
        <v>0</v>
      </c>
      <c r="AE646" s="3">
        <v>0.88800000000000001</v>
      </c>
      <c r="AF646" s="3">
        <v>0.495</v>
      </c>
      <c r="AG646" s="3">
        <v>0.55700000000000005</v>
      </c>
      <c r="AH646" s="3">
        <v>2.57148536786687E-2</v>
      </c>
      <c r="AI646" s="3">
        <v>1.30793650793651E-14</v>
      </c>
      <c r="AJ646" s="3">
        <v>7.2582588607909002E-4</v>
      </c>
      <c r="AK646" s="6">
        <v>936479380.89911199</v>
      </c>
      <c r="AL646" s="6">
        <v>831768927.66471696</v>
      </c>
      <c r="AM646" s="6">
        <v>463560707.334741</v>
      </c>
      <c r="AN646" s="3">
        <v>0.77</v>
      </c>
      <c r="AO646" s="3">
        <v>2.77</v>
      </c>
      <c r="AP646" s="3">
        <v>1.37</v>
      </c>
      <c r="AQ646" s="3" t="s">
        <v>50</v>
      </c>
      <c r="AR646" s="3" t="s">
        <v>50</v>
      </c>
      <c r="AS646" s="3" t="s">
        <v>50</v>
      </c>
      <c r="AT646" s="3" t="s">
        <v>50</v>
      </c>
      <c r="AU646" s="3" t="s">
        <v>50</v>
      </c>
      <c r="AV646" s="3" t="s">
        <v>50</v>
      </c>
      <c r="AW646" s="3">
        <v>1</v>
      </c>
      <c r="AX646" s="3" t="s">
        <v>63</v>
      </c>
    </row>
    <row r="647" spans="1:50" x14ac:dyDescent="0.35">
      <c r="A647" s="3" t="b">
        <v>0</v>
      </c>
      <c r="B647" s="3" t="s">
        <v>825</v>
      </c>
      <c r="C647" s="3" t="s">
        <v>51</v>
      </c>
      <c r="D647" s="3" t="s">
        <v>7192</v>
      </c>
      <c r="E647" s="3" t="s">
        <v>7193</v>
      </c>
      <c r="F647" s="3">
        <v>4.3999999999999997E-2</v>
      </c>
      <c r="G647" s="3" t="b">
        <v>0</v>
      </c>
      <c r="H647" s="3">
        <v>2.4529999999999998</v>
      </c>
      <c r="I647" s="3">
        <v>3</v>
      </c>
      <c r="J647" s="3">
        <v>1</v>
      </c>
      <c r="K647" s="3">
        <v>1</v>
      </c>
      <c r="L647" s="3">
        <v>1</v>
      </c>
      <c r="M647" s="3">
        <v>584</v>
      </c>
      <c r="N647" s="3">
        <v>64.2</v>
      </c>
      <c r="O647" s="3">
        <v>6.07</v>
      </c>
      <c r="P647" s="3">
        <v>2.14</v>
      </c>
      <c r="Q647" s="3">
        <v>1</v>
      </c>
      <c r="R647" s="3" t="s">
        <v>85</v>
      </c>
      <c r="S647" s="3" t="s">
        <v>63</v>
      </c>
      <c r="T647" s="3" t="s">
        <v>1738</v>
      </c>
      <c r="U647" s="3" t="s">
        <v>1739</v>
      </c>
      <c r="V647" s="3" t="s">
        <v>7194</v>
      </c>
      <c r="W647" s="3" t="s">
        <v>7195</v>
      </c>
      <c r="X647" s="3" t="s">
        <v>7196</v>
      </c>
      <c r="Y647" s="3" t="s">
        <v>196</v>
      </c>
      <c r="Z647" s="3" t="s">
        <v>3415</v>
      </c>
      <c r="AA647" s="3" t="s">
        <v>7197</v>
      </c>
      <c r="AB647" s="3" t="s">
        <v>63</v>
      </c>
      <c r="AC647" s="3">
        <v>12</v>
      </c>
      <c r="AD647" s="3">
        <v>0</v>
      </c>
      <c r="AE647" s="3">
        <v>4.7629999999999999</v>
      </c>
      <c r="AF647" s="3">
        <v>2.23</v>
      </c>
      <c r="AG647" s="3">
        <v>0.46800000000000003</v>
      </c>
      <c r="AH647" s="3">
        <v>2.57148536786687E-2</v>
      </c>
      <c r="AI647" s="3">
        <v>0.119793588430656</v>
      </c>
      <c r="AJ647" s="3">
        <v>0.12929949612616301</v>
      </c>
      <c r="AK647" s="6">
        <v>174101.512771151</v>
      </c>
      <c r="AL647" s="6">
        <v>829258.38547613297</v>
      </c>
      <c r="AM647" s="6">
        <v>388326.94732974202</v>
      </c>
      <c r="AN647" s="3">
        <v>40.58</v>
      </c>
      <c r="AO647" s="3">
        <v>0.6</v>
      </c>
      <c r="AP647" s="3">
        <v>2.65</v>
      </c>
      <c r="AQ647" s="3" t="s">
        <v>445</v>
      </c>
      <c r="AR647" s="3" t="s">
        <v>445</v>
      </c>
      <c r="AS647" s="3" t="s">
        <v>445</v>
      </c>
      <c r="AT647" s="3" t="s">
        <v>50</v>
      </c>
      <c r="AU647" s="3" t="s">
        <v>445</v>
      </c>
      <c r="AV647" s="3" t="s">
        <v>445</v>
      </c>
      <c r="AW647" s="3">
        <v>1</v>
      </c>
      <c r="AX647" s="3" t="s">
        <v>63</v>
      </c>
    </row>
    <row r="648" spans="1:50" x14ac:dyDescent="0.35">
      <c r="A648" s="3" t="b">
        <v>0</v>
      </c>
      <c r="B648" s="3" t="s">
        <v>50</v>
      </c>
      <c r="C648" s="3" t="s">
        <v>51</v>
      </c>
      <c r="D648" s="3" t="s">
        <v>4695</v>
      </c>
      <c r="E648" s="3" t="s">
        <v>4696</v>
      </c>
      <c r="F648" s="3">
        <v>0</v>
      </c>
      <c r="G648" s="3" t="b">
        <v>0</v>
      </c>
      <c r="H648" s="3">
        <v>23.388000000000002</v>
      </c>
      <c r="I648" s="3">
        <v>35</v>
      </c>
      <c r="J648" s="3">
        <v>8</v>
      </c>
      <c r="K648" s="3">
        <v>20</v>
      </c>
      <c r="L648" s="3">
        <v>8</v>
      </c>
      <c r="M648" s="3">
        <v>291</v>
      </c>
      <c r="N648" s="3">
        <v>33.5</v>
      </c>
      <c r="O648" s="3">
        <v>8.3699999999999992</v>
      </c>
      <c r="P648" s="3">
        <v>19.77</v>
      </c>
      <c r="Q648" s="3">
        <v>8</v>
      </c>
      <c r="R648" s="3" t="s">
        <v>63</v>
      </c>
      <c r="S648" s="3" t="s">
        <v>63</v>
      </c>
      <c r="T648" s="3" t="s">
        <v>63</v>
      </c>
      <c r="U648" s="3" t="s">
        <v>327</v>
      </c>
      <c r="V648" s="3" t="s">
        <v>4697</v>
      </c>
      <c r="W648" s="3" t="s">
        <v>4698</v>
      </c>
      <c r="X648" s="3" t="s">
        <v>4699</v>
      </c>
      <c r="Y648" s="3" t="s">
        <v>81</v>
      </c>
      <c r="Z648" s="3" t="s">
        <v>63</v>
      </c>
      <c r="AA648" s="3" t="s">
        <v>63</v>
      </c>
      <c r="AB648" s="3" t="s">
        <v>63</v>
      </c>
      <c r="AC648" s="3">
        <v>0</v>
      </c>
      <c r="AD648" s="3">
        <v>0</v>
      </c>
      <c r="AE648" s="3">
        <v>1.6879999999999999</v>
      </c>
      <c r="AF648" s="3">
        <v>2.9260000000000002</v>
      </c>
      <c r="AG648" s="3">
        <v>1.7330000000000001</v>
      </c>
      <c r="AH648" s="3">
        <v>2.5730136907171599E-2</v>
      </c>
      <c r="AI648" s="3">
        <v>6.17572679902623E-3</v>
      </c>
      <c r="AJ648" s="3">
        <v>2.22310047708353E-2</v>
      </c>
      <c r="AK648" s="6">
        <v>6125978.9017682597</v>
      </c>
      <c r="AL648" s="6">
        <v>10339973.8733477</v>
      </c>
      <c r="AM648" s="6">
        <v>17923583.579811599</v>
      </c>
      <c r="AN648" s="3">
        <v>9.75</v>
      </c>
      <c r="AO648" s="3">
        <v>8.11</v>
      </c>
      <c r="AP648" s="3">
        <v>5.99</v>
      </c>
      <c r="AQ648" s="3" t="s">
        <v>50</v>
      </c>
      <c r="AR648" s="3" t="s">
        <v>50</v>
      </c>
      <c r="AS648" s="3" t="s">
        <v>50</v>
      </c>
      <c r="AT648" s="3" t="s">
        <v>50</v>
      </c>
      <c r="AU648" s="3" t="s">
        <v>50</v>
      </c>
      <c r="AV648" s="3" t="s">
        <v>50</v>
      </c>
      <c r="AW648" s="3">
        <v>1</v>
      </c>
      <c r="AX648" s="3" t="s">
        <v>63</v>
      </c>
    </row>
    <row r="649" spans="1:50" x14ac:dyDescent="0.35">
      <c r="A649" s="3" t="b">
        <v>0</v>
      </c>
      <c r="B649" s="3" t="s">
        <v>50</v>
      </c>
      <c r="C649" s="3" t="s">
        <v>51</v>
      </c>
      <c r="D649" s="3" t="s">
        <v>1377</v>
      </c>
      <c r="E649" s="3" t="s">
        <v>1378</v>
      </c>
      <c r="F649" s="3">
        <v>0</v>
      </c>
      <c r="G649" s="3" t="b">
        <v>0</v>
      </c>
      <c r="H649" s="3">
        <v>188.03100000000001</v>
      </c>
      <c r="I649" s="3">
        <v>36</v>
      </c>
      <c r="J649" s="3">
        <v>44</v>
      </c>
      <c r="K649" s="3">
        <v>159</v>
      </c>
      <c r="L649" s="3">
        <v>44</v>
      </c>
      <c r="M649" s="3">
        <v>1655</v>
      </c>
      <c r="N649" s="3">
        <v>190.1</v>
      </c>
      <c r="O649" s="3">
        <v>8.5399999999999991</v>
      </c>
      <c r="P649" s="3">
        <v>367</v>
      </c>
      <c r="Q649" s="3">
        <v>44</v>
      </c>
      <c r="R649" s="3" t="s">
        <v>142</v>
      </c>
      <c r="S649" s="3" t="s">
        <v>191</v>
      </c>
      <c r="T649" s="3" t="s">
        <v>246</v>
      </c>
      <c r="U649" s="3" t="s">
        <v>1379</v>
      </c>
      <c r="V649" s="3" t="s">
        <v>1380</v>
      </c>
      <c r="W649" s="3" t="s">
        <v>1381</v>
      </c>
      <c r="X649" s="3" t="s">
        <v>1382</v>
      </c>
      <c r="Y649" s="3" t="s">
        <v>196</v>
      </c>
      <c r="Z649" s="3" t="s">
        <v>63</v>
      </c>
      <c r="AA649" s="3" t="s">
        <v>63</v>
      </c>
      <c r="AB649" s="3" t="s">
        <v>63</v>
      </c>
      <c r="AC649" s="3">
        <v>0</v>
      </c>
      <c r="AD649" s="3">
        <v>0</v>
      </c>
      <c r="AE649" s="3">
        <v>0.90200000000000002</v>
      </c>
      <c r="AF649" s="3">
        <v>0.59499999999999997</v>
      </c>
      <c r="AG649" s="3">
        <v>0.66</v>
      </c>
      <c r="AH649" s="3">
        <v>2.5775912685765099E-2</v>
      </c>
      <c r="AI649" s="3">
        <v>5.6065899703349397E-4</v>
      </c>
      <c r="AJ649" s="3">
        <v>1.8307471053405E-3</v>
      </c>
      <c r="AK649" s="6">
        <v>304143984.30316401</v>
      </c>
      <c r="AL649" s="6">
        <v>274188167.40051198</v>
      </c>
      <c r="AM649" s="6">
        <v>181098015.001975</v>
      </c>
      <c r="AN649" s="3">
        <v>1.0900000000000001</v>
      </c>
      <c r="AO649" s="3">
        <v>2.0699999999999998</v>
      </c>
      <c r="AP649" s="3">
        <v>1.51</v>
      </c>
      <c r="AQ649" s="3" t="s">
        <v>50</v>
      </c>
      <c r="AR649" s="3" t="s">
        <v>50</v>
      </c>
      <c r="AS649" s="3" t="s">
        <v>50</v>
      </c>
      <c r="AT649" s="3" t="s">
        <v>50</v>
      </c>
      <c r="AU649" s="3" t="s">
        <v>50</v>
      </c>
      <c r="AV649" s="3" t="s">
        <v>50</v>
      </c>
      <c r="AW649" s="3">
        <v>1</v>
      </c>
      <c r="AX649" s="3" t="s">
        <v>63</v>
      </c>
    </row>
    <row r="650" spans="1:50" x14ac:dyDescent="0.35">
      <c r="A650" s="3" t="b">
        <v>0</v>
      </c>
      <c r="B650" s="3" t="s">
        <v>825</v>
      </c>
      <c r="C650" s="3" t="s">
        <v>51</v>
      </c>
      <c r="D650" s="3" t="s">
        <v>3705</v>
      </c>
      <c r="E650" s="3" t="s">
        <v>3706</v>
      </c>
      <c r="F650" s="3">
        <v>4.3999999999999997E-2</v>
      </c>
      <c r="G650" s="3" t="b">
        <v>0</v>
      </c>
      <c r="H650" s="3">
        <v>2.472</v>
      </c>
      <c r="I650" s="3">
        <v>1</v>
      </c>
      <c r="J650" s="3">
        <v>1</v>
      </c>
      <c r="K650" s="3">
        <v>4</v>
      </c>
      <c r="L650" s="3">
        <v>1</v>
      </c>
      <c r="M650" s="3">
        <v>876</v>
      </c>
      <c r="N650" s="3">
        <v>103.9</v>
      </c>
      <c r="O650" s="3">
        <v>9.3800000000000008</v>
      </c>
      <c r="P650" s="3">
        <v>5.6</v>
      </c>
      <c r="Q650" s="3">
        <v>1</v>
      </c>
      <c r="R650" s="3" t="s">
        <v>63</v>
      </c>
      <c r="S650" s="3" t="s">
        <v>63</v>
      </c>
      <c r="T650" s="3" t="s">
        <v>63</v>
      </c>
      <c r="U650" s="3" t="s">
        <v>63</v>
      </c>
      <c r="V650" s="3" t="s">
        <v>3707</v>
      </c>
      <c r="W650" s="3" t="s">
        <v>3708</v>
      </c>
      <c r="X650" s="3" t="s">
        <v>3709</v>
      </c>
      <c r="Y650" s="3" t="s">
        <v>148</v>
      </c>
      <c r="Z650" s="3" t="s">
        <v>63</v>
      </c>
      <c r="AA650" s="3" t="s">
        <v>63</v>
      </c>
      <c r="AB650" s="3" t="s">
        <v>63</v>
      </c>
      <c r="AC650" s="3">
        <v>0</v>
      </c>
      <c r="AD650" s="3">
        <v>0</v>
      </c>
      <c r="AE650" s="3">
        <v>0.78100000000000003</v>
      </c>
      <c r="AF650" s="3">
        <v>0.94799999999999995</v>
      </c>
      <c r="AG650" s="3">
        <v>1.214</v>
      </c>
      <c r="AH650" s="3">
        <v>2.6177040860723699E-2</v>
      </c>
      <c r="AI650" s="3">
        <v>0.51420408243610705</v>
      </c>
      <c r="AJ650" s="3">
        <v>4.4656012561811703E-2</v>
      </c>
      <c r="AK650" s="6">
        <v>20364163.8069802</v>
      </c>
      <c r="AL650" s="6">
        <v>15895238.4996539</v>
      </c>
      <c r="AM650" s="6">
        <v>19304354.622714099</v>
      </c>
      <c r="AN650" s="3">
        <v>0.22</v>
      </c>
      <c r="AO650" s="3">
        <v>2.33</v>
      </c>
      <c r="AP650" s="3">
        <v>6.27</v>
      </c>
      <c r="AQ650" s="3" t="s">
        <v>50</v>
      </c>
      <c r="AR650" s="3" t="s">
        <v>50</v>
      </c>
      <c r="AS650" s="3" t="s">
        <v>50</v>
      </c>
      <c r="AT650" s="3" t="s">
        <v>50</v>
      </c>
      <c r="AU650" s="3" t="s">
        <v>445</v>
      </c>
      <c r="AV650" s="3" t="s">
        <v>445</v>
      </c>
      <c r="AW650" s="3">
        <v>1</v>
      </c>
      <c r="AX650" s="3" t="s">
        <v>63</v>
      </c>
    </row>
    <row r="651" spans="1:50" x14ac:dyDescent="0.35">
      <c r="A651" s="3" t="b">
        <v>0</v>
      </c>
      <c r="B651" s="3" t="s">
        <v>438</v>
      </c>
      <c r="C651" s="3" t="s">
        <v>51</v>
      </c>
      <c r="D651" s="3" t="s">
        <v>6229</v>
      </c>
      <c r="E651" s="3" t="s">
        <v>6230</v>
      </c>
      <c r="F651" s="3">
        <v>7.4999999999999997E-2</v>
      </c>
      <c r="G651" s="3" t="b">
        <v>0</v>
      </c>
      <c r="H651" s="3">
        <v>2.1469999999999998</v>
      </c>
      <c r="I651" s="3">
        <v>1</v>
      </c>
      <c r="J651" s="3">
        <v>1</v>
      </c>
      <c r="K651" s="3">
        <v>4</v>
      </c>
      <c r="L651" s="3">
        <v>1</v>
      </c>
      <c r="M651" s="3">
        <v>1779</v>
      </c>
      <c r="N651" s="3">
        <v>174.2</v>
      </c>
      <c r="O651" s="3">
        <v>8.6</v>
      </c>
      <c r="P651" s="3">
        <v>6.44</v>
      </c>
      <c r="Q651" s="3">
        <v>1</v>
      </c>
      <c r="R651" s="3" t="s">
        <v>63</v>
      </c>
      <c r="S651" s="3" t="s">
        <v>374</v>
      </c>
      <c r="T651" s="3" t="s">
        <v>1118</v>
      </c>
      <c r="U651" s="3" t="s">
        <v>4845</v>
      </c>
      <c r="V651" s="3" t="s">
        <v>6231</v>
      </c>
      <c r="W651" s="3" t="s">
        <v>6232</v>
      </c>
      <c r="X651" s="3" t="s">
        <v>6233</v>
      </c>
      <c r="Y651" s="3" t="s">
        <v>148</v>
      </c>
      <c r="Z651" s="3" t="s">
        <v>4849</v>
      </c>
      <c r="AA651" s="3" t="s">
        <v>6234</v>
      </c>
      <c r="AB651" s="3" t="s">
        <v>63</v>
      </c>
      <c r="AC651" s="3">
        <v>4</v>
      </c>
      <c r="AD651" s="3">
        <v>0</v>
      </c>
      <c r="AE651" s="3">
        <v>1.2450000000000001</v>
      </c>
      <c r="AF651" s="3">
        <v>1.202</v>
      </c>
      <c r="AG651" s="3">
        <v>0.96499999999999997</v>
      </c>
      <c r="AH651" s="3">
        <v>2.6335724881024401E-2</v>
      </c>
      <c r="AI651" s="3">
        <v>4.1611935756727302E-2</v>
      </c>
      <c r="AJ651" s="3">
        <v>0.65812981944974702</v>
      </c>
      <c r="AK651" s="6">
        <v>1295941.6498016799</v>
      </c>
      <c r="AL651" s="6">
        <v>1613738.1945442201</v>
      </c>
      <c r="AM651" s="6">
        <v>1557922.39768222</v>
      </c>
      <c r="AN651" s="3">
        <v>4.0599999999999996</v>
      </c>
      <c r="AO651" s="3">
        <v>4.28</v>
      </c>
      <c r="AP651" s="3">
        <v>0.71</v>
      </c>
      <c r="AQ651" s="3" t="s">
        <v>50</v>
      </c>
      <c r="AR651" s="3" t="s">
        <v>50</v>
      </c>
      <c r="AS651" s="3" t="s">
        <v>50</v>
      </c>
      <c r="AT651" s="3" t="s">
        <v>50</v>
      </c>
      <c r="AU651" s="3" t="s">
        <v>445</v>
      </c>
      <c r="AV651" s="3" t="s">
        <v>445</v>
      </c>
      <c r="AW651" s="3">
        <v>1</v>
      </c>
      <c r="AX651" s="3" t="s">
        <v>63</v>
      </c>
    </row>
    <row r="652" spans="1:50" x14ac:dyDescent="0.35">
      <c r="A652" s="3" t="b">
        <v>0</v>
      </c>
      <c r="B652" s="3" t="s">
        <v>825</v>
      </c>
      <c r="C652" s="3" t="s">
        <v>51</v>
      </c>
      <c r="D652" s="3" t="s">
        <v>6670</v>
      </c>
      <c r="E652" s="3" t="s">
        <v>6671</v>
      </c>
      <c r="F652" s="3">
        <v>4.3999999999999997E-2</v>
      </c>
      <c r="G652" s="3" t="b">
        <v>0</v>
      </c>
      <c r="H652" s="3">
        <v>2.4460000000000002</v>
      </c>
      <c r="I652" s="3">
        <v>10</v>
      </c>
      <c r="J652" s="3">
        <v>1</v>
      </c>
      <c r="K652" s="3">
        <v>3</v>
      </c>
      <c r="L652" s="3">
        <v>1</v>
      </c>
      <c r="M652" s="3">
        <v>120</v>
      </c>
      <c r="N652" s="3">
        <v>13.2</v>
      </c>
      <c r="O652" s="3">
        <v>9.76</v>
      </c>
      <c r="P652" s="3">
        <v>6.76</v>
      </c>
      <c r="Q652" s="3">
        <v>1</v>
      </c>
      <c r="R652" s="3" t="s">
        <v>142</v>
      </c>
      <c r="S652" s="3" t="s">
        <v>160</v>
      </c>
      <c r="T652" s="3" t="s">
        <v>143</v>
      </c>
      <c r="U652" s="3" t="s">
        <v>1511</v>
      </c>
      <c r="V652" s="3" t="s">
        <v>6672</v>
      </c>
      <c r="W652" s="3" t="s">
        <v>6673</v>
      </c>
      <c r="X652" s="3" t="s">
        <v>6674</v>
      </c>
      <c r="Y652" s="3" t="s">
        <v>61</v>
      </c>
      <c r="Z652" s="3" t="s">
        <v>63</v>
      </c>
      <c r="AA652" s="3" t="s">
        <v>63</v>
      </c>
      <c r="AB652" s="3" t="s">
        <v>63</v>
      </c>
      <c r="AC652" s="3">
        <v>0</v>
      </c>
      <c r="AD652" s="3">
        <v>0</v>
      </c>
      <c r="AE652" s="3">
        <v>1.5760000000000001</v>
      </c>
      <c r="AF652" s="3">
        <v>1.885</v>
      </c>
      <c r="AG652" s="3">
        <v>1.196</v>
      </c>
      <c r="AH652" s="3">
        <v>2.6471794633799499E-2</v>
      </c>
      <c r="AI652" s="3">
        <v>1.40496826891666E-2</v>
      </c>
      <c r="AJ652" s="3">
        <v>0.198826489734451</v>
      </c>
      <c r="AK652" s="6">
        <v>666999.19865242101</v>
      </c>
      <c r="AL652" s="6">
        <v>1050928.7161173299</v>
      </c>
      <c r="AM652" s="6">
        <v>1257184.43535922</v>
      </c>
      <c r="AN652" s="3">
        <v>5.83</v>
      </c>
      <c r="AO652" s="3">
        <v>4.68</v>
      </c>
      <c r="AP652" s="3">
        <v>9.81</v>
      </c>
      <c r="AQ652" s="3" t="s">
        <v>50</v>
      </c>
      <c r="AR652" s="3" t="s">
        <v>445</v>
      </c>
      <c r="AS652" s="3" t="s">
        <v>445</v>
      </c>
      <c r="AT652" s="3" t="s">
        <v>50</v>
      </c>
      <c r="AU652" s="3" t="s">
        <v>445</v>
      </c>
      <c r="AV652" s="3" t="s">
        <v>50</v>
      </c>
      <c r="AW652" s="3">
        <v>1</v>
      </c>
      <c r="AX652" s="3" t="s">
        <v>63</v>
      </c>
    </row>
    <row r="653" spans="1:50" x14ac:dyDescent="0.35">
      <c r="A653" s="3" t="b">
        <v>0</v>
      </c>
      <c r="B653" s="3" t="s">
        <v>50</v>
      </c>
      <c r="C653" s="3" t="s">
        <v>51</v>
      </c>
      <c r="D653" s="3" t="s">
        <v>1270</v>
      </c>
      <c r="E653" s="3" t="s">
        <v>1271</v>
      </c>
      <c r="F653" s="3">
        <v>0</v>
      </c>
      <c r="G653" s="3" t="b">
        <v>0</v>
      </c>
      <c r="H653" s="3">
        <v>241.78299999999999</v>
      </c>
      <c r="I653" s="3">
        <v>67</v>
      </c>
      <c r="J653" s="3">
        <v>48</v>
      </c>
      <c r="K653" s="3">
        <v>210</v>
      </c>
      <c r="L653" s="3">
        <v>48</v>
      </c>
      <c r="M653" s="3">
        <v>867</v>
      </c>
      <c r="N653" s="3">
        <v>99.3</v>
      </c>
      <c r="O653" s="3">
        <v>6.02</v>
      </c>
      <c r="P653" s="3">
        <v>512.19000000000005</v>
      </c>
      <c r="Q653" s="3">
        <v>48</v>
      </c>
      <c r="R653" s="3" t="s">
        <v>63</v>
      </c>
      <c r="S653" s="3" t="s">
        <v>1172</v>
      </c>
      <c r="T653" s="3" t="s">
        <v>63</v>
      </c>
      <c r="U653" s="3" t="s">
        <v>1272</v>
      </c>
      <c r="V653" s="3" t="s">
        <v>1273</v>
      </c>
      <c r="W653" s="3" t="s">
        <v>1274</v>
      </c>
      <c r="X653" s="3" t="s">
        <v>1275</v>
      </c>
      <c r="Y653" s="3" t="s">
        <v>81</v>
      </c>
      <c r="Z653" s="3" t="s">
        <v>63</v>
      </c>
      <c r="AA653" s="3" t="s">
        <v>63</v>
      </c>
      <c r="AB653" s="3" t="s">
        <v>63</v>
      </c>
      <c r="AC653" s="3">
        <v>0</v>
      </c>
      <c r="AD653" s="3">
        <v>0</v>
      </c>
      <c r="AE653" s="3">
        <v>1.1579999999999999</v>
      </c>
      <c r="AF653" s="3">
        <v>0.73</v>
      </c>
      <c r="AG653" s="3">
        <v>0.63100000000000001</v>
      </c>
      <c r="AH653" s="3">
        <v>2.6875427668769901E-2</v>
      </c>
      <c r="AI653" s="3">
        <v>5.8952046757312897E-3</v>
      </c>
      <c r="AJ653" s="3">
        <v>2.7390981451879998E-3</v>
      </c>
      <c r="AK653" s="6">
        <v>355429796.44634497</v>
      </c>
      <c r="AL653" s="6">
        <v>411649069.581209</v>
      </c>
      <c r="AM653" s="6">
        <v>259628980.391473</v>
      </c>
      <c r="AN653" s="3">
        <v>1.64</v>
      </c>
      <c r="AO653" s="3">
        <v>3.65</v>
      </c>
      <c r="AP653" s="3">
        <v>0.33</v>
      </c>
      <c r="AQ653" s="3" t="s">
        <v>50</v>
      </c>
      <c r="AR653" s="3" t="s">
        <v>50</v>
      </c>
      <c r="AS653" s="3" t="s">
        <v>50</v>
      </c>
      <c r="AT653" s="3" t="s">
        <v>50</v>
      </c>
      <c r="AU653" s="3" t="s">
        <v>50</v>
      </c>
      <c r="AV653" s="3" t="s">
        <v>50</v>
      </c>
      <c r="AW653" s="3">
        <v>1</v>
      </c>
      <c r="AX653" s="3" t="s">
        <v>63</v>
      </c>
    </row>
    <row r="654" spans="1:50" x14ac:dyDescent="0.35">
      <c r="A654" s="3" t="b">
        <v>0</v>
      </c>
      <c r="B654" s="3" t="s">
        <v>50</v>
      </c>
      <c r="C654" s="3" t="s">
        <v>51</v>
      </c>
      <c r="D654" s="3" t="s">
        <v>3449</v>
      </c>
      <c r="E654" s="3" t="s">
        <v>3450</v>
      </c>
      <c r="F654" s="3">
        <v>0</v>
      </c>
      <c r="G654" s="3" t="b">
        <v>0</v>
      </c>
      <c r="H654" s="3">
        <v>14.43</v>
      </c>
      <c r="I654" s="3">
        <v>32</v>
      </c>
      <c r="J654" s="3">
        <v>4</v>
      </c>
      <c r="K654" s="3">
        <v>14</v>
      </c>
      <c r="L654" s="3">
        <v>4</v>
      </c>
      <c r="M654" s="3">
        <v>182</v>
      </c>
      <c r="N654" s="3">
        <v>20.5</v>
      </c>
      <c r="O654" s="3">
        <v>8.25</v>
      </c>
      <c r="P654" s="3">
        <v>35.78</v>
      </c>
      <c r="Q654" s="3">
        <v>4</v>
      </c>
      <c r="R654" s="3" t="s">
        <v>3451</v>
      </c>
      <c r="S654" s="3" t="s">
        <v>160</v>
      </c>
      <c r="T654" s="3" t="s">
        <v>913</v>
      </c>
      <c r="U654" s="3" t="s">
        <v>1238</v>
      </c>
      <c r="V654" s="3" t="s">
        <v>3452</v>
      </c>
      <c r="W654" s="3" t="s">
        <v>3453</v>
      </c>
      <c r="X654" s="3" t="s">
        <v>3454</v>
      </c>
      <c r="Y654" s="3" t="s">
        <v>148</v>
      </c>
      <c r="Z654" s="3" t="s">
        <v>251</v>
      </c>
      <c r="AA654" s="3" t="s">
        <v>63</v>
      </c>
      <c r="AB654" s="3" t="s">
        <v>63</v>
      </c>
      <c r="AC654" s="3">
        <v>2</v>
      </c>
      <c r="AD654" s="3">
        <v>0</v>
      </c>
      <c r="AE654" s="3">
        <v>1.208</v>
      </c>
      <c r="AF654" s="3">
        <v>1.161</v>
      </c>
      <c r="AG654" s="3">
        <v>0.96099999999999997</v>
      </c>
      <c r="AH654" s="3">
        <v>2.6875427668769901E-2</v>
      </c>
      <c r="AI654" s="3">
        <v>4.8549216568369101E-2</v>
      </c>
      <c r="AJ654" s="3">
        <v>0.51777085873187301</v>
      </c>
      <c r="AK654" s="6">
        <v>26407000.198480502</v>
      </c>
      <c r="AL654" s="6">
        <v>31894181.163542502</v>
      </c>
      <c r="AM654" s="6">
        <v>30649204.216097798</v>
      </c>
      <c r="AN654" s="3">
        <v>0.02</v>
      </c>
      <c r="AO654" s="3">
        <v>3.16</v>
      </c>
      <c r="AP654" s="3">
        <v>4.08</v>
      </c>
      <c r="AQ654" s="3" t="s">
        <v>50</v>
      </c>
      <c r="AR654" s="3" t="s">
        <v>50</v>
      </c>
      <c r="AS654" s="3" t="s">
        <v>50</v>
      </c>
      <c r="AT654" s="3" t="s">
        <v>50</v>
      </c>
      <c r="AU654" s="3" t="s">
        <v>50</v>
      </c>
      <c r="AV654" s="3" t="s">
        <v>50</v>
      </c>
      <c r="AW654" s="3">
        <v>1</v>
      </c>
      <c r="AX654" s="3" t="s">
        <v>63</v>
      </c>
    </row>
    <row r="655" spans="1:50" x14ac:dyDescent="0.35">
      <c r="A655" s="3" t="b">
        <v>0</v>
      </c>
      <c r="B655" s="3" t="s">
        <v>50</v>
      </c>
      <c r="C655" s="3" t="s">
        <v>51</v>
      </c>
      <c r="D655" s="3" t="s">
        <v>5041</v>
      </c>
      <c r="E655" s="3" t="s">
        <v>5042</v>
      </c>
      <c r="F655" s="3">
        <v>0</v>
      </c>
      <c r="G655" s="3" t="b">
        <v>0</v>
      </c>
      <c r="H655" s="3">
        <v>6.0190000000000001</v>
      </c>
      <c r="I655" s="3">
        <v>36</v>
      </c>
      <c r="J655" s="3">
        <v>2</v>
      </c>
      <c r="K655" s="3">
        <v>4</v>
      </c>
      <c r="L655" s="3">
        <v>2</v>
      </c>
      <c r="M655" s="3">
        <v>113</v>
      </c>
      <c r="N655" s="3">
        <v>11.8</v>
      </c>
      <c r="O655" s="3">
        <v>4.7</v>
      </c>
      <c r="P655" s="3">
        <v>4.3099999999999996</v>
      </c>
      <c r="Q655" s="3">
        <v>2</v>
      </c>
      <c r="R655" s="3" t="s">
        <v>85</v>
      </c>
      <c r="S655" s="3" t="s">
        <v>4251</v>
      </c>
      <c r="T655" s="3" t="s">
        <v>544</v>
      </c>
      <c r="U655" s="3" t="s">
        <v>5043</v>
      </c>
      <c r="V655" s="3" t="s">
        <v>5044</v>
      </c>
      <c r="W655" s="3" t="s">
        <v>5045</v>
      </c>
      <c r="X655" s="3" t="s">
        <v>5046</v>
      </c>
      <c r="Y655" s="3" t="s">
        <v>81</v>
      </c>
      <c r="Z655" s="3" t="s">
        <v>2290</v>
      </c>
      <c r="AA655" s="3" t="s">
        <v>4225</v>
      </c>
      <c r="AB655" s="3" t="s">
        <v>63</v>
      </c>
      <c r="AC655" s="3">
        <v>13</v>
      </c>
      <c r="AD655" s="3">
        <v>0</v>
      </c>
      <c r="AE655" s="3">
        <v>0.219</v>
      </c>
      <c r="AF655" s="3">
        <v>0.14399999999999999</v>
      </c>
      <c r="AG655" s="3">
        <v>0.65700000000000003</v>
      </c>
      <c r="AH655" s="3">
        <v>2.68935188242025E-2</v>
      </c>
      <c r="AI655" s="3">
        <v>1.69729340958754E-2</v>
      </c>
      <c r="AJ655" s="3">
        <v>0.36777688179590801</v>
      </c>
      <c r="AK655" s="6">
        <v>4087016.1865940699</v>
      </c>
      <c r="AL655" s="6">
        <v>894729.76729390898</v>
      </c>
      <c r="AM655" s="6">
        <v>588006.85003516905</v>
      </c>
      <c r="AN655" s="3">
        <v>2.9</v>
      </c>
      <c r="AO655" s="3">
        <v>10.74</v>
      </c>
      <c r="AP655" s="3">
        <v>39</v>
      </c>
      <c r="AQ655" s="3" t="s">
        <v>50</v>
      </c>
      <c r="AR655" s="3" t="s">
        <v>50</v>
      </c>
      <c r="AS655" s="3" t="s">
        <v>445</v>
      </c>
      <c r="AT655" s="3" t="s">
        <v>50</v>
      </c>
      <c r="AU655" s="3" t="s">
        <v>445</v>
      </c>
      <c r="AV655" s="3" t="s">
        <v>445</v>
      </c>
      <c r="AW655" s="3">
        <v>1</v>
      </c>
      <c r="AX655" s="3" t="s">
        <v>63</v>
      </c>
    </row>
    <row r="656" spans="1:50" x14ac:dyDescent="0.35">
      <c r="A656" s="3" t="b">
        <v>0</v>
      </c>
      <c r="B656" s="3" t="s">
        <v>50</v>
      </c>
      <c r="C656" s="3" t="s">
        <v>51</v>
      </c>
      <c r="D656" s="3" t="s">
        <v>2179</v>
      </c>
      <c r="E656" s="3" t="s">
        <v>2180</v>
      </c>
      <c r="F656" s="3">
        <v>0</v>
      </c>
      <c r="G656" s="3" t="b">
        <v>0</v>
      </c>
      <c r="H656" s="3">
        <v>96.912000000000006</v>
      </c>
      <c r="I656" s="3">
        <v>37</v>
      </c>
      <c r="J656" s="3">
        <v>28</v>
      </c>
      <c r="K656" s="3">
        <v>91</v>
      </c>
      <c r="L656" s="3">
        <v>28</v>
      </c>
      <c r="M656" s="3">
        <v>743</v>
      </c>
      <c r="N656" s="3">
        <v>88.1</v>
      </c>
      <c r="O656" s="3">
        <v>8.07</v>
      </c>
      <c r="P656" s="3">
        <v>203.06</v>
      </c>
      <c r="Q656" s="3">
        <v>28</v>
      </c>
      <c r="R656" s="3" t="s">
        <v>63</v>
      </c>
      <c r="S656" s="3" t="s">
        <v>63</v>
      </c>
      <c r="T656" s="3" t="s">
        <v>63</v>
      </c>
      <c r="U656" s="3" t="s">
        <v>2181</v>
      </c>
      <c r="V656" s="3" t="s">
        <v>2182</v>
      </c>
      <c r="W656" s="3" t="s">
        <v>2183</v>
      </c>
      <c r="X656" s="3" t="s">
        <v>2184</v>
      </c>
      <c r="Y656" s="3" t="s">
        <v>196</v>
      </c>
      <c r="Z656" s="3" t="s">
        <v>63</v>
      </c>
      <c r="AA656" s="3" t="s">
        <v>63</v>
      </c>
      <c r="AB656" s="3" t="s">
        <v>63</v>
      </c>
      <c r="AC656" s="3">
        <v>0</v>
      </c>
      <c r="AD656" s="3">
        <v>0</v>
      </c>
      <c r="AE656" s="3">
        <v>1.262</v>
      </c>
      <c r="AF656" s="3">
        <v>0.82499999999999996</v>
      </c>
      <c r="AG656" s="3">
        <v>0.65300000000000002</v>
      </c>
      <c r="AH656" s="3">
        <v>2.69015694823709E-2</v>
      </c>
      <c r="AI656" s="3">
        <v>4.3483829367776998E-2</v>
      </c>
      <c r="AJ656" s="3">
        <v>7.1673109926951801E-3</v>
      </c>
      <c r="AK656" s="6">
        <v>108889013.88464899</v>
      </c>
      <c r="AL656" s="6">
        <v>137441927.43979999</v>
      </c>
      <c r="AM656" s="6">
        <v>89789084.519342497</v>
      </c>
      <c r="AN656" s="3">
        <v>0.6</v>
      </c>
      <c r="AO656" s="3">
        <v>3.72</v>
      </c>
      <c r="AP656" s="3">
        <v>5.14</v>
      </c>
      <c r="AQ656" s="3" t="s">
        <v>50</v>
      </c>
      <c r="AR656" s="3" t="s">
        <v>50</v>
      </c>
      <c r="AS656" s="3" t="s">
        <v>50</v>
      </c>
      <c r="AT656" s="3" t="s">
        <v>50</v>
      </c>
      <c r="AU656" s="3" t="s">
        <v>50</v>
      </c>
      <c r="AV656" s="3" t="s">
        <v>50</v>
      </c>
      <c r="AW656" s="3">
        <v>1</v>
      </c>
      <c r="AX656" s="3" t="s">
        <v>63</v>
      </c>
    </row>
    <row r="657" spans="1:50" x14ac:dyDescent="0.35">
      <c r="A657" s="3" t="b">
        <v>0</v>
      </c>
      <c r="B657" s="3" t="s">
        <v>50</v>
      </c>
      <c r="C657" s="3" t="s">
        <v>51</v>
      </c>
      <c r="D657" s="3" t="s">
        <v>4326</v>
      </c>
      <c r="E657" s="3" t="s">
        <v>4327</v>
      </c>
      <c r="F657" s="3">
        <v>0</v>
      </c>
      <c r="G657" s="3" t="b">
        <v>0</v>
      </c>
      <c r="H657" s="3">
        <v>10.210000000000001</v>
      </c>
      <c r="I657" s="3">
        <v>9</v>
      </c>
      <c r="J657" s="3">
        <v>2</v>
      </c>
      <c r="K657" s="3">
        <v>11</v>
      </c>
      <c r="L657" s="3">
        <v>2</v>
      </c>
      <c r="M657" s="3">
        <v>308</v>
      </c>
      <c r="N657" s="3">
        <v>35.4</v>
      </c>
      <c r="O657" s="3">
        <v>8.27</v>
      </c>
      <c r="P657" s="3">
        <v>28.69</v>
      </c>
      <c r="Q657" s="3">
        <v>2</v>
      </c>
      <c r="R657" s="3" t="s">
        <v>63</v>
      </c>
      <c r="S657" s="3" t="s">
        <v>63</v>
      </c>
      <c r="T657" s="3" t="s">
        <v>113</v>
      </c>
      <c r="U657" s="3" t="s">
        <v>4328</v>
      </c>
      <c r="V657" s="3" t="s">
        <v>4329</v>
      </c>
      <c r="W657" s="3" t="s">
        <v>4330</v>
      </c>
      <c r="X657" s="3" t="s">
        <v>4331</v>
      </c>
      <c r="Y657" s="3" t="s">
        <v>196</v>
      </c>
      <c r="Z657" s="3" t="s">
        <v>63</v>
      </c>
      <c r="AA657" s="3" t="s">
        <v>63</v>
      </c>
      <c r="AB657" s="3" t="s">
        <v>63</v>
      </c>
      <c r="AC657" s="3">
        <v>0</v>
      </c>
      <c r="AD657" s="3">
        <v>0</v>
      </c>
      <c r="AE657" s="3">
        <v>1.31</v>
      </c>
      <c r="AF657" s="3">
        <v>0.91700000000000004</v>
      </c>
      <c r="AG657" s="3">
        <v>0.7</v>
      </c>
      <c r="AH657" s="3">
        <v>2.6936333412270301E-2</v>
      </c>
      <c r="AI657" s="3">
        <v>0.30839528572942798</v>
      </c>
      <c r="AJ657" s="3">
        <v>1.39144184667846E-2</v>
      </c>
      <c r="AK657" s="6">
        <v>8718768.4355335403</v>
      </c>
      <c r="AL657" s="6">
        <v>11421372.0357564</v>
      </c>
      <c r="AM657" s="6">
        <v>7997450.6970943296</v>
      </c>
      <c r="AN657" s="3">
        <v>2.09</v>
      </c>
      <c r="AO657" s="3">
        <v>3.93</v>
      </c>
      <c r="AP657" s="3">
        <v>5.9</v>
      </c>
      <c r="AQ657" s="3" t="s">
        <v>50</v>
      </c>
      <c r="AR657" s="3" t="s">
        <v>50</v>
      </c>
      <c r="AS657" s="3" t="s">
        <v>50</v>
      </c>
      <c r="AT657" s="3" t="s">
        <v>50</v>
      </c>
      <c r="AU657" s="3" t="s">
        <v>50</v>
      </c>
      <c r="AV657" s="3" t="s">
        <v>50</v>
      </c>
      <c r="AW657" s="3">
        <v>1</v>
      </c>
      <c r="AX657" s="3" t="s">
        <v>63</v>
      </c>
    </row>
    <row r="658" spans="1:50" x14ac:dyDescent="0.35">
      <c r="A658" s="3" t="b">
        <v>0</v>
      </c>
      <c r="B658" s="3" t="s">
        <v>50</v>
      </c>
      <c r="C658" s="3" t="s">
        <v>51</v>
      </c>
      <c r="D658" s="3" t="s">
        <v>5640</v>
      </c>
      <c r="E658" s="3" t="s">
        <v>5641</v>
      </c>
      <c r="F658" s="3">
        <v>0</v>
      </c>
      <c r="G658" s="3" t="b">
        <v>0</v>
      </c>
      <c r="H658" s="3">
        <v>8.7639999999999993</v>
      </c>
      <c r="I658" s="3">
        <v>24</v>
      </c>
      <c r="J658" s="3">
        <v>2</v>
      </c>
      <c r="K658" s="3">
        <v>7</v>
      </c>
      <c r="L658" s="3">
        <v>2</v>
      </c>
      <c r="M658" s="3">
        <v>148</v>
      </c>
      <c r="N658" s="3">
        <v>17.100000000000001</v>
      </c>
      <c r="O658" s="3">
        <v>7.17</v>
      </c>
      <c r="P658" s="3">
        <v>19.57</v>
      </c>
      <c r="Q658" s="3">
        <v>2</v>
      </c>
      <c r="R658" s="3" t="s">
        <v>5642</v>
      </c>
      <c r="S658" s="3" t="s">
        <v>5643</v>
      </c>
      <c r="T658" s="3" t="s">
        <v>361</v>
      </c>
      <c r="U658" s="3" t="s">
        <v>5644</v>
      </c>
      <c r="V658" s="3" t="s">
        <v>5645</v>
      </c>
      <c r="W658" s="3" t="s">
        <v>5646</v>
      </c>
      <c r="X658" s="3" t="s">
        <v>5647</v>
      </c>
      <c r="Y658" s="3" t="s">
        <v>81</v>
      </c>
      <c r="Z658" s="3" t="s">
        <v>63</v>
      </c>
      <c r="AA658" s="3" t="s">
        <v>63</v>
      </c>
      <c r="AB658" s="3" t="s">
        <v>63</v>
      </c>
      <c r="AC658" s="3">
        <v>0</v>
      </c>
      <c r="AD658" s="3">
        <v>0</v>
      </c>
      <c r="AE658" s="3">
        <v>3.0510000000000002</v>
      </c>
      <c r="AF658" s="3">
        <v>1.619</v>
      </c>
      <c r="AG658" s="3">
        <v>0.53</v>
      </c>
      <c r="AH658" s="3">
        <v>2.7539377139428299E-2</v>
      </c>
      <c r="AI658" s="3">
        <v>0.181707187195883</v>
      </c>
      <c r="AJ658" s="3">
        <v>9.8403418564110598E-2</v>
      </c>
      <c r="AK658" s="6">
        <v>2241761.9928255398</v>
      </c>
      <c r="AL658" s="6">
        <v>6839757.6872388599</v>
      </c>
      <c r="AM658" s="6">
        <v>3628343.2204736299</v>
      </c>
      <c r="AN658" s="3">
        <v>29.79</v>
      </c>
      <c r="AO658" s="3">
        <v>3.15</v>
      </c>
      <c r="AP658" s="3">
        <v>4.95</v>
      </c>
      <c r="AQ658" s="3" t="s">
        <v>50</v>
      </c>
      <c r="AR658" s="3" t="s">
        <v>50</v>
      </c>
      <c r="AS658" s="3" t="s">
        <v>50</v>
      </c>
      <c r="AT658" s="3" t="s">
        <v>50</v>
      </c>
      <c r="AU658" s="3" t="s">
        <v>445</v>
      </c>
      <c r="AV658" s="3" t="s">
        <v>50</v>
      </c>
      <c r="AW658" s="3">
        <v>1</v>
      </c>
      <c r="AX658" s="3" t="s">
        <v>63</v>
      </c>
    </row>
    <row r="659" spans="1:50" x14ac:dyDescent="0.35">
      <c r="A659" s="3" t="b">
        <v>0</v>
      </c>
      <c r="B659" s="3" t="s">
        <v>50</v>
      </c>
      <c r="C659" s="3" t="s">
        <v>51</v>
      </c>
      <c r="D659" s="3" t="s">
        <v>6139</v>
      </c>
      <c r="E659" s="3" t="s">
        <v>6140</v>
      </c>
      <c r="F659" s="3">
        <v>0</v>
      </c>
      <c r="G659" s="3" t="b">
        <v>0</v>
      </c>
      <c r="H659" s="3">
        <v>6.875</v>
      </c>
      <c r="I659" s="3">
        <v>4</v>
      </c>
      <c r="J659" s="3">
        <v>2</v>
      </c>
      <c r="K659" s="3">
        <v>5</v>
      </c>
      <c r="L659" s="3">
        <v>2</v>
      </c>
      <c r="M659" s="3">
        <v>926</v>
      </c>
      <c r="N659" s="3">
        <v>103</v>
      </c>
      <c r="O659" s="3">
        <v>8.0500000000000007</v>
      </c>
      <c r="P659" s="3">
        <v>14.69</v>
      </c>
      <c r="Q659" s="3">
        <v>2</v>
      </c>
      <c r="R659" s="3" t="s">
        <v>181</v>
      </c>
      <c r="S659" s="3" t="s">
        <v>1887</v>
      </c>
      <c r="T659" s="3" t="s">
        <v>113</v>
      </c>
      <c r="U659" s="3" t="s">
        <v>6141</v>
      </c>
      <c r="V659" s="3" t="s">
        <v>6142</v>
      </c>
      <c r="W659" s="3" t="s">
        <v>6143</v>
      </c>
      <c r="X659" s="3" t="s">
        <v>6144</v>
      </c>
      <c r="Y659" s="3" t="s">
        <v>95</v>
      </c>
      <c r="Z659" s="3" t="s">
        <v>63</v>
      </c>
      <c r="AA659" s="3" t="s">
        <v>63</v>
      </c>
      <c r="AB659" s="3" t="s">
        <v>63</v>
      </c>
      <c r="AC659" s="3">
        <v>0</v>
      </c>
      <c r="AD659" s="3">
        <v>0</v>
      </c>
      <c r="AE659" s="3">
        <v>1.909</v>
      </c>
      <c r="AF659" s="3">
        <v>1.8360000000000001</v>
      </c>
      <c r="AG659" s="3">
        <v>0.96099999999999997</v>
      </c>
      <c r="AH659" s="3">
        <v>2.7873494621047198E-2</v>
      </c>
      <c r="AI659" s="3">
        <v>3.4330568689542401E-2</v>
      </c>
      <c r="AJ659" s="3">
        <v>0.94939033939253703</v>
      </c>
      <c r="AK659" s="6">
        <v>1428855.63649961</v>
      </c>
      <c r="AL659" s="6">
        <v>2728040.4901115</v>
      </c>
      <c r="AM659" s="6">
        <v>2622795.1863432201</v>
      </c>
      <c r="AN659" s="3">
        <v>9.6199999999999992</v>
      </c>
      <c r="AO659" s="3">
        <v>15.07</v>
      </c>
      <c r="AP659" s="3">
        <v>0.45</v>
      </c>
      <c r="AQ659" s="3" t="s">
        <v>50</v>
      </c>
      <c r="AR659" s="3" t="s">
        <v>50</v>
      </c>
      <c r="AS659" s="3" t="s">
        <v>445</v>
      </c>
      <c r="AT659" s="3" t="s">
        <v>50</v>
      </c>
      <c r="AU659" s="3" t="s">
        <v>50</v>
      </c>
      <c r="AV659" s="3" t="s">
        <v>50</v>
      </c>
      <c r="AW659" s="3">
        <v>1</v>
      </c>
      <c r="AX659" s="3" t="s">
        <v>166</v>
      </c>
    </row>
    <row r="660" spans="1:50" x14ac:dyDescent="0.35">
      <c r="A660" s="3" t="b">
        <v>0</v>
      </c>
      <c r="B660" s="3" t="s">
        <v>50</v>
      </c>
      <c r="C660" s="3" t="s">
        <v>51</v>
      </c>
      <c r="D660" s="3" t="s">
        <v>2160</v>
      </c>
      <c r="E660" s="3" t="s">
        <v>2161</v>
      </c>
      <c r="F660" s="3">
        <v>0</v>
      </c>
      <c r="G660" s="3" t="b">
        <v>0</v>
      </c>
      <c r="H660" s="3">
        <v>31.369</v>
      </c>
      <c r="I660" s="3">
        <v>53</v>
      </c>
      <c r="J660" s="3">
        <v>9</v>
      </c>
      <c r="K660" s="3">
        <v>35</v>
      </c>
      <c r="L660" s="3">
        <v>9</v>
      </c>
      <c r="M660" s="3">
        <v>142</v>
      </c>
      <c r="N660" s="3">
        <v>16.8</v>
      </c>
      <c r="O660" s="3">
        <v>9.23</v>
      </c>
      <c r="P660" s="3">
        <v>50.05</v>
      </c>
      <c r="Q660" s="3">
        <v>9</v>
      </c>
      <c r="R660" s="3" t="s">
        <v>2162</v>
      </c>
      <c r="S660" s="3" t="s">
        <v>160</v>
      </c>
      <c r="T660" s="3" t="s">
        <v>113</v>
      </c>
      <c r="U660" s="3" t="s">
        <v>2163</v>
      </c>
      <c r="V660" s="3" t="s">
        <v>2164</v>
      </c>
      <c r="W660" s="3" t="s">
        <v>2165</v>
      </c>
      <c r="X660" s="3" t="s">
        <v>2166</v>
      </c>
      <c r="Y660" s="3" t="s">
        <v>148</v>
      </c>
      <c r="Z660" s="3" t="s">
        <v>533</v>
      </c>
      <c r="AA660" s="3" t="s">
        <v>63</v>
      </c>
      <c r="AB660" s="3" t="s">
        <v>197</v>
      </c>
      <c r="AC660" s="3">
        <v>3</v>
      </c>
      <c r="AD660" s="3">
        <v>0</v>
      </c>
      <c r="AE660" s="3">
        <v>1.125</v>
      </c>
      <c r="AF660" s="3">
        <v>0.58599999999999997</v>
      </c>
      <c r="AG660" s="3">
        <v>0.52100000000000002</v>
      </c>
      <c r="AH660" s="3">
        <v>2.8178748275784999E-2</v>
      </c>
      <c r="AI660" s="3">
        <v>1.2433665967147699E-3</v>
      </c>
      <c r="AJ660" s="3">
        <v>2.5796086867763498E-4</v>
      </c>
      <c r="AK660" s="6">
        <v>109626360.85518999</v>
      </c>
      <c r="AL660" s="6">
        <v>123325776.46237899</v>
      </c>
      <c r="AM660" s="6">
        <v>64227751.923782103</v>
      </c>
      <c r="AN660" s="3">
        <v>1.46</v>
      </c>
      <c r="AO660" s="3">
        <v>2.81</v>
      </c>
      <c r="AP660" s="3">
        <v>0.84</v>
      </c>
      <c r="AQ660" s="3" t="s">
        <v>50</v>
      </c>
      <c r="AR660" s="3" t="s">
        <v>50</v>
      </c>
      <c r="AS660" s="3" t="s">
        <v>50</v>
      </c>
      <c r="AT660" s="3" t="s">
        <v>50</v>
      </c>
      <c r="AU660" s="3" t="s">
        <v>50</v>
      </c>
      <c r="AV660" s="3" t="s">
        <v>50</v>
      </c>
      <c r="AW660" s="3">
        <v>1</v>
      </c>
      <c r="AX660" s="3" t="s">
        <v>63</v>
      </c>
    </row>
    <row r="661" spans="1:50" x14ac:dyDescent="0.35">
      <c r="A661" s="3" t="b">
        <v>0</v>
      </c>
      <c r="B661" s="3" t="s">
        <v>50</v>
      </c>
      <c r="C661" s="3" t="s">
        <v>51</v>
      </c>
      <c r="D661" s="3" t="s">
        <v>4530</v>
      </c>
      <c r="E661" s="3" t="s">
        <v>4531</v>
      </c>
      <c r="F661" s="3">
        <v>0</v>
      </c>
      <c r="G661" s="3" t="b">
        <v>0</v>
      </c>
      <c r="H661" s="3">
        <v>8.7309999999999999</v>
      </c>
      <c r="I661" s="3">
        <v>37</v>
      </c>
      <c r="J661" s="3">
        <v>2</v>
      </c>
      <c r="K661" s="3">
        <v>3</v>
      </c>
      <c r="L661" s="3">
        <v>2</v>
      </c>
      <c r="M661" s="3">
        <v>98</v>
      </c>
      <c r="N661" s="3">
        <v>10.6</v>
      </c>
      <c r="O661" s="3">
        <v>4.97</v>
      </c>
      <c r="P661" s="3">
        <v>6.61</v>
      </c>
      <c r="Q661" s="3">
        <v>2</v>
      </c>
      <c r="R661" s="3" t="s">
        <v>4532</v>
      </c>
      <c r="S661" s="3" t="s">
        <v>63</v>
      </c>
      <c r="T661" s="3" t="s">
        <v>113</v>
      </c>
      <c r="U661" s="3" t="s">
        <v>3667</v>
      </c>
      <c r="V661" s="3" t="s">
        <v>4533</v>
      </c>
      <c r="W661" s="3" t="s">
        <v>4534</v>
      </c>
      <c r="X661" s="3" t="s">
        <v>4535</v>
      </c>
      <c r="Y661" s="3" t="s">
        <v>95</v>
      </c>
      <c r="Z661" s="3" t="s">
        <v>63</v>
      </c>
      <c r="AA661" s="3" t="s">
        <v>4536</v>
      </c>
      <c r="AB661" s="3" t="s">
        <v>63</v>
      </c>
      <c r="AC661" s="3">
        <v>8</v>
      </c>
      <c r="AD661" s="3">
        <v>0</v>
      </c>
      <c r="AE661" s="3">
        <v>0.08</v>
      </c>
      <c r="AF661" s="3">
        <v>0.02</v>
      </c>
      <c r="AG661" s="3">
        <v>0.247</v>
      </c>
      <c r="AH661" s="3">
        <v>2.8178748275784999E-2</v>
      </c>
      <c r="AI661" s="3" t="s">
        <v>63</v>
      </c>
      <c r="AJ661" s="3" t="s">
        <v>63</v>
      </c>
      <c r="AK661" s="6">
        <v>7037149.2992124204</v>
      </c>
      <c r="AL661" s="6">
        <v>565500.23419972695</v>
      </c>
      <c r="AM661" s="6">
        <v>139919.289022849</v>
      </c>
      <c r="AN661" s="3">
        <v>4.3600000000000003</v>
      </c>
      <c r="AO661" s="3">
        <v>33.85</v>
      </c>
      <c r="AP661" s="3" t="s">
        <v>63</v>
      </c>
      <c r="AQ661" s="3" t="s">
        <v>50</v>
      </c>
      <c r="AR661" s="3" t="s">
        <v>50</v>
      </c>
      <c r="AS661" s="3" t="s">
        <v>445</v>
      </c>
      <c r="AT661" s="3" t="s">
        <v>445</v>
      </c>
      <c r="AU661" s="3" t="s">
        <v>445</v>
      </c>
      <c r="AV661" s="3" t="s">
        <v>691</v>
      </c>
      <c r="AW661" s="3">
        <v>1</v>
      </c>
      <c r="AX661" s="3" t="s">
        <v>63</v>
      </c>
    </row>
    <row r="662" spans="1:50" x14ac:dyDescent="0.35">
      <c r="A662" s="3" t="b">
        <v>0</v>
      </c>
      <c r="B662" s="3" t="s">
        <v>50</v>
      </c>
      <c r="C662" s="3" t="s">
        <v>51</v>
      </c>
      <c r="D662" s="3" t="s">
        <v>6074</v>
      </c>
      <c r="E662" s="3" t="s">
        <v>6075</v>
      </c>
      <c r="F662" s="3">
        <v>2E-3</v>
      </c>
      <c r="G662" s="3" t="b">
        <v>0</v>
      </c>
      <c r="H662" s="3">
        <v>4.0419999999999998</v>
      </c>
      <c r="I662" s="3">
        <v>14</v>
      </c>
      <c r="J662" s="3">
        <v>1</v>
      </c>
      <c r="K662" s="3">
        <v>4</v>
      </c>
      <c r="L662" s="3">
        <v>1</v>
      </c>
      <c r="M662" s="3">
        <v>162</v>
      </c>
      <c r="N662" s="3">
        <v>15.9</v>
      </c>
      <c r="O662" s="3">
        <v>9.92</v>
      </c>
      <c r="P662" s="3">
        <v>9.7100000000000009</v>
      </c>
      <c r="Q662" s="3">
        <v>1</v>
      </c>
      <c r="R662" s="3" t="s">
        <v>63</v>
      </c>
      <c r="S662" s="3" t="s">
        <v>63</v>
      </c>
      <c r="T662" s="3" t="s">
        <v>63</v>
      </c>
      <c r="U662" s="3" t="s">
        <v>63</v>
      </c>
      <c r="V662" s="3" t="s">
        <v>6076</v>
      </c>
      <c r="W662" s="3" t="s">
        <v>6077</v>
      </c>
      <c r="X662" s="3" t="s">
        <v>6078</v>
      </c>
      <c r="Y662" s="3" t="s">
        <v>95</v>
      </c>
      <c r="Z662" s="3" t="s">
        <v>63</v>
      </c>
      <c r="AA662" s="3" t="s">
        <v>63</v>
      </c>
      <c r="AB662" s="3" t="s">
        <v>63</v>
      </c>
      <c r="AC662" s="3">
        <v>0</v>
      </c>
      <c r="AD662" s="3">
        <v>0</v>
      </c>
      <c r="AE662" s="3">
        <v>0.18</v>
      </c>
      <c r="AF662" s="3">
        <v>1.123</v>
      </c>
      <c r="AG662" s="3">
        <v>6.2270000000000003</v>
      </c>
      <c r="AH662" s="3">
        <v>2.8655847386850699E-2</v>
      </c>
      <c r="AI662" s="3">
        <v>0.94528037350479199</v>
      </c>
      <c r="AJ662" s="3">
        <v>2.38150270316894E-2</v>
      </c>
      <c r="AK662" s="6">
        <v>1517338.1382455199</v>
      </c>
      <c r="AL662" s="6">
        <v>273540.48990381497</v>
      </c>
      <c r="AM662" s="6">
        <v>1703307.9296685201</v>
      </c>
      <c r="AN662" s="3">
        <v>9.5299999999999994</v>
      </c>
      <c r="AO662" s="3">
        <v>44.44</v>
      </c>
      <c r="AP662" s="3">
        <v>10.14</v>
      </c>
      <c r="AQ662" s="3" t="s">
        <v>50</v>
      </c>
      <c r="AR662" s="3" t="s">
        <v>50</v>
      </c>
      <c r="AS662" s="3" t="s">
        <v>445</v>
      </c>
      <c r="AT662" s="3" t="s">
        <v>445</v>
      </c>
      <c r="AU662" s="3" t="s">
        <v>50</v>
      </c>
      <c r="AV662" s="3" t="s">
        <v>50</v>
      </c>
      <c r="AW662" s="3">
        <v>1</v>
      </c>
      <c r="AX662" s="3" t="s">
        <v>63</v>
      </c>
    </row>
    <row r="663" spans="1:50" x14ac:dyDescent="0.35">
      <c r="A663" s="3" t="b">
        <v>0</v>
      </c>
      <c r="B663" s="3" t="s">
        <v>50</v>
      </c>
      <c r="C663" s="3" t="s">
        <v>51</v>
      </c>
      <c r="D663" s="3" t="s">
        <v>4114</v>
      </c>
      <c r="E663" s="3" t="s">
        <v>4115</v>
      </c>
      <c r="F663" s="3">
        <v>0</v>
      </c>
      <c r="G663" s="3" t="b">
        <v>0</v>
      </c>
      <c r="H663" s="3">
        <v>23.181000000000001</v>
      </c>
      <c r="I663" s="3">
        <v>28</v>
      </c>
      <c r="J663" s="3">
        <v>7</v>
      </c>
      <c r="K663" s="3">
        <v>31</v>
      </c>
      <c r="L663" s="3">
        <v>7</v>
      </c>
      <c r="M663" s="3">
        <v>299</v>
      </c>
      <c r="N663" s="3">
        <v>33</v>
      </c>
      <c r="O663" s="3">
        <v>9.5399999999999991</v>
      </c>
      <c r="P663" s="3">
        <v>48</v>
      </c>
      <c r="Q663" s="3">
        <v>7</v>
      </c>
      <c r="R663" s="3" t="s">
        <v>63</v>
      </c>
      <c r="S663" s="3" t="s">
        <v>160</v>
      </c>
      <c r="T663" s="3" t="s">
        <v>63</v>
      </c>
      <c r="U663" s="3" t="s">
        <v>3352</v>
      </c>
      <c r="V663" s="3" t="s">
        <v>4116</v>
      </c>
      <c r="W663" s="3" t="s">
        <v>4117</v>
      </c>
      <c r="X663" s="3" t="s">
        <v>4118</v>
      </c>
      <c r="Y663" s="3" t="s">
        <v>81</v>
      </c>
      <c r="Z663" s="3" t="s">
        <v>63</v>
      </c>
      <c r="AA663" s="3" t="s">
        <v>2131</v>
      </c>
      <c r="AB663" s="3" t="s">
        <v>63</v>
      </c>
      <c r="AC663" s="3">
        <v>3</v>
      </c>
      <c r="AD663" s="3">
        <v>0</v>
      </c>
      <c r="AE663" s="3">
        <v>1.6</v>
      </c>
      <c r="AF663" s="3">
        <v>1.637</v>
      </c>
      <c r="AG663" s="3">
        <v>1.0229999999999999</v>
      </c>
      <c r="AH663" s="3">
        <v>2.9064027887698799E-2</v>
      </c>
      <c r="AI663" s="3">
        <v>2.7881071087970302E-2</v>
      </c>
      <c r="AJ663" s="3">
        <v>0.96896037634273702</v>
      </c>
      <c r="AK663" s="6">
        <v>11797660.5623063</v>
      </c>
      <c r="AL663" s="6">
        <v>18870556.686595</v>
      </c>
      <c r="AM663" s="6">
        <v>19309428.633181699</v>
      </c>
      <c r="AN663" s="3">
        <v>1</v>
      </c>
      <c r="AO663" s="3">
        <v>8.07</v>
      </c>
      <c r="AP663" s="3">
        <v>10.44</v>
      </c>
      <c r="AQ663" s="3" t="s">
        <v>50</v>
      </c>
      <c r="AR663" s="3" t="s">
        <v>50</v>
      </c>
      <c r="AS663" s="3" t="s">
        <v>50</v>
      </c>
      <c r="AT663" s="3" t="s">
        <v>50</v>
      </c>
      <c r="AU663" s="3" t="s">
        <v>50</v>
      </c>
      <c r="AV663" s="3" t="s">
        <v>50</v>
      </c>
      <c r="AW663" s="3">
        <v>1</v>
      </c>
      <c r="AX663" s="3" t="s">
        <v>63</v>
      </c>
    </row>
    <row r="664" spans="1:50" x14ac:dyDescent="0.35">
      <c r="A664" s="3" t="b">
        <v>0</v>
      </c>
      <c r="B664" s="3" t="s">
        <v>50</v>
      </c>
      <c r="C664" s="3" t="s">
        <v>51</v>
      </c>
      <c r="D664" s="3" t="s">
        <v>4542</v>
      </c>
      <c r="E664" s="3" t="s">
        <v>4543</v>
      </c>
      <c r="F664" s="3">
        <v>0</v>
      </c>
      <c r="G664" s="3" t="b">
        <v>0</v>
      </c>
      <c r="H664" s="3">
        <v>10.153</v>
      </c>
      <c r="I664" s="3">
        <v>27</v>
      </c>
      <c r="J664" s="3">
        <v>4</v>
      </c>
      <c r="K664" s="3">
        <v>12</v>
      </c>
      <c r="L664" s="3">
        <v>4</v>
      </c>
      <c r="M664" s="3">
        <v>336</v>
      </c>
      <c r="N664" s="3">
        <v>39.9</v>
      </c>
      <c r="O664" s="3">
        <v>7.24</v>
      </c>
      <c r="P664" s="3">
        <v>18.57</v>
      </c>
      <c r="Q664" s="3">
        <v>4</v>
      </c>
      <c r="R664" s="3" t="s">
        <v>4544</v>
      </c>
      <c r="S664" s="3" t="s">
        <v>1887</v>
      </c>
      <c r="T664" s="3" t="s">
        <v>2528</v>
      </c>
      <c r="U664" s="3" t="s">
        <v>4545</v>
      </c>
      <c r="V664" s="3" t="s">
        <v>4546</v>
      </c>
      <c r="W664" s="3" t="s">
        <v>4547</v>
      </c>
      <c r="X664" s="3" t="s">
        <v>4548</v>
      </c>
      <c r="Y664" s="3" t="s">
        <v>95</v>
      </c>
      <c r="Z664" s="3" t="s">
        <v>4549</v>
      </c>
      <c r="AA664" s="3" t="s">
        <v>4550</v>
      </c>
      <c r="AB664" s="3" t="s">
        <v>63</v>
      </c>
      <c r="AC664" s="3">
        <v>12</v>
      </c>
      <c r="AD664" s="3">
        <v>0</v>
      </c>
      <c r="AE664" s="3">
        <v>1.2430000000000001</v>
      </c>
      <c r="AF664" s="3">
        <v>0.84499999999999997</v>
      </c>
      <c r="AG664" s="3">
        <v>0.68</v>
      </c>
      <c r="AH664" s="3">
        <v>2.9247206026680399E-2</v>
      </c>
      <c r="AI664" s="3">
        <v>5.4749469864766802E-2</v>
      </c>
      <c r="AJ664" s="3">
        <v>8.3071866324502391E-3</v>
      </c>
      <c r="AK664" s="6">
        <v>7018814.7793842396</v>
      </c>
      <c r="AL664" s="6">
        <v>8727414.0594648998</v>
      </c>
      <c r="AM664" s="6">
        <v>5930418.5260382798</v>
      </c>
      <c r="AN664" s="3">
        <v>1.74</v>
      </c>
      <c r="AO664" s="3">
        <v>5.8</v>
      </c>
      <c r="AP664" s="3">
        <v>1.1399999999999999</v>
      </c>
      <c r="AQ664" s="3" t="s">
        <v>50</v>
      </c>
      <c r="AR664" s="3" t="s">
        <v>50</v>
      </c>
      <c r="AS664" s="3" t="s">
        <v>50</v>
      </c>
      <c r="AT664" s="3" t="s">
        <v>50</v>
      </c>
      <c r="AU664" s="3" t="s">
        <v>50</v>
      </c>
      <c r="AV664" s="3" t="s">
        <v>445</v>
      </c>
      <c r="AW664" s="3">
        <v>1</v>
      </c>
      <c r="AX664" s="3" t="s">
        <v>63</v>
      </c>
    </row>
    <row r="665" spans="1:50" x14ac:dyDescent="0.35">
      <c r="A665" s="3" t="b">
        <v>0</v>
      </c>
      <c r="B665" s="3" t="s">
        <v>50</v>
      </c>
      <c r="C665" s="3" t="s">
        <v>51</v>
      </c>
      <c r="D665" s="3" t="s">
        <v>3582</v>
      </c>
      <c r="E665" s="3" t="s">
        <v>3583</v>
      </c>
      <c r="F665" s="3">
        <v>0</v>
      </c>
      <c r="G665" s="3" t="b">
        <v>0</v>
      </c>
      <c r="H665" s="3">
        <v>9.4060000000000006</v>
      </c>
      <c r="I665" s="3">
        <v>37</v>
      </c>
      <c r="J665" s="3">
        <v>3</v>
      </c>
      <c r="K665" s="3">
        <v>13</v>
      </c>
      <c r="L665" s="3">
        <v>3</v>
      </c>
      <c r="M665" s="3">
        <v>123</v>
      </c>
      <c r="N665" s="3">
        <v>14.8</v>
      </c>
      <c r="O665" s="3">
        <v>8.75</v>
      </c>
      <c r="P665" s="3">
        <v>27.87</v>
      </c>
      <c r="Q665" s="3">
        <v>3</v>
      </c>
      <c r="R665" s="3" t="s">
        <v>63</v>
      </c>
      <c r="S665" s="3" t="s">
        <v>191</v>
      </c>
      <c r="T665" s="3" t="s">
        <v>63</v>
      </c>
      <c r="U665" s="3" t="s">
        <v>63</v>
      </c>
      <c r="V665" s="3" t="s">
        <v>3584</v>
      </c>
      <c r="W665" s="3" t="s">
        <v>3585</v>
      </c>
      <c r="X665" s="3" t="s">
        <v>3586</v>
      </c>
      <c r="Y665" s="3" t="s">
        <v>81</v>
      </c>
      <c r="Z665" s="3" t="s">
        <v>63</v>
      </c>
      <c r="AA665" s="3" t="s">
        <v>63</v>
      </c>
      <c r="AB665" s="3" t="s">
        <v>63</v>
      </c>
      <c r="AC665" s="3">
        <v>0</v>
      </c>
      <c r="AD665" s="3">
        <v>0</v>
      </c>
      <c r="AE665" s="3">
        <v>1.2370000000000001</v>
      </c>
      <c r="AF665" s="3">
        <v>1.2250000000000001</v>
      </c>
      <c r="AG665" s="3">
        <v>0.99099999999999999</v>
      </c>
      <c r="AH665" s="3">
        <v>2.96638251710892E-2</v>
      </c>
      <c r="AI665" s="3">
        <v>3.4868758979864099E-2</v>
      </c>
      <c r="AJ665" s="3">
        <v>0.97771846977061805</v>
      </c>
      <c r="AK665" s="6">
        <v>22854507.1812752</v>
      </c>
      <c r="AL665" s="6">
        <v>28261230.7696166</v>
      </c>
      <c r="AM665" s="6">
        <v>28003652.842341401</v>
      </c>
      <c r="AN665" s="3">
        <v>3.42</v>
      </c>
      <c r="AO665" s="3">
        <v>0.45</v>
      </c>
      <c r="AP665" s="3">
        <v>4.95</v>
      </c>
      <c r="AQ665" s="3" t="s">
        <v>50</v>
      </c>
      <c r="AR665" s="3" t="s">
        <v>50</v>
      </c>
      <c r="AS665" s="3" t="s">
        <v>50</v>
      </c>
      <c r="AT665" s="3" t="s">
        <v>50</v>
      </c>
      <c r="AU665" s="3" t="s">
        <v>50</v>
      </c>
      <c r="AV665" s="3" t="s">
        <v>50</v>
      </c>
      <c r="AW665" s="3">
        <v>1</v>
      </c>
      <c r="AX665" s="3" t="s">
        <v>63</v>
      </c>
    </row>
    <row r="666" spans="1:50" x14ac:dyDescent="0.35">
      <c r="A666" s="3" t="b">
        <v>0</v>
      </c>
      <c r="B666" s="3" t="s">
        <v>50</v>
      </c>
      <c r="C666" s="3" t="s">
        <v>51</v>
      </c>
      <c r="D666" s="3" t="s">
        <v>4199</v>
      </c>
      <c r="E666" s="3" t="s">
        <v>4200</v>
      </c>
      <c r="F666" s="3">
        <v>0</v>
      </c>
      <c r="G666" s="3" t="b">
        <v>0</v>
      </c>
      <c r="H666" s="3">
        <v>17.207000000000001</v>
      </c>
      <c r="I666" s="3">
        <v>18</v>
      </c>
      <c r="J666" s="3">
        <v>4</v>
      </c>
      <c r="K666" s="3">
        <v>9</v>
      </c>
      <c r="L666" s="3">
        <v>4</v>
      </c>
      <c r="M666" s="3">
        <v>451</v>
      </c>
      <c r="N666" s="3">
        <v>51.6</v>
      </c>
      <c r="O666" s="3">
        <v>7.97</v>
      </c>
      <c r="P666" s="3">
        <v>17.05</v>
      </c>
      <c r="Q666" s="3">
        <v>4</v>
      </c>
      <c r="R666" s="3" t="s">
        <v>63</v>
      </c>
      <c r="S666" s="3" t="s">
        <v>63</v>
      </c>
      <c r="T666" s="3" t="s">
        <v>63</v>
      </c>
      <c r="U666" s="3" t="s">
        <v>63</v>
      </c>
      <c r="V666" s="3" t="s">
        <v>4201</v>
      </c>
      <c r="W666" s="3" t="s">
        <v>4202</v>
      </c>
      <c r="X666" s="3" t="s">
        <v>4203</v>
      </c>
      <c r="Y666" s="3" t="s">
        <v>148</v>
      </c>
      <c r="Z666" s="3" t="s">
        <v>63</v>
      </c>
      <c r="AA666" s="3" t="s">
        <v>3046</v>
      </c>
      <c r="AB666" s="3" t="s">
        <v>63</v>
      </c>
      <c r="AC666" s="3">
        <v>4</v>
      </c>
      <c r="AD666" s="3">
        <v>0</v>
      </c>
      <c r="AE666" s="3">
        <v>0.63700000000000001</v>
      </c>
      <c r="AF666" s="3">
        <v>0.4</v>
      </c>
      <c r="AG666" s="3">
        <v>0.628</v>
      </c>
      <c r="AH666" s="3">
        <v>2.99405724175324E-2</v>
      </c>
      <c r="AI666" s="3">
        <v>7.0669807334577898E-3</v>
      </c>
      <c r="AJ666" s="3">
        <v>2.6861669051826499E-2</v>
      </c>
      <c r="AK666" s="6">
        <v>10480612.3556014</v>
      </c>
      <c r="AL666" s="6">
        <v>6678527.6584336804</v>
      </c>
      <c r="AM666" s="6">
        <v>4195816.5851816302</v>
      </c>
      <c r="AN666" s="3">
        <v>10.050000000000001</v>
      </c>
      <c r="AO666" s="3">
        <v>7.24</v>
      </c>
      <c r="AP666" s="3">
        <v>3.44</v>
      </c>
      <c r="AQ666" s="3" t="s">
        <v>50</v>
      </c>
      <c r="AR666" s="3" t="s">
        <v>50</v>
      </c>
      <c r="AS666" s="3" t="s">
        <v>50</v>
      </c>
      <c r="AT666" s="3" t="s">
        <v>50</v>
      </c>
      <c r="AU666" s="3" t="s">
        <v>445</v>
      </c>
      <c r="AV666" s="3" t="s">
        <v>445</v>
      </c>
      <c r="AW666" s="3">
        <v>1</v>
      </c>
      <c r="AX666" s="3" t="s">
        <v>63</v>
      </c>
    </row>
    <row r="667" spans="1:50" x14ac:dyDescent="0.35">
      <c r="A667" s="3" t="b">
        <v>0</v>
      </c>
      <c r="B667" s="3" t="s">
        <v>50</v>
      </c>
      <c r="C667" s="3" t="s">
        <v>51</v>
      </c>
      <c r="D667" s="3" t="s">
        <v>6646</v>
      </c>
      <c r="E667" s="3" t="s">
        <v>6647</v>
      </c>
      <c r="F667" s="3">
        <v>0</v>
      </c>
      <c r="G667" s="3" t="b">
        <v>0</v>
      </c>
      <c r="H667" s="3">
        <v>6.5949999999999998</v>
      </c>
      <c r="I667" s="3">
        <v>13</v>
      </c>
      <c r="J667" s="3">
        <v>2</v>
      </c>
      <c r="K667" s="3">
        <v>7</v>
      </c>
      <c r="L667" s="3">
        <v>2</v>
      </c>
      <c r="M667" s="3">
        <v>237</v>
      </c>
      <c r="N667" s="3">
        <v>26.8</v>
      </c>
      <c r="O667" s="3">
        <v>6.81</v>
      </c>
      <c r="P667" s="3">
        <v>11.3</v>
      </c>
      <c r="Q667" s="3">
        <v>2</v>
      </c>
      <c r="R667" s="3" t="s">
        <v>226</v>
      </c>
      <c r="S667" s="3" t="s">
        <v>63</v>
      </c>
      <c r="T667" s="3" t="s">
        <v>121</v>
      </c>
      <c r="U667" s="3" t="s">
        <v>6648</v>
      </c>
      <c r="V667" s="3" t="s">
        <v>6649</v>
      </c>
      <c r="W667" s="3" t="s">
        <v>6650</v>
      </c>
      <c r="X667" s="3" t="s">
        <v>6651</v>
      </c>
      <c r="Y667" s="3" t="s">
        <v>61</v>
      </c>
      <c r="Z667" s="3" t="s">
        <v>63</v>
      </c>
      <c r="AA667" s="3" t="s">
        <v>6652</v>
      </c>
      <c r="AB667" s="3" t="s">
        <v>63</v>
      </c>
      <c r="AC667" s="3">
        <v>4</v>
      </c>
      <c r="AD667" s="3">
        <v>0</v>
      </c>
      <c r="AE667" s="3">
        <v>2.6709999999999998</v>
      </c>
      <c r="AF667" s="3">
        <v>1.3779999999999999</v>
      </c>
      <c r="AG667" s="3">
        <v>0.51600000000000001</v>
      </c>
      <c r="AH667" s="3">
        <v>3.0259239261215799E-2</v>
      </c>
      <c r="AI667" s="3">
        <v>0.316972294900772</v>
      </c>
      <c r="AJ667" s="3">
        <v>7.2156692898855707E-2</v>
      </c>
      <c r="AK667" s="6">
        <v>697542.74890165601</v>
      </c>
      <c r="AL667" s="6">
        <v>1863215.47609456</v>
      </c>
      <c r="AM667" s="6">
        <v>961098.099579731</v>
      </c>
      <c r="AN667" s="3">
        <v>8.41</v>
      </c>
      <c r="AO667" s="3">
        <v>11.24</v>
      </c>
      <c r="AP667" s="3">
        <v>24.21</v>
      </c>
      <c r="AQ667" s="3" t="s">
        <v>50</v>
      </c>
      <c r="AR667" s="3" t="s">
        <v>50</v>
      </c>
      <c r="AS667" s="3" t="s">
        <v>50</v>
      </c>
      <c r="AT667" s="3" t="s">
        <v>50</v>
      </c>
      <c r="AU667" s="3" t="s">
        <v>50</v>
      </c>
      <c r="AV667" s="3" t="s">
        <v>50</v>
      </c>
      <c r="AW667" s="3">
        <v>1</v>
      </c>
      <c r="AX667" s="3" t="s">
        <v>63</v>
      </c>
    </row>
    <row r="668" spans="1:50" x14ac:dyDescent="0.35">
      <c r="A668" s="3" t="b">
        <v>0</v>
      </c>
      <c r="B668" s="3" t="s">
        <v>50</v>
      </c>
      <c r="C668" s="3" t="s">
        <v>51</v>
      </c>
      <c r="D668" s="3" t="s">
        <v>3789</v>
      </c>
      <c r="E668" s="3" t="s">
        <v>3790</v>
      </c>
      <c r="F668" s="3">
        <v>0</v>
      </c>
      <c r="G668" s="3" t="b">
        <v>0</v>
      </c>
      <c r="H668" s="3">
        <v>28.292000000000002</v>
      </c>
      <c r="I668" s="3">
        <v>23</v>
      </c>
      <c r="J668" s="3">
        <v>8</v>
      </c>
      <c r="K668" s="3">
        <v>20</v>
      </c>
      <c r="L668" s="3">
        <v>8</v>
      </c>
      <c r="M668" s="3">
        <v>322</v>
      </c>
      <c r="N668" s="3">
        <v>36.5</v>
      </c>
      <c r="O668" s="3">
        <v>8.65</v>
      </c>
      <c r="P668" s="3">
        <v>40.729999999999997</v>
      </c>
      <c r="Q668" s="3">
        <v>8</v>
      </c>
      <c r="R668" s="3" t="s">
        <v>85</v>
      </c>
      <c r="S668" s="3" t="s">
        <v>75</v>
      </c>
      <c r="T668" s="3" t="s">
        <v>113</v>
      </c>
      <c r="U668" s="3" t="s">
        <v>1057</v>
      </c>
      <c r="V668" s="3" t="s">
        <v>3791</v>
      </c>
      <c r="W668" s="3" t="s">
        <v>3792</v>
      </c>
      <c r="X668" s="3" t="s">
        <v>3793</v>
      </c>
      <c r="Y668" s="3" t="s">
        <v>95</v>
      </c>
      <c r="Z668" s="3" t="s">
        <v>3794</v>
      </c>
      <c r="AA668" s="3" t="s">
        <v>3005</v>
      </c>
      <c r="AB668" s="3" t="s">
        <v>63</v>
      </c>
      <c r="AC668" s="3">
        <v>6</v>
      </c>
      <c r="AD668" s="3">
        <v>0</v>
      </c>
      <c r="AE668" s="3">
        <v>1.284</v>
      </c>
      <c r="AF668" s="3">
        <v>0.66800000000000004</v>
      </c>
      <c r="AG668" s="3">
        <v>0.52</v>
      </c>
      <c r="AH668" s="3">
        <v>3.03270775347316E-2</v>
      </c>
      <c r="AI668" s="3">
        <v>1.1725313795316701E-2</v>
      </c>
      <c r="AJ668" s="3">
        <v>3.89507189533334E-3</v>
      </c>
      <c r="AK668" s="6">
        <v>18709487.355956599</v>
      </c>
      <c r="AL668" s="6">
        <v>24030271.0748665</v>
      </c>
      <c r="AM668" s="6">
        <v>12503713.4206404</v>
      </c>
      <c r="AN668" s="3">
        <v>6.71</v>
      </c>
      <c r="AO668" s="3">
        <v>0.88</v>
      </c>
      <c r="AP668" s="3">
        <v>2.41</v>
      </c>
      <c r="AQ668" s="3" t="s">
        <v>50</v>
      </c>
      <c r="AR668" s="3" t="s">
        <v>50</v>
      </c>
      <c r="AS668" s="3" t="s">
        <v>50</v>
      </c>
      <c r="AT668" s="3" t="s">
        <v>50</v>
      </c>
      <c r="AU668" s="3" t="s">
        <v>50</v>
      </c>
      <c r="AV668" s="3" t="s">
        <v>445</v>
      </c>
      <c r="AW668" s="3">
        <v>1</v>
      </c>
      <c r="AX668" s="3" t="s">
        <v>63</v>
      </c>
    </row>
    <row r="669" spans="1:50" x14ac:dyDescent="0.35">
      <c r="A669" s="3" t="b">
        <v>0</v>
      </c>
      <c r="B669" s="3" t="s">
        <v>50</v>
      </c>
      <c r="C669" s="3" t="s">
        <v>51</v>
      </c>
      <c r="D669" s="3" t="s">
        <v>90</v>
      </c>
      <c r="E669" s="3" t="s">
        <v>91</v>
      </c>
      <c r="F669" s="3">
        <v>0</v>
      </c>
      <c r="G669" s="3" t="b">
        <v>0</v>
      </c>
      <c r="H669" s="3">
        <v>565.04</v>
      </c>
      <c r="I669" s="3">
        <v>88</v>
      </c>
      <c r="J669" s="3">
        <v>73</v>
      </c>
      <c r="K669" s="3">
        <v>2451</v>
      </c>
      <c r="L669" s="3">
        <v>49</v>
      </c>
      <c r="M669" s="3">
        <v>555</v>
      </c>
      <c r="N669" s="3">
        <v>61.5</v>
      </c>
      <c r="O669" s="3">
        <v>7.8</v>
      </c>
      <c r="P669" s="3">
        <v>5271.15</v>
      </c>
      <c r="Q669" s="3">
        <v>73</v>
      </c>
      <c r="R669" s="3" t="s">
        <v>85</v>
      </c>
      <c r="S669" s="3" t="s">
        <v>75</v>
      </c>
      <c r="T669" s="3" t="s">
        <v>76</v>
      </c>
      <c r="U669" s="3" t="s">
        <v>77</v>
      </c>
      <c r="V669" s="3" t="s">
        <v>92</v>
      </c>
      <c r="W669" s="3" t="s">
        <v>93</v>
      </c>
      <c r="X669" s="3" t="s">
        <v>94</v>
      </c>
      <c r="Y669" s="3" t="s">
        <v>95</v>
      </c>
      <c r="Z669" s="3" t="s">
        <v>96</v>
      </c>
      <c r="AA669" s="3" t="s">
        <v>63</v>
      </c>
      <c r="AB669" s="3" t="s">
        <v>63</v>
      </c>
      <c r="AC669" s="3">
        <v>3</v>
      </c>
      <c r="AD669" s="3">
        <v>29</v>
      </c>
      <c r="AE669" s="3">
        <v>0.69899999999999995</v>
      </c>
      <c r="AF669" s="3">
        <v>1.1479999999999999</v>
      </c>
      <c r="AG669" s="3">
        <v>1.643</v>
      </c>
      <c r="AH669" s="3">
        <v>3.0532223740807801E-2</v>
      </c>
      <c r="AI669" s="3">
        <v>0.24340184322743699</v>
      </c>
      <c r="AJ669" s="3">
        <v>1.39951015308468E-2</v>
      </c>
      <c r="AK669" s="6">
        <v>41971759349.712097</v>
      </c>
      <c r="AL669" s="6">
        <v>29323202331.470699</v>
      </c>
      <c r="AM669" s="6">
        <v>48188334611.422798</v>
      </c>
      <c r="AN669" s="3">
        <v>0.88</v>
      </c>
      <c r="AO669" s="3">
        <v>8.58</v>
      </c>
      <c r="AP669" s="3">
        <v>5.67</v>
      </c>
      <c r="AQ669" s="3" t="s">
        <v>50</v>
      </c>
      <c r="AR669" s="3" t="s">
        <v>50</v>
      </c>
      <c r="AS669" s="3" t="s">
        <v>50</v>
      </c>
      <c r="AT669" s="3" t="s">
        <v>50</v>
      </c>
      <c r="AU669" s="3" t="s">
        <v>50</v>
      </c>
      <c r="AV669" s="3" t="s">
        <v>50</v>
      </c>
      <c r="AW669" s="3">
        <v>1</v>
      </c>
      <c r="AX669" s="3" t="s">
        <v>63</v>
      </c>
    </row>
    <row r="670" spans="1:50" x14ac:dyDescent="0.35">
      <c r="A670" s="3" t="b">
        <v>0</v>
      </c>
      <c r="B670" s="3" t="s">
        <v>50</v>
      </c>
      <c r="C670" s="3" t="s">
        <v>51</v>
      </c>
      <c r="D670" s="3" t="s">
        <v>4803</v>
      </c>
      <c r="E670" s="3" t="s">
        <v>4804</v>
      </c>
      <c r="F670" s="3">
        <v>0</v>
      </c>
      <c r="G670" s="3" t="b">
        <v>0</v>
      </c>
      <c r="H670" s="3">
        <v>7.3010000000000002</v>
      </c>
      <c r="I670" s="3">
        <v>10</v>
      </c>
      <c r="J670" s="3">
        <v>2</v>
      </c>
      <c r="K670" s="3">
        <v>5</v>
      </c>
      <c r="L670" s="3">
        <v>2</v>
      </c>
      <c r="M670" s="3">
        <v>338</v>
      </c>
      <c r="N670" s="3">
        <v>38.1</v>
      </c>
      <c r="O670" s="3">
        <v>6.62</v>
      </c>
      <c r="P670" s="3">
        <v>14.66</v>
      </c>
      <c r="Q670" s="3">
        <v>2</v>
      </c>
      <c r="R670" s="3" t="s">
        <v>74</v>
      </c>
      <c r="S670" s="3" t="s">
        <v>374</v>
      </c>
      <c r="T670" s="3" t="s">
        <v>113</v>
      </c>
      <c r="U670" s="3" t="s">
        <v>4805</v>
      </c>
      <c r="V670" s="3" t="s">
        <v>4806</v>
      </c>
      <c r="W670" s="3" t="s">
        <v>4807</v>
      </c>
      <c r="X670" s="3" t="s">
        <v>4808</v>
      </c>
      <c r="Y670" s="3" t="s">
        <v>148</v>
      </c>
      <c r="Z670" s="3" t="s">
        <v>63</v>
      </c>
      <c r="AA670" s="3" t="s">
        <v>4792</v>
      </c>
      <c r="AB670" s="3" t="s">
        <v>63</v>
      </c>
      <c r="AC670" s="3">
        <v>6</v>
      </c>
      <c r="AD670" s="3">
        <v>0</v>
      </c>
      <c r="AE670" s="3">
        <v>0.21299999999999999</v>
      </c>
      <c r="AF670" s="3">
        <v>9.2999999999999999E-2</v>
      </c>
      <c r="AG670" s="3">
        <v>0.439</v>
      </c>
      <c r="AH670" s="3">
        <v>3.06516277591573E-2</v>
      </c>
      <c r="AI670" s="3">
        <v>1.28698452224809E-2</v>
      </c>
      <c r="AJ670" s="3">
        <v>0.12458282764487499</v>
      </c>
      <c r="AK670" s="6">
        <v>5440051.2381511796</v>
      </c>
      <c r="AL670" s="6">
        <v>1158945.9682028301</v>
      </c>
      <c r="AM670" s="6">
        <v>508521.99735282501</v>
      </c>
      <c r="AN670" s="3">
        <v>4.38</v>
      </c>
      <c r="AO670" s="3">
        <v>39.9</v>
      </c>
      <c r="AP670" s="3">
        <v>16.989999999999998</v>
      </c>
      <c r="AQ670" s="3" t="s">
        <v>50</v>
      </c>
      <c r="AR670" s="3" t="s">
        <v>50</v>
      </c>
      <c r="AS670" s="3" t="s">
        <v>445</v>
      </c>
      <c r="AT670" s="3" t="s">
        <v>50</v>
      </c>
      <c r="AU670" s="3" t="s">
        <v>445</v>
      </c>
      <c r="AV670" s="3" t="s">
        <v>445</v>
      </c>
      <c r="AW670" s="3">
        <v>1</v>
      </c>
      <c r="AX670" s="3" t="s">
        <v>63</v>
      </c>
    </row>
    <row r="671" spans="1:50" x14ac:dyDescent="0.35">
      <c r="A671" s="3" t="b">
        <v>0</v>
      </c>
      <c r="B671" s="3" t="s">
        <v>50</v>
      </c>
      <c r="C671" s="3" t="s">
        <v>51</v>
      </c>
      <c r="D671" s="3" t="s">
        <v>1147</v>
      </c>
      <c r="E671" s="3" t="s">
        <v>1148</v>
      </c>
      <c r="F671" s="3">
        <v>0</v>
      </c>
      <c r="G671" s="3" t="b">
        <v>0</v>
      </c>
      <c r="H671" s="3">
        <v>168.24</v>
      </c>
      <c r="I671" s="3">
        <v>54</v>
      </c>
      <c r="J671" s="3">
        <v>26</v>
      </c>
      <c r="K671" s="3">
        <v>161</v>
      </c>
      <c r="L671" s="3">
        <v>26</v>
      </c>
      <c r="M671" s="3">
        <v>658</v>
      </c>
      <c r="N671" s="3">
        <v>73.3</v>
      </c>
      <c r="O671" s="3">
        <v>7.21</v>
      </c>
      <c r="P671" s="3">
        <v>346.8</v>
      </c>
      <c r="Q671" s="3">
        <v>26</v>
      </c>
      <c r="R671" s="3" t="s">
        <v>85</v>
      </c>
      <c r="S671" s="3" t="s">
        <v>112</v>
      </c>
      <c r="T671" s="3" t="s">
        <v>942</v>
      </c>
      <c r="U671" s="3" t="s">
        <v>1149</v>
      </c>
      <c r="V671" s="3" t="s">
        <v>1150</v>
      </c>
      <c r="W671" s="3" t="s">
        <v>1151</v>
      </c>
      <c r="X671" s="3" t="s">
        <v>1152</v>
      </c>
      <c r="Y671" s="3" t="s">
        <v>81</v>
      </c>
      <c r="Z671" s="3" t="s">
        <v>63</v>
      </c>
      <c r="AA671" s="3" t="s">
        <v>1153</v>
      </c>
      <c r="AB671" s="3" t="s">
        <v>63</v>
      </c>
      <c r="AC671" s="3">
        <v>12</v>
      </c>
      <c r="AD671" s="3">
        <v>0</v>
      </c>
      <c r="AE671" s="3">
        <v>1.288</v>
      </c>
      <c r="AF671" s="3">
        <v>1.454</v>
      </c>
      <c r="AG671" s="3">
        <v>1.1279999999999999</v>
      </c>
      <c r="AH671" s="3">
        <v>3.08512153476641E-2</v>
      </c>
      <c r="AI671" s="3">
        <v>1.41123164423656E-2</v>
      </c>
      <c r="AJ671" s="3">
        <v>0.15681870922833599</v>
      </c>
      <c r="AK671" s="6">
        <v>428513537.12226999</v>
      </c>
      <c r="AL671" s="6">
        <v>552055156.19521904</v>
      </c>
      <c r="AM671" s="6">
        <v>622989320.29599404</v>
      </c>
      <c r="AN671" s="3">
        <v>2.4</v>
      </c>
      <c r="AO671" s="3">
        <v>6.51</v>
      </c>
      <c r="AP671" s="3">
        <v>2.4300000000000002</v>
      </c>
      <c r="AQ671" s="3" t="s">
        <v>50</v>
      </c>
      <c r="AR671" s="3" t="s">
        <v>50</v>
      </c>
      <c r="AS671" s="3" t="s">
        <v>50</v>
      </c>
      <c r="AT671" s="3" t="s">
        <v>50</v>
      </c>
      <c r="AU671" s="3" t="s">
        <v>50</v>
      </c>
      <c r="AV671" s="3" t="s">
        <v>50</v>
      </c>
      <c r="AW671" s="3">
        <v>1</v>
      </c>
      <c r="AX671" s="3" t="s">
        <v>63</v>
      </c>
    </row>
    <row r="672" spans="1:50" x14ac:dyDescent="0.35">
      <c r="A672" s="3" t="b">
        <v>0</v>
      </c>
      <c r="B672" s="3" t="s">
        <v>50</v>
      </c>
      <c r="C672" s="3" t="s">
        <v>51</v>
      </c>
      <c r="D672" s="3" t="s">
        <v>2214</v>
      </c>
      <c r="E672" s="3" t="s">
        <v>2215</v>
      </c>
      <c r="F672" s="3">
        <v>0</v>
      </c>
      <c r="G672" s="3" t="b">
        <v>0</v>
      </c>
      <c r="H672" s="3">
        <v>44.281999999999996</v>
      </c>
      <c r="I672" s="3">
        <v>41</v>
      </c>
      <c r="J672" s="3">
        <v>10</v>
      </c>
      <c r="K672" s="3">
        <v>32</v>
      </c>
      <c r="L672" s="3">
        <v>10</v>
      </c>
      <c r="M672" s="3">
        <v>238</v>
      </c>
      <c r="N672" s="3">
        <v>26.7</v>
      </c>
      <c r="O672" s="3">
        <v>8.9</v>
      </c>
      <c r="P672" s="3">
        <v>58.26</v>
      </c>
      <c r="Q672" s="3">
        <v>10</v>
      </c>
      <c r="R672" s="3" t="s">
        <v>85</v>
      </c>
      <c r="S672" s="3" t="s">
        <v>63</v>
      </c>
      <c r="T672" s="3" t="s">
        <v>76</v>
      </c>
      <c r="U672" s="3" t="s">
        <v>2187</v>
      </c>
      <c r="V672" s="3" t="s">
        <v>2216</v>
      </c>
      <c r="W672" s="3" t="s">
        <v>2217</v>
      </c>
      <c r="X672" s="3" t="s">
        <v>2218</v>
      </c>
      <c r="Y672" s="3" t="s">
        <v>95</v>
      </c>
      <c r="Z672" s="3" t="s">
        <v>251</v>
      </c>
      <c r="AA672" s="3" t="s">
        <v>798</v>
      </c>
      <c r="AB672" s="3" t="s">
        <v>63</v>
      </c>
      <c r="AC672" s="3">
        <v>7</v>
      </c>
      <c r="AD672" s="3">
        <v>0</v>
      </c>
      <c r="AE672" s="3">
        <v>1.26</v>
      </c>
      <c r="AF672" s="3">
        <v>0.86699999999999999</v>
      </c>
      <c r="AG672" s="3">
        <v>0.68799999999999994</v>
      </c>
      <c r="AH672" s="3">
        <v>3.08512153476641E-2</v>
      </c>
      <c r="AI672" s="3">
        <v>9.4516872490743198E-2</v>
      </c>
      <c r="AJ672" s="3">
        <v>1.0436659872020301E-2</v>
      </c>
      <c r="AK672" s="6">
        <v>105648580.057219</v>
      </c>
      <c r="AL672" s="6">
        <v>133072812.965808</v>
      </c>
      <c r="AM672" s="6">
        <v>91551953.838032305</v>
      </c>
      <c r="AN672" s="3">
        <v>1.67</v>
      </c>
      <c r="AO672" s="3">
        <v>6.44</v>
      </c>
      <c r="AP672" s="3">
        <v>0.59</v>
      </c>
      <c r="AQ672" s="3" t="s">
        <v>50</v>
      </c>
      <c r="AR672" s="3" t="s">
        <v>50</v>
      </c>
      <c r="AS672" s="3" t="s">
        <v>50</v>
      </c>
      <c r="AT672" s="3" t="s">
        <v>50</v>
      </c>
      <c r="AU672" s="3" t="s">
        <v>50</v>
      </c>
      <c r="AV672" s="3" t="s">
        <v>50</v>
      </c>
      <c r="AW672" s="3">
        <v>1</v>
      </c>
      <c r="AX672" s="3" t="s">
        <v>63</v>
      </c>
    </row>
    <row r="673" spans="1:50" x14ac:dyDescent="0.35">
      <c r="A673" s="3" t="b">
        <v>0</v>
      </c>
      <c r="B673" s="3" t="s">
        <v>50</v>
      </c>
      <c r="C673" s="3" t="s">
        <v>51</v>
      </c>
      <c r="D673" s="3" t="s">
        <v>6009</v>
      </c>
      <c r="E673" s="3" t="s">
        <v>6010</v>
      </c>
      <c r="F673" s="3">
        <v>0</v>
      </c>
      <c r="G673" s="3" t="b">
        <v>0</v>
      </c>
      <c r="H673" s="3">
        <v>6.5049999999999999</v>
      </c>
      <c r="I673" s="3">
        <v>4</v>
      </c>
      <c r="J673" s="3">
        <v>2</v>
      </c>
      <c r="K673" s="3">
        <v>8</v>
      </c>
      <c r="L673" s="3">
        <v>2</v>
      </c>
      <c r="M673" s="3">
        <v>784</v>
      </c>
      <c r="N673" s="3">
        <v>89.3</v>
      </c>
      <c r="O673" s="3">
        <v>5.81</v>
      </c>
      <c r="P673" s="3">
        <v>19.63</v>
      </c>
      <c r="Q673" s="3">
        <v>2</v>
      </c>
      <c r="R673" s="3" t="s">
        <v>190</v>
      </c>
      <c r="S673" s="3" t="s">
        <v>6011</v>
      </c>
      <c r="T673" s="3" t="s">
        <v>63</v>
      </c>
      <c r="U673" s="3" t="s">
        <v>6012</v>
      </c>
      <c r="V673" s="3" t="s">
        <v>6013</v>
      </c>
      <c r="W673" s="3" t="s">
        <v>6014</v>
      </c>
      <c r="X673" s="3" t="s">
        <v>6015</v>
      </c>
      <c r="Y673" s="3" t="s">
        <v>61</v>
      </c>
      <c r="Z673" s="3" t="s">
        <v>63</v>
      </c>
      <c r="AA673" s="3" t="s">
        <v>6016</v>
      </c>
      <c r="AB673" s="3" t="s">
        <v>63</v>
      </c>
      <c r="AC673" s="3">
        <v>7</v>
      </c>
      <c r="AD673" s="3">
        <v>0</v>
      </c>
      <c r="AE673" s="3">
        <v>1.59</v>
      </c>
      <c r="AF673" s="3">
        <v>1.0649999999999999</v>
      </c>
      <c r="AG673" s="3">
        <v>0.67</v>
      </c>
      <c r="AH673" s="3">
        <v>3.08546792516666E-2</v>
      </c>
      <c r="AI673" s="3">
        <v>0.78182713986730601</v>
      </c>
      <c r="AJ673" s="3">
        <v>4.2106492262897997E-2</v>
      </c>
      <c r="AK673" s="6">
        <v>1562954.9147216601</v>
      </c>
      <c r="AL673" s="6">
        <v>2484603.0920347902</v>
      </c>
      <c r="AM673" s="6">
        <v>1664234.3211645</v>
      </c>
      <c r="AN673" s="3">
        <v>1.44</v>
      </c>
      <c r="AO673" s="3">
        <v>10.24</v>
      </c>
      <c r="AP673" s="3">
        <v>8.6</v>
      </c>
      <c r="AQ673" s="3" t="s">
        <v>50</v>
      </c>
      <c r="AR673" s="3" t="s">
        <v>50</v>
      </c>
      <c r="AS673" s="3" t="s">
        <v>50</v>
      </c>
      <c r="AT673" s="3" t="s">
        <v>50</v>
      </c>
      <c r="AU673" s="3" t="s">
        <v>50</v>
      </c>
      <c r="AV673" s="3" t="s">
        <v>50</v>
      </c>
      <c r="AW673" s="3">
        <v>1</v>
      </c>
      <c r="AX673" s="3" t="s">
        <v>63</v>
      </c>
    </row>
    <row r="674" spans="1:50" x14ac:dyDescent="0.35">
      <c r="A674" s="3" t="b">
        <v>0</v>
      </c>
      <c r="B674" s="3" t="s">
        <v>825</v>
      </c>
      <c r="C674" s="3" t="s">
        <v>51</v>
      </c>
      <c r="D674" s="3" t="s">
        <v>5811</v>
      </c>
      <c r="E674" s="3" t="s">
        <v>5812</v>
      </c>
      <c r="F674" s="3">
        <v>4.7E-2</v>
      </c>
      <c r="G674" s="3" t="b">
        <v>0</v>
      </c>
      <c r="H674" s="3">
        <v>2.3769999999999998</v>
      </c>
      <c r="I674" s="3">
        <v>22</v>
      </c>
      <c r="J674" s="3">
        <v>1</v>
      </c>
      <c r="K674" s="3">
        <v>3</v>
      </c>
      <c r="L674" s="3">
        <v>1</v>
      </c>
      <c r="M674" s="3">
        <v>63</v>
      </c>
      <c r="N674" s="3">
        <v>6.6</v>
      </c>
      <c r="O674" s="3">
        <v>6.57</v>
      </c>
      <c r="P674" s="3">
        <v>7.47</v>
      </c>
      <c r="Q674" s="3">
        <v>1</v>
      </c>
      <c r="R674" s="3" t="s">
        <v>1960</v>
      </c>
      <c r="S674" s="3" t="s">
        <v>63</v>
      </c>
      <c r="T674" s="3" t="s">
        <v>63</v>
      </c>
      <c r="U674" s="3" t="s">
        <v>63</v>
      </c>
      <c r="V674" s="3" t="s">
        <v>5813</v>
      </c>
      <c r="W674" s="3" t="s">
        <v>5814</v>
      </c>
      <c r="X674" s="3" t="s">
        <v>5815</v>
      </c>
      <c r="Y674" s="3" t="s">
        <v>81</v>
      </c>
      <c r="Z674" s="3" t="s">
        <v>63</v>
      </c>
      <c r="AA674" s="3" t="s">
        <v>63</v>
      </c>
      <c r="AB674" s="3" t="s">
        <v>63</v>
      </c>
      <c r="AC674" s="3">
        <v>0</v>
      </c>
      <c r="AD674" s="3">
        <v>0</v>
      </c>
      <c r="AE674" s="3">
        <v>1.419</v>
      </c>
      <c r="AF674" s="3">
        <v>1.917</v>
      </c>
      <c r="AG674" s="3">
        <v>1.351</v>
      </c>
      <c r="AH674" s="3">
        <v>3.1253255913824003E-2</v>
      </c>
      <c r="AI674" s="3">
        <v>8.7493927977460202E-3</v>
      </c>
      <c r="AJ674" s="3">
        <v>4.3426573704253998E-2</v>
      </c>
      <c r="AK674" s="6">
        <v>1856353.9345647199</v>
      </c>
      <c r="AL674" s="6">
        <v>2634642.3405479202</v>
      </c>
      <c r="AM674" s="6">
        <v>3558807.4970109998</v>
      </c>
      <c r="AN674" s="3">
        <v>4.5999999999999996</v>
      </c>
      <c r="AO674" s="3">
        <v>8.89</v>
      </c>
      <c r="AP674" s="3">
        <v>2.06</v>
      </c>
      <c r="AQ674" s="3" t="s">
        <v>445</v>
      </c>
      <c r="AR674" s="3" t="s">
        <v>445</v>
      </c>
      <c r="AS674" s="3" t="s">
        <v>50</v>
      </c>
      <c r="AT674" s="3" t="s">
        <v>445</v>
      </c>
      <c r="AU674" s="3" t="s">
        <v>50</v>
      </c>
      <c r="AV674" s="3" t="s">
        <v>50</v>
      </c>
      <c r="AW674" s="3">
        <v>1</v>
      </c>
      <c r="AX674" s="3" t="s">
        <v>63</v>
      </c>
    </row>
    <row r="675" spans="1:50" x14ac:dyDescent="0.35">
      <c r="A675" s="3" t="b">
        <v>0</v>
      </c>
      <c r="B675" s="3" t="s">
        <v>50</v>
      </c>
      <c r="C675" s="3" t="s">
        <v>51</v>
      </c>
      <c r="D675" s="3" t="s">
        <v>692</v>
      </c>
      <c r="E675" s="3" t="s">
        <v>693</v>
      </c>
      <c r="F675" s="3">
        <v>0</v>
      </c>
      <c r="G675" s="3" t="b">
        <v>0</v>
      </c>
      <c r="H675" s="3">
        <v>127.27200000000001</v>
      </c>
      <c r="I675" s="3">
        <v>96</v>
      </c>
      <c r="J675" s="3">
        <v>24</v>
      </c>
      <c r="K675" s="3">
        <v>173</v>
      </c>
      <c r="L675" s="3">
        <v>24</v>
      </c>
      <c r="M675" s="3">
        <v>206</v>
      </c>
      <c r="N675" s="3">
        <v>22.6</v>
      </c>
      <c r="O675" s="3">
        <v>8.9499999999999993</v>
      </c>
      <c r="P675" s="3">
        <v>342.34</v>
      </c>
      <c r="Q675" s="3">
        <v>24</v>
      </c>
      <c r="R675" s="3" t="s">
        <v>63</v>
      </c>
      <c r="S675" s="3" t="s">
        <v>191</v>
      </c>
      <c r="T675" s="3" t="s">
        <v>63</v>
      </c>
      <c r="U675" s="3" t="s">
        <v>694</v>
      </c>
      <c r="V675" s="3" t="s">
        <v>695</v>
      </c>
      <c r="W675" s="3" t="s">
        <v>696</v>
      </c>
      <c r="X675" s="3" t="s">
        <v>697</v>
      </c>
      <c r="Y675" s="3" t="s">
        <v>95</v>
      </c>
      <c r="Z675" s="3" t="s">
        <v>63</v>
      </c>
      <c r="AA675" s="3" t="s">
        <v>698</v>
      </c>
      <c r="AB675" s="3" t="s">
        <v>63</v>
      </c>
      <c r="AC675" s="3">
        <v>3</v>
      </c>
      <c r="AD675" s="3">
        <v>0</v>
      </c>
      <c r="AE675" s="3">
        <v>1.669</v>
      </c>
      <c r="AF675" s="3">
        <v>1.2809999999999999</v>
      </c>
      <c r="AG675" s="3">
        <v>0.76700000000000002</v>
      </c>
      <c r="AH675" s="3">
        <v>3.1779316956535499E-2</v>
      </c>
      <c r="AI675" s="3">
        <v>0.164416290040864</v>
      </c>
      <c r="AJ675" s="3">
        <v>0.137879132084162</v>
      </c>
      <c r="AK675" s="6">
        <v>974900288.58605599</v>
      </c>
      <c r="AL675" s="6">
        <v>1627160294.48827</v>
      </c>
      <c r="AM675" s="6">
        <v>1248509996.35973</v>
      </c>
      <c r="AN675" s="3">
        <v>5.63</v>
      </c>
      <c r="AO675" s="3">
        <v>13.91</v>
      </c>
      <c r="AP675" s="3">
        <v>0.59</v>
      </c>
      <c r="AQ675" s="3" t="s">
        <v>50</v>
      </c>
      <c r="AR675" s="3" t="s">
        <v>50</v>
      </c>
      <c r="AS675" s="3" t="s">
        <v>50</v>
      </c>
      <c r="AT675" s="3" t="s">
        <v>50</v>
      </c>
      <c r="AU675" s="3" t="s">
        <v>50</v>
      </c>
      <c r="AV675" s="3" t="s">
        <v>50</v>
      </c>
      <c r="AW675" s="3">
        <v>1</v>
      </c>
      <c r="AX675" s="3" t="s">
        <v>392</v>
      </c>
    </row>
    <row r="676" spans="1:50" x14ac:dyDescent="0.35">
      <c r="A676" s="3" t="b">
        <v>0</v>
      </c>
      <c r="B676" s="3" t="s">
        <v>50</v>
      </c>
      <c r="C676" s="3" t="s">
        <v>51</v>
      </c>
      <c r="D676" s="3" t="s">
        <v>4831</v>
      </c>
      <c r="E676" s="3" t="s">
        <v>4832</v>
      </c>
      <c r="F676" s="3">
        <v>0</v>
      </c>
      <c r="G676" s="3" t="b">
        <v>0</v>
      </c>
      <c r="H676" s="3">
        <v>9.5030000000000001</v>
      </c>
      <c r="I676" s="3">
        <v>12</v>
      </c>
      <c r="J676" s="3">
        <v>3</v>
      </c>
      <c r="K676" s="3">
        <v>8</v>
      </c>
      <c r="L676" s="3">
        <v>3</v>
      </c>
      <c r="M676" s="3">
        <v>261</v>
      </c>
      <c r="N676" s="3">
        <v>29.1</v>
      </c>
      <c r="O676" s="3">
        <v>10.18</v>
      </c>
      <c r="P676" s="3">
        <v>9.49</v>
      </c>
      <c r="Q676" s="3">
        <v>3</v>
      </c>
      <c r="R676" s="3" t="s">
        <v>85</v>
      </c>
      <c r="S676" s="3" t="s">
        <v>4251</v>
      </c>
      <c r="T676" s="3" t="s">
        <v>4384</v>
      </c>
      <c r="U676" s="3" t="s">
        <v>4833</v>
      </c>
      <c r="V676" s="3" t="s">
        <v>4834</v>
      </c>
      <c r="W676" s="3" t="s">
        <v>4835</v>
      </c>
      <c r="X676" s="3" t="s">
        <v>4836</v>
      </c>
      <c r="Y676" s="3" t="s">
        <v>95</v>
      </c>
      <c r="Z676" s="3" t="s">
        <v>2290</v>
      </c>
      <c r="AA676" s="3" t="s">
        <v>4256</v>
      </c>
      <c r="AB676" s="3" t="s">
        <v>63</v>
      </c>
      <c r="AC676" s="3">
        <v>20</v>
      </c>
      <c r="AD676" s="3">
        <v>0</v>
      </c>
      <c r="AE676" s="3">
        <v>1.2330000000000001</v>
      </c>
      <c r="AF676" s="3">
        <v>1.4890000000000001</v>
      </c>
      <c r="AG676" s="3">
        <v>1.2070000000000001</v>
      </c>
      <c r="AH676" s="3">
        <v>3.1809132622736602E-2</v>
      </c>
      <c r="AI676" s="3">
        <v>8.4776285579293599E-3</v>
      </c>
      <c r="AJ676" s="3">
        <v>3.9787165857536499E-2</v>
      </c>
      <c r="AK676" s="6">
        <v>5137818.9560343605</v>
      </c>
      <c r="AL676" s="6">
        <v>6336044.14493025</v>
      </c>
      <c r="AM676" s="6">
        <v>7649360.03020785</v>
      </c>
      <c r="AN676" s="3">
        <v>1.84</v>
      </c>
      <c r="AO676" s="3">
        <v>2.65</v>
      </c>
      <c r="AP676" s="3">
        <v>5.25</v>
      </c>
      <c r="AQ676" s="3" t="s">
        <v>50</v>
      </c>
      <c r="AR676" s="3" t="s">
        <v>50</v>
      </c>
      <c r="AS676" s="3" t="s">
        <v>50</v>
      </c>
      <c r="AT676" s="3" t="s">
        <v>50</v>
      </c>
      <c r="AU676" s="3" t="s">
        <v>50</v>
      </c>
      <c r="AV676" s="3" t="s">
        <v>50</v>
      </c>
      <c r="AW676" s="3">
        <v>1</v>
      </c>
      <c r="AX676" s="3" t="s">
        <v>63</v>
      </c>
    </row>
    <row r="677" spans="1:50" x14ac:dyDescent="0.35">
      <c r="A677" s="3" t="b">
        <v>0</v>
      </c>
      <c r="B677" s="3" t="s">
        <v>50</v>
      </c>
      <c r="C677" s="3" t="s">
        <v>51</v>
      </c>
      <c r="D677" s="3" t="s">
        <v>3350</v>
      </c>
      <c r="E677" s="3" t="s">
        <v>3351</v>
      </c>
      <c r="F677" s="3">
        <v>0</v>
      </c>
      <c r="G677" s="3" t="b">
        <v>0</v>
      </c>
      <c r="H677" s="3">
        <v>29.58</v>
      </c>
      <c r="I677" s="3">
        <v>18</v>
      </c>
      <c r="J677" s="3">
        <v>7</v>
      </c>
      <c r="K677" s="3">
        <v>28</v>
      </c>
      <c r="L677" s="3">
        <v>7</v>
      </c>
      <c r="M677" s="3">
        <v>473</v>
      </c>
      <c r="N677" s="3">
        <v>52.4</v>
      </c>
      <c r="O677" s="3">
        <v>8.2200000000000006</v>
      </c>
      <c r="P677" s="3">
        <v>53.17</v>
      </c>
      <c r="Q677" s="3">
        <v>7</v>
      </c>
      <c r="R677" s="3" t="s">
        <v>63</v>
      </c>
      <c r="S677" s="3" t="s">
        <v>191</v>
      </c>
      <c r="T677" s="3" t="s">
        <v>63</v>
      </c>
      <c r="U677" s="3" t="s">
        <v>3352</v>
      </c>
      <c r="V677" s="3" t="s">
        <v>3353</v>
      </c>
      <c r="W677" s="3" t="s">
        <v>3354</v>
      </c>
      <c r="X677" s="3" t="s">
        <v>3355</v>
      </c>
      <c r="Y677" s="3" t="s">
        <v>61</v>
      </c>
      <c r="Z677" s="3" t="s">
        <v>63</v>
      </c>
      <c r="AA677" s="3" t="s">
        <v>698</v>
      </c>
      <c r="AB677" s="3" t="s">
        <v>63</v>
      </c>
      <c r="AC677" s="3">
        <v>3</v>
      </c>
      <c r="AD677" s="3">
        <v>0</v>
      </c>
      <c r="AE677" s="3">
        <v>1.1200000000000001</v>
      </c>
      <c r="AF677" s="3">
        <v>0.61799999999999999</v>
      </c>
      <c r="AG677" s="3">
        <v>0.55100000000000005</v>
      </c>
      <c r="AH677" s="3">
        <v>3.1841683174764698E-2</v>
      </c>
      <c r="AI677" s="3">
        <v>1.86331176475898E-3</v>
      </c>
      <c r="AJ677" s="3">
        <v>9.6004265409772198E-4</v>
      </c>
      <c r="AK677" s="6">
        <v>29148893.4362358</v>
      </c>
      <c r="AL677" s="6">
        <v>32660879.752395999</v>
      </c>
      <c r="AM677" s="6">
        <v>18009338.002197798</v>
      </c>
      <c r="AN677" s="3">
        <v>0.83</v>
      </c>
      <c r="AO677" s="3">
        <v>0.39</v>
      </c>
      <c r="AP677" s="3">
        <v>3.22</v>
      </c>
      <c r="AQ677" s="3" t="s">
        <v>50</v>
      </c>
      <c r="AR677" s="3" t="s">
        <v>50</v>
      </c>
      <c r="AS677" s="3" t="s">
        <v>50</v>
      </c>
      <c r="AT677" s="3" t="s">
        <v>50</v>
      </c>
      <c r="AU677" s="3" t="s">
        <v>50</v>
      </c>
      <c r="AV677" s="3" t="s">
        <v>50</v>
      </c>
      <c r="AW677" s="3">
        <v>1</v>
      </c>
      <c r="AX677" s="3" t="s">
        <v>63</v>
      </c>
    </row>
    <row r="678" spans="1:50" x14ac:dyDescent="0.35">
      <c r="A678" s="3" t="b">
        <v>0</v>
      </c>
      <c r="B678" s="3" t="s">
        <v>50</v>
      </c>
      <c r="C678" s="3" t="s">
        <v>51</v>
      </c>
      <c r="D678" s="3" t="s">
        <v>2012</v>
      </c>
      <c r="E678" s="3" t="s">
        <v>2013</v>
      </c>
      <c r="F678" s="3">
        <v>0</v>
      </c>
      <c r="G678" s="3" t="b">
        <v>0</v>
      </c>
      <c r="H678" s="3">
        <v>44.386000000000003</v>
      </c>
      <c r="I678" s="3">
        <v>25</v>
      </c>
      <c r="J678" s="3">
        <v>13</v>
      </c>
      <c r="K678" s="3">
        <v>44</v>
      </c>
      <c r="L678" s="3">
        <v>13</v>
      </c>
      <c r="M678" s="3">
        <v>439</v>
      </c>
      <c r="N678" s="3">
        <v>50.7</v>
      </c>
      <c r="O678" s="3">
        <v>9.69</v>
      </c>
      <c r="P678" s="3">
        <v>85.5</v>
      </c>
      <c r="Q678" s="3">
        <v>13</v>
      </c>
      <c r="R678" s="3" t="s">
        <v>63</v>
      </c>
      <c r="S678" s="3" t="s">
        <v>63</v>
      </c>
      <c r="T678" s="3" t="s">
        <v>63</v>
      </c>
      <c r="U678" s="3" t="s">
        <v>63</v>
      </c>
      <c r="V678" s="3" t="s">
        <v>2014</v>
      </c>
      <c r="W678" s="3" t="s">
        <v>2015</v>
      </c>
      <c r="X678" s="3" t="s">
        <v>2016</v>
      </c>
      <c r="Y678" s="3" t="s">
        <v>2017</v>
      </c>
      <c r="Z678" s="3" t="s">
        <v>63</v>
      </c>
      <c r="AA678" s="3" t="s">
        <v>63</v>
      </c>
      <c r="AB678" s="3" t="s">
        <v>63</v>
      </c>
      <c r="AC678" s="3">
        <v>0</v>
      </c>
      <c r="AD678" s="3">
        <v>0</v>
      </c>
      <c r="AE678" s="3">
        <v>0.60399999999999998</v>
      </c>
      <c r="AF678" s="3">
        <v>0.68100000000000005</v>
      </c>
      <c r="AG678" s="3">
        <v>1.1259999999999999</v>
      </c>
      <c r="AH678" s="3">
        <v>3.2526075929906098E-2</v>
      </c>
      <c r="AI678" s="3">
        <v>6.3122535197074295E-2</v>
      </c>
      <c r="AJ678" s="3">
        <v>0.50155486437961105</v>
      </c>
      <c r="AK678" s="6">
        <v>131471938.482722</v>
      </c>
      <c r="AL678" s="6">
        <v>79442183.853758007</v>
      </c>
      <c r="AM678" s="6">
        <v>89479709.983083501</v>
      </c>
      <c r="AN678" s="3">
        <v>13.89</v>
      </c>
      <c r="AO678" s="3">
        <v>4.93</v>
      </c>
      <c r="AP678" s="3">
        <v>2.27</v>
      </c>
      <c r="AQ678" s="3" t="s">
        <v>50</v>
      </c>
      <c r="AR678" s="3" t="s">
        <v>50</v>
      </c>
      <c r="AS678" s="3" t="s">
        <v>50</v>
      </c>
      <c r="AT678" s="3" t="s">
        <v>50</v>
      </c>
      <c r="AU678" s="3" t="s">
        <v>50</v>
      </c>
      <c r="AV678" s="3" t="s">
        <v>50</v>
      </c>
      <c r="AW678" s="3">
        <v>1</v>
      </c>
      <c r="AX678" s="3" t="s">
        <v>63</v>
      </c>
    </row>
    <row r="679" spans="1:50" x14ac:dyDescent="0.35">
      <c r="A679" s="3" t="b">
        <v>0</v>
      </c>
      <c r="B679" s="3" t="s">
        <v>50</v>
      </c>
      <c r="C679" s="3" t="s">
        <v>51</v>
      </c>
      <c r="D679" s="3" t="s">
        <v>6116</v>
      </c>
      <c r="E679" s="3" t="s">
        <v>6117</v>
      </c>
      <c r="F679" s="3">
        <v>0</v>
      </c>
      <c r="G679" s="3" t="b">
        <v>0</v>
      </c>
      <c r="H679" s="3">
        <v>13.166</v>
      </c>
      <c r="I679" s="3">
        <v>7</v>
      </c>
      <c r="J679" s="3">
        <v>4</v>
      </c>
      <c r="K679" s="3">
        <v>12</v>
      </c>
      <c r="L679" s="3">
        <v>4</v>
      </c>
      <c r="M679" s="3">
        <v>623</v>
      </c>
      <c r="N679" s="3">
        <v>71.5</v>
      </c>
      <c r="O679" s="3">
        <v>6.46</v>
      </c>
      <c r="P679" s="3">
        <v>24.72</v>
      </c>
      <c r="Q679" s="3">
        <v>4</v>
      </c>
      <c r="R679" s="3" t="s">
        <v>74</v>
      </c>
      <c r="S679" s="3" t="s">
        <v>4584</v>
      </c>
      <c r="T679" s="3" t="s">
        <v>113</v>
      </c>
      <c r="U679" s="3" t="s">
        <v>6118</v>
      </c>
      <c r="V679" s="3" t="s">
        <v>6119</v>
      </c>
      <c r="W679" s="3" t="s">
        <v>6120</v>
      </c>
      <c r="X679" s="3" t="s">
        <v>6121</v>
      </c>
      <c r="Y679" s="3" t="s">
        <v>81</v>
      </c>
      <c r="Z679" s="3" t="s">
        <v>63</v>
      </c>
      <c r="AA679" s="3" t="s">
        <v>6122</v>
      </c>
      <c r="AB679" s="3" t="s">
        <v>63</v>
      </c>
      <c r="AC679" s="3">
        <v>10</v>
      </c>
      <c r="AD679" s="3">
        <v>0</v>
      </c>
      <c r="AE679" s="3">
        <v>6.5670000000000002</v>
      </c>
      <c r="AF679" s="3">
        <v>4.766</v>
      </c>
      <c r="AG679" s="3">
        <v>0.72599999999999998</v>
      </c>
      <c r="AH679" s="3">
        <v>3.2624387129609897E-2</v>
      </c>
      <c r="AI679" s="3">
        <v>5.25097866949613E-2</v>
      </c>
      <c r="AJ679" s="3">
        <v>0.67162042789884502</v>
      </c>
      <c r="AK679" s="6">
        <v>1469137.32073355</v>
      </c>
      <c r="AL679" s="6">
        <v>9647195.0217025895</v>
      </c>
      <c r="AM679" s="6">
        <v>7001933.3787017902</v>
      </c>
      <c r="AN679" s="3">
        <v>53.26</v>
      </c>
      <c r="AO679" s="3">
        <v>0.19</v>
      </c>
      <c r="AP679" s="3">
        <v>0.76</v>
      </c>
      <c r="AQ679" s="3" t="s">
        <v>445</v>
      </c>
      <c r="AR679" s="3" t="s">
        <v>445</v>
      </c>
      <c r="AS679" s="3" t="s">
        <v>50</v>
      </c>
      <c r="AT679" s="3" t="s">
        <v>50</v>
      </c>
      <c r="AU679" s="3" t="s">
        <v>50</v>
      </c>
      <c r="AV679" s="3" t="s">
        <v>50</v>
      </c>
      <c r="AW679" s="3">
        <v>1</v>
      </c>
      <c r="AX679" s="3" t="s">
        <v>63</v>
      </c>
    </row>
    <row r="680" spans="1:50" x14ac:dyDescent="0.35">
      <c r="A680" s="3" t="b">
        <v>0</v>
      </c>
      <c r="B680" s="3" t="s">
        <v>50</v>
      </c>
      <c r="C680" s="3" t="s">
        <v>51</v>
      </c>
      <c r="D680" s="3" t="s">
        <v>7168</v>
      </c>
      <c r="E680" s="3" t="s">
        <v>7169</v>
      </c>
      <c r="F680" s="3">
        <v>8.9999999999999993E-3</v>
      </c>
      <c r="G680" s="3" t="b">
        <v>0</v>
      </c>
      <c r="H680" s="3">
        <v>2.9809999999999999</v>
      </c>
      <c r="I680" s="3">
        <v>8</v>
      </c>
      <c r="J680" s="3">
        <v>1</v>
      </c>
      <c r="K680" s="3">
        <v>2</v>
      </c>
      <c r="L680" s="3">
        <v>1</v>
      </c>
      <c r="M680" s="3">
        <v>230</v>
      </c>
      <c r="N680" s="3">
        <v>25.5</v>
      </c>
      <c r="O680" s="3">
        <v>6.05</v>
      </c>
      <c r="P680" s="3">
        <v>0</v>
      </c>
      <c r="Q680" s="3">
        <v>1</v>
      </c>
      <c r="R680" s="3" t="s">
        <v>85</v>
      </c>
      <c r="S680" s="3" t="s">
        <v>151</v>
      </c>
      <c r="T680" s="3" t="s">
        <v>182</v>
      </c>
      <c r="U680" s="3" t="s">
        <v>7170</v>
      </c>
      <c r="V680" s="3" t="s">
        <v>7171</v>
      </c>
      <c r="W680" s="3" t="s">
        <v>7172</v>
      </c>
      <c r="X680" s="3" t="s">
        <v>7173</v>
      </c>
      <c r="Y680" s="3" t="s">
        <v>196</v>
      </c>
      <c r="Z680" s="3" t="s">
        <v>63</v>
      </c>
      <c r="AA680" s="3" t="s">
        <v>6681</v>
      </c>
      <c r="AB680" s="3" t="s">
        <v>63</v>
      </c>
      <c r="AC680" s="3">
        <v>5</v>
      </c>
      <c r="AD680" s="3">
        <v>0</v>
      </c>
      <c r="AE680" s="3">
        <v>0.48499999999999999</v>
      </c>
      <c r="AF680" s="3">
        <v>0.01</v>
      </c>
      <c r="AG680" s="3">
        <v>0.01</v>
      </c>
      <c r="AH680" s="3">
        <v>3.2809899135614003E-2</v>
      </c>
      <c r="AI680" s="3" t="s">
        <v>63</v>
      </c>
      <c r="AJ680" s="3" t="s">
        <v>63</v>
      </c>
      <c r="AK680" s="6">
        <v>195297.12759086399</v>
      </c>
      <c r="AL680" s="6">
        <v>94814.344616199</v>
      </c>
      <c r="AM680" s="6" t="s">
        <v>63</v>
      </c>
      <c r="AN680" s="3">
        <v>13.43</v>
      </c>
      <c r="AO680" s="3">
        <v>6.52</v>
      </c>
      <c r="AP680" s="3" t="s">
        <v>63</v>
      </c>
      <c r="AQ680" s="3" t="s">
        <v>50</v>
      </c>
      <c r="AR680" s="3" t="s">
        <v>50</v>
      </c>
      <c r="AS680" s="3" t="s">
        <v>445</v>
      </c>
      <c r="AT680" s="3" t="s">
        <v>445</v>
      </c>
      <c r="AU680" s="3" t="s">
        <v>691</v>
      </c>
      <c r="AV680" s="3" t="s">
        <v>691</v>
      </c>
      <c r="AW680" s="3">
        <v>1</v>
      </c>
      <c r="AX680" s="3" t="s">
        <v>63</v>
      </c>
    </row>
    <row r="681" spans="1:50" x14ac:dyDescent="0.35">
      <c r="A681" s="3" t="b">
        <v>0</v>
      </c>
      <c r="B681" s="3" t="s">
        <v>50</v>
      </c>
      <c r="C681" s="3" t="s">
        <v>51</v>
      </c>
      <c r="D681" s="3" t="s">
        <v>3358</v>
      </c>
      <c r="E681" s="3" t="s">
        <v>3359</v>
      </c>
      <c r="F681" s="3">
        <v>0</v>
      </c>
      <c r="G681" s="3" t="b">
        <v>0</v>
      </c>
      <c r="H681" s="3">
        <v>39.716000000000001</v>
      </c>
      <c r="I681" s="3">
        <v>46</v>
      </c>
      <c r="J681" s="3">
        <v>11</v>
      </c>
      <c r="K681" s="3">
        <v>27</v>
      </c>
      <c r="L681" s="3">
        <v>11</v>
      </c>
      <c r="M681" s="3">
        <v>350</v>
      </c>
      <c r="N681" s="3">
        <v>40.299999999999997</v>
      </c>
      <c r="O681" s="3">
        <v>5.59</v>
      </c>
      <c r="P681" s="3">
        <v>63.1</v>
      </c>
      <c r="Q681" s="3">
        <v>11</v>
      </c>
      <c r="R681" s="3" t="s">
        <v>2490</v>
      </c>
      <c r="S681" s="3" t="s">
        <v>3360</v>
      </c>
      <c r="T681" s="3" t="s">
        <v>913</v>
      </c>
      <c r="U681" s="3" t="s">
        <v>3361</v>
      </c>
      <c r="V681" s="3" t="s">
        <v>3362</v>
      </c>
      <c r="W681" s="3" t="s">
        <v>3363</v>
      </c>
      <c r="X681" s="3" t="s">
        <v>3364</v>
      </c>
      <c r="Y681" s="3" t="s">
        <v>61</v>
      </c>
      <c r="Z681" s="3" t="s">
        <v>3365</v>
      </c>
      <c r="AA681" s="3" t="s">
        <v>1185</v>
      </c>
      <c r="AB681" s="3" t="s">
        <v>63</v>
      </c>
      <c r="AC681" s="3">
        <v>15</v>
      </c>
      <c r="AD681" s="3">
        <v>0</v>
      </c>
      <c r="AE681" s="3">
        <v>0.84599999999999997</v>
      </c>
      <c r="AF681" s="3">
        <v>0.42899999999999999</v>
      </c>
      <c r="AG681" s="3">
        <v>0.50700000000000001</v>
      </c>
      <c r="AH681" s="3">
        <v>3.3034483290628497E-2</v>
      </c>
      <c r="AI681" s="3">
        <v>1.0583793818296099E-3</v>
      </c>
      <c r="AJ681" s="3">
        <v>2.12274503646257E-3</v>
      </c>
      <c r="AK681" s="6">
        <v>29003594.788812999</v>
      </c>
      <c r="AL681" s="6">
        <v>24544186.6964835</v>
      </c>
      <c r="AM681" s="6">
        <v>12450106.580983501</v>
      </c>
      <c r="AN681" s="3">
        <v>1.24</v>
      </c>
      <c r="AO681" s="3">
        <v>4.78</v>
      </c>
      <c r="AP681" s="3">
        <v>0.76</v>
      </c>
      <c r="AQ681" s="3" t="s">
        <v>50</v>
      </c>
      <c r="AR681" s="3" t="s">
        <v>50</v>
      </c>
      <c r="AS681" s="3" t="s">
        <v>50</v>
      </c>
      <c r="AT681" s="3" t="s">
        <v>50</v>
      </c>
      <c r="AU681" s="3" t="s">
        <v>50</v>
      </c>
      <c r="AV681" s="3" t="s">
        <v>50</v>
      </c>
      <c r="AW681" s="3">
        <v>1</v>
      </c>
      <c r="AX681" s="3" t="s">
        <v>166</v>
      </c>
    </row>
    <row r="682" spans="1:50" x14ac:dyDescent="0.35">
      <c r="A682" s="3" t="b">
        <v>0</v>
      </c>
      <c r="B682" s="3" t="s">
        <v>50</v>
      </c>
      <c r="C682" s="3" t="s">
        <v>51</v>
      </c>
      <c r="D682" s="3" t="s">
        <v>119</v>
      </c>
      <c r="E682" s="3" t="s">
        <v>120</v>
      </c>
      <c r="F682" s="3">
        <v>0</v>
      </c>
      <c r="G682" s="3" t="b">
        <v>0</v>
      </c>
      <c r="H682" s="3">
        <v>516.30899999999997</v>
      </c>
      <c r="I682" s="3">
        <v>82</v>
      </c>
      <c r="J682" s="3">
        <v>62</v>
      </c>
      <c r="K682" s="3">
        <v>898</v>
      </c>
      <c r="L682" s="3">
        <v>62</v>
      </c>
      <c r="M682" s="3">
        <v>457</v>
      </c>
      <c r="N682" s="3">
        <v>52.1</v>
      </c>
      <c r="O682" s="3">
        <v>4.87</v>
      </c>
      <c r="P682" s="3">
        <v>2392.38</v>
      </c>
      <c r="Q682" s="3">
        <v>62</v>
      </c>
      <c r="R682" s="3" t="s">
        <v>74</v>
      </c>
      <c r="S682" s="3" t="s">
        <v>63</v>
      </c>
      <c r="T682" s="3" t="s">
        <v>121</v>
      </c>
      <c r="U682" s="3" t="s">
        <v>122</v>
      </c>
      <c r="V682" s="3" t="s">
        <v>123</v>
      </c>
      <c r="W682" s="3" t="s">
        <v>124</v>
      </c>
      <c r="X682" s="3" t="s">
        <v>125</v>
      </c>
      <c r="Y682" s="3" t="s">
        <v>61</v>
      </c>
      <c r="Z682" s="3" t="s">
        <v>126</v>
      </c>
      <c r="AA682" s="3" t="s">
        <v>127</v>
      </c>
      <c r="AB682" s="3" t="s">
        <v>63</v>
      </c>
      <c r="AC682" s="3">
        <v>5</v>
      </c>
      <c r="AD682" s="3">
        <v>0</v>
      </c>
      <c r="AE682" s="3">
        <v>0.92500000000000004</v>
      </c>
      <c r="AF682" s="3">
        <v>0.55400000000000005</v>
      </c>
      <c r="AG682" s="3">
        <v>0.59899999999999998</v>
      </c>
      <c r="AH682" s="3">
        <v>3.3093133219091901E-2</v>
      </c>
      <c r="AI682" s="3">
        <v>1.30793650793651E-14</v>
      </c>
      <c r="AJ682" s="3">
        <v>1.5017857142857099E-14</v>
      </c>
      <c r="AK682" s="6">
        <v>10475940695.5581</v>
      </c>
      <c r="AL682" s="6">
        <v>9685392878.97299</v>
      </c>
      <c r="AM682" s="6">
        <v>5801581793.2546396</v>
      </c>
      <c r="AN682" s="3">
        <v>0.55000000000000004</v>
      </c>
      <c r="AO682" s="3">
        <v>1.78</v>
      </c>
      <c r="AP682" s="3">
        <v>1.43</v>
      </c>
      <c r="AQ682" s="3" t="s">
        <v>50</v>
      </c>
      <c r="AR682" s="3" t="s">
        <v>50</v>
      </c>
      <c r="AS682" s="3" t="s">
        <v>50</v>
      </c>
      <c r="AT682" s="3" t="s">
        <v>50</v>
      </c>
      <c r="AU682" s="3" t="s">
        <v>50</v>
      </c>
      <c r="AV682" s="3" t="s">
        <v>50</v>
      </c>
      <c r="AW682" s="3">
        <v>1</v>
      </c>
      <c r="AX682" s="3" t="s">
        <v>63</v>
      </c>
    </row>
    <row r="683" spans="1:50" x14ac:dyDescent="0.35">
      <c r="A683" s="3" t="b">
        <v>0</v>
      </c>
      <c r="B683" s="3" t="s">
        <v>50</v>
      </c>
      <c r="C683" s="3" t="s">
        <v>51</v>
      </c>
      <c r="D683" s="3" t="s">
        <v>1970</v>
      </c>
      <c r="E683" s="3" t="s">
        <v>1971</v>
      </c>
      <c r="F683" s="3">
        <v>0</v>
      </c>
      <c r="G683" s="3" t="b">
        <v>0</v>
      </c>
      <c r="H683" s="3">
        <v>133.19399999999999</v>
      </c>
      <c r="I683" s="3">
        <v>57</v>
      </c>
      <c r="J683" s="3">
        <v>31</v>
      </c>
      <c r="K683" s="3">
        <v>118</v>
      </c>
      <c r="L683" s="3">
        <v>31</v>
      </c>
      <c r="M683" s="3">
        <v>764</v>
      </c>
      <c r="N683" s="3">
        <v>87</v>
      </c>
      <c r="O683" s="3">
        <v>6.21</v>
      </c>
      <c r="P683" s="3">
        <v>285.61</v>
      </c>
      <c r="Q683" s="3">
        <v>31</v>
      </c>
      <c r="R683" s="3" t="s">
        <v>255</v>
      </c>
      <c r="S683" s="3" t="s">
        <v>63</v>
      </c>
      <c r="T683" s="3" t="s">
        <v>820</v>
      </c>
      <c r="U683" s="3" t="s">
        <v>843</v>
      </c>
      <c r="V683" s="3" t="s">
        <v>1972</v>
      </c>
      <c r="W683" s="3" t="s">
        <v>1973</v>
      </c>
      <c r="X683" s="3" t="s">
        <v>1974</v>
      </c>
      <c r="Y683" s="3" t="s">
        <v>95</v>
      </c>
      <c r="Z683" s="3" t="s">
        <v>63</v>
      </c>
      <c r="AA683" s="3" t="s">
        <v>63</v>
      </c>
      <c r="AB683" s="3" t="s">
        <v>63</v>
      </c>
      <c r="AC683" s="3">
        <v>0</v>
      </c>
      <c r="AD683" s="3">
        <v>0</v>
      </c>
      <c r="AE683" s="3">
        <v>1.2250000000000001</v>
      </c>
      <c r="AF683" s="3">
        <v>0.751</v>
      </c>
      <c r="AG683" s="3">
        <v>0.61299999999999999</v>
      </c>
      <c r="AH683" s="3">
        <v>3.3229725954846197E-2</v>
      </c>
      <c r="AI683" s="3">
        <v>1.67304635151607E-2</v>
      </c>
      <c r="AJ683" s="3">
        <v>4.83161816149853E-3</v>
      </c>
      <c r="AK683" s="6">
        <v>142229766.69116601</v>
      </c>
      <c r="AL683" s="6">
        <v>174302444.51836199</v>
      </c>
      <c r="AM683" s="6">
        <v>106762839.677683</v>
      </c>
      <c r="AN683" s="3">
        <v>0.73</v>
      </c>
      <c r="AO683" s="3">
        <v>0.93</v>
      </c>
      <c r="AP683" s="3">
        <v>5.98</v>
      </c>
      <c r="AQ683" s="3" t="s">
        <v>50</v>
      </c>
      <c r="AR683" s="3" t="s">
        <v>50</v>
      </c>
      <c r="AS683" s="3" t="s">
        <v>50</v>
      </c>
      <c r="AT683" s="3" t="s">
        <v>50</v>
      </c>
      <c r="AU683" s="3" t="s">
        <v>50</v>
      </c>
      <c r="AV683" s="3" t="s">
        <v>50</v>
      </c>
      <c r="AW683" s="3">
        <v>1</v>
      </c>
      <c r="AX683" s="3" t="s">
        <v>63</v>
      </c>
    </row>
    <row r="684" spans="1:50" x14ac:dyDescent="0.35">
      <c r="A684" s="3" t="b">
        <v>0</v>
      </c>
      <c r="B684" s="3" t="s">
        <v>50</v>
      </c>
      <c r="C684" s="3" t="s">
        <v>51</v>
      </c>
      <c r="D684" s="3" t="s">
        <v>260</v>
      </c>
      <c r="E684" s="3" t="s">
        <v>261</v>
      </c>
      <c r="F684" s="3">
        <v>0</v>
      </c>
      <c r="G684" s="3" t="b">
        <v>0</v>
      </c>
      <c r="H684" s="3">
        <v>339.15600000000001</v>
      </c>
      <c r="I684" s="3">
        <v>68</v>
      </c>
      <c r="J684" s="3">
        <v>53</v>
      </c>
      <c r="K684" s="3">
        <v>530</v>
      </c>
      <c r="L684" s="3">
        <v>53</v>
      </c>
      <c r="M684" s="3">
        <v>478</v>
      </c>
      <c r="N684" s="3">
        <v>53.5</v>
      </c>
      <c r="O684" s="3">
        <v>9.14</v>
      </c>
      <c r="P684" s="3">
        <v>1261.57</v>
      </c>
      <c r="Q684" s="3">
        <v>53</v>
      </c>
      <c r="R684" s="3" t="s">
        <v>85</v>
      </c>
      <c r="S684" s="3" t="s">
        <v>262</v>
      </c>
      <c r="T684" s="3" t="s">
        <v>113</v>
      </c>
      <c r="U684" s="3" t="s">
        <v>263</v>
      </c>
      <c r="V684" s="3" t="s">
        <v>264</v>
      </c>
      <c r="W684" s="3" t="s">
        <v>265</v>
      </c>
      <c r="X684" s="3" t="s">
        <v>266</v>
      </c>
      <c r="Y684" s="3" t="s">
        <v>61</v>
      </c>
      <c r="Z684" s="3" t="s">
        <v>267</v>
      </c>
      <c r="AA684" s="3" t="s">
        <v>63</v>
      </c>
      <c r="AB684" s="3" t="s">
        <v>63</v>
      </c>
      <c r="AC684" s="3">
        <v>6</v>
      </c>
      <c r="AD684" s="3">
        <v>0</v>
      </c>
      <c r="AE684" s="3">
        <v>1.395</v>
      </c>
      <c r="AF684" s="3">
        <v>1.006</v>
      </c>
      <c r="AG684" s="3">
        <v>0.72099999999999997</v>
      </c>
      <c r="AH684" s="3">
        <v>3.3453747210959298E-2</v>
      </c>
      <c r="AI684" s="3">
        <v>0.99923206290059097</v>
      </c>
      <c r="AJ684" s="3">
        <v>3.37945761367043E-2</v>
      </c>
      <c r="AK684" s="6">
        <v>3874800292.8544798</v>
      </c>
      <c r="AL684" s="6">
        <v>5404948087.3268204</v>
      </c>
      <c r="AM684" s="6">
        <v>3896263304.02704</v>
      </c>
      <c r="AN684" s="3">
        <v>0.7</v>
      </c>
      <c r="AO684" s="3">
        <v>6.9</v>
      </c>
      <c r="AP684" s="3">
        <v>7.21</v>
      </c>
      <c r="AQ684" s="3" t="s">
        <v>50</v>
      </c>
      <c r="AR684" s="3" t="s">
        <v>50</v>
      </c>
      <c r="AS684" s="3" t="s">
        <v>50</v>
      </c>
      <c r="AT684" s="3" t="s">
        <v>50</v>
      </c>
      <c r="AU684" s="3" t="s">
        <v>50</v>
      </c>
      <c r="AV684" s="3" t="s">
        <v>50</v>
      </c>
      <c r="AW684" s="3">
        <v>1</v>
      </c>
      <c r="AX684" s="3" t="s">
        <v>63</v>
      </c>
    </row>
    <row r="685" spans="1:50" x14ac:dyDescent="0.35">
      <c r="A685" s="3" t="b">
        <v>0</v>
      </c>
      <c r="B685" s="3" t="s">
        <v>50</v>
      </c>
      <c r="C685" s="3" t="s">
        <v>51</v>
      </c>
      <c r="D685" s="3" t="s">
        <v>1870</v>
      </c>
      <c r="E685" s="3" t="s">
        <v>1871</v>
      </c>
      <c r="F685" s="3">
        <v>0</v>
      </c>
      <c r="G685" s="3" t="b">
        <v>0</v>
      </c>
      <c r="H685" s="3">
        <v>93.539000000000001</v>
      </c>
      <c r="I685" s="3">
        <v>58</v>
      </c>
      <c r="J685" s="3">
        <v>18</v>
      </c>
      <c r="K685" s="3">
        <v>90</v>
      </c>
      <c r="L685" s="3">
        <v>18</v>
      </c>
      <c r="M685" s="3">
        <v>377</v>
      </c>
      <c r="N685" s="3">
        <v>42.7</v>
      </c>
      <c r="O685" s="3">
        <v>4.97</v>
      </c>
      <c r="P685" s="3">
        <v>207.29</v>
      </c>
      <c r="Q685" s="3">
        <v>18</v>
      </c>
      <c r="R685" s="3" t="s">
        <v>1872</v>
      </c>
      <c r="S685" s="3" t="s">
        <v>640</v>
      </c>
      <c r="T685" s="3" t="s">
        <v>1873</v>
      </c>
      <c r="U685" s="3" t="s">
        <v>1874</v>
      </c>
      <c r="V685" s="3" t="s">
        <v>1875</v>
      </c>
      <c r="W685" s="3" t="s">
        <v>1876</v>
      </c>
      <c r="X685" s="3" t="s">
        <v>1877</v>
      </c>
      <c r="Y685" s="3" t="s">
        <v>81</v>
      </c>
      <c r="Z685" s="3" t="s">
        <v>63</v>
      </c>
      <c r="AA685" s="3" t="s">
        <v>1878</v>
      </c>
      <c r="AB685" s="3" t="s">
        <v>63</v>
      </c>
      <c r="AC685" s="3">
        <v>24</v>
      </c>
      <c r="AD685" s="3">
        <v>0</v>
      </c>
      <c r="AE685" s="3">
        <v>1.2909999999999999</v>
      </c>
      <c r="AF685" s="3">
        <v>0.91500000000000004</v>
      </c>
      <c r="AG685" s="3">
        <v>0.70799999999999996</v>
      </c>
      <c r="AH685" s="3">
        <v>3.3491353392354803E-2</v>
      </c>
      <c r="AI685" s="3">
        <v>0.30978945162815202</v>
      </c>
      <c r="AJ685" s="3">
        <v>1.6446257050691901E-2</v>
      </c>
      <c r="AK685" s="6">
        <v>163990872.40333501</v>
      </c>
      <c r="AL685" s="6">
        <v>211772395.60763401</v>
      </c>
      <c r="AM685" s="6">
        <v>150009351.20947</v>
      </c>
      <c r="AN685" s="3">
        <v>4.41</v>
      </c>
      <c r="AO685" s="3">
        <v>4.66</v>
      </c>
      <c r="AP685" s="3">
        <v>4.25</v>
      </c>
      <c r="AQ685" s="3" t="s">
        <v>50</v>
      </c>
      <c r="AR685" s="3" t="s">
        <v>50</v>
      </c>
      <c r="AS685" s="3" t="s">
        <v>50</v>
      </c>
      <c r="AT685" s="3" t="s">
        <v>50</v>
      </c>
      <c r="AU685" s="3" t="s">
        <v>50</v>
      </c>
      <c r="AV685" s="3" t="s">
        <v>50</v>
      </c>
      <c r="AW685" s="3">
        <v>1</v>
      </c>
      <c r="AX685" s="3" t="s">
        <v>63</v>
      </c>
    </row>
    <row r="686" spans="1:50" x14ac:dyDescent="0.35">
      <c r="A686" s="3" t="b">
        <v>0</v>
      </c>
      <c r="B686" s="3" t="s">
        <v>825</v>
      </c>
      <c r="C686" s="3" t="s">
        <v>51</v>
      </c>
      <c r="D686" s="3" t="s">
        <v>5443</v>
      </c>
      <c r="E686" s="3" t="s">
        <v>5444</v>
      </c>
      <c r="F686" s="3">
        <v>2.1999999999999999E-2</v>
      </c>
      <c r="G686" s="3" t="b">
        <v>0</v>
      </c>
      <c r="H686" s="3">
        <v>2.8650000000000002</v>
      </c>
      <c r="I686" s="3">
        <v>21</v>
      </c>
      <c r="J686" s="3">
        <v>1</v>
      </c>
      <c r="K686" s="3">
        <v>3</v>
      </c>
      <c r="L686" s="3">
        <v>1</v>
      </c>
      <c r="M686" s="3">
        <v>57</v>
      </c>
      <c r="N686" s="3">
        <v>6.3</v>
      </c>
      <c r="O686" s="3">
        <v>9.4700000000000006</v>
      </c>
      <c r="P686" s="3">
        <v>6.23</v>
      </c>
      <c r="Q686" s="3">
        <v>1</v>
      </c>
      <c r="R686" s="3" t="s">
        <v>472</v>
      </c>
      <c r="S686" s="3" t="s">
        <v>191</v>
      </c>
      <c r="T686" s="3" t="s">
        <v>913</v>
      </c>
      <c r="U686" s="3" t="s">
        <v>3246</v>
      </c>
      <c r="V686" s="3" t="s">
        <v>5445</v>
      </c>
      <c r="W686" s="3" t="s">
        <v>5446</v>
      </c>
      <c r="X686" s="3" t="s">
        <v>5447</v>
      </c>
      <c r="Y686" s="3" t="s">
        <v>81</v>
      </c>
      <c r="Z686" s="3" t="s">
        <v>251</v>
      </c>
      <c r="AA686" s="3" t="s">
        <v>63</v>
      </c>
      <c r="AB686" s="3" t="s">
        <v>63</v>
      </c>
      <c r="AC686" s="3">
        <v>2</v>
      </c>
      <c r="AD686" s="3">
        <v>0</v>
      </c>
      <c r="AE686" s="3">
        <v>0.47799999999999998</v>
      </c>
      <c r="AF686" s="3">
        <v>0.19500000000000001</v>
      </c>
      <c r="AG686" s="3">
        <v>0.40699999999999997</v>
      </c>
      <c r="AH686" s="3">
        <v>3.3656255340081598E-2</v>
      </c>
      <c r="AI686" s="3">
        <v>6.5934749460481203E-3</v>
      </c>
      <c r="AJ686" s="3">
        <v>2.1008717450170099E-2</v>
      </c>
      <c r="AK686" s="6">
        <v>2836356.0836617402</v>
      </c>
      <c r="AL686" s="6">
        <v>1357164.15761964</v>
      </c>
      <c r="AM686" s="6">
        <v>552337.88846647297</v>
      </c>
      <c r="AN686" s="3">
        <v>8.61</v>
      </c>
      <c r="AO686" s="3">
        <v>0.98</v>
      </c>
      <c r="AP686" s="3">
        <v>20.34</v>
      </c>
      <c r="AQ686" s="3" t="s">
        <v>50</v>
      </c>
      <c r="AR686" s="3" t="s">
        <v>50</v>
      </c>
      <c r="AS686" s="3" t="s">
        <v>445</v>
      </c>
      <c r="AT686" s="3" t="s">
        <v>50</v>
      </c>
      <c r="AU686" s="3" t="s">
        <v>445</v>
      </c>
      <c r="AV686" s="3" t="s">
        <v>445</v>
      </c>
      <c r="AW686" s="3">
        <v>1</v>
      </c>
      <c r="AX686" s="3" t="s">
        <v>63</v>
      </c>
    </row>
    <row r="687" spans="1:50" x14ac:dyDescent="0.35">
      <c r="A687" s="3" t="b">
        <v>0</v>
      </c>
      <c r="B687" s="3" t="s">
        <v>50</v>
      </c>
      <c r="C687" s="3" t="s">
        <v>51</v>
      </c>
      <c r="D687" s="3" t="s">
        <v>1123</v>
      </c>
      <c r="E687" s="3" t="s">
        <v>1124</v>
      </c>
      <c r="F687" s="3">
        <v>0</v>
      </c>
      <c r="G687" s="3" t="b">
        <v>0</v>
      </c>
      <c r="H687" s="3">
        <v>155.57</v>
      </c>
      <c r="I687" s="3">
        <v>58</v>
      </c>
      <c r="J687" s="3">
        <v>33</v>
      </c>
      <c r="K687" s="3">
        <v>163</v>
      </c>
      <c r="L687" s="3">
        <v>32</v>
      </c>
      <c r="M687" s="3">
        <v>580</v>
      </c>
      <c r="N687" s="3">
        <v>67.400000000000006</v>
      </c>
      <c r="O687" s="3">
        <v>9.32</v>
      </c>
      <c r="P687" s="3">
        <v>343.89</v>
      </c>
      <c r="Q687" s="3">
        <v>33</v>
      </c>
      <c r="R687" s="3" t="s">
        <v>63</v>
      </c>
      <c r="S687" s="3" t="s">
        <v>63</v>
      </c>
      <c r="T687" s="3" t="s">
        <v>361</v>
      </c>
      <c r="U687" s="3" t="s">
        <v>1125</v>
      </c>
      <c r="V687" s="3" t="s">
        <v>1126</v>
      </c>
      <c r="W687" s="3" t="s">
        <v>1127</v>
      </c>
      <c r="X687" s="3" t="s">
        <v>1128</v>
      </c>
      <c r="Y687" s="3" t="s">
        <v>81</v>
      </c>
      <c r="Z687" s="3" t="s">
        <v>63</v>
      </c>
      <c r="AA687" s="3" t="s">
        <v>63</v>
      </c>
      <c r="AB687" s="3" t="s">
        <v>63</v>
      </c>
      <c r="AC687" s="3">
        <v>0</v>
      </c>
      <c r="AD687" s="3">
        <v>1</v>
      </c>
      <c r="AE687" s="3">
        <v>1.149</v>
      </c>
      <c r="AF687" s="3">
        <v>0.79100000000000004</v>
      </c>
      <c r="AG687" s="3">
        <v>0.68799999999999994</v>
      </c>
      <c r="AH687" s="3">
        <v>3.3868136093427197E-2</v>
      </c>
      <c r="AI687" s="3">
        <v>1.18171909343698E-2</v>
      </c>
      <c r="AJ687" s="3">
        <v>4.0537290824265498E-3</v>
      </c>
      <c r="AK687" s="6">
        <v>436088389.83497798</v>
      </c>
      <c r="AL687" s="6">
        <v>501243929.76665998</v>
      </c>
      <c r="AM687" s="6">
        <v>344835274.89190102</v>
      </c>
      <c r="AN687" s="3">
        <v>1.86</v>
      </c>
      <c r="AO687" s="3">
        <v>3.11</v>
      </c>
      <c r="AP687" s="3">
        <v>2.15</v>
      </c>
      <c r="AQ687" s="3" t="s">
        <v>50</v>
      </c>
      <c r="AR687" s="3" t="s">
        <v>50</v>
      </c>
      <c r="AS687" s="3" t="s">
        <v>50</v>
      </c>
      <c r="AT687" s="3" t="s">
        <v>50</v>
      </c>
      <c r="AU687" s="3" t="s">
        <v>50</v>
      </c>
      <c r="AV687" s="3" t="s">
        <v>50</v>
      </c>
      <c r="AW687" s="3">
        <v>1</v>
      </c>
      <c r="AX687" s="3" t="s">
        <v>166</v>
      </c>
    </row>
    <row r="688" spans="1:50" x14ac:dyDescent="0.35">
      <c r="A688" s="3" t="b">
        <v>0</v>
      </c>
      <c r="B688" s="3" t="s">
        <v>50</v>
      </c>
      <c r="C688" s="3" t="s">
        <v>51</v>
      </c>
      <c r="D688" s="3" t="s">
        <v>1412</v>
      </c>
      <c r="E688" s="3" t="s">
        <v>1413</v>
      </c>
      <c r="F688" s="3">
        <v>0</v>
      </c>
      <c r="G688" s="3" t="b">
        <v>0</v>
      </c>
      <c r="H688" s="3">
        <v>118.592</v>
      </c>
      <c r="I688" s="3">
        <v>67</v>
      </c>
      <c r="J688" s="3">
        <v>21</v>
      </c>
      <c r="K688" s="3">
        <v>116</v>
      </c>
      <c r="L688" s="3">
        <v>21</v>
      </c>
      <c r="M688" s="3">
        <v>308</v>
      </c>
      <c r="N688" s="3">
        <v>33.6</v>
      </c>
      <c r="O688" s="3">
        <v>8.4600000000000009</v>
      </c>
      <c r="P688" s="3">
        <v>293.75</v>
      </c>
      <c r="Q688" s="3">
        <v>21</v>
      </c>
      <c r="R688" s="3" t="s">
        <v>85</v>
      </c>
      <c r="S688" s="3" t="s">
        <v>345</v>
      </c>
      <c r="T688" s="3" t="s">
        <v>1414</v>
      </c>
      <c r="U688" s="3" t="s">
        <v>1415</v>
      </c>
      <c r="V688" s="3" t="s">
        <v>1416</v>
      </c>
      <c r="W688" s="3" t="s">
        <v>1417</v>
      </c>
      <c r="X688" s="3" t="s">
        <v>1418</v>
      </c>
      <c r="Y688" s="3" t="s">
        <v>81</v>
      </c>
      <c r="Z688" s="3" t="s">
        <v>63</v>
      </c>
      <c r="AA688" s="3" t="s">
        <v>63</v>
      </c>
      <c r="AB688" s="3" t="s">
        <v>63</v>
      </c>
      <c r="AC688" s="3">
        <v>0</v>
      </c>
      <c r="AD688" s="3">
        <v>0</v>
      </c>
      <c r="AE688" s="3">
        <v>1.151</v>
      </c>
      <c r="AF688" s="3">
        <v>0.82299999999999995</v>
      </c>
      <c r="AG688" s="3">
        <v>0.71499999999999997</v>
      </c>
      <c r="AH688" s="3">
        <v>3.4540631999909803E-2</v>
      </c>
      <c r="AI688" s="3">
        <v>1.7931784855859799E-2</v>
      </c>
      <c r="AJ688" s="3">
        <v>5.0630689134359402E-3</v>
      </c>
      <c r="AK688" s="6">
        <v>289577949.58399397</v>
      </c>
      <c r="AL688" s="6">
        <v>333266486.20184201</v>
      </c>
      <c r="AM688" s="6">
        <v>238278728.100299</v>
      </c>
      <c r="AN688" s="3">
        <v>0.87</v>
      </c>
      <c r="AO688" s="3">
        <v>3.28</v>
      </c>
      <c r="AP688" s="3">
        <v>2.61</v>
      </c>
      <c r="AQ688" s="3" t="s">
        <v>50</v>
      </c>
      <c r="AR688" s="3" t="s">
        <v>50</v>
      </c>
      <c r="AS688" s="3" t="s">
        <v>50</v>
      </c>
      <c r="AT688" s="3" t="s">
        <v>50</v>
      </c>
      <c r="AU688" s="3" t="s">
        <v>50</v>
      </c>
      <c r="AV688" s="3" t="s">
        <v>50</v>
      </c>
      <c r="AW688" s="3">
        <v>1</v>
      </c>
      <c r="AX688" s="3" t="s">
        <v>63</v>
      </c>
    </row>
    <row r="689" spans="1:50" x14ac:dyDescent="0.35">
      <c r="A689" s="3" t="b">
        <v>0</v>
      </c>
      <c r="B689" s="3" t="s">
        <v>50</v>
      </c>
      <c r="C689" s="3" t="s">
        <v>51</v>
      </c>
      <c r="D689" s="3" t="s">
        <v>1191</v>
      </c>
      <c r="E689" s="3" t="s">
        <v>1192</v>
      </c>
      <c r="F689" s="3">
        <v>0</v>
      </c>
      <c r="G689" s="3" t="b">
        <v>0</v>
      </c>
      <c r="H689" s="3">
        <v>48.048999999999999</v>
      </c>
      <c r="I689" s="3">
        <v>70</v>
      </c>
      <c r="J689" s="3">
        <v>13</v>
      </c>
      <c r="K689" s="3">
        <v>54</v>
      </c>
      <c r="L689" s="3">
        <v>13</v>
      </c>
      <c r="M689" s="3">
        <v>253</v>
      </c>
      <c r="N689" s="3">
        <v>30.2</v>
      </c>
      <c r="O689" s="3">
        <v>9.89</v>
      </c>
      <c r="P689" s="3">
        <v>91.91</v>
      </c>
      <c r="Q689" s="3">
        <v>13</v>
      </c>
      <c r="R689" s="3" t="s">
        <v>63</v>
      </c>
      <c r="S689" s="3" t="s">
        <v>63</v>
      </c>
      <c r="T689" s="3" t="s">
        <v>63</v>
      </c>
      <c r="U689" s="3" t="s">
        <v>434</v>
      </c>
      <c r="V689" s="3" t="s">
        <v>1193</v>
      </c>
      <c r="W689" s="3" t="s">
        <v>1194</v>
      </c>
      <c r="X689" s="3" t="s">
        <v>1195</v>
      </c>
      <c r="Y689" s="3" t="s">
        <v>61</v>
      </c>
      <c r="Z689" s="3" t="s">
        <v>63</v>
      </c>
      <c r="AA689" s="3" t="s">
        <v>63</v>
      </c>
      <c r="AB689" s="3" t="s">
        <v>63</v>
      </c>
      <c r="AC689" s="3">
        <v>0</v>
      </c>
      <c r="AD689" s="3">
        <v>0</v>
      </c>
      <c r="AE689" s="3">
        <v>1.0680000000000001</v>
      </c>
      <c r="AF689" s="3">
        <v>0.81100000000000005</v>
      </c>
      <c r="AG689" s="3">
        <v>0.75900000000000001</v>
      </c>
      <c r="AH689" s="3">
        <v>3.4747034974207697E-2</v>
      </c>
      <c r="AI689" s="3">
        <v>3.6053158121824398E-3</v>
      </c>
      <c r="AJ689" s="3">
        <v>2.08318694728034E-3</v>
      </c>
      <c r="AK689" s="6">
        <v>406413891.73834801</v>
      </c>
      <c r="AL689" s="6">
        <v>434060882.56998801</v>
      </c>
      <c r="AM689" s="6">
        <v>329528203.58100498</v>
      </c>
      <c r="AN689" s="3">
        <v>0.63</v>
      </c>
      <c r="AO689" s="3">
        <v>0.53</v>
      </c>
      <c r="AP689" s="3">
        <v>1.84</v>
      </c>
      <c r="AQ689" s="3" t="s">
        <v>50</v>
      </c>
      <c r="AR689" s="3" t="s">
        <v>50</v>
      </c>
      <c r="AS689" s="3" t="s">
        <v>50</v>
      </c>
      <c r="AT689" s="3" t="s">
        <v>50</v>
      </c>
      <c r="AU689" s="3" t="s">
        <v>50</v>
      </c>
      <c r="AV689" s="3" t="s">
        <v>50</v>
      </c>
      <c r="AW689" s="3">
        <v>1</v>
      </c>
      <c r="AX689" s="3" t="s">
        <v>166</v>
      </c>
    </row>
    <row r="690" spans="1:50" x14ac:dyDescent="0.35">
      <c r="A690" s="3" t="b">
        <v>0</v>
      </c>
      <c r="B690" s="3" t="s">
        <v>50</v>
      </c>
      <c r="C690" s="3" t="s">
        <v>51</v>
      </c>
      <c r="D690" s="3" t="s">
        <v>4690</v>
      </c>
      <c r="E690" s="3" t="s">
        <v>4691</v>
      </c>
      <c r="F690" s="3">
        <v>0</v>
      </c>
      <c r="G690" s="3" t="b">
        <v>0</v>
      </c>
      <c r="H690" s="3">
        <v>8.8040000000000003</v>
      </c>
      <c r="I690" s="3">
        <v>7</v>
      </c>
      <c r="J690" s="3">
        <v>3</v>
      </c>
      <c r="K690" s="3">
        <v>12</v>
      </c>
      <c r="L690" s="3">
        <v>3</v>
      </c>
      <c r="M690" s="3">
        <v>443</v>
      </c>
      <c r="N690" s="3">
        <v>48.8</v>
      </c>
      <c r="O690" s="3">
        <v>8.1300000000000008</v>
      </c>
      <c r="P690" s="3">
        <v>24.09</v>
      </c>
      <c r="Q690" s="3">
        <v>3</v>
      </c>
      <c r="R690" s="3" t="s">
        <v>85</v>
      </c>
      <c r="S690" s="3" t="s">
        <v>151</v>
      </c>
      <c r="T690" s="3" t="s">
        <v>113</v>
      </c>
      <c r="U690" s="3" t="s">
        <v>338</v>
      </c>
      <c r="V690" s="3" t="s">
        <v>4692</v>
      </c>
      <c r="W690" s="3" t="s">
        <v>4693</v>
      </c>
      <c r="X690" s="3" t="s">
        <v>4694</v>
      </c>
      <c r="Y690" s="3" t="s">
        <v>196</v>
      </c>
      <c r="Z690" s="3" t="s">
        <v>63</v>
      </c>
      <c r="AA690" s="3" t="s">
        <v>275</v>
      </c>
      <c r="AB690" s="3" t="s">
        <v>276</v>
      </c>
      <c r="AC690" s="3">
        <v>12</v>
      </c>
      <c r="AD690" s="3">
        <v>0</v>
      </c>
      <c r="AE690" s="3">
        <v>1.169</v>
      </c>
      <c r="AF690" s="3">
        <v>0.88300000000000001</v>
      </c>
      <c r="AG690" s="3">
        <v>0.755</v>
      </c>
      <c r="AH690" s="3">
        <v>3.5299153345798501E-2</v>
      </c>
      <c r="AI690" s="3">
        <v>6.1642060315144201E-2</v>
      </c>
      <c r="AJ690" s="3">
        <v>9.5616372787559606E-3</v>
      </c>
      <c r="AK690" s="6">
        <v>6128038.2972181402</v>
      </c>
      <c r="AL690" s="6">
        <v>7161783.88393718</v>
      </c>
      <c r="AM690" s="6">
        <v>5409736.2392087998</v>
      </c>
      <c r="AN690" s="3">
        <v>2.82</v>
      </c>
      <c r="AO690" s="3">
        <v>3.55</v>
      </c>
      <c r="AP690" s="3">
        <v>1.56</v>
      </c>
      <c r="AQ690" s="3" t="s">
        <v>50</v>
      </c>
      <c r="AR690" s="3" t="s">
        <v>50</v>
      </c>
      <c r="AS690" s="3" t="s">
        <v>50</v>
      </c>
      <c r="AT690" s="3" t="s">
        <v>50</v>
      </c>
      <c r="AU690" s="3" t="s">
        <v>445</v>
      </c>
      <c r="AV690" s="3" t="s">
        <v>50</v>
      </c>
      <c r="AW690" s="3">
        <v>1</v>
      </c>
      <c r="AX690" s="3" t="s">
        <v>63</v>
      </c>
    </row>
    <row r="691" spans="1:50" x14ac:dyDescent="0.35">
      <c r="A691" s="3" t="b">
        <v>0</v>
      </c>
      <c r="B691" s="3" t="s">
        <v>438</v>
      </c>
      <c r="C691" s="3" t="s">
        <v>51</v>
      </c>
      <c r="D691" s="3" t="s">
        <v>5136</v>
      </c>
      <c r="E691" s="3" t="s">
        <v>5137</v>
      </c>
      <c r="F691" s="3">
        <v>0.11700000000000001</v>
      </c>
      <c r="G691" s="3" t="b">
        <v>0</v>
      </c>
      <c r="H691" s="3">
        <v>1.8819999999999999</v>
      </c>
      <c r="I691" s="3">
        <v>1</v>
      </c>
      <c r="J691" s="3">
        <v>1</v>
      </c>
      <c r="K691" s="3">
        <v>2</v>
      </c>
      <c r="L691" s="3">
        <v>1</v>
      </c>
      <c r="M691" s="3">
        <v>720</v>
      </c>
      <c r="N691" s="3">
        <v>81.2</v>
      </c>
      <c r="O691" s="3">
        <v>6.99</v>
      </c>
      <c r="P691" s="3">
        <v>3.45</v>
      </c>
      <c r="Q691" s="3">
        <v>1</v>
      </c>
      <c r="R691" s="3" t="s">
        <v>211</v>
      </c>
      <c r="S691" s="3" t="s">
        <v>463</v>
      </c>
      <c r="T691" s="3" t="s">
        <v>5138</v>
      </c>
      <c r="U691" s="3" t="s">
        <v>5139</v>
      </c>
      <c r="V691" s="3" t="s">
        <v>5140</v>
      </c>
      <c r="W691" s="3" t="s">
        <v>5141</v>
      </c>
      <c r="X691" s="3" t="s">
        <v>5142</v>
      </c>
      <c r="Y691" s="3" t="s">
        <v>95</v>
      </c>
      <c r="Z691" s="3" t="s">
        <v>5143</v>
      </c>
      <c r="AA691" s="3" t="s">
        <v>5144</v>
      </c>
      <c r="AB691" s="3" t="s">
        <v>1022</v>
      </c>
      <c r="AC691" s="3">
        <v>20</v>
      </c>
      <c r="AD691" s="3">
        <v>0</v>
      </c>
      <c r="AE691" s="3">
        <v>0.77400000000000002</v>
      </c>
      <c r="AF691" s="3">
        <v>0.93100000000000005</v>
      </c>
      <c r="AG691" s="3">
        <v>1.202</v>
      </c>
      <c r="AH691" s="3">
        <v>3.5660358039424397E-2</v>
      </c>
      <c r="AI691" s="3">
        <v>0.44234476385661697</v>
      </c>
      <c r="AJ691" s="3">
        <v>7.32216947572666E-2</v>
      </c>
      <c r="AK691" s="6">
        <v>3544255.4717449001</v>
      </c>
      <c r="AL691" s="6">
        <v>2744639.0489717</v>
      </c>
      <c r="AM691" s="6">
        <v>3299878.5400549499</v>
      </c>
      <c r="AN691" s="3">
        <v>4.3899999999999997</v>
      </c>
      <c r="AO691" s="3">
        <v>2.77</v>
      </c>
      <c r="AP691" s="3">
        <v>5.94</v>
      </c>
      <c r="AQ691" s="3" t="s">
        <v>445</v>
      </c>
      <c r="AR691" s="3" t="s">
        <v>50</v>
      </c>
      <c r="AS691" s="3" t="s">
        <v>445</v>
      </c>
      <c r="AT691" s="3" t="s">
        <v>445</v>
      </c>
      <c r="AU691" s="3" t="s">
        <v>50</v>
      </c>
      <c r="AV691" s="3" t="s">
        <v>445</v>
      </c>
      <c r="AW691" s="3">
        <v>1</v>
      </c>
      <c r="AX691" s="3" t="s">
        <v>63</v>
      </c>
    </row>
    <row r="692" spans="1:50" x14ac:dyDescent="0.35">
      <c r="A692" s="3" t="b">
        <v>0</v>
      </c>
      <c r="B692" s="3" t="s">
        <v>50</v>
      </c>
      <c r="C692" s="3" t="s">
        <v>51</v>
      </c>
      <c r="D692" s="3" t="s">
        <v>4745</v>
      </c>
      <c r="E692" s="3" t="s">
        <v>4746</v>
      </c>
      <c r="F692" s="3">
        <v>0</v>
      </c>
      <c r="G692" s="3" t="b">
        <v>0</v>
      </c>
      <c r="H692" s="3">
        <v>19.788</v>
      </c>
      <c r="I692" s="3">
        <v>14</v>
      </c>
      <c r="J692" s="3">
        <v>5</v>
      </c>
      <c r="K692" s="3">
        <v>17</v>
      </c>
      <c r="L692" s="3">
        <v>1</v>
      </c>
      <c r="M692" s="3">
        <v>562</v>
      </c>
      <c r="N692" s="3">
        <v>62.5</v>
      </c>
      <c r="O692" s="3">
        <v>8.27</v>
      </c>
      <c r="P692" s="3">
        <v>29.27</v>
      </c>
      <c r="Q692" s="3">
        <v>5</v>
      </c>
      <c r="R692" s="3" t="s">
        <v>85</v>
      </c>
      <c r="S692" s="3" t="s">
        <v>3766</v>
      </c>
      <c r="T692" s="3" t="s">
        <v>2596</v>
      </c>
      <c r="U692" s="3" t="s">
        <v>114</v>
      </c>
      <c r="V692" s="3" t="s">
        <v>4747</v>
      </c>
      <c r="W692" s="3" t="s">
        <v>4748</v>
      </c>
      <c r="X692" s="3" t="s">
        <v>4749</v>
      </c>
      <c r="Y692" s="3" t="s">
        <v>61</v>
      </c>
      <c r="Z692" s="3" t="s">
        <v>4750</v>
      </c>
      <c r="AA692" s="3" t="s">
        <v>4751</v>
      </c>
      <c r="AB692" s="3" t="s">
        <v>63</v>
      </c>
      <c r="AC692" s="3">
        <v>12</v>
      </c>
      <c r="AD692" s="3">
        <v>4</v>
      </c>
      <c r="AE692" s="3">
        <v>1.637</v>
      </c>
      <c r="AF692" s="3">
        <v>2.246</v>
      </c>
      <c r="AG692" s="3">
        <v>1.3720000000000001</v>
      </c>
      <c r="AH692" s="3">
        <v>3.5743214587949698E-2</v>
      </c>
      <c r="AI692" s="3">
        <v>1.28698452224809E-2</v>
      </c>
      <c r="AJ692" s="3">
        <v>9.6642069286549503E-2</v>
      </c>
      <c r="AK692" s="6">
        <v>5806000.2994764103</v>
      </c>
      <c r="AL692" s="6">
        <v>9506137.3660496492</v>
      </c>
      <c r="AM692" s="6">
        <v>13041654.3506869</v>
      </c>
      <c r="AN692" s="3">
        <v>0.56000000000000005</v>
      </c>
      <c r="AO692" s="3">
        <v>15.16</v>
      </c>
      <c r="AP692" s="3">
        <v>0.74</v>
      </c>
      <c r="AQ692" s="3" t="s">
        <v>445</v>
      </c>
      <c r="AR692" s="3" t="s">
        <v>445</v>
      </c>
      <c r="AS692" s="3" t="s">
        <v>50</v>
      </c>
      <c r="AT692" s="3" t="s">
        <v>50</v>
      </c>
      <c r="AU692" s="3" t="s">
        <v>445</v>
      </c>
      <c r="AV692" s="3" t="s">
        <v>50</v>
      </c>
      <c r="AW692" s="3">
        <v>1</v>
      </c>
      <c r="AX692" s="3" t="s">
        <v>63</v>
      </c>
    </row>
    <row r="693" spans="1:50" x14ac:dyDescent="0.35">
      <c r="A693" s="3" t="b">
        <v>0</v>
      </c>
      <c r="B693" s="3" t="s">
        <v>438</v>
      </c>
      <c r="C693" s="3" t="s">
        <v>51</v>
      </c>
      <c r="D693" s="3" t="s">
        <v>5512</v>
      </c>
      <c r="E693" s="3" t="s">
        <v>5513</v>
      </c>
      <c r="F693" s="3">
        <v>5.2999999999999999E-2</v>
      </c>
      <c r="G693" s="3" t="b">
        <v>0</v>
      </c>
      <c r="H693" s="3">
        <v>2.3380000000000001</v>
      </c>
      <c r="I693" s="3">
        <v>4</v>
      </c>
      <c r="J693" s="3">
        <v>1</v>
      </c>
      <c r="K693" s="3">
        <v>1</v>
      </c>
      <c r="L693" s="3">
        <v>1</v>
      </c>
      <c r="M693" s="3">
        <v>232</v>
      </c>
      <c r="N693" s="3">
        <v>26.6</v>
      </c>
      <c r="O693" s="3">
        <v>5.6</v>
      </c>
      <c r="P693" s="3">
        <v>2.04</v>
      </c>
      <c r="Q693" s="3">
        <v>1</v>
      </c>
      <c r="R693" s="3" t="s">
        <v>226</v>
      </c>
      <c r="S693" s="3" t="s">
        <v>75</v>
      </c>
      <c r="T693" s="3" t="s">
        <v>942</v>
      </c>
      <c r="U693" s="3" t="s">
        <v>1597</v>
      </c>
      <c r="V693" s="3" t="s">
        <v>5514</v>
      </c>
      <c r="W693" s="3" t="s">
        <v>5515</v>
      </c>
      <c r="X693" s="3" t="s">
        <v>5516</v>
      </c>
      <c r="Y693" s="3" t="s">
        <v>81</v>
      </c>
      <c r="Z693" s="3" t="s">
        <v>1601</v>
      </c>
      <c r="AA693" s="3" t="s">
        <v>63</v>
      </c>
      <c r="AB693" s="3" t="s">
        <v>63</v>
      </c>
      <c r="AC693" s="3">
        <v>3</v>
      </c>
      <c r="AD693" s="3">
        <v>0</v>
      </c>
      <c r="AE693" s="3">
        <v>0.45</v>
      </c>
      <c r="AF693" s="3">
        <v>0.105</v>
      </c>
      <c r="AG693" s="3">
        <v>0.23200000000000001</v>
      </c>
      <c r="AH693" s="3">
        <v>3.5996019287194501E-2</v>
      </c>
      <c r="AI693" s="3" t="s">
        <v>63</v>
      </c>
      <c r="AJ693" s="3" t="s">
        <v>63</v>
      </c>
      <c r="AK693" s="6">
        <v>2587446.7695404901</v>
      </c>
      <c r="AL693" s="6">
        <v>1165065.0681650201</v>
      </c>
      <c r="AM693" s="6">
        <v>270415.56836935697</v>
      </c>
      <c r="AN693" s="3">
        <v>11.26</v>
      </c>
      <c r="AO693" s="3">
        <v>6.04</v>
      </c>
      <c r="AP693" s="3" t="s">
        <v>63</v>
      </c>
      <c r="AQ693" s="3" t="s">
        <v>50</v>
      </c>
      <c r="AR693" s="3" t="s">
        <v>445</v>
      </c>
      <c r="AS693" s="3" t="s">
        <v>445</v>
      </c>
      <c r="AT693" s="3" t="s">
        <v>445</v>
      </c>
      <c r="AU693" s="3" t="s">
        <v>445</v>
      </c>
      <c r="AV693" s="3" t="s">
        <v>691</v>
      </c>
      <c r="AW693" s="3">
        <v>1</v>
      </c>
      <c r="AX693" s="3" t="s">
        <v>63</v>
      </c>
    </row>
    <row r="694" spans="1:50" x14ac:dyDescent="0.35">
      <c r="A694" s="3" t="b">
        <v>0</v>
      </c>
      <c r="B694" s="3" t="s">
        <v>50</v>
      </c>
      <c r="C694" s="3" t="s">
        <v>51</v>
      </c>
      <c r="D694" s="3" t="s">
        <v>2964</v>
      </c>
      <c r="E694" s="3" t="s">
        <v>2965</v>
      </c>
      <c r="F694" s="3">
        <v>0</v>
      </c>
      <c r="G694" s="3" t="b">
        <v>0</v>
      </c>
      <c r="H694" s="3">
        <v>36.335000000000001</v>
      </c>
      <c r="I694" s="3">
        <v>49</v>
      </c>
      <c r="J694" s="3">
        <v>8</v>
      </c>
      <c r="K694" s="3">
        <v>30</v>
      </c>
      <c r="L694" s="3">
        <v>8</v>
      </c>
      <c r="M694" s="3">
        <v>121</v>
      </c>
      <c r="N694" s="3">
        <v>14.3</v>
      </c>
      <c r="O694" s="3">
        <v>8.85</v>
      </c>
      <c r="P694" s="3">
        <v>67.98</v>
      </c>
      <c r="Q694" s="3">
        <v>8</v>
      </c>
      <c r="R694" s="3" t="s">
        <v>63</v>
      </c>
      <c r="S694" s="3" t="s">
        <v>63</v>
      </c>
      <c r="T694" s="3" t="s">
        <v>63</v>
      </c>
      <c r="U694" s="3" t="s">
        <v>63</v>
      </c>
      <c r="V694" s="3" t="s">
        <v>2966</v>
      </c>
      <c r="W694" s="3" t="s">
        <v>2967</v>
      </c>
      <c r="X694" s="3" t="s">
        <v>2968</v>
      </c>
      <c r="Y694" s="3" t="s">
        <v>81</v>
      </c>
      <c r="Z694" s="3" t="s">
        <v>63</v>
      </c>
      <c r="AA694" s="3" t="s">
        <v>63</v>
      </c>
      <c r="AB694" s="3" t="s">
        <v>63</v>
      </c>
      <c r="AC694" s="3">
        <v>0</v>
      </c>
      <c r="AD694" s="3">
        <v>0</v>
      </c>
      <c r="AE694" s="3">
        <v>1.169</v>
      </c>
      <c r="AF694" s="3">
        <v>0.65900000000000003</v>
      </c>
      <c r="AG694" s="3">
        <v>0.56399999999999995</v>
      </c>
      <c r="AH694" s="3">
        <v>3.61680784733538E-2</v>
      </c>
      <c r="AI694" s="3">
        <v>5.1297355205283399E-3</v>
      </c>
      <c r="AJ694" s="3">
        <v>2.6080941749289299E-3</v>
      </c>
      <c r="AK694" s="6">
        <v>41729049.980322398</v>
      </c>
      <c r="AL694" s="6">
        <v>48780306.981250502</v>
      </c>
      <c r="AM694" s="6">
        <v>27511497.775081899</v>
      </c>
      <c r="AN694" s="3">
        <v>0.95</v>
      </c>
      <c r="AO694" s="3">
        <v>4.3899999999999997</v>
      </c>
      <c r="AP694" s="3">
        <v>1.82</v>
      </c>
      <c r="AQ694" s="3" t="s">
        <v>50</v>
      </c>
      <c r="AR694" s="3" t="s">
        <v>50</v>
      </c>
      <c r="AS694" s="3" t="s">
        <v>50</v>
      </c>
      <c r="AT694" s="3" t="s">
        <v>50</v>
      </c>
      <c r="AU694" s="3" t="s">
        <v>50</v>
      </c>
      <c r="AV694" s="3" t="s">
        <v>50</v>
      </c>
      <c r="AW694" s="3">
        <v>1</v>
      </c>
      <c r="AX694" s="3" t="s">
        <v>63</v>
      </c>
    </row>
    <row r="695" spans="1:50" x14ac:dyDescent="0.35">
      <c r="A695" s="3" t="b">
        <v>0</v>
      </c>
      <c r="B695" s="3" t="s">
        <v>50</v>
      </c>
      <c r="C695" s="3" t="s">
        <v>51</v>
      </c>
      <c r="D695" s="3" t="s">
        <v>6293</v>
      </c>
      <c r="E695" s="3" t="s">
        <v>6294</v>
      </c>
      <c r="F695" s="3">
        <v>0</v>
      </c>
      <c r="G695" s="3" t="b">
        <v>0</v>
      </c>
      <c r="H695" s="3">
        <v>13.65</v>
      </c>
      <c r="I695" s="3">
        <v>10</v>
      </c>
      <c r="J695" s="3">
        <v>4</v>
      </c>
      <c r="K695" s="3">
        <v>7</v>
      </c>
      <c r="L695" s="3">
        <v>4</v>
      </c>
      <c r="M695" s="3">
        <v>685</v>
      </c>
      <c r="N695" s="3">
        <v>79.099999999999994</v>
      </c>
      <c r="O695" s="3">
        <v>6.25</v>
      </c>
      <c r="P695" s="3">
        <v>16.940000000000001</v>
      </c>
      <c r="Q695" s="3">
        <v>4</v>
      </c>
      <c r="R695" s="3" t="s">
        <v>85</v>
      </c>
      <c r="S695" s="3" t="s">
        <v>63</v>
      </c>
      <c r="T695" s="3" t="s">
        <v>113</v>
      </c>
      <c r="U695" s="3" t="s">
        <v>6295</v>
      </c>
      <c r="V695" s="3" t="s">
        <v>6296</v>
      </c>
      <c r="W695" s="3" t="s">
        <v>6297</v>
      </c>
      <c r="X695" s="3" t="s">
        <v>6298</v>
      </c>
      <c r="Y695" s="3" t="s">
        <v>81</v>
      </c>
      <c r="Z695" s="3" t="s">
        <v>1135</v>
      </c>
      <c r="AA695" s="3" t="s">
        <v>4589</v>
      </c>
      <c r="AB695" s="3" t="s">
        <v>63</v>
      </c>
      <c r="AC695" s="3">
        <v>6</v>
      </c>
      <c r="AD695" s="3">
        <v>0</v>
      </c>
      <c r="AE695" s="3">
        <v>6.5119999999999996</v>
      </c>
      <c r="AF695" s="3">
        <v>2.5350000000000001</v>
      </c>
      <c r="AG695" s="3">
        <v>0.38900000000000001</v>
      </c>
      <c r="AH695" s="3">
        <v>3.6195830070256299E-2</v>
      </c>
      <c r="AI695" s="3">
        <v>0.17414480928909501</v>
      </c>
      <c r="AJ695" s="3">
        <v>0.16079493289327501</v>
      </c>
      <c r="AK695" s="6">
        <v>1190025.32150771</v>
      </c>
      <c r="AL695" s="6">
        <v>7749842.2439973997</v>
      </c>
      <c r="AM695" s="6">
        <v>3017114.7234419999</v>
      </c>
      <c r="AN695" s="3">
        <v>54.73</v>
      </c>
      <c r="AO695" s="3">
        <v>7.49</v>
      </c>
      <c r="AP695" s="3">
        <v>1.96</v>
      </c>
      <c r="AQ695" s="3" t="s">
        <v>445</v>
      </c>
      <c r="AR695" s="3" t="s">
        <v>445</v>
      </c>
      <c r="AS695" s="3" t="s">
        <v>50</v>
      </c>
      <c r="AT695" s="3" t="s">
        <v>50</v>
      </c>
      <c r="AU695" s="3" t="s">
        <v>50</v>
      </c>
      <c r="AV695" s="3" t="s">
        <v>50</v>
      </c>
      <c r="AW695" s="3">
        <v>1</v>
      </c>
      <c r="AX695" s="3" t="s">
        <v>63</v>
      </c>
    </row>
    <row r="696" spans="1:50" x14ac:dyDescent="0.35">
      <c r="A696" s="3" t="b">
        <v>0</v>
      </c>
      <c r="B696" s="3" t="s">
        <v>50</v>
      </c>
      <c r="C696" s="3" t="s">
        <v>51</v>
      </c>
      <c r="D696" s="3" t="s">
        <v>3150</v>
      </c>
      <c r="E696" s="3" t="s">
        <v>3151</v>
      </c>
      <c r="F696" s="3">
        <v>0</v>
      </c>
      <c r="G696" s="3" t="b">
        <v>0</v>
      </c>
      <c r="H696" s="3">
        <v>21.253</v>
      </c>
      <c r="I696" s="3">
        <v>18</v>
      </c>
      <c r="J696" s="3">
        <v>7</v>
      </c>
      <c r="K696" s="3">
        <v>13</v>
      </c>
      <c r="L696" s="3">
        <v>7</v>
      </c>
      <c r="M696" s="3">
        <v>472</v>
      </c>
      <c r="N696" s="3">
        <v>54</v>
      </c>
      <c r="O696" s="3">
        <v>9.25</v>
      </c>
      <c r="P696" s="3">
        <v>33.479999999999997</v>
      </c>
      <c r="Q696" s="3">
        <v>7</v>
      </c>
      <c r="R696" s="3" t="s">
        <v>85</v>
      </c>
      <c r="S696" s="3" t="s">
        <v>151</v>
      </c>
      <c r="T696" s="3" t="s">
        <v>113</v>
      </c>
      <c r="U696" s="3" t="s">
        <v>63</v>
      </c>
      <c r="V696" s="3" t="s">
        <v>3152</v>
      </c>
      <c r="W696" s="3" t="s">
        <v>3153</v>
      </c>
      <c r="X696" s="3" t="s">
        <v>3154</v>
      </c>
      <c r="Y696" s="3" t="s">
        <v>61</v>
      </c>
      <c r="Z696" s="3" t="s">
        <v>63</v>
      </c>
      <c r="AA696" s="3" t="s">
        <v>3046</v>
      </c>
      <c r="AB696" s="3" t="s">
        <v>63</v>
      </c>
      <c r="AC696" s="3">
        <v>4</v>
      </c>
      <c r="AD696" s="3">
        <v>0</v>
      </c>
      <c r="AE696" s="3">
        <v>1.2709999999999999</v>
      </c>
      <c r="AF696" s="3">
        <v>0.51700000000000002</v>
      </c>
      <c r="AG696" s="3">
        <v>0.40699999999999997</v>
      </c>
      <c r="AH696" s="3">
        <v>3.6728721325248903E-2</v>
      </c>
      <c r="AI696" s="3">
        <v>5.0004538760685001E-3</v>
      </c>
      <c r="AJ696" s="3">
        <v>2.5631498159068801E-3</v>
      </c>
      <c r="AK696" s="6">
        <v>36022145.0257162</v>
      </c>
      <c r="AL696" s="6">
        <v>45784477.385523997</v>
      </c>
      <c r="AM696" s="6">
        <v>18637370.325112302</v>
      </c>
      <c r="AN696" s="3">
        <v>2.31</v>
      </c>
      <c r="AO696" s="3">
        <v>0.57999999999999996</v>
      </c>
      <c r="AP696" s="3">
        <v>7.1</v>
      </c>
      <c r="AQ696" s="3" t="s">
        <v>50</v>
      </c>
      <c r="AR696" s="3" t="s">
        <v>50</v>
      </c>
      <c r="AS696" s="3" t="s">
        <v>50</v>
      </c>
      <c r="AT696" s="3" t="s">
        <v>50</v>
      </c>
      <c r="AU696" s="3" t="s">
        <v>445</v>
      </c>
      <c r="AV696" s="3" t="s">
        <v>445</v>
      </c>
      <c r="AW696" s="3">
        <v>1</v>
      </c>
      <c r="AX696" s="3" t="s">
        <v>63</v>
      </c>
    </row>
    <row r="697" spans="1:50" x14ac:dyDescent="0.35">
      <c r="A697" s="3" t="b">
        <v>0</v>
      </c>
      <c r="B697" s="3" t="s">
        <v>50</v>
      </c>
      <c r="C697" s="3" t="s">
        <v>51</v>
      </c>
      <c r="D697" s="3" t="s">
        <v>3309</v>
      </c>
      <c r="E697" s="3" t="s">
        <v>3310</v>
      </c>
      <c r="F697" s="3">
        <v>0</v>
      </c>
      <c r="G697" s="3" t="b">
        <v>0</v>
      </c>
      <c r="H697" s="3">
        <v>21.831</v>
      </c>
      <c r="I697" s="3">
        <v>40</v>
      </c>
      <c r="J697" s="3">
        <v>6</v>
      </c>
      <c r="K697" s="3">
        <v>13</v>
      </c>
      <c r="L697" s="3">
        <v>6</v>
      </c>
      <c r="M697" s="3">
        <v>143</v>
      </c>
      <c r="N697" s="3">
        <v>15.9</v>
      </c>
      <c r="O697" s="3">
        <v>8.0299999999999994</v>
      </c>
      <c r="P697" s="3">
        <v>32.619999999999997</v>
      </c>
      <c r="Q697" s="3">
        <v>6</v>
      </c>
      <c r="R697" s="3" t="s">
        <v>63</v>
      </c>
      <c r="S697" s="3" t="s">
        <v>374</v>
      </c>
      <c r="T697" s="3" t="s">
        <v>63</v>
      </c>
      <c r="U697" s="3" t="s">
        <v>3311</v>
      </c>
      <c r="V697" s="3" t="s">
        <v>3312</v>
      </c>
      <c r="W697" s="3" t="s">
        <v>3313</v>
      </c>
      <c r="X697" s="3" t="s">
        <v>3314</v>
      </c>
      <c r="Y697" s="3" t="s">
        <v>81</v>
      </c>
      <c r="Z697" s="3" t="s">
        <v>63</v>
      </c>
      <c r="AA697" s="3" t="s">
        <v>63</v>
      </c>
      <c r="AB697" s="3" t="s">
        <v>63</v>
      </c>
      <c r="AC697" s="3">
        <v>0</v>
      </c>
      <c r="AD697" s="3">
        <v>0</v>
      </c>
      <c r="AE697" s="3">
        <v>0.61499999999999999</v>
      </c>
      <c r="AF697" s="3">
        <v>0.58599999999999997</v>
      </c>
      <c r="AG697" s="3">
        <v>0.95399999999999996</v>
      </c>
      <c r="AH697" s="3">
        <v>3.7493886495774703E-2</v>
      </c>
      <c r="AI697" s="3">
        <v>3.2073562485743702E-2</v>
      </c>
      <c r="AJ697" s="3">
        <v>0.89286273867718602</v>
      </c>
      <c r="AK697" s="6">
        <v>31161797.367378801</v>
      </c>
      <c r="AL697" s="6">
        <v>19158458.952198502</v>
      </c>
      <c r="AM697" s="6">
        <v>18272081.6582449</v>
      </c>
      <c r="AN697" s="3">
        <v>0.98</v>
      </c>
      <c r="AO697" s="3">
        <v>14.46</v>
      </c>
      <c r="AP697" s="3">
        <v>4.92</v>
      </c>
      <c r="AQ697" s="3" t="s">
        <v>50</v>
      </c>
      <c r="AR697" s="3" t="s">
        <v>50</v>
      </c>
      <c r="AS697" s="3" t="s">
        <v>50</v>
      </c>
      <c r="AT697" s="3" t="s">
        <v>50</v>
      </c>
      <c r="AU697" s="3" t="s">
        <v>445</v>
      </c>
      <c r="AV697" s="3" t="s">
        <v>445</v>
      </c>
      <c r="AW697" s="3">
        <v>1</v>
      </c>
      <c r="AX697" s="3" t="s">
        <v>63</v>
      </c>
    </row>
    <row r="698" spans="1:50" x14ac:dyDescent="0.35">
      <c r="A698" s="3" t="b">
        <v>0</v>
      </c>
      <c r="B698" s="3" t="s">
        <v>50</v>
      </c>
      <c r="C698" s="3" t="s">
        <v>51</v>
      </c>
      <c r="D698" s="3" t="s">
        <v>6426</v>
      </c>
      <c r="E698" s="3" t="s">
        <v>6427</v>
      </c>
      <c r="F698" s="3">
        <v>0</v>
      </c>
      <c r="G698" s="3" t="b">
        <v>0</v>
      </c>
      <c r="H698" s="3">
        <v>15.327</v>
      </c>
      <c r="I698" s="3">
        <v>14</v>
      </c>
      <c r="J698" s="3">
        <v>5</v>
      </c>
      <c r="K698" s="3">
        <v>6</v>
      </c>
      <c r="L698" s="3">
        <v>4</v>
      </c>
      <c r="M698" s="3">
        <v>599</v>
      </c>
      <c r="N698" s="3">
        <v>65.400000000000006</v>
      </c>
      <c r="O698" s="3">
        <v>4.96</v>
      </c>
      <c r="P698" s="3">
        <v>13.53</v>
      </c>
      <c r="Q698" s="3">
        <v>5</v>
      </c>
      <c r="R698" s="3" t="s">
        <v>85</v>
      </c>
      <c r="S698" s="3" t="s">
        <v>63</v>
      </c>
      <c r="T698" s="3" t="s">
        <v>182</v>
      </c>
      <c r="U698" s="3" t="s">
        <v>3712</v>
      </c>
      <c r="V698" s="3" t="s">
        <v>6428</v>
      </c>
      <c r="W698" s="3" t="s">
        <v>6429</v>
      </c>
      <c r="X698" s="3" t="s">
        <v>6430</v>
      </c>
      <c r="Y698" s="3" t="s">
        <v>81</v>
      </c>
      <c r="Z698" s="3" t="s">
        <v>6431</v>
      </c>
      <c r="AA698" s="3" t="s">
        <v>3717</v>
      </c>
      <c r="AB698" s="3" t="s">
        <v>63</v>
      </c>
      <c r="AC698" s="3">
        <v>12</v>
      </c>
      <c r="AD698" s="3">
        <v>0</v>
      </c>
      <c r="AE698" s="3">
        <v>3.6059999999999999</v>
      </c>
      <c r="AF698" s="3">
        <v>0.78700000000000003</v>
      </c>
      <c r="AG698" s="3">
        <v>0.218</v>
      </c>
      <c r="AH698" s="3">
        <v>3.77685750458151E-2</v>
      </c>
      <c r="AI698" s="3">
        <v>0.67494152839172805</v>
      </c>
      <c r="AJ698" s="3">
        <v>2.47255311932622E-2</v>
      </c>
      <c r="AK698" s="6">
        <v>942706.05283863796</v>
      </c>
      <c r="AL698" s="6">
        <v>3399709.2628072002</v>
      </c>
      <c r="AM698" s="6">
        <v>741833.37975526403</v>
      </c>
      <c r="AN698" s="3">
        <v>2.46</v>
      </c>
      <c r="AO698" s="3">
        <v>6.33</v>
      </c>
      <c r="AP698" s="3">
        <v>38.99</v>
      </c>
      <c r="AQ698" s="3" t="s">
        <v>50</v>
      </c>
      <c r="AR698" s="3" t="s">
        <v>445</v>
      </c>
      <c r="AS698" s="3" t="s">
        <v>50</v>
      </c>
      <c r="AT698" s="3" t="s">
        <v>50</v>
      </c>
      <c r="AU698" s="3" t="s">
        <v>445</v>
      </c>
      <c r="AV698" s="3" t="s">
        <v>445</v>
      </c>
      <c r="AW698" s="3">
        <v>1</v>
      </c>
      <c r="AX698" s="3" t="s">
        <v>63</v>
      </c>
    </row>
    <row r="699" spans="1:50" x14ac:dyDescent="0.35">
      <c r="A699" s="3" t="b">
        <v>0</v>
      </c>
      <c r="B699" s="3" t="s">
        <v>825</v>
      </c>
      <c r="C699" s="3" t="s">
        <v>51</v>
      </c>
      <c r="D699" s="3" t="s">
        <v>4505</v>
      </c>
      <c r="E699" s="3" t="s">
        <v>4506</v>
      </c>
      <c r="F699" s="3">
        <v>4.8000000000000001E-2</v>
      </c>
      <c r="G699" s="3" t="b">
        <v>0</v>
      </c>
      <c r="H699" s="3">
        <v>2.37</v>
      </c>
      <c r="I699" s="3">
        <v>19</v>
      </c>
      <c r="J699" s="3">
        <v>1</v>
      </c>
      <c r="K699" s="3">
        <v>2</v>
      </c>
      <c r="L699" s="3">
        <v>1</v>
      </c>
      <c r="M699" s="3">
        <v>77</v>
      </c>
      <c r="N699" s="3">
        <v>8.3000000000000007</v>
      </c>
      <c r="O699" s="3">
        <v>9.92</v>
      </c>
      <c r="P699" s="3">
        <v>5.48</v>
      </c>
      <c r="Q699" s="3">
        <v>1</v>
      </c>
      <c r="R699" s="3" t="s">
        <v>472</v>
      </c>
      <c r="S699" s="3" t="s">
        <v>151</v>
      </c>
      <c r="T699" s="3" t="s">
        <v>913</v>
      </c>
      <c r="U699" s="3" t="s">
        <v>1685</v>
      </c>
      <c r="V699" s="3" t="s">
        <v>4507</v>
      </c>
      <c r="W699" s="3" t="s">
        <v>4508</v>
      </c>
      <c r="X699" s="3" t="s">
        <v>4509</v>
      </c>
      <c r="Y699" s="3" t="s">
        <v>148</v>
      </c>
      <c r="Z699" s="3" t="s">
        <v>251</v>
      </c>
      <c r="AA699" s="3" t="s">
        <v>63</v>
      </c>
      <c r="AB699" s="3" t="s">
        <v>63</v>
      </c>
      <c r="AC699" s="3">
        <v>2</v>
      </c>
      <c r="AD699" s="3">
        <v>0</v>
      </c>
      <c r="AE699" s="3">
        <v>1.052</v>
      </c>
      <c r="AF699" s="3">
        <v>1.1499999999999999</v>
      </c>
      <c r="AG699" s="3">
        <v>1.093</v>
      </c>
      <c r="AH699" s="3">
        <v>3.7949617919763597E-2</v>
      </c>
      <c r="AI699" s="3">
        <v>5.0773679186468003E-3</v>
      </c>
      <c r="AJ699" s="3">
        <v>1.06159272336894E-2</v>
      </c>
      <c r="AK699" s="6">
        <v>7303039.1311354302</v>
      </c>
      <c r="AL699" s="6">
        <v>7683377.7156701097</v>
      </c>
      <c r="AM699" s="6">
        <v>8401434.8546552006</v>
      </c>
      <c r="AN699" s="3">
        <v>0.86</v>
      </c>
      <c r="AO699" s="3">
        <v>1.19</v>
      </c>
      <c r="AP699" s="3">
        <v>0.65</v>
      </c>
      <c r="AQ699" s="3" t="s">
        <v>50</v>
      </c>
      <c r="AR699" s="3" t="s">
        <v>50</v>
      </c>
      <c r="AS699" s="3" t="s">
        <v>445</v>
      </c>
      <c r="AT699" s="3" t="s">
        <v>445</v>
      </c>
      <c r="AU699" s="3" t="s">
        <v>445</v>
      </c>
      <c r="AV699" s="3" t="s">
        <v>445</v>
      </c>
      <c r="AW699" s="3">
        <v>1</v>
      </c>
      <c r="AX699" s="3" t="s">
        <v>298</v>
      </c>
    </row>
    <row r="700" spans="1:50" x14ac:dyDescent="0.35">
      <c r="A700" s="3" t="b">
        <v>0</v>
      </c>
      <c r="B700" s="3" t="s">
        <v>438</v>
      </c>
      <c r="C700" s="3" t="s">
        <v>51</v>
      </c>
      <c r="D700" s="3" t="s">
        <v>6256</v>
      </c>
      <c r="E700" s="3" t="s">
        <v>6257</v>
      </c>
      <c r="F700" s="3">
        <v>0.113</v>
      </c>
      <c r="G700" s="3" t="b">
        <v>0</v>
      </c>
      <c r="H700" s="3">
        <v>1.9039999999999999</v>
      </c>
      <c r="I700" s="3">
        <v>1</v>
      </c>
      <c r="J700" s="3">
        <v>1</v>
      </c>
      <c r="K700" s="3">
        <v>4</v>
      </c>
      <c r="L700" s="3">
        <v>1</v>
      </c>
      <c r="M700" s="3">
        <v>722</v>
      </c>
      <c r="N700" s="3">
        <v>81.2</v>
      </c>
      <c r="O700" s="3">
        <v>8.2899999999999991</v>
      </c>
      <c r="P700" s="3">
        <v>3.48</v>
      </c>
      <c r="Q700" s="3">
        <v>1</v>
      </c>
      <c r="R700" s="3" t="s">
        <v>537</v>
      </c>
      <c r="S700" s="3" t="s">
        <v>191</v>
      </c>
      <c r="T700" s="3" t="s">
        <v>113</v>
      </c>
      <c r="U700" s="3" t="s">
        <v>5618</v>
      </c>
      <c r="V700" s="3" t="s">
        <v>6258</v>
      </c>
      <c r="W700" s="3" t="s">
        <v>6259</v>
      </c>
      <c r="X700" s="3" t="s">
        <v>6260</v>
      </c>
      <c r="Y700" s="3" t="s">
        <v>81</v>
      </c>
      <c r="Z700" s="3" t="s">
        <v>63</v>
      </c>
      <c r="AA700" s="3" t="s">
        <v>5622</v>
      </c>
      <c r="AB700" s="3" t="s">
        <v>63</v>
      </c>
      <c r="AC700" s="3">
        <v>7</v>
      </c>
      <c r="AD700" s="3">
        <v>0</v>
      </c>
      <c r="AE700" s="3">
        <v>1.35</v>
      </c>
      <c r="AF700" s="3">
        <v>1.026</v>
      </c>
      <c r="AG700" s="3">
        <v>0.76</v>
      </c>
      <c r="AH700" s="3">
        <v>3.8475856583722302E-2</v>
      </c>
      <c r="AI700" s="3">
        <v>0.92881177270048598</v>
      </c>
      <c r="AJ700" s="3">
        <v>4.5928622706459803E-2</v>
      </c>
      <c r="AK700" s="6">
        <v>1237278.5669702301</v>
      </c>
      <c r="AL700" s="6">
        <v>1670210.1150545001</v>
      </c>
      <c r="AM700" s="6">
        <v>1269586.33295379</v>
      </c>
      <c r="AN700" s="3">
        <v>0.15</v>
      </c>
      <c r="AO700" s="3">
        <v>8.64</v>
      </c>
      <c r="AP700" s="3">
        <v>4.09</v>
      </c>
      <c r="AQ700" s="3" t="s">
        <v>445</v>
      </c>
      <c r="AR700" s="3" t="s">
        <v>445</v>
      </c>
      <c r="AS700" s="3" t="s">
        <v>50</v>
      </c>
      <c r="AT700" s="3" t="s">
        <v>50</v>
      </c>
      <c r="AU700" s="3" t="s">
        <v>50</v>
      </c>
      <c r="AV700" s="3" t="s">
        <v>50</v>
      </c>
      <c r="AW700" s="3">
        <v>1</v>
      </c>
      <c r="AX700" s="3" t="s">
        <v>63</v>
      </c>
    </row>
    <row r="701" spans="1:50" x14ac:dyDescent="0.35">
      <c r="A701" s="3" t="b">
        <v>0</v>
      </c>
      <c r="B701" s="3" t="s">
        <v>50</v>
      </c>
      <c r="C701" s="3" t="s">
        <v>51</v>
      </c>
      <c r="D701" s="3" t="s">
        <v>1471</v>
      </c>
      <c r="E701" s="3" t="s">
        <v>1472</v>
      </c>
      <c r="F701" s="3">
        <v>0</v>
      </c>
      <c r="G701" s="3" t="b">
        <v>0</v>
      </c>
      <c r="H701" s="3">
        <v>171.512</v>
      </c>
      <c r="I701" s="3">
        <v>65</v>
      </c>
      <c r="J701" s="3">
        <v>34</v>
      </c>
      <c r="K701" s="3">
        <v>140</v>
      </c>
      <c r="L701" s="3">
        <v>34</v>
      </c>
      <c r="M701" s="3">
        <v>459</v>
      </c>
      <c r="N701" s="3">
        <v>51.8</v>
      </c>
      <c r="O701" s="3">
        <v>5.34</v>
      </c>
      <c r="P701" s="3">
        <v>307.10000000000002</v>
      </c>
      <c r="Q701" s="3">
        <v>34</v>
      </c>
      <c r="R701" s="3" t="s">
        <v>63</v>
      </c>
      <c r="S701" s="3" t="s">
        <v>63</v>
      </c>
      <c r="T701" s="3" t="s">
        <v>63</v>
      </c>
      <c r="U701" s="3" t="s">
        <v>63</v>
      </c>
      <c r="V701" s="3" t="s">
        <v>1473</v>
      </c>
      <c r="W701" s="3" t="s">
        <v>1474</v>
      </c>
      <c r="X701" s="3" t="s">
        <v>1475</v>
      </c>
      <c r="Y701" s="3" t="s">
        <v>61</v>
      </c>
      <c r="Z701" s="3" t="s">
        <v>63</v>
      </c>
      <c r="AA701" s="3" t="s">
        <v>63</v>
      </c>
      <c r="AB701" s="3" t="s">
        <v>63</v>
      </c>
      <c r="AC701" s="3">
        <v>0</v>
      </c>
      <c r="AD701" s="3">
        <v>0</v>
      </c>
      <c r="AE701" s="3">
        <v>1.323</v>
      </c>
      <c r="AF701" s="3">
        <v>1.006</v>
      </c>
      <c r="AG701" s="3">
        <v>0.76100000000000001</v>
      </c>
      <c r="AH701" s="3">
        <v>3.8970205998006602E-2</v>
      </c>
      <c r="AI701" s="3">
        <v>0.99760148628385903</v>
      </c>
      <c r="AJ701" s="3">
        <v>3.9963088069021803E-2</v>
      </c>
      <c r="AK701" s="6">
        <v>259250222.03674001</v>
      </c>
      <c r="AL701" s="6">
        <v>342874564.70004302</v>
      </c>
      <c r="AM701" s="6">
        <v>260892430.19917801</v>
      </c>
      <c r="AN701" s="3">
        <v>0.49</v>
      </c>
      <c r="AO701" s="3">
        <v>8.8699999999999992</v>
      </c>
      <c r="AP701" s="3">
        <v>1.08</v>
      </c>
      <c r="AQ701" s="3" t="s">
        <v>50</v>
      </c>
      <c r="AR701" s="3" t="s">
        <v>50</v>
      </c>
      <c r="AS701" s="3" t="s">
        <v>50</v>
      </c>
      <c r="AT701" s="3" t="s">
        <v>50</v>
      </c>
      <c r="AU701" s="3" t="s">
        <v>50</v>
      </c>
      <c r="AV701" s="3" t="s">
        <v>50</v>
      </c>
      <c r="AW701" s="3">
        <v>1</v>
      </c>
      <c r="AX701" s="3" t="s">
        <v>166</v>
      </c>
    </row>
    <row r="702" spans="1:50" x14ac:dyDescent="0.35">
      <c r="A702" s="3" t="b">
        <v>0</v>
      </c>
      <c r="B702" s="3" t="s">
        <v>50</v>
      </c>
      <c r="C702" s="3" t="s">
        <v>51</v>
      </c>
      <c r="D702" s="3" t="s">
        <v>1652</v>
      </c>
      <c r="E702" s="3" t="s">
        <v>1653</v>
      </c>
      <c r="F702" s="3">
        <v>0</v>
      </c>
      <c r="G702" s="3" t="b">
        <v>0</v>
      </c>
      <c r="H702" s="3">
        <v>28.094999999999999</v>
      </c>
      <c r="I702" s="3">
        <v>15</v>
      </c>
      <c r="J702" s="3">
        <v>8</v>
      </c>
      <c r="K702" s="3">
        <v>36</v>
      </c>
      <c r="L702" s="3">
        <v>8</v>
      </c>
      <c r="M702" s="3">
        <v>562</v>
      </c>
      <c r="N702" s="3">
        <v>61.9</v>
      </c>
      <c r="O702" s="3">
        <v>8.4700000000000006</v>
      </c>
      <c r="P702" s="3">
        <v>67.099999999999994</v>
      </c>
      <c r="Q702" s="3">
        <v>8</v>
      </c>
      <c r="R702" s="3" t="s">
        <v>142</v>
      </c>
      <c r="S702" s="3" t="s">
        <v>191</v>
      </c>
      <c r="T702" s="3" t="s">
        <v>143</v>
      </c>
      <c r="U702" s="3" t="s">
        <v>1654</v>
      </c>
      <c r="V702" s="3" t="s">
        <v>1655</v>
      </c>
      <c r="W702" s="3" t="s">
        <v>1656</v>
      </c>
      <c r="X702" s="3" t="s">
        <v>1657</v>
      </c>
      <c r="Y702" s="3" t="s">
        <v>61</v>
      </c>
      <c r="Z702" s="3" t="s">
        <v>63</v>
      </c>
      <c r="AA702" s="3" t="s">
        <v>1394</v>
      </c>
      <c r="AB702" s="3" t="s">
        <v>63</v>
      </c>
      <c r="AC702" s="3">
        <v>4</v>
      </c>
      <c r="AD702" s="3">
        <v>0</v>
      </c>
      <c r="AE702" s="3">
        <v>1.2170000000000001</v>
      </c>
      <c r="AF702" s="3">
        <v>0.78100000000000003</v>
      </c>
      <c r="AG702" s="3">
        <v>0.64200000000000002</v>
      </c>
      <c r="AH702" s="3">
        <v>3.8970205998006602E-2</v>
      </c>
      <c r="AI702" s="3">
        <v>2.5033783563128399E-2</v>
      </c>
      <c r="AJ702" s="3">
        <v>6.3738920188918698E-3</v>
      </c>
      <c r="AK702" s="6">
        <v>196397435.90783799</v>
      </c>
      <c r="AL702" s="6">
        <v>239001534.94356</v>
      </c>
      <c r="AM702" s="6">
        <v>153372701.59387299</v>
      </c>
      <c r="AN702" s="3">
        <v>4.38</v>
      </c>
      <c r="AO702" s="3">
        <v>3.93</v>
      </c>
      <c r="AP702" s="3">
        <v>2.23</v>
      </c>
      <c r="AQ702" s="3" t="s">
        <v>50</v>
      </c>
      <c r="AR702" s="3" t="s">
        <v>50</v>
      </c>
      <c r="AS702" s="3" t="s">
        <v>50</v>
      </c>
      <c r="AT702" s="3" t="s">
        <v>50</v>
      </c>
      <c r="AU702" s="3" t="s">
        <v>50</v>
      </c>
      <c r="AV702" s="3" t="s">
        <v>50</v>
      </c>
      <c r="AW702" s="3">
        <v>1</v>
      </c>
      <c r="AX702" s="3" t="s">
        <v>63</v>
      </c>
    </row>
    <row r="703" spans="1:50" x14ac:dyDescent="0.35">
      <c r="A703" s="3" t="b">
        <v>0</v>
      </c>
      <c r="B703" s="3" t="s">
        <v>50</v>
      </c>
      <c r="C703" s="3" t="s">
        <v>51</v>
      </c>
      <c r="D703" s="3" t="s">
        <v>2789</v>
      </c>
      <c r="E703" s="3" t="s">
        <v>2790</v>
      </c>
      <c r="F703" s="3">
        <v>0</v>
      </c>
      <c r="G703" s="3" t="b">
        <v>0</v>
      </c>
      <c r="H703" s="3">
        <v>24.873000000000001</v>
      </c>
      <c r="I703" s="3">
        <v>60</v>
      </c>
      <c r="J703" s="3">
        <v>8</v>
      </c>
      <c r="K703" s="3">
        <v>32</v>
      </c>
      <c r="L703" s="3">
        <v>8</v>
      </c>
      <c r="M703" s="3">
        <v>139</v>
      </c>
      <c r="N703" s="3">
        <v>16.3</v>
      </c>
      <c r="O703" s="3">
        <v>9.23</v>
      </c>
      <c r="P703" s="3">
        <v>60.2</v>
      </c>
      <c r="Q703" s="3">
        <v>8</v>
      </c>
      <c r="R703" s="3" t="s">
        <v>63</v>
      </c>
      <c r="S703" s="3" t="s">
        <v>63</v>
      </c>
      <c r="T703" s="3" t="s">
        <v>63</v>
      </c>
      <c r="U703" s="3" t="s">
        <v>63</v>
      </c>
      <c r="V703" s="3" t="s">
        <v>2791</v>
      </c>
      <c r="W703" s="3" t="s">
        <v>2792</v>
      </c>
      <c r="X703" s="3" t="s">
        <v>2793</v>
      </c>
      <c r="Y703" s="3" t="s">
        <v>61</v>
      </c>
      <c r="Z703" s="3" t="s">
        <v>63</v>
      </c>
      <c r="AA703" s="3" t="s">
        <v>63</v>
      </c>
      <c r="AB703" s="3" t="s">
        <v>63</v>
      </c>
      <c r="AC703" s="3">
        <v>0</v>
      </c>
      <c r="AD703" s="3">
        <v>0</v>
      </c>
      <c r="AE703" s="3">
        <v>1.0509999999999999</v>
      </c>
      <c r="AF703" s="3">
        <v>0.58499999999999996</v>
      </c>
      <c r="AG703" s="3">
        <v>0.55600000000000005</v>
      </c>
      <c r="AH703" s="3">
        <v>4.0251601892170599E-2</v>
      </c>
      <c r="AI703" s="3">
        <v>1.30793650793651E-14</v>
      </c>
      <c r="AJ703" s="3">
        <v>1.5017857142857099E-14</v>
      </c>
      <c r="AK703" s="6">
        <v>49876269.969365701</v>
      </c>
      <c r="AL703" s="6">
        <v>52434722.3926915</v>
      </c>
      <c r="AM703" s="6">
        <v>29167466.726154901</v>
      </c>
      <c r="AN703" s="3">
        <v>0.01</v>
      </c>
      <c r="AO703" s="3">
        <v>0.54</v>
      </c>
      <c r="AP703" s="3">
        <v>1.53</v>
      </c>
      <c r="AQ703" s="3" t="s">
        <v>50</v>
      </c>
      <c r="AR703" s="3" t="s">
        <v>50</v>
      </c>
      <c r="AS703" s="3" t="s">
        <v>50</v>
      </c>
      <c r="AT703" s="3" t="s">
        <v>50</v>
      </c>
      <c r="AU703" s="3" t="s">
        <v>50</v>
      </c>
      <c r="AV703" s="3" t="s">
        <v>50</v>
      </c>
      <c r="AW703" s="3">
        <v>1</v>
      </c>
      <c r="AX703" s="3" t="s">
        <v>392</v>
      </c>
    </row>
    <row r="704" spans="1:50" x14ac:dyDescent="0.35">
      <c r="A704" s="3" t="b">
        <v>0</v>
      </c>
      <c r="B704" s="3" t="s">
        <v>50</v>
      </c>
      <c r="C704" s="3" t="s">
        <v>51</v>
      </c>
      <c r="D704" s="3" t="s">
        <v>1442</v>
      </c>
      <c r="E704" s="3" t="s">
        <v>1443</v>
      </c>
      <c r="F704" s="3">
        <v>0</v>
      </c>
      <c r="G704" s="3" t="b">
        <v>0</v>
      </c>
      <c r="H704" s="3">
        <v>233.34</v>
      </c>
      <c r="I704" s="3">
        <v>43</v>
      </c>
      <c r="J704" s="3">
        <v>51</v>
      </c>
      <c r="K704" s="3">
        <v>201</v>
      </c>
      <c r="L704" s="3">
        <v>51</v>
      </c>
      <c r="M704" s="3">
        <v>1566</v>
      </c>
      <c r="N704" s="3">
        <v>181.4</v>
      </c>
      <c r="O704" s="3">
        <v>7.61</v>
      </c>
      <c r="P704" s="3">
        <v>475.76</v>
      </c>
      <c r="Q704" s="3">
        <v>51</v>
      </c>
      <c r="R704" s="3" t="s">
        <v>1171</v>
      </c>
      <c r="S704" s="3" t="s">
        <v>63</v>
      </c>
      <c r="T704" s="3" t="s">
        <v>63</v>
      </c>
      <c r="U704" s="3" t="s">
        <v>63</v>
      </c>
      <c r="V704" s="3" t="s">
        <v>1444</v>
      </c>
      <c r="W704" s="3" t="s">
        <v>1445</v>
      </c>
      <c r="X704" s="3" t="s">
        <v>1446</v>
      </c>
      <c r="Y704" s="3" t="s">
        <v>148</v>
      </c>
      <c r="Z704" s="3" t="s">
        <v>63</v>
      </c>
      <c r="AA704" s="3" t="s">
        <v>63</v>
      </c>
      <c r="AB704" s="3" t="s">
        <v>63</v>
      </c>
      <c r="AC704" s="3">
        <v>0</v>
      </c>
      <c r="AD704" s="3">
        <v>0</v>
      </c>
      <c r="AE704" s="3">
        <v>1.1200000000000001</v>
      </c>
      <c r="AF704" s="3">
        <v>0.70599999999999996</v>
      </c>
      <c r="AG704" s="3">
        <v>0.63</v>
      </c>
      <c r="AH704" s="3">
        <v>4.0303271360172498E-2</v>
      </c>
      <c r="AI704" s="3">
        <v>4.3266266600685598E-3</v>
      </c>
      <c r="AJ704" s="3">
        <v>2.4463235793871301E-3</v>
      </c>
      <c r="AK704" s="6">
        <v>270422247.62537199</v>
      </c>
      <c r="AL704" s="6">
        <v>303005595.15019298</v>
      </c>
      <c r="AM704" s="6">
        <v>191032338.07418799</v>
      </c>
      <c r="AN704" s="3">
        <v>1.45</v>
      </c>
      <c r="AO704" s="3">
        <v>2.56</v>
      </c>
      <c r="AP704" s="3">
        <v>2.23</v>
      </c>
      <c r="AQ704" s="3" t="s">
        <v>50</v>
      </c>
      <c r="AR704" s="3" t="s">
        <v>50</v>
      </c>
      <c r="AS704" s="3" t="s">
        <v>50</v>
      </c>
      <c r="AT704" s="3" t="s">
        <v>50</v>
      </c>
      <c r="AU704" s="3" t="s">
        <v>50</v>
      </c>
      <c r="AV704" s="3" t="s">
        <v>50</v>
      </c>
      <c r="AW704" s="3">
        <v>1</v>
      </c>
      <c r="AX704" s="3" t="s">
        <v>63</v>
      </c>
    </row>
    <row r="705" spans="1:50" x14ac:dyDescent="0.35">
      <c r="A705" s="3" t="b">
        <v>0</v>
      </c>
      <c r="B705" s="3" t="s">
        <v>50</v>
      </c>
      <c r="C705" s="3" t="s">
        <v>51</v>
      </c>
      <c r="D705" s="3" t="s">
        <v>3406</v>
      </c>
      <c r="E705" s="3" t="s">
        <v>3407</v>
      </c>
      <c r="F705" s="3">
        <v>0</v>
      </c>
      <c r="G705" s="3" t="b">
        <v>0</v>
      </c>
      <c r="H705" s="3">
        <v>6.3940000000000001</v>
      </c>
      <c r="I705" s="3">
        <v>2</v>
      </c>
      <c r="J705" s="3">
        <v>2</v>
      </c>
      <c r="K705" s="3">
        <v>7</v>
      </c>
      <c r="L705" s="3">
        <v>2</v>
      </c>
      <c r="M705" s="3">
        <v>843</v>
      </c>
      <c r="N705" s="3">
        <v>91.1</v>
      </c>
      <c r="O705" s="3">
        <v>5.58</v>
      </c>
      <c r="P705" s="3">
        <v>12.82</v>
      </c>
      <c r="Q705" s="3">
        <v>2</v>
      </c>
      <c r="R705" s="3" t="s">
        <v>3408</v>
      </c>
      <c r="S705" s="3" t="s">
        <v>3409</v>
      </c>
      <c r="T705" s="3" t="s">
        <v>3410</v>
      </c>
      <c r="U705" s="3" t="s">
        <v>3411</v>
      </c>
      <c r="V705" s="3" t="s">
        <v>3412</v>
      </c>
      <c r="W705" s="3" t="s">
        <v>3413</v>
      </c>
      <c r="X705" s="3" t="s">
        <v>3414</v>
      </c>
      <c r="Y705" s="3" t="s">
        <v>196</v>
      </c>
      <c r="Z705" s="3" t="s">
        <v>3415</v>
      </c>
      <c r="AA705" s="3" t="s">
        <v>3416</v>
      </c>
      <c r="AB705" s="3" t="s">
        <v>63</v>
      </c>
      <c r="AC705" s="3">
        <v>48</v>
      </c>
      <c r="AD705" s="3">
        <v>0</v>
      </c>
      <c r="AE705" s="3">
        <v>1.1719999999999999</v>
      </c>
      <c r="AF705" s="3">
        <v>1.76</v>
      </c>
      <c r="AG705" s="3">
        <v>1.502</v>
      </c>
      <c r="AH705" s="3">
        <v>4.0665298010145401E-2</v>
      </c>
      <c r="AI705" s="3">
        <v>3.31738346214463E-3</v>
      </c>
      <c r="AJ705" s="3">
        <v>5.0285613260362804E-3</v>
      </c>
      <c r="AK705" s="6">
        <v>28013141.089614701</v>
      </c>
      <c r="AL705" s="6">
        <v>32826745.3063148</v>
      </c>
      <c r="AM705" s="6">
        <v>49312325.753963597</v>
      </c>
      <c r="AN705" s="3">
        <v>0.16</v>
      </c>
      <c r="AO705" s="3">
        <v>4.97</v>
      </c>
      <c r="AP705" s="3">
        <v>1.41</v>
      </c>
      <c r="AQ705" s="3" t="s">
        <v>445</v>
      </c>
      <c r="AR705" s="3" t="s">
        <v>445</v>
      </c>
      <c r="AS705" s="3" t="s">
        <v>50</v>
      </c>
      <c r="AT705" s="3" t="s">
        <v>50</v>
      </c>
      <c r="AU705" s="3" t="s">
        <v>50</v>
      </c>
      <c r="AV705" s="3" t="s">
        <v>50</v>
      </c>
      <c r="AW705" s="3">
        <v>1</v>
      </c>
      <c r="AX705" s="3" t="s">
        <v>63</v>
      </c>
    </row>
    <row r="706" spans="1:50" x14ac:dyDescent="0.35">
      <c r="A706" s="3" t="b">
        <v>0</v>
      </c>
      <c r="B706" s="3" t="s">
        <v>50</v>
      </c>
      <c r="C706" s="3" t="s">
        <v>51</v>
      </c>
      <c r="D706" s="3" t="s">
        <v>2771</v>
      </c>
      <c r="E706" s="3" t="s">
        <v>2772</v>
      </c>
      <c r="F706" s="3">
        <v>0</v>
      </c>
      <c r="G706" s="3" t="b">
        <v>0</v>
      </c>
      <c r="H706" s="3">
        <v>122.739</v>
      </c>
      <c r="I706" s="3">
        <v>26</v>
      </c>
      <c r="J706" s="3">
        <v>15</v>
      </c>
      <c r="K706" s="3">
        <v>386</v>
      </c>
      <c r="L706" s="3">
        <v>5</v>
      </c>
      <c r="M706" s="3">
        <v>457</v>
      </c>
      <c r="N706" s="3">
        <v>51.2</v>
      </c>
      <c r="O706" s="3">
        <v>4.8600000000000003</v>
      </c>
      <c r="P706" s="3">
        <v>994.93</v>
      </c>
      <c r="Q706" s="3">
        <v>15</v>
      </c>
      <c r="R706" s="3" t="s">
        <v>54</v>
      </c>
      <c r="S706" s="3" t="s">
        <v>55</v>
      </c>
      <c r="T706" s="3" t="s">
        <v>56</v>
      </c>
      <c r="U706" s="3" t="s">
        <v>57</v>
      </c>
      <c r="V706" s="3" t="s">
        <v>2773</v>
      </c>
      <c r="W706" s="3" t="s">
        <v>2774</v>
      </c>
      <c r="X706" s="3" t="s">
        <v>2775</v>
      </c>
      <c r="Y706" s="3" t="s">
        <v>61</v>
      </c>
      <c r="Z706" s="3" t="s">
        <v>62</v>
      </c>
      <c r="AA706" s="3" t="s">
        <v>63</v>
      </c>
      <c r="AB706" s="3" t="s">
        <v>63</v>
      </c>
      <c r="AC706" s="3">
        <v>1</v>
      </c>
      <c r="AD706" s="3">
        <v>0</v>
      </c>
      <c r="AE706" s="3">
        <v>1.819</v>
      </c>
      <c r="AF706" s="3">
        <v>1.504</v>
      </c>
      <c r="AG706" s="3">
        <v>0.82699999999999996</v>
      </c>
      <c r="AH706" s="3">
        <v>4.0798708728238403E-2</v>
      </c>
      <c r="AI706" s="3">
        <v>9.9497739837157401E-2</v>
      </c>
      <c r="AJ706" s="3">
        <v>0.38834460546945598</v>
      </c>
      <c r="AK706" s="6">
        <v>50975182.692206599</v>
      </c>
      <c r="AL706" s="6">
        <v>92743744.166164398</v>
      </c>
      <c r="AM706" s="6">
        <v>76686373.779079005</v>
      </c>
      <c r="AN706" s="3">
        <v>1</v>
      </c>
      <c r="AO706" s="3">
        <v>3.52</v>
      </c>
      <c r="AP706" s="3">
        <v>19.079999999999998</v>
      </c>
      <c r="AQ706" s="3" t="s">
        <v>50</v>
      </c>
      <c r="AR706" s="3" t="s">
        <v>50</v>
      </c>
      <c r="AS706" s="3" t="s">
        <v>50</v>
      </c>
      <c r="AT706" s="3" t="s">
        <v>50</v>
      </c>
      <c r="AU706" s="3" t="s">
        <v>50</v>
      </c>
      <c r="AV706" s="3" t="s">
        <v>50</v>
      </c>
      <c r="AW706" s="3">
        <v>1</v>
      </c>
      <c r="AX706" s="3" t="s">
        <v>63</v>
      </c>
    </row>
    <row r="707" spans="1:50" x14ac:dyDescent="0.35">
      <c r="A707" s="3" t="b">
        <v>0</v>
      </c>
      <c r="B707" s="3" t="s">
        <v>438</v>
      </c>
      <c r="C707" s="3" t="s">
        <v>51</v>
      </c>
      <c r="D707" s="3" t="s">
        <v>3958</v>
      </c>
      <c r="E707" s="3" t="s">
        <v>3959</v>
      </c>
      <c r="F707" s="3">
        <v>0.13700000000000001</v>
      </c>
      <c r="G707" s="3" t="b">
        <v>0</v>
      </c>
      <c r="H707" s="3">
        <v>1.764</v>
      </c>
      <c r="I707" s="3">
        <v>1</v>
      </c>
      <c r="J707" s="3">
        <v>1</v>
      </c>
      <c r="K707" s="3">
        <v>4</v>
      </c>
      <c r="L707" s="3">
        <v>1</v>
      </c>
      <c r="M707" s="3">
        <v>789</v>
      </c>
      <c r="N707" s="3">
        <v>88.7</v>
      </c>
      <c r="O707" s="3">
        <v>7.33</v>
      </c>
      <c r="P707" s="3">
        <v>0</v>
      </c>
      <c r="Q707" s="3">
        <v>1</v>
      </c>
      <c r="R707" s="3" t="s">
        <v>85</v>
      </c>
      <c r="S707" s="3" t="s">
        <v>191</v>
      </c>
      <c r="T707" s="3" t="s">
        <v>3960</v>
      </c>
      <c r="U707" s="3" t="s">
        <v>3961</v>
      </c>
      <c r="V707" s="3" t="s">
        <v>3962</v>
      </c>
      <c r="W707" s="3" t="s">
        <v>3963</v>
      </c>
      <c r="X707" s="3" t="s">
        <v>3964</v>
      </c>
      <c r="Y707" s="3" t="s">
        <v>148</v>
      </c>
      <c r="Z707" s="3" t="s">
        <v>63</v>
      </c>
      <c r="AA707" s="3" t="s">
        <v>63</v>
      </c>
      <c r="AB707" s="3" t="s">
        <v>63</v>
      </c>
      <c r="AC707" s="3">
        <v>0</v>
      </c>
      <c r="AD707" s="3">
        <v>0</v>
      </c>
      <c r="AE707" s="3">
        <v>1.4450000000000001</v>
      </c>
      <c r="AF707" s="3">
        <v>0.93700000000000006</v>
      </c>
      <c r="AG707" s="3">
        <v>0.64900000000000002</v>
      </c>
      <c r="AH707" s="3">
        <v>4.1603599027167898E-2</v>
      </c>
      <c r="AI707" s="3">
        <v>0.72454813165579401</v>
      </c>
      <c r="AJ707" s="3">
        <v>2.7493525596002901E-2</v>
      </c>
      <c r="AK707" s="6">
        <v>14918784.024736499</v>
      </c>
      <c r="AL707" s="6">
        <v>21553983.573659901</v>
      </c>
      <c r="AM707" s="6">
        <v>13982830.7085789</v>
      </c>
      <c r="AN707" s="3">
        <v>2.31</v>
      </c>
      <c r="AO707" s="3">
        <v>4.09</v>
      </c>
      <c r="AP707" s="3">
        <v>11.13</v>
      </c>
      <c r="AQ707" s="3" t="s">
        <v>445</v>
      </c>
      <c r="AR707" s="3" t="s">
        <v>50</v>
      </c>
      <c r="AS707" s="3" t="s">
        <v>50</v>
      </c>
      <c r="AT707" s="3" t="s">
        <v>50</v>
      </c>
      <c r="AU707" s="3" t="s">
        <v>445</v>
      </c>
      <c r="AV707" s="3" t="s">
        <v>50</v>
      </c>
      <c r="AW707" s="3">
        <v>1</v>
      </c>
      <c r="AX707" s="3" t="s">
        <v>63</v>
      </c>
    </row>
    <row r="708" spans="1:50" x14ac:dyDescent="0.35">
      <c r="A708" s="3" t="b">
        <v>0</v>
      </c>
      <c r="B708" s="3" t="s">
        <v>50</v>
      </c>
      <c r="C708" s="3" t="s">
        <v>51</v>
      </c>
      <c r="D708" s="3" t="s">
        <v>5836</v>
      </c>
      <c r="E708" s="3" t="s">
        <v>5837</v>
      </c>
      <c r="F708" s="3">
        <v>3.0000000000000001E-3</v>
      </c>
      <c r="G708" s="3" t="b">
        <v>0</v>
      </c>
      <c r="H708" s="3">
        <v>3.823</v>
      </c>
      <c r="I708" s="3">
        <v>4</v>
      </c>
      <c r="J708" s="3">
        <v>1</v>
      </c>
      <c r="K708" s="3">
        <v>2</v>
      </c>
      <c r="L708" s="3">
        <v>1</v>
      </c>
      <c r="M708" s="3">
        <v>348</v>
      </c>
      <c r="N708" s="3">
        <v>37.799999999999997</v>
      </c>
      <c r="O708" s="3">
        <v>5.44</v>
      </c>
      <c r="P708" s="3">
        <v>2.13</v>
      </c>
      <c r="Q708" s="3">
        <v>1</v>
      </c>
      <c r="R708" s="3" t="s">
        <v>85</v>
      </c>
      <c r="S708" s="3" t="s">
        <v>63</v>
      </c>
      <c r="T708" s="3" t="s">
        <v>113</v>
      </c>
      <c r="U708" s="3" t="s">
        <v>5838</v>
      </c>
      <c r="V708" s="3" t="s">
        <v>5839</v>
      </c>
      <c r="W708" s="3" t="s">
        <v>5840</v>
      </c>
      <c r="X708" s="3" t="s">
        <v>5841</v>
      </c>
      <c r="Y708" s="3" t="s">
        <v>61</v>
      </c>
      <c r="Z708" s="3" t="s">
        <v>5842</v>
      </c>
      <c r="AA708" s="3" t="s">
        <v>5843</v>
      </c>
      <c r="AB708" s="3" t="s">
        <v>63</v>
      </c>
      <c r="AC708" s="3">
        <v>8</v>
      </c>
      <c r="AD708" s="3">
        <v>0</v>
      </c>
      <c r="AE708" s="3">
        <v>0.59</v>
      </c>
      <c r="AF708" s="3">
        <v>0.27400000000000002</v>
      </c>
      <c r="AG708" s="3">
        <v>0.46400000000000002</v>
      </c>
      <c r="AH708" s="3">
        <v>4.1697515971673198E-2</v>
      </c>
      <c r="AI708" s="3" t="s">
        <v>63</v>
      </c>
      <c r="AJ708" s="3" t="s">
        <v>63</v>
      </c>
      <c r="AK708" s="6">
        <v>1824811.5990742601</v>
      </c>
      <c r="AL708" s="6">
        <v>1076635.242534</v>
      </c>
      <c r="AM708" s="6">
        <v>499938.36015125603</v>
      </c>
      <c r="AN708" s="3">
        <v>2.31</v>
      </c>
      <c r="AO708" s="3">
        <v>8.91</v>
      </c>
      <c r="AP708" s="3" t="s">
        <v>63</v>
      </c>
      <c r="AQ708" s="3" t="s">
        <v>50</v>
      </c>
      <c r="AR708" s="3" t="s">
        <v>50</v>
      </c>
      <c r="AS708" s="3" t="s">
        <v>445</v>
      </c>
      <c r="AT708" s="3" t="s">
        <v>445</v>
      </c>
      <c r="AU708" s="3" t="s">
        <v>691</v>
      </c>
      <c r="AV708" s="3" t="s">
        <v>445</v>
      </c>
      <c r="AW708" s="3">
        <v>1</v>
      </c>
      <c r="AX708" s="3" t="s">
        <v>63</v>
      </c>
    </row>
    <row r="709" spans="1:50" x14ac:dyDescent="0.35">
      <c r="A709" s="3" t="b">
        <v>0</v>
      </c>
      <c r="B709" s="3" t="s">
        <v>50</v>
      </c>
      <c r="C709" s="3" t="s">
        <v>51</v>
      </c>
      <c r="D709" s="3" t="s">
        <v>923</v>
      </c>
      <c r="E709" s="3" t="s">
        <v>924</v>
      </c>
      <c r="F709" s="3">
        <v>0</v>
      </c>
      <c r="G709" s="3" t="b">
        <v>0</v>
      </c>
      <c r="H709" s="3">
        <v>524.37</v>
      </c>
      <c r="I709" s="3">
        <v>38</v>
      </c>
      <c r="J709" s="3">
        <v>122</v>
      </c>
      <c r="K709" s="3">
        <v>416</v>
      </c>
      <c r="L709" s="3">
        <v>121</v>
      </c>
      <c r="M709" s="3">
        <v>4385</v>
      </c>
      <c r="N709" s="3">
        <v>504.3</v>
      </c>
      <c r="O709" s="3">
        <v>6.24</v>
      </c>
      <c r="P709" s="3">
        <v>927.16</v>
      </c>
      <c r="Q709" s="3">
        <v>122</v>
      </c>
      <c r="R709" s="3" t="s">
        <v>925</v>
      </c>
      <c r="S709" s="3" t="s">
        <v>63</v>
      </c>
      <c r="T709" s="3" t="s">
        <v>237</v>
      </c>
      <c r="U709" s="3" t="s">
        <v>538</v>
      </c>
      <c r="V709" s="3" t="s">
        <v>926</v>
      </c>
      <c r="W709" s="3" t="s">
        <v>927</v>
      </c>
      <c r="X709" s="3" t="s">
        <v>928</v>
      </c>
      <c r="Y709" s="3" t="s">
        <v>95</v>
      </c>
      <c r="Z709" s="3" t="s">
        <v>63</v>
      </c>
      <c r="AA709" s="3" t="s">
        <v>63</v>
      </c>
      <c r="AB709" s="3" t="s">
        <v>63</v>
      </c>
      <c r="AC709" s="3">
        <v>0</v>
      </c>
      <c r="AD709" s="3">
        <v>0</v>
      </c>
      <c r="AE709" s="3">
        <v>1.042</v>
      </c>
      <c r="AF709" s="3">
        <v>0.63400000000000001</v>
      </c>
      <c r="AG709" s="3">
        <v>0.60799999999999998</v>
      </c>
      <c r="AH709" s="3">
        <v>4.1770321384007797E-2</v>
      </c>
      <c r="AI709" s="3">
        <v>1.30793650793651E-14</v>
      </c>
      <c r="AJ709" s="3">
        <v>1.5017857142857099E-14</v>
      </c>
      <c r="AK709" s="6">
        <v>546571454.91219604</v>
      </c>
      <c r="AL709" s="6">
        <v>569767982.85948098</v>
      </c>
      <c r="AM709" s="6">
        <v>346503163.793612</v>
      </c>
      <c r="AN709" s="3">
        <v>0.01</v>
      </c>
      <c r="AO709" s="3">
        <v>0.83</v>
      </c>
      <c r="AP709" s="3">
        <v>1.0900000000000001</v>
      </c>
      <c r="AQ709" s="3" t="s">
        <v>50</v>
      </c>
      <c r="AR709" s="3" t="s">
        <v>50</v>
      </c>
      <c r="AS709" s="3" t="s">
        <v>50</v>
      </c>
      <c r="AT709" s="3" t="s">
        <v>50</v>
      </c>
      <c r="AU709" s="3" t="s">
        <v>50</v>
      </c>
      <c r="AV709" s="3" t="s">
        <v>50</v>
      </c>
      <c r="AW709" s="3">
        <v>1</v>
      </c>
      <c r="AX709" s="3" t="s">
        <v>63</v>
      </c>
    </row>
    <row r="710" spans="1:50" x14ac:dyDescent="0.35">
      <c r="A710" s="3" t="b">
        <v>0</v>
      </c>
      <c r="B710" s="3" t="s">
        <v>50</v>
      </c>
      <c r="C710" s="3" t="s">
        <v>51</v>
      </c>
      <c r="D710" s="3" t="s">
        <v>2030</v>
      </c>
      <c r="E710" s="3" t="s">
        <v>2031</v>
      </c>
      <c r="F710" s="3">
        <v>0</v>
      </c>
      <c r="G710" s="3" t="b">
        <v>0</v>
      </c>
      <c r="H710" s="3">
        <v>113.006</v>
      </c>
      <c r="I710" s="3">
        <v>36</v>
      </c>
      <c r="J710" s="3">
        <v>27</v>
      </c>
      <c r="K710" s="3">
        <v>88</v>
      </c>
      <c r="L710" s="3">
        <v>27</v>
      </c>
      <c r="M710" s="3">
        <v>1069</v>
      </c>
      <c r="N710" s="3">
        <v>121.7</v>
      </c>
      <c r="O710" s="3">
        <v>7.64</v>
      </c>
      <c r="P710" s="3">
        <v>200.39</v>
      </c>
      <c r="Q710" s="3">
        <v>27</v>
      </c>
      <c r="R710" s="3" t="s">
        <v>63</v>
      </c>
      <c r="S710" s="3" t="s">
        <v>63</v>
      </c>
      <c r="T710" s="3" t="s">
        <v>361</v>
      </c>
      <c r="U710" s="3" t="s">
        <v>843</v>
      </c>
      <c r="V710" s="3" t="s">
        <v>2032</v>
      </c>
      <c r="W710" s="3" t="s">
        <v>2033</v>
      </c>
      <c r="X710" s="3" t="s">
        <v>2034</v>
      </c>
      <c r="Y710" s="3" t="s">
        <v>242</v>
      </c>
      <c r="Z710" s="3" t="s">
        <v>63</v>
      </c>
      <c r="AA710" s="3" t="s">
        <v>63</v>
      </c>
      <c r="AB710" s="3" t="s">
        <v>63</v>
      </c>
      <c r="AC710" s="3">
        <v>0</v>
      </c>
      <c r="AD710" s="3">
        <v>0</v>
      </c>
      <c r="AE710" s="3">
        <v>1.075</v>
      </c>
      <c r="AF710" s="3">
        <v>0.63700000000000001</v>
      </c>
      <c r="AG710" s="3">
        <v>0.59199999999999997</v>
      </c>
      <c r="AH710" s="3">
        <v>4.2731524037771598E-2</v>
      </c>
      <c r="AI710" s="3">
        <v>5.3703568380169197E-4</v>
      </c>
      <c r="AJ710" s="3">
        <v>1.5017857142857099E-14</v>
      </c>
      <c r="AK710" s="6">
        <v>129054221.50027899</v>
      </c>
      <c r="AL710" s="6">
        <v>138758662.55922499</v>
      </c>
      <c r="AM710" s="6">
        <v>82192667.197978497</v>
      </c>
      <c r="AN710" s="3">
        <v>2.08</v>
      </c>
      <c r="AO710" s="3">
        <v>1.21</v>
      </c>
      <c r="AP710" s="3">
        <v>0.09</v>
      </c>
      <c r="AQ710" s="3" t="s">
        <v>50</v>
      </c>
      <c r="AR710" s="3" t="s">
        <v>50</v>
      </c>
      <c r="AS710" s="3" t="s">
        <v>50</v>
      </c>
      <c r="AT710" s="3" t="s">
        <v>50</v>
      </c>
      <c r="AU710" s="3" t="s">
        <v>50</v>
      </c>
      <c r="AV710" s="3" t="s">
        <v>50</v>
      </c>
      <c r="AW710" s="3">
        <v>1</v>
      </c>
      <c r="AX710" s="3" t="s">
        <v>63</v>
      </c>
    </row>
    <row r="711" spans="1:50" x14ac:dyDescent="0.35">
      <c r="A711" s="3" t="b">
        <v>0</v>
      </c>
      <c r="B711" s="3" t="s">
        <v>50</v>
      </c>
      <c r="C711" s="3" t="s">
        <v>51</v>
      </c>
      <c r="D711" s="3" t="s">
        <v>6774</v>
      </c>
      <c r="E711" s="3" t="s">
        <v>6775</v>
      </c>
      <c r="F711" s="3">
        <v>6.0000000000000001E-3</v>
      </c>
      <c r="G711" s="3" t="b">
        <v>0</v>
      </c>
      <c r="H711" s="3">
        <v>3.3639999999999999</v>
      </c>
      <c r="I711" s="3">
        <v>8</v>
      </c>
      <c r="J711" s="3">
        <v>1</v>
      </c>
      <c r="K711" s="3">
        <v>3</v>
      </c>
      <c r="L711" s="3">
        <v>1</v>
      </c>
      <c r="M711" s="3">
        <v>168</v>
      </c>
      <c r="N711" s="3">
        <v>19.5</v>
      </c>
      <c r="O711" s="3">
        <v>9.83</v>
      </c>
      <c r="P711" s="3">
        <v>6.75</v>
      </c>
      <c r="Q711" s="3">
        <v>1</v>
      </c>
      <c r="R711" s="3" t="s">
        <v>6237</v>
      </c>
      <c r="S711" s="3" t="s">
        <v>160</v>
      </c>
      <c r="T711" s="3" t="s">
        <v>63</v>
      </c>
      <c r="U711" s="3" t="s">
        <v>6776</v>
      </c>
      <c r="V711" s="3" t="s">
        <v>6777</v>
      </c>
      <c r="W711" s="3" t="s">
        <v>6778</v>
      </c>
      <c r="X711" s="3" t="s">
        <v>6779</v>
      </c>
      <c r="Y711" s="3" t="s">
        <v>954</v>
      </c>
      <c r="Z711" s="3" t="s">
        <v>385</v>
      </c>
      <c r="AA711" s="3" t="s">
        <v>63</v>
      </c>
      <c r="AB711" s="3" t="s">
        <v>63</v>
      </c>
      <c r="AC711" s="3">
        <v>1</v>
      </c>
      <c r="AD711" s="3">
        <v>0</v>
      </c>
      <c r="AE711" s="3">
        <v>1.345</v>
      </c>
      <c r="AF711" s="3">
        <v>0.96699999999999997</v>
      </c>
      <c r="AG711" s="3">
        <v>0.71899999999999997</v>
      </c>
      <c r="AH711" s="3">
        <v>4.2776666466533698E-2</v>
      </c>
      <c r="AI711" s="3">
        <v>0.88723677710543303</v>
      </c>
      <c r="AJ711" s="3">
        <v>3.1987812155385598E-2</v>
      </c>
      <c r="AK711" s="6">
        <v>519372.143616457</v>
      </c>
      <c r="AL711" s="6">
        <v>698649.68918446498</v>
      </c>
      <c r="AM711" s="6">
        <v>502433.76787066</v>
      </c>
      <c r="AN711" s="3">
        <v>4.79</v>
      </c>
      <c r="AO711" s="3">
        <v>3.58</v>
      </c>
      <c r="AP711" s="3">
        <v>7.84</v>
      </c>
      <c r="AQ711" s="3" t="s">
        <v>50</v>
      </c>
      <c r="AR711" s="3" t="s">
        <v>445</v>
      </c>
      <c r="AS711" s="3" t="s">
        <v>50</v>
      </c>
      <c r="AT711" s="3" t="s">
        <v>50</v>
      </c>
      <c r="AU711" s="3" t="s">
        <v>445</v>
      </c>
      <c r="AV711" s="3" t="s">
        <v>445</v>
      </c>
      <c r="AW711" s="3">
        <v>1</v>
      </c>
      <c r="AX711" s="3" t="s">
        <v>63</v>
      </c>
    </row>
    <row r="712" spans="1:50" x14ac:dyDescent="0.35">
      <c r="A712" s="3" t="b">
        <v>0</v>
      </c>
      <c r="B712" s="3" t="s">
        <v>50</v>
      </c>
      <c r="C712" s="3" t="s">
        <v>51</v>
      </c>
      <c r="D712" s="3" t="s">
        <v>1288</v>
      </c>
      <c r="E712" s="3" t="s">
        <v>1289</v>
      </c>
      <c r="F712" s="3">
        <v>0</v>
      </c>
      <c r="G712" s="3" t="b">
        <v>0</v>
      </c>
      <c r="H712" s="3">
        <v>112.402</v>
      </c>
      <c r="I712" s="3">
        <v>68</v>
      </c>
      <c r="J712" s="3">
        <v>18</v>
      </c>
      <c r="K712" s="3">
        <v>121</v>
      </c>
      <c r="L712" s="3">
        <v>18</v>
      </c>
      <c r="M712" s="3">
        <v>281</v>
      </c>
      <c r="N712" s="3">
        <v>31.7</v>
      </c>
      <c r="O712" s="3">
        <v>8.6999999999999993</v>
      </c>
      <c r="P712" s="3">
        <v>316.68</v>
      </c>
      <c r="Q712" s="3">
        <v>18</v>
      </c>
      <c r="R712" s="3" t="s">
        <v>54</v>
      </c>
      <c r="S712" s="3" t="s">
        <v>63</v>
      </c>
      <c r="T712" s="3" t="s">
        <v>63</v>
      </c>
      <c r="U712" s="3" t="s">
        <v>1290</v>
      </c>
      <c r="V712" s="3" t="s">
        <v>1291</v>
      </c>
      <c r="W712" s="3" t="s">
        <v>1292</v>
      </c>
      <c r="X712" s="3" t="s">
        <v>1293</v>
      </c>
      <c r="Y712" s="3" t="s">
        <v>148</v>
      </c>
      <c r="Z712" s="3" t="s">
        <v>63</v>
      </c>
      <c r="AA712" s="3" t="s">
        <v>63</v>
      </c>
      <c r="AB712" s="3" t="s">
        <v>63</v>
      </c>
      <c r="AC712" s="3">
        <v>0</v>
      </c>
      <c r="AD712" s="3">
        <v>0</v>
      </c>
      <c r="AE712" s="3">
        <v>1.125</v>
      </c>
      <c r="AF712" s="3">
        <v>0.73099999999999998</v>
      </c>
      <c r="AG712" s="3">
        <v>0.65</v>
      </c>
      <c r="AH712" s="3">
        <v>4.3303446889925198E-2</v>
      </c>
      <c r="AI712" s="3">
        <v>5.7449644656842299E-3</v>
      </c>
      <c r="AJ712" s="3">
        <v>2.9337797134895999E-3</v>
      </c>
      <c r="AK712" s="6">
        <v>344646562.21661597</v>
      </c>
      <c r="AL712" s="6">
        <v>387773134.58233202</v>
      </c>
      <c r="AM712" s="6">
        <v>251980577.43630999</v>
      </c>
      <c r="AN712" s="3">
        <v>1.1000000000000001</v>
      </c>
      <c r="AO712" s="3">
        <v>2.61</v>
      </c>
      <c r="AP712" s="3">
        <v>2.75</v>
      </c>
      <c r="AQ712" s="3" t="s">
        <v>50</v>
      </c>
      <c r="AR712" s="3" t="s">
        <v>50</v>
      </c>
      <c r="AS712" s="3" t="s">
        <v>50</v>
      </c>
      <c r="AT712" s="3" t="s">
        <v>50</v>
      </c>
      <c r="AU712" s="3" t="s">
        <v>50</v>
      </c>
      <c r="AV712" s="3" t="s">
        <v>50</v>
      </c>
      <c r="AW712" s="3">
        <v>1</v>
      </c>
      <c r="AX712" s="3" t="s">
        <v>392</v>
      </c>
    </row>
    <row r="713" spans="1:50" x14ac:dyDescent="0.35">
      <c r="A713" s="3" t="b">
        <v>0</v>
      </c>
      <c r="B713" s="3" t="s">
        <v>50</v>
      </c>
      <c r="C713" s="3" t="s">
        <v>51</v>
      </c>
      <c r="D713" s="3" t="s">
        <v>3213</v>
      </c>
      <c r="E713" s="3" t="s">
        <v>3214</v>
      </c>
      <c r="F713" s="3">
        <v>0</v>
      </c>
      <c r="G713" s="3" t="b">
        <v>0</v>
      </c>
      <c r="H713" s="3">
        <v>36.131999999999998</v>
      </c>
      <c r="I713" s="3">
        <v>48</v>
      </c>
      <c r="J713" s="3">
        <v>7</v>
      </c>
      <c r="K713" s="3">
        <v>30</v>
      </c>
      <c r="L713" s="3">
        <v>7</v>
      </c>
      <c r="M713" s="3">
        <v>199</v>
      </c>
      <c r="N713" s="3">
        <v>23.3</v>
      </c>
      <c r="O713" s="3">
        <v>9.82</v>
      </c>
      <c r="P713" s="3">
        <v>67.58</v>
      </c>
      <c r="Q713" s="3">
        <v>7</v>
      </c>
      <c r="R713" s="3" t="s">
        <v>3215</v>
      </c>
      <c r="S713" s="3" t="s">
        <v>3216</v>
      </c>
      <c r="T713" s="3" t="s">
        <v>63</v>
      </c>
      <c r="U713" s="3" t="s">
        <v>1290</v>
      </c>
      <c r="V713" s="3" t="s">
        <v>3217</v>
      </c>
      <c r="W713" s="3" t="s">
        <v>3218</v>
      </c>
      <c r="X713" s="3" t="s">
        <v>3219</v>
      </c>
      <c r="Y713" s="3" t="s">
        <v>148</v>
      </c>
      <c r="Z713" s="3" t="s">
        <v>63</v>
      </c>
      <c r="AA713" s="3" t="s">
        <v>63</v>
      </c>
      <c r="AB713" s="3" t="s">
        <v>63</v>
      </c>
      <c r="AC713" s="3">
        <v>0</v>
      </c>
      <c r="AD713" s="3">
        <v>0</v>
      </c>
      <c r="AE713" s="3">
        <v>1.25</v>
      </c>
      <c r="AF713" s="3">
        <v>0.77600000000000002</v>
      </c>
      <c r="AG713" s="3">
        <v>0.621</v>
      </c>
      <c r="AH713" s="3">
        <v>4.3916496383623799E-2</v>
      </c>
      <c r="AI713" s="3">
        <v>3.4494876572018197E-2</v>
      </c>
      <c r="AJ713" s="3">
        <v>8.0382006688360808E-3</v>
      </c>
      <c r="AK713" s="6">
        <v>34262754.723426402</v>
      </c>
      <c r="AL713" s="6">
        <v>42828044.250172898</v>
      </c>
      <c r="AM713" s="6">
        <v>26583736.234568201</v>
      </c>
      <c r="AN713" s="3">
        <v>7.46</v>
      </c>
      <c r="AO713" s="3">
        <v>0.54</v>
      </c>
      <c r="AP713" s="3">
        <v>0.67</v>
      </c>
      <c r="AQ713" s="3" t="s">
        <v>50</v>
      </c>
      <c r="AR713" s="3" t="s">
        <v>50</v>
      </c>
      <c r="AS713" s="3" t="s">
        <v>50</v>
      </c>
      <c r="AT713" s="3" t="s">
        <v>50</v>
      </c>
      <c r="AU713" s="3" t="s">
        <v>50</v>
      </c>
      <c r="AV713" s="3" t="s">
        <v>50</v>
      </c>
      <c r="AW713" s="3">
        <v>1</v>
      </c>
      <c r="AX713" s="3" t="s">
        <v>63</v>
      </c>
    </row>
    <row r="714" spans="1:50" x14ac:dyDescent="0.35">
      <c r="A714" s="3" t="b">
        <v>0</v>
      </c>
      <c r="B714" s="3" t="s">
        <v>50</v>
      </c>
      <c r="C714" s="3" t="s">
        <v>51</v>
      </c>
      <c r="D714" s="3" t="s">
        <v>4276</v>
      </c>
      <c r="E714" s="3" t="s">
        <v>4277</v>
      </c>
      <c r="F714" s="3">
        <v>0</v>
      </c>
      <c r="G714" s="3" t="b">
        <v>0</v>
      </c>
      <c r="H714" s="3">
        <v>10.949</v>
      </c>
      <c r="I714" s="3">
        <v>17</v>
      </c>
      <c r="J714" s="3">
        <v>4</v>
      </c>
      <c r="K714" s="3">
        <v>9</v>
      </c>
      <c r="L714" s="3">
        <v>4</v>
      </c>
      <c r="M714" s="3">
        <v>326</v>
      </c>
      <c r="N714" s="3">
        <v>36.299999999999997</v>
      </c>
      <c r="O714" s="3">
        <v>7.91</v>
      </c>
      <c r="P714" s="3">
        <v>20.57</v>
      </c>
      <c r="Q714" s="3">
        <v>4</v>
      </c>
      <c r="R714" s="3" t="s">
        <v>85</v>
      </c>
      <c r="S714" s="3" t="s">
        <v>160</v>
      </c>
      <c r="T714" s="3" t="s">
        <v>63</v>
      </c>
      <c r="U714" s="3" t="s">
        <v>4278</v>
      </c>
      <c r="V714" s="3" t="s">
        <v>4279</v>
      </c>
      <c r="W714" s="3" t="s">
        <v>4280</v>
      </c>
      <c r="X714" s="3" t="s">
        <v>4281</v>
      </c>
      <c r="Y714" s="3" t="s">
        <v>81</v>
      </c>
      <c r="Z714" s="3" t="s">
        <v>63</v>
      </c>
      <c r="AA714" s="3" t="s">
        <v>63</v>
      </c>
      <c r="AB714" s="3" t="s">
        <v>63</v>
      </c>
      <c r="AC714" s="3">
        <v>0</v>
      </c>
      <c r="AD714" s="3">
        <v>0</v>
      </c>
      <c r="AE714" s="3">
        <v>0.63500000000000001</v>
      </c>
      <c r="AF714" s="3">
        <v>0.34599999999999997</v>
      </c>
      <c r="AG714" s="3">
        <v>0.54600000000000004</v>
      </c>
      <c r="AH714" s="3">
        <v>4.4271898795105603E-2</v>
      </c>
      <c r="AI714" s="3">
        <v>7.38530648570056E-3</v>
      </c>
      <c r="AJ714" s="3">
        <v>2.19899150164659E-2</v>
      </c>
      <c r="AK714" s="6">
        <v>9414622.9601692501</v>
      </c>
      <c r="AL714" s="6">
        <v>5975240.7107070703</v>
      </c>
      <c r="AM714" s="6">
        <v>3259590.2951377402</v>
      </c>
      <c r="AN714" s="3">
        <v>0.88</v>
      </c>
      <c r="AO714" s="3">
        <v>11.02</v>
      </c>
      <c r="AP714" s="3">
        <v>10.62</v>
      </c>
      <c r="AQ714" s="3" t="s">
        <v>50</v>
      </c>
      <c r="AR714" s="3" t="s">
        <v>50</v>
      </c>
      <c r="AS714" s="3" t="s">
        <v>50</v>
      </c>
      <c r="AT714" s="3" t="s">
        <v>50</v>
      </c>
      <c r="AU714" s="3" t="s">
        <v>50</v>
      </c>
      <c r="AV714" s="3" t="s">
        <v>445</v>
      </c>
      <c r="AW714" s="3">
        <v>1</v>
      </c>
      <c r="AX714" s="3" t="s">
        <v>63</v>
      </c>
    </row>
    <row r="715" spans="1:50" x14ac:dyDescent="0.35">
      <c r="A715" s="3" t="b">
        <v>0</v>
      </c>
      <c r="B715" s="3" t="s">
        <v>50</v>
      </c>
      <c r="C715" s="3" t="s">
        <v>51</v>
      </c>
      <c r="D715" s="3" t="s">
        <v>1158</v>
      </c>
      <c r="E715" s="3" t="s">
        <v>1159</v>
      </c>
      <c r="F715" s="3">
        <v>0</v>
      </c>
      <c r="G715" s="3" t="b">
        <v>0</v>
      </c>
      <c r="H715" s="3">
        <v>209.58099999999999</v>
      </c>
      <c r="I715" s="3">
        <v>39</v>
      </c>
      <c r="J715" s="3">
        <v>45</v>
      </c>
      <c r="K715" s="3">
        <v>186</v>
      </c>
      <c r="L715" s="3">
        <v>45</v>
      </c>
      <c r="M715" s="3">
        <v>1263</v>
      </c>
      <c r="N715" s="3">
        <v>139.1</v>
      </c>
      <c r="O715" s="3">
        <v>9.42</v>
      </c>
      <c r="P715" s="3">
        <v>398.83</v>
      </c>
      <c r="Q715" s="3">
        <v>45</v>
      </c>
      <c r="R715" s="3" t="s">
        <v>63</v>
      </c>
      <c r="S715" s="3" t="s">
        <v>63</v>
      </c>
      <c r="T715" s="3" t="s">
        <v>113</v>
      </c>
      <c r="U715" s="3" t="s">
        <v>381</v>
      </c>
      <c r="V715" s="3" t="s">
        <v>1160</v>
      </c>
      <c r="W715" s="3" t="s">
        <v>1161</v>
      </c>
      <c r="X715" s="3" t="s">
        <v>1162</v>
      </c>
      <c r="Y715" s="3" t="s">
        <v>148</v>
      </c>
      <c r="Z715" s="3" t="s">
        <v>385</v>
      </c>
      <c r="AA715" s="3" t="s">
        <v>386</v>
      </c>
      <c r="AB715" s="3" t="s">
        <v>63</v>
      </c>
      <c r="AC715" s="3">
        <v>6</v>
      </c>
      <c r="AD715" s="3">
        <v>0</v>
      </c>
      <c r="AE715" s="3">
        <v>0.82599999999999996</v>
      </c>
      <c r="AF715" s="3">
        <v>0.82299999999999995</v>
      </c>
      <c r="AG715" s="3">
        <v>0.997</v>
      </c>
      <c r="AH715" s="3">
        <v>4.50329423922722E-2</v>
      </c>
      <c r="AI715" s="3">
        <v>4.48493934482855E-2</v>
      </c>
      <c r="AJ715" s="3">
        <v>0.99998889536762603</v>
      </c>
      <c r="AK715" s="6">
        <v>418998259.36983901</v>
      </c>
      <c r="AL715" s="6">
        <v>346029553.78986698</v>
      </c>
      <c r="AM715" s="6">
        <v>344978893.277825</v>
      </c>
      <c r="AN715" s="3">
        <v>4.3099999999999996</v>
      </c>
      <c r="AO715" s="3">
        <v>4.42</v>
      </c>
      <c r="AP715" s="3">
        <v>2.06</v>
      </c>
      <c r="AQ715" s="3" t="s">
        <v>50</v>
      </c>
      <c r="AR715" s="3" t="s">
        <v>50</v>
      </c>
      <c r="AS715" s="3" t="s">
        <v>50</v>
      </c>
      <c r="AT715" s="3" t="s">
        <v>50</v>
      </c>
      <c r="AU715" s="3" t="s">
        <v>50</v>
      </c>
      <c r="AV715" s="3" t="s">
        <v>50</v>
      </c>
      <c r="AW715" s="3">
        <v>1</v>
      </c>
      <c r="AX715" s="3" t="s">
        <v>63</v>
      </c>
    </row>
    <row r="716" spans="1:50" x14ac:dyDescent="0.35">
      <c r="A716" s="3" t="b">
        <v>0</v>
      </c>
      <c r="B716" s="3" t="s">
        <v>438</v>
      </c>
      <c r="C716" s="3" t="s">
        <v>51</v>
      </c>
      <c r="D716" s="3" t="s">
        <v>6594</v>
      </c>
      <c r="E716" s="3" t="s">
        <v>6595</v>
      </c>
      <c r="F716" s="3">
        <v>0.13200000000000001</v>
      </c>
      <c r="G716" s="3" t="b">
        <v>0</v>
      </c>
      <c r="H716" s="3">
        <v>1.778</v>
      </c>
      <c r="I716" s="3">
        <v>4</v>
      </c>
      <c r="J716" s="3">
        <v>1</v>
      </c>
      <c r="K716" s="3">
        <v>1</v>
      </c>
      <c r="L716" s="3">
        <v>1</v>
      </c>
      <c r="M716" s="3">
        <v>343</v>
      </c>
      <c r="N716" s="3">
        <v>38.5</v>
      </c>
      <c r="O716" s="3">
        <v>10.11</v>
      </c>
      <c r="P716" s="3">
        <v>0</v>
      </c>
      <c r="Q716" s="3">
        <v>1</v>
      </c>
      <c r="R716" s="3" t="s">
        <v>63</v>
      </c>
      <c r="S716" s="3" t="s">
        <v>63</v>
      </c>
      <c r="T716" s="3" t="s">
        <v>63</v>
      </c>
      <c r="U716" s="3" t="s">
        <v>63</v>
      </c>
      <c r="V716" s="3" t="s">
        <v>6596</v>
      </c>
      <c r="W716" s="3" t="s">
        <v>6597</v>
      </c>
      <c r="X716" s="3" t="s">
        <v>6598</v>
      </c>
      <c r="Y716" s="3" t="s">
        <v>61</v>
      </c>
      <c r="Z716" s="3" t="s">
        <v>63</v>
      </c>
      <c r="AA716" s="3" t="s">
        <v>63</v>
      </c>
      <c r="AB716" s="3" t="s">
        <v>63</v>
      </c>
      <c r="AC716" s="3">
        <v>0</v>
      </c>
      <c r="AD716" s="3">
        <v>0</v>
      </c>
      <c r="AE716" s="3">
        <v>1.57</v>
      </c>
      <c r="AF716" s="3">
        <v>1.363</v>
      </c>
      <c r="AG716" s="3">
        <v>0.86799999999999999</v>
      </c>
      <c r="AH716" s="3">
        <v>4.5088497212480302E-2</v>
      </c>
      <c r="AI716" s="3">
        <v>0.107672776677395</v>
      </c>
      <c r="AJ716" s="3">
        <v>0.41736482598660102</v>
      </c>
      <c r="AK716" s="6">
        <v>747748.84041038295</v>
      </c>
      <c r="AL716" s="6">
        <v>1173879.3356105201</v>
      </c>
      <c r="AM716" s="6">
        <v>1018971.32469403</v>
      </c>
      <c r="AN716" s="3">
        <v>7.16</v>
      </c>
      <c r="AO716" s="3">
        <v>7.7</v>
      </c>
      <c r="AP716" s="3">
        <v>11.15</v>
      </c>
      <c r="AQ716" s="3" t="s">
        <v>445</v>
      </c>
      <c r="AR716" s="3" t="s">
        <v>445</v>
      </c>
      <c r="AS716" s="3" t="s">
        <v>445</v>
      </c>
      <c r="AT716" s="3" t="s">
        <v>50</v>
      </c>
      <c r="AU716" s="3" t="s">
        <v>445</v>
      </c>
      <c r="AV716" s="3" t="s">
        <v>445</v>
      </c>
      <c r="AW716" s="3">
        <v>1</v>
      </c>
      <c r="AX716" s="3" t="s">
        <v>63</v>
      </c>
    </row>
    <row r="717" spans="1:50" x14ac:dyDescent="0.35">
      <c r="A717" s="3" t="b">
        <v>0</v>
      </c>
      <c r="B717" s="3" t="s">
        <v>50</v>
      </c>
      <c r="C717" s="3" t="s">
        <v>51</v>
      </c>
      <c r="D717" s="3" t="s">
        <v>535</v>
      </c>
      <c r="E717" s="3" t="s">
        <v>536</v>
      </c>
      <c r="F717" s="3">
        <v>0</v>
      </c>
      <c r="G717" s="3" t="b">
        <v>0</v>
      </c>
      <c r="H717" s="3">
        <v>889.41300000000001</v>
      </c>
      <c r="I717" s="3">
        <v>62</v>
      </c>
      <c r="J717" s="3">
        <v>188</v>
      </c>
      <c r="K717" s="3">
        <v>890</v>
      </c>
      <c r="L717" s="3">
        <v>185</v>
      </c>
      <c r="M717" s="3">
        <v>4024</v>
      </c>
      <c r="N717" s="3">
        <v>460.9</v>
      </c>
      <c r="O717" s="3">
        <v>5.94</v>
      </c>
      <c r="P717" s="3">
        <v>1931.07</v>
      </c>
      <c r="Q717" s="3">
        <v>188</v>
      </c>
      <c r="R717" s="3" t="s">
        <v>537</v>
      </c>
      <c r="S717" s="3" t="s">
        <v>63</v>
      </c>
      <c r="T717" s="3" t="s">
        <v>237</v>
      </c>
      <c r="U717" s="3" t="s">
        <v>538</v>
      </c>
      <c r="V717" s="3" t="s">
        <v>539</v>
      </c>
      <c r="W717" s="3" t="s">
        <v>540</v>
      </c>
      <c r="X717" s="3" t="s">
        <v>541</v>
      </c>
      <c r="Y717" s="3" t="s">
        <v>148</v>
      </c>
      <c r="Z717" s="3" t="s">
        <v>63</v>
      </c>
      <c r="AA717" s="3" t="s">
        <v>63</v>
      </c>
      <c r="AB717" s="3" t="s">
        <v>63</v>
      </c>
      <c r="AC717" s="3">
        <v>0</v>
      </c>
      <c r="AD717" s="3">
        <v>3</v>
      </c>
      <c r="AE717" s="3">
        <v>1.087</v>
      </c>
      <c r="AF717" s="3">
        <v>0.69099999999999995</v>
      </c>
      <c r="AG717" s="3">
        <v>0.63600000000000001</v>
      </c>
      <c r="AH717" s="3">
        <v>4.5480765912090403E-2</v>
      </c>
      <c r="AI717" s="3">
        <v>2.3504763543236301E-3</v>
      </c>
      <c r="AJ717" s="3">
        <v>1.49850169542521E-3</v>
      </c>
      <c r="AK717" s="6">
        <v>1523835936.8046801</v>
      </c>
      <c r="AL717" s="6">
        <v>1656072106.2966599</v>
      </c>
      <c r="AM717" s="6">
        <v>1053047227.21536</v>
      </c>
      <c r="AN717" s="3">
        <v>0.2</v>
      </c>
      <c r="AO717" s="3">
        <v>2.72</v>
      </c>
      <c r="AP717" s="3">
        <v>0.8</v>
      </c>
      <c r="AQ717" s="3" t="s">
        <v>50</v>
      </c>
      <c r="AR717" s="3" t="s">
        <v>50</v>
      </c>
      <c r="AS717" s="3" t="s">
        <v>50</v>
      </c>
      <c r="AT717" s="3" t="s">
        <v>50</v>
      </c>
      <c r="AU717" s="3" t="s">
        <v>50</v>
      </c>
      <c r="AV717" s="3" t="s">
        <v>50</v>
      </c>
      <c r="AW717" s="3">
        <v>1</v>
      </c>
      <c r="AX717" s="3" t="s">
        <v>63</v>
      </c>
    </row>
    <row r="718" spans="1:50" x14ac:dyDescent="0.35">
      <c r="A718" s="3" t="b">
        <v>0</v>
      </c>
      <c r="B718" s="3" t="s">
        <v>50</v>
      </c>
      <c r="C718" s="3" t="s">
        <v>51</v>
      </c>
      <c r="D718" s="3" t="s">
        <v>5743</v>
      </c>
      <c r="E718" s="3" t="s">
        <v>5744</v>
      </c>
      <c r="F718" s="3">
        <v>0</v>
      </c>
      <c r="G718" s="3" t="b">
        <v>0</v>
      </c>
      <c r="H718" s="3">
        <v>6.86</v>
      </c>
      <c r="I718" s="3">
        <v>4</v>
      </c>
      <c r="J718" s="3">
        <v>2</v>
      </c>
      <c r="K718" s="3">
        <v>2</v>
      </c>
      <c r="L718" s="3">
        <v>1</v>
      </c>
      <c r="M718" s="3">
        <v>474</v>
      </c>
      <c r="N718" s="3">
        <v>51.8</v>
      </c>
      <c r="O718" s="3">
        <v>8.4700000000000006</v>
      </c>
      <c r="P718" s="3">
        <v>4.8</v>
      </c>
      <c r="Q718" s="3">
        <v>2</v>
      </c>
      <c r="R718" s="3" t="s">
        <v>472</v>
      </c>
      <c r="S718" s="3" t="s">
        <v>160</v>
      </c>
      <c r="T718" s="3" t="s">
        <v>182</v>
      </c>
      <c r="U718" s="3" t="s">
        <v>1385</v>
      </c>
      <c r="V718" s="3" t="s">
        <v>5745</v>
      </c>
      <c r="W718" s="3" t="s">
        <v>5746</v>
      </c>
      <c r="X718" s="3" t="s">
        <v>5747</v>
      </c>
      <c r="Y718" s="3" t="s">
        <v>148</v>
      </c>
      <c r="Z718" s="3" t="s">
        <v>533</v>
      </c>
      <c r="AA718" s="3" t="s">
        <v>798</v>
      </c>
      <c r="AB718" s="3" t="s">
        <v>197</v>
      </c>
      <c r="AC718" s="3">
        <v>8</v>
      </c>
      <c r="AD718" s="3">
        <v>0</v>
      </c>
      <c r="AE718" s="3">
        <v>0.79400000000000004</v>
      </c>
      <c r="AF718" s="3">
        <v>0.624</v>
      </c>
      <c r="AG718" s="3">
        <v>0.78600000000000003</v>
      </c>
      <c r="AH718" s="3">
        <v>4.5627661152549501E-2</v>
      </c>
      <c r="AI718" s="3">
        <v>1.0080143910128901E-2</v>
      </c>
      <c r="AJ718" s="3">
        <v>3.9874179805115102E-2</v>
      </c>
      <c r="AK718" s="6">
        <v>1968823.9311048901</v>
      </c>
      <c r="AL718" s="6">
        <v>1562848.18081571</v>
      </c>
      <c r="AM718" s="6">
        <v>1227952.70277982</v>
      </c>
      <c r="AN718" s="3">
        <v>2.0299999999999998</v>
      </c>
      <c r="AO718" s="3">
        <v>7.43</v>
      </c>
      <c r="AP718" s="3">
        <v>1.72</v>
      </c>
      <c r="AQ718" s="3" t="s">
        <v>445</v>
      </c>
      <c r="AR718" s="3" t="s">
        <v>445</v>
      </c>
      <c r="AS718" s="3" t="s">
        <v>445</v>
      </c>
      <c r="AT718" s="3" t="s">
        <v>50</v>
      </c>
      <c r="AU718" s="3" t="s">
        <v>445</v>
      </c>
      <c r="AV718" s="3" t="s">
        <v>445</v>
      </c>
      <c r="AW718" s="3">
        <v>1</v>
      </c>
      <c r="AX718" s="3" t="s">
        <v>63</v>
      </c>
    </row>
    <row r="719" spans="1:50" x14ac:dyDescent="0.35">
      <c r="A719" s="3" t="b">
        <v>0</v>
      </c>
      <c r="B719" s="3" t="s">
        <v>50</v>
      </c>
      <c r="C719" s="3" t="s">
        <v>51</v>
      </c>
      <c r="D719" s="3" t="s">
        <v>6947</v>
      </c>
      <c r="E719" s="3" t="s">
        <v>6948</v>
      </c>
      <c r="F719" s="3">
        <v>0</v>
      </c>
      <c r="G719" s="3" t="b">
        <v>0</v>
      </c>
      <c r="H719" s="3">
        <v>6.9630000000000001</v>
      </c>
      <c r="I719" s="3">
        <v>9</v>
      </c>
      <c r="J719" s="3">
        <v>2</v>
      </c>
      <c r="K719" s="3">
        <v>4</v>
      </c>
      <c r="L719" s="3">
        <v>2</v>
      </c>
      <c r="M719" s="3">
        <v>362</v>
      </c>
      <c r="N719" s="3">
        <v>41</v>
      </c>
      <c r="O719" s="3">
        <v>6.81</v>
      </c>
      <c r="P719" s="3">
        <v>11.82</v>
      </c>
      <c r="Q719" s="3">
        <v>2</v>
      </c>
      <c r="R719" s="3" t="s">
        <v>1960</v>
      </c>
      <c r="S719" s="3" t="s">
        <v>63</v>
      </c>
      <c r="T719" s="3" t="s">
        <v>2037</v>
      </c>
      <c r="U719" s="3" t="s">
        <v>2038</v>
      </c>
      <c r="V719" s="3" t="s">
        <v>6949</v>
      </c>
      <c r="W719" s="3" t="s">
        <v>6950</v>
      </c>
      <c r="X719" s="3" t="s">
        <v>6951</v>
      </c>
      <c r="Y719" s="3" t="s">
        <v>95</v>
      </c>
      <c r="Z719" s="3" t="s">
        <v>63</v>
      </c>
      <c r="AA719" s="3" t="s">
        <v>2042</v>
      </c>
      <c r="AB719" s="3" t="s">
        <v>63</v>
      </c>
      <c r="AC719" s="3">
        <v>10</v>
      </c>
      <c r="AD719" s="3">
        <v>0</v>
      </c>
      <c r="AE719" s="3">
        <v>0.20899999999999999</v>
      </c>
      <c r="AF719" s="3">
        <v>0.01</v>
      </c>
      <c r="AG719" s="3">
        <v>0.01</v>
      </c>
      <c r="AH719" s="3">
        <v>4.5627661152549501E-2</v>
      </c>
      <c r="AI719" s="3" t="s">
        <v>63</v>
      </c>
      <c r="AJ719" s="3" t="s">
        <v>63</v>
      </c>
      <c r="AK719" s="6">
        <v>379843.14033620502</v>
      </c>
      <c r="AL719" s="6">
        <v>79488.673859268805</v>
      </c>
      <c r="AM719" s="6" t="s">
        <v>63</v>
      </c>
      <c r="AN719" s="3">
        <v>0.85</v>
      </c>
      <c r="AO719" s="3">
        <v>38.35</v>
      </c>
      <c r="AP719" s="3" t="s">
        <v>63</v>
      </c>
      <c r="AQ719" s="3" t="s">
        <v>50</v>
      </c>
      <c r="AR719" s="3" t="s">
        <v>50</v>
      </c>
      <c r="AS719" s="3" t="s">
        <v>50</v>
      </c>
      <c r="AT719" s="3" t="s">
        <v>445</v>
      </c>
      <c r="AU719" s="3" t="s">
        <v>691</v>
      </c>
      <c r="AV719" s="3" t="s">
        <v>691</v>
      </c>
      <c r="AW719" s="3">
        <v>1</v>
      </c>
      <c r="AX719" s="3" t="s">
        <v>63</v>
      </c>
    </row>
    <row r="720" spans="1:50" x14ac:dyDescent="0.35">
      <c r="A720" s="3" t="b">
        <v>0</v>
      </c>
      <c r="B720" s="3" t="s">
        <v>50</v>
      </c>
      <c r="C720" s="3" t="s">
        <v>51</v>
      </c>
      <c r="D720" s="3" t="s">
        <v>3287</v>
      </c>
      <c r="E720" s="3" t="s">
        <v>3288</v>
      </c>
      <c r="F720" s="3">
        <v>0</v>
      </c>
      <c r="G720" s="3" t="b">
        <v>0</v>
      </c>
      <c r="H720" s="3">
        <v>32.588000000000001</v>
      </c>
      <c r="I720" s="3">
        <v>37</v>
      </c>
      <c r="J720" s="3">
        <v>8</v>
      </c>
      <c r="K720" s="3">
        <v>24</v>
      </c>
      <c r="L720" s="3">
        <v>8</v>
      </c>
      <c r="M720" s="3">
        <v>295</v>
      </c>
      <c r="N720" s="3">
        <v>31.6</v>
      </c>
      <c r="O720" s="3">
        <v>8.6300000000000008</v>
      </c>
      <c r="P720" s="3">
        <v>54.43</v>
      </c>
      <c r="Q720" s="3">
        <v>8</v>
      </c>
      <c r="R720" s="3" t="s">
        <v>85</v>
      </c>
      <c r="S720" s="3" t="s">
        <v>112</v>
      </c>
      <c r="T720" s="3" t="s">
        <v>113</v>
      </c>
      <c r="U720" s="3" t="s">
        <v>3289</v>
      </c>
      <c r="V720" s="3" t="s">
        <v>3290</v>
      </c>
      <c r="W720" s="3" t="s">
        <v>3291</v>
      </c>
      <c r="X720" s="3" t="s">
        <v>3292</v>
      </c>
      <c r="Y720" s="3" t="s">
        <v>81</v>
      </c>
      <c r="Z720" s="3" t="s">
        <v>3293</v>
      </c>
      <c r="AA720" s="3" t="s">
        <v>3294</v>
      </c>
      <c r="AB720" s="3" t="s">
        <v>3295</v>
      </c>
      <c r="AC720" s="3">
        <v>26</v>
      </c>
      <c r="AD720" s="3">
        <v>0</v>
      </c>
      <c r="AE720" s="3">
        <v>1.5529999999999999</v>
      </c>
      <c r="AF720" s="3">
        <v>0.88100000000000001</v>
      </c>
      <c r="AG720" s="3">
        <v>0.56799999999999995</v>
      </c>
      <c r="AH720" s="3">
        <v>4.6568855765866099E-2</v>
      </c>
      <c r="AI720" s="3">
        <v>0.489089706058354</v>
      </c>
      <c r="AJ720" s="3">
        <v>2.5013761155045101E-2</v>
      </c>
      <c r="AK720" s="6">
        <v>31711010.911728099</v>
      </c>
      <c r="AL720" s="6">
        <v>49240841.0987828</v>
      </c>
      <c r="AM720" s="6">
        <v>27946729.689529099</v>
      </c>
      <c r="AN720" s="3">
        <v>0.05</v>
      </c>
      <c r="AO720" s="3">
        <v>0.53</v>
      </c>
      <c r="AP720" s="3">
        <v>15.11</v>
      </c>
      <c r="AQ720" s="3" t="s">
        <v>50</v>
      </c>
      <c r="AR720" s="3" t="s">
        <v>50</v>
      </c>
      <c r="AS720" s="3" t="s">
        <v>50</v>
      </c>
      <c r="AT720" s="3" t="s">
        <v>50</v>
      </c>
      <c r="AU720" s="3" t="s">
        <v>50</v>
      </c>
      <c r="AV720" s="3" t="s">
        <v>50</v>
      </c>
      <c r="AW720" s="3">
        <v>1</v>
      </c>
      <c r="AX720" s="3" t="s">
        <v>63</v>
      </c>
    </row>
    <row r="721" spans="1:50" x14ac:dyDescent="0.35">
      <c r="A721" s="3" t="b">
        <v>0</v>
      </c>
      <c r="B721" s="3" t="s">
        <v>50</v>
      </c>
      <c r="C721" s="3" t="s">
        <v>51</v>
      </c>
      <c r="D721" s="3" t="s">
        <v>3461</v>
      </c>
      <c r="E721" s="3" t="s">
        <v>3462</v>
      </c>
      <c r="F721" s="3">
        <v>0</v>
      </c>
      <c r="G721" s="3" t="b">
        <v>0</v>
      </c>
      <c r="H721" s="3">
        <v>40.726999999999997</v>
      </c>
      <c r="I721" s="3">
        <v>24</v>
      </c>
      <c r="J721" s="3">
        <v>11</v>
      </c>
      <c r="K721" s="3">
        <v>36</v>
      </c>
      <c r="L721" s="3">
        <v>11</v>
      </c>
      <c r="M721" s="3">
        <v>485</v>
      </c>
      <c r="N721" s="3">
        <v>56.6</v>
      </c>
      <c r="O721" s="3">
        <v>8.35</v>
      </c>
      <c r="P721" s="3">
        <v>78.760000000000005</v>
      </c>
      <c r="Q721" s="3">
        <v>11</v>
      </c>
      <c r="R721" s="3" t="s">
        <v>63</v>
      </c>
      <c r="S721" s="3" t="s">
        <v>63</v>
      </c>
      <c r="T721" s="3" t="s">
        <v>63</v>
      </c>
      <c r="U721" s="3" t="s">
        <v>63</v>
      </c>
      <c r="V721" s="3" t="s">
        <v>3463</v>
      </c>
      <c r="W721" s="3" t="s">
        <v>3464</v>
      </c>
      <c r="X721" s="3" t="s">
        <v>3465</v>
      </c>
      <c r="Y721" s="3" t="s">
        <v>148</v>
      </c>
      <c r="Z721" s="3" t="s">
        <v>63</v>
      </c>
      <c r="AA721" s="3" t="s">
        <v>63</v>
      </c>
      <c r="AB721" s="3" t="s">
        <v>63</v>
      </c>
      <c r="AC721" s="3">
        <v>0</v>
      </c>
      <c r="AD721" s="3">
        <v>0</v>
      </c>
      <c r="AE721" s="3">
        <v>1.121</v>
      </c>
      <c r="AF721" s="3">
        <v>0.68300000000000005</v>
      </c>
      <c r="AG721" s="3">
        <v>0.61</v>
      </c>
      <c r="AH721" s="3">
        <v>4.7257769189075899E-2</v>
      </c>
      <c r="AI721" s="3">
        <v>4.1815945767782903E-3</v>
      </c>
      <c r="AJ721" s="3">
        <v>2.4463235793871301E-3</v>
      </c>
      <c r="AK721" s="6">
        <v>25972650.302818801</v>
      </c>
      <c r="AL721" s="6">
        <v>29114525.7963508</v>
      </c>
      <c r="AM721" s="6">
        <v>17747370.0757396</v>
      </c>
      <c r="AN721" s="3">
        <v>1.53</v>
      </c>
      <c r="AO721" s="3">
        <v>3.61</v>
      </c>
      <c r="AP721" s="3">
        <v>0.57999999999999996</v>
      </c>
      <c r="AQ721" s="3" t="s">
        <v>50</v>
      </c>
      <c r="AR721" s="3" t="s">
        <v>50</v>
      </c>
      <c r="AS721" s="3" t="s">
        <v>50</v>
      </c>
      <c r="AT721" s="3" t="s">
        <v>50</v>
      </c>
      <c r="AU721" s="3" t="s">
        <v>50</v>
      </c>
      <c r="AV721" s="3" t="s">
        <v>50</v>
      </c>
      <c r="AW721" s="3">
        <v>1</v>
      </c>
      <c r="AX721" s="3" t="s">
        <v>63</v>
      </c>
    </row>
    <row r="722" spans="1:50" x14ac:dyDescent="0.35">
      <c r="A722" s="3" t="b">
        <v>0</v>
      </c>
      <c r="B722" s="3" t="s">
        <v>50</v>
      </c>
      <c r="C722" s="3" t="s">
        <v>51</v>
      </c>
      <c r="D722" s="3" t="s">
        <v>2886</v>
      </c>
      <c r="E722" s="3" t="s">
        <v>2887</v>
      </c>
      <c r="F722" s="3">
        <v>0</v>
      </c>
      <c r="G722" s="3" t="b">
        <v>0</v>
      </c>
      <c r="H722" s="3">
        <v>33.133000000000003</v>
      </c>
      <c r="I722" s="3">
        <v>69</v>
      </c>
      <c r="J722" s="3">
        <v>8</v>
      </c>
      <c r="K722" s="3">
        <v>25</v>
      </c>
      <c r="L722" s="3">
        <v>8</v>
      </c>
      <c r="M722" s="3">
        <v>180</v>
      </c>
      <c r="N722" s="3">
        <v>21.3</v>
      </c>
      <c r="O722" s="3">
        <v>8.84</v>
      </c>
      <c r="P722" s="3">
        <v>46.24</v>
      </c>
      <c r="Q722" s="3">
        <v>8</v>
      </c>
      <c r="R722" s="3" t="s">
        <v>85</v>
      </c>
      <c r="S722" s="3" t="s">
        <v>63</v>
      </c>
      <c r="T722" s="3" t="s">
        <v>113</v>
      </c>
      <c r="U722" s="3" t="s">
        <v>2888</v>
      </c>
      <c r="V722" s="3" t="s">
        <v>2889</v>
      </c>
      <c r="W722" s="3" t="s">
        <v>2890</v>
      </c>
      <c r="X722" s="3" t="s">
        <v>2891</v>
      </c>
      <c r="Y722" s="3" t="s">
        <v>95</v>
      </c>
      <c r="Z722" s="3" t="s">
        <v>2892</v>
      </c>
      <c r="AA722" s="3" t="s">
        <v>2893</v>
      </c>
      <c r="AB722" s="3" t="s">
        <v>63</v>
      </c>
      <c r="AC722" s="3">
        <v>9</v>
      </c>
      <c r="AD722" s="3">
        <v>0</v>
      </c>
      <c r="AE722" s="3">
        <v>1.2609999999999999</v>
      </c>
      <c r="AF722" s="3">
        <v>0.69699999999999995</v>
      </c>
      <c r="AG722" s="3">
        <v>0.55300000000000005</v>
      </c>
      <c r="AH722" s="3">
        <v>4.74229787884312E-2</v>
      </c>
      <c r="AI722" s="3">
        <v>1.85266316087189E-2</v>
      </c>
      <c r="AJ722" s="3">
        <v>5.7997587542858104E-3</v>
      </c>
      <c r="AK722" s="6">
        <v>44755724.249750301</v>
      </c>
      <c r="AL722" s="6">
        <v>56444577.451459602</v>
      </c>
      <c r="AM722" s="6">
        <v>31190191.651306901</v>
      </c>
      <c r="AN722" s="3">
        <v>4.66</v>
      </c>
      <c r="AO722" s="3">
        <v>0.82</v>
      </c>
      <c r="AP722" s="3">
        <v>6.53</v>
      </c>
      <c r="AQ722" s="3" t="s">
        <v>50</v>
      </c>
      <c r="AR722" s="3" t="s">
        <v>50</v>
      </c>
      <c r="AS722" s="3" t="s">
        <v>50</v>
      </c>
      <c r="AT722" s="3" t="s">
        <v>50</v>
      </c>
      <c r="AU722" s="3" t="s">
        <v>50</v>
      </c>
      <c r="AV722" s="3" t="s">
        <v>50</v>
      </c>
      <c r="AW722" s="3">
        <v>1</v>
      </c>
      <c r="AX722" s="3" t="s">
        <v>63</v>
      </c>
    </row>
    <row r="723" spans="1:50" x14ac:dyDescent="0.35">
      <c r="A723" s="3" t="b">
        <v>0</v>
      </c>
      <c r="B723" s="3" t="s">
        <v>825</v>
      </c>
      <c r="C723" s="3" t="s">
        <v>51</v>
      </c>
      <c r="D723" s="3" t="s">
        <v>6512</v>
      </c>
      <c r="E723" s="3" t="s">
        <v>6513</v>
      </c>
      <c r="F723" s="3">
        <v>2.1999999999999999E-2</v>
      </c>
      <c r="G723" s="3" t="b">
        <v>0</v>
      </c>
      <c r="H723" s="3">
        <v>2.7850000000000001</v>
      </c>
      <c r="I723" s="3">
        <v>7</v>
      </c>
      <c r="J723" s="3">
        <v>1</v>
      </c>
      <c r="K723" s="3">
        <v>1</v>
      </c>
      <c r="L723" s="3">
        <v>1</v>
      </c>
      <c r="M723" s="3">
        <v>293</v>
      </c>
      <c r="N723" s="3">
        <v>32.299999999999997</v>
      </c>
      <c r="O723" s="3">
        <v>6.57</v>
      </c>
      <c r="P723" s="3">
        <v>2.5299999999999998</v>
      </c>
      <c r="Q723" s="3">
        <v>1</v>
      </c>
      <c r="R723" s="3" t="s">
        <v>85</v>
      </c>
      <c r="S723" s="3" t="s">
        <v>63</v>
      </c>
      <c r="T723" s="3" t="s">
        <v>113</v>
      </c>
      <c r="U723" s="3" t="s">
        <v>4558</v>
      </c>
      <c r="V723" s="3" t="s">
        <v>6514</v>
      </c>
      <c r="W723" s="3" t="s">
        <v>6515</v>
      </c>
      <c r="X723" s="3" t="s">
        <v>6516</v>
      </c>
      <c r="Y723" s="3" t="s">
        <v>61</v>
      </c>
      <c r="Z723" s="3" t="s">
        <v>63</v>
      </c>
      <c r="AA723" s="3" t="s">
        <v>63</v>
      </c>
      <c r="AB723" s="3" t="s">
        <v>63</v>
      </c>
      <c r="AC723" s="3">
        <v>0</v>
      </c>
      <c r="AD723" s="3">
        <v>0</v>
      </c>
      <c r="AE723" s="3">
        <v>0.68799999999999994</v>
      </c>
      <c r="AF723" s="3">
        <v>0.01</v>
      </c>
      <c r="AG723" s="3">
        <v>0.01</v>
      </c>
      <c r="AH723" s="3">
        <v>4.74770967324534E-2</v>
      </c>
      <c r="AI723" s="3" t="s">
        <v>63</v>
      </c>
      <c r="AJ723" s="3" t="s">
        <v>63</v>
      </c>
      <c r="AK723" s="6">
        <v>847680.29742649104</v>
      </c>
      <c r="AL723" s="6">
        <v>583084.75752757106</v>
      </c>
      <c r="AM723" s="6" t="s">
        <v>63</v>
      </c>
      <c r="AN723" s="3">
        <v>5.59</v>
      </c>
      <c r="AO723" s="3">
        <v>7.83</v>
      </c>
      <c r="AP723" s="3" t="s">
        <v>63</v>
      </c>
      <c r="AQ723" s="3" t="s">
        <v>50</v>
      </c>
      <c r="AR723" s="3" t="s">
        <v>445</v>
      </c>
      <c r="AS723" s="3" t="s">
        <v>445</v>
      </c>
      <c r="AT723" s="3" t="s">
        <v>445</v>
      </c>
      <c r="AU723" s="3" t="s">
        <v>691</v>
      </c>
      <c r="AV723" s="3" t="s">
        <v>691</v>
      </c>
      <c r="AW723" s="3">
        <v>1</v>
      </c>
      <c r="AX723" s="3" t="s">
        <v>63</v>
      </c>
    </row>
    <row r="724" spans="1:50" x14ac:dyDescent="0.35">
      <c r="A724" s="3" t="b">
        <v>0</v>
      </c>
      <c r="B724" s="3" t="s">
        <v>50</v>
      </c>
      <c r="C724" s="3" t="s">
        <v>51</v>
      </c>
      <c r="D724" s="3" t="s">
        <v>3220</v>
      </c>
      <c r="E724" s="3" t="s">
        <v>3221</v>
      </c>
      <c r="F724" s="3">
        <v>0</v>
      </c>
      <c r="G724" s="3" t="b">
        <v>0</v>
      </c>
      <c r="H724" s="3">
        <v>57.222000000000001</v>
      </c>
      <c r="I724" s="3">
        <v>53</v>
      </c>
      <c r="J724" s="3">
        <v>13</v>
      </c>
      <c r="K724" s="3">
        <v>49</v>
      </c>
      <c r="L724" s="3">
        <v>13</v>
      </c>
      <c r="M724" s="3">
        <v>283</v>
      </c>
      <c r="N724" s="3">
        <v>32.6</v>
      </c>
      <c r="O724" s="3">
        <v>7.14</v>
      </c>
      <c r="P724" s="3">
        <v>93.57</v>
      </c>
      <c r="Q724" s="3">
        <v>13</v>
      </c>
      <c r="R724" s="3" t="s">
        <v>63</v>
      </c>
      <c r="S724" s="3" t="s">
        <v>151</v>
      </c>
      <c r="T724" s="3" t="s">
        <v>63</v>
      </c>
      <c r="U724" s="3" t="s">
        <v>63</v>
      </c>
      <c r="V724" s="3" t="s">
        <v>3222</v>
      </c>
      <c r="W724" s="3" t="s">
        <v>3223</v>
      </c>
      <c r="X724" s="3" t="s">
        <v>3224</v>
      </c>
      <c r="Y724" s="3" t="s">
        <v>95</v>
      </c>
      <c r="Z724" s="3" t="s">
        <v>63</v>
      </c>
      <c r="AA724" s="3" t="s">
        <v>63</v>
      </c>
      <c r="AB724" s="3" t="s">
        <v>63</v>
      </c>
      <c r="AC724" s="3">
        <v>0</v>
      </c>
      <c r="AD724" s="3">
        <v>0</v>
      </c>
      <c r="AE724" s="3">
        <v>2.8719999999999999</v>
      </c>
      <c r="AF724" s="3">
        <v>1.6020000000000001</v>
      </c>
      <c r="AG724" s="3">
        <v>0.55800000000000005</v>
      </c>
      <c r="AH724" s="3">
        <v>4.7541069861564603E-2</v>
      </c>
      <c r="AI724" s="3">
        <v>0.26074942829165498</v>
      </c>
      <c r="AJ724" s="3">
        <v>0.16718024437239901</v>
      </c>
      <c r="AK724" s="6">
        <v>34009220.988333002</v>
      </c>
      <c r="AL724" s="6">
        <v>97680717.719169602</v>
      </c>
      <c r="AM724" s="6">
        <v>54497219.888866998</v>
      </c>
      <c r="AN724" s="3">
        <v>31.71</v>
      </c>
      <c r="AO724" s="3">
        <v>16.670000000000002</v>
      </c>
      <c r="AP724" s="3">
        <v>5.29</v>
      </c>
      <c r="AQ724" s="3" t="s">
        <v>50</v>
      </c>
      <c r="AR724" s="3" t="s">
        <v>50</v>
      </c>
      <c r="AS724" s="3" t="s">
        <v>50</v>
      </c>
      <c r="AT724" s="3" t="s">
        <v>50</v>
      </c>
      <c r="AU724" s="3" t="s">
        <v>50</v>
      </c>
      <c r="AV724" s="3" t="s">
        <v>50</v>
      </c>
      <c r="AW724" s="3">
        <v>1</v>
      </c>
      <c r="AX724" s="3" t="s">
        <v>63</v>
      </c>
    </row>
    <row r="725" spans="1:50" x14ac:dyDescent="0.35">
      <c r="A725" s="3" t="b">
        <v>0</v>
      </c>
      <c r="B725" s="3" t="s">
        <v>50</v>
      </c>
      <c r="C725" s="3" t="s">
        <v>51</v>
      </c>
      <c r="D725" s="3" t="s">
        <v>4634</v>
      </c>
      <c r="E725" s="3" t="s">
        <v>4635</v>
      </c>
      <c r="F725" s="3">
        <v>0</v>
      </c>
      <c r="G725" s="3" t="b">
        <v>0</v>
      </c>
      <c r="H725" s="3">
        <v>13.065</v>
      </c>
      <c r="I725" s="3">
        <v>28</v>
      </c>
      <c r="J725" s="3">
        <v>4</v>
      </c>
      <c r="K725" s="3">
        <v>8</v>
      </c>
      <c r="L725" s="3">
        <v>4</v>
      </c>
      <c r="M725" s="3">
        <v>184</v>
      </c>
      <c r="N725" s="3">
        <v>21.6</v>
      </c>
      <c r="O725" s="3">
        <v>9.69</v>
      </c>
      <c r="P725" s="3">
        <v>11.23</v>
      </c>
      <c r="Q725" s="3">
        <v>4</v>
      </c>
      <c r="R725" s="3" t="s">
        <v>4636</v>
      </c>
      <c r="S725" s="3" t="s">
        <v>463</v>
      </c>
      <c r="T725" s="3" t="s">
        <v>361</v>
      </c>
      <c r="U725" s="3" t="s">
        <v>4495</v>
      </c>
      <c r="V725" s="3" t="s">
        <v>4637</v>
      </c>
      <c r="W725" s="3" t="s">
        <v>4638</v>
      </c>
      <c r="X725" s="3" t="s">
        <v>4639</v>
      </c>
      <c r="Y725" s="3" t="s">
        <v>196</v>
      </c>
      <c r="Z725" s="3" t="s">
        <v>63</v>
      </c>
      <c r="AA725" s="3" t="s">
        <v>63</v>
      </c>
      <c r="AB725" s="3" t="s">
        <v>63</v>
      </c>
      <c r="AC725" s="3">
        <v>0</v>
      </c>
      <c r="AD725" s="3">
        <v>0</v>
      </c>
      <c r="AE725" s="3">
        <v>3.302</v>
      </c>
      <c r="AF725" s="3">
        <v>3.3290000000000002</v>
      </c>
      <c r="AG725" s="3">
        <v>1.008</v>
      </c>
      <c r="AH725" s="3">
        <v>4.7576414004415299E-2</v>
      </c>
      <c r="AI725" s="3">
        <v>4.8428749041389003E-2</v>
      </c>
      <c r="AJ725" s="3">
        <v>0.99998889536762603</v>
      </c>
      <c r="AK725" s="6">
        <v>6311840.4388097497</v>
      </c>
      <c r="AL725" s="6">
        <v>20840436.663488001</v>
      </c>
      <c r="AM725" s="6">
        <v>21011676.9430301</v>
      </c>
      <c r="AN725" s="3">
        <v>36.58</v>
      </c>
      <c r="AO725" s="3">
        <v>16.89</v>
      </c>
      <c r="AP725" s="3">
        <v>6.43</v>
      </c>
      <c r="AQ725" s="3" t="s">
        <v>50</v>
      </c>
      <c r="AR725" s="3" t="s">
        <v>50</v>
      </c>
      <c r="AS725" s="3" t="s">
        <v>50</v>
      </c>
      <c r="AT725" s="3" t="s">
        <v>50</v>
      </c>
      <c r="AU725" s="3" t="s">
        <v>445</v>
      </c>
      <c r="AV725" s="3" t="s">
        <v>50</v>
      </c>
      <c r="AW725" s="3">
        <v>1</v>
      </c>
      <c r="AX725" s="3" t="s">
        <v>63</v>
      </c>
    </row>
    <row r="726" spans="1:50" x14ac:dyDescent="0.35">
      <c r="A726" s="3" t="b">
        <v>0</v>
      </c>
      <c r="B726" s="3" t="s">
        <v>438</v>
      </c>
      <c r="C726" s="3" t="s">
        <v>51</v>
      </c>
      <c r="D726" s="3" t="s">
        <v>6952</v>
      </c>
      <c r="E726" s="3" t="s">
        <v>6953</v>
      </c>
      <c r="F726" s="3">
        <v>0.13200000000000001</v>
      </c>
      <c r="G726" s="3" t="b">
        <v>0</v>
      </c>
      <c r="H726" s="3">
        <v>1.7909999999999999</v>
      </c>
      <c r="I726" s="3">
        <v>6</v>
      </c>
      <c r="J726" s="3">
        <v>1</v>
      </c>
      <c r="K726" s="3">
        <v>2</v>
      </c>
      <c r="L726" s="3">
        <v>1</v>
      </c>
      <c r="M726" s="3">
        <v>167</v>
      </c>
      <c r="N726" s="3">
        <v>19.8</v>
      </c>
      <c r="O726" s="3">
        <v>9.0299999999999994</v>
      </c>
      <c r="P726" s="3">
        <v>1.96</v>
      </c>
      <c r="Q726" s="3">
        <v>1</v>
      </c>
      <c r="R726" s="3" t="s">
        <v>63</v>
      </c>
      <c r="S726" s="3" t="s">
        <v>63</v>
      </c>
      <c r="T726" s="3" t="s">
        <v>63</v>
      </c>
      <c r="U726" s="3" t="s">
        <v>63</v>
      </c>
      <c r="V726" s="3" t="s">
        <v>6954</v>
      </c>
      <c r="W726" s="3" t="s">
        <v>6955</v>
      </c>
      <c r="X726" s="3" t="s">
        <v>6956</v>
      </c>
      <c r="Y726" s="3" t="s">
        <v>81</v>
      </c>
      <c r="Z726" s="3" t="s">
        <v>63</v>
      </c>
      <c r="AA726" s="3" t="s">
        <v>63</v>
      </c>
      <c r="AB726" s="3" t="s">
        <v>63</v>
      </c>
      <c r="AC726" s="3">
        <v>0</v>
      </c>
      <c r="AD726" s="3">
        <v>0</v>
      </c>
      <c r="AE726" s="3">
        <v>2.0910000000000002</v>
      </c>
      <c r="AF726" s="3">
        <v>0.35099999999999998</v>
      </c>
      <c r="AG726" s="3">
        <v>0.16800000000000001</v>
      </c>
      <c r="AH726" s="3">
        <v>4.7638668968828797E-2</v>
      </c>
      <c r="AI726" s="3" t="s">
        <v>63</v>
      </c>
      <c r="AJ726" s="3" t="s">
        <v>63</v>
      </c>
      <c r="AK726" s="6">
        <v>370049.90689481399</v>
      </c>
      <c r="AL726" s="6">
        <v>773646.25279383897</v>
      </c>
      <c r="AM726" s="6">
        <v>129981.36480529699</v>
      </c>
      <c r="AN726" s="3">
        <v>0.93</v>
      </c>
      <c r="AO726" s="3">
        <v>13.87</v>
      </c>
      <c r="AP726" s="3" t="s">
        <v>63</v>
      </c>
      <c r="AQ726" s="3" t="s">
        <v>50</v>
      </c>
      <c r="AR726" s="3" t="s">
        <v>445</v>
      </c>
      <c r="AS726" s="3" t="s">
        <v>50</v>
      </c>
      <c r="AT726" s="3" t="s">
        <v>445</v>
      </c>
      <c r="AU726" s="3" t="s">
        <v>691</v>
      </c>
      <c r="AV726" s="3" t="s">
        <v>445</v>
      </c>
      <c r="AW726" s="3">
        <v>1</v>
      </c>
      <c r="AX726" s="3" t="s">
        <v>63</v>
      </c>
    </row>
    <row r="727" spans="1:50" x14ac:dyDescent="0.35">
      <c r="A727" s="3" t="b">
        <v>0</v>
      </c>
      <c r="B727" s="3" t="s">
        <v>50</v>
      </c>
      <c r="C727" s="3" t="s">
        <v>51</v>
      </c>
      <c r="D727" s="3" t="s">
        <v>2091</v>
      </c>
      <c r="E727" s="3" t="s">
        <v>2092</v>
      </c>
      <c r="F727" s="3">
        <v>0</v>
      </c>
      <c r="G727" s="3" t="b">
        <v>0</v>
      </c>
      <c r="H727" s="3">
        <v>5.734</v>
      </c>
      <c r="I727" s="3">
        <v>9</v>
      </c>
      <c r="J727" s="3">
        <v>2</v>
      </c>
      <c r="K727" s="3">
        <v>6</v>
      </c>
      <c r="L727" s="3">
        <v>2</v>
      </c>
      <c r="M727" s="3">
        <v>192</v>
      </c>
      <c r="N727" s="3">
        <v>21.8</v>
      </c>
      <c r="O727" s="3">
        <v>5.26</v>
      </c>
      <c r="P727" s="3">
        <v>10.81</v>
      </c>
      <c r="Q727" s="3">
        <v>2</v>
      </c>
      <c r="R727" s="3" t="s">
        <v>63</v>
      </c>
      <c r="S727" s="3" t="s">
        <v>63</v>
      </c>
      <c r="T727" s="3" t="s">
        <v>63</v>
      </c>
      <c r="U727" s="3" t="s">
        <v>63</v>
      </c>
      <c r="V727" s="3" t="s">
        <v>2093</v>
      </c>
      <c r="W727" s="3" t="s">
        <v>2094</v>
      </c>
      <c r="X727" s="3" t="s">
        <v>2095</v>
      </c>
      <c r="Y727" s="3" t="s">
        <v>81</v>
      </c>
      <c r="Z727" s="3" t="s">
        <v>63</v>
      </c>
      <c r="AA727" s="3" t="s">
        <v>63</v>
      </c>
      <c r="AB727" s="3" t="s">
        <v>63</v>
      </c>
      <c r="AC727" s="3">
        <v>0</v>
      </c>
      <c r="AD727" s="3">
        <v>0</v>
      </c>
      <c r="AE727" s="3">
        <v>0.66600000000000004</v>
      </c>
      <c r="AF727" s="3">
        <v>0.48199999999999998</v>
      </c>
      <c r="AG727" s="3">
        <v>0.72399999999999998</v>
      </c>
      <c r="AH727" s="3">
        <v>4.80798444105284E-2</v>
      </c>
      <c r="AI727" s="3">
        <v>1.40496826891666E-2</v>
      </c>
      <c r="AJ727" s="3">
        <v>7.7931040610322799E-2</v>
      </c>
      <c r="AK727" s="6">
        <v>120650098.189371</v>
      </c>
      <c r="AL727" s="6">
        <v>80335153.951603696</v>
      </c>
      <c r="AM727" s="6">
        <v>58135459.8713459</v>
      </c>
      <c r="AN727" s="3">
        <v>5.33</v>
      </c>
      <c r="AO727" s="3">
        <v>11.6</v>
      </c>
      <c r="AP727" s="3">
        <v>6.23</v>
      </c>
      <c r="AQ727" s="3" t="s">
        <v>50</v>
      </c>
      <c r="AR727" s="3" t="s">
        <v>50</v>
      </c>
      <c r="AS727" s="3" t="s">
        <v>445</v>
      </c>
      <c r="AT727" s="3" t="s">
        <v>445</v>
      </c>
      <c r="AU727" s="3" t="s">
        <v>50</v>
      </c>
      <c r="AV727" s="3" t="s">
        <v>50</v>
      </c>
      <c r="AW727" s="3">
        <v>1</v>
      </c>
      <c r="AX727" s="3" t="s">
        <v>63</v>
      </c>
    </row>
    <row r="728" spans="1:50" x14ac:dyDescent="0.35">
      <c r="A728" s="3" t="b">
        <v>0</v>
      </c>
      <c r="B728" s="3" t="s">
        <v>50</v>
      </c>
      <c r="C728" s="3" t="s">
        <v>51</v>
      </c>
      <c r="D728" s="3" t="s">
        <v>1885</v>
      </c>
      <c r="E728" s="3" t="s">
        <v>1886</v>
      </c>
      <c r="F728" s="3">
        <v>0</v>
      </c>
      <c r="G728" s="3" t="b">
        <v>0</v>
      </c>
      <c r="H728" s="3">
        <v>96.484999999999999</v>
      </c>
      <c r="I728" s="3">
        <v>64</v>
      </c>
      <c r="J728" s="3">
        <v>19</v>
      </c>
      <c r="K728" s="3">
        <v>88</v>
      </c>
      <c r="L728" s="3">
        <v>19</v>
      </c>
      <c r="M728" s="3">
        <v>307</v>
      </c>
      <c r="N728" s="3">
        <v>33.9</v>
      </c>
      <c r="O728" s="3">
        <v>6.55</v>
      </c>
      <c r="P728" s="3">
        <v>229.04</v>
      </c>
      <c r="Q728" s="3">
        <v>19</v>
      </c>
      <c r="R728" s="3" t="s">
        <v>85</v>
      </c>
      <c r="S728" s="3" t="s">
        <v>1887</v>
      </c>
      <c r="T728" s="3" t="s">
        <v>113</v>
      </c>
      <c r="U728" s="3" t="s">
        <v>1888</v>
      </c>
      <c r="V728" s="3" t="s">
        <v>1889</v>
      </c>
      <c r="W728" s="3" t="s">
        <v>1890</v>
      </c>
      <c r="X728" s="3" t="s">
        <v>1891</v>
      </c>
      <c r="Y728" s="3" t="s">
        <v>95</v>
      </c>
      <c r="Z728" s="3" t="s">
        <v>1892</v>
      </c>
      <c r="AA728" s="3" t="s">
        <v>63</v>
      </c>
      <c r="AB728" s="3" t="s">
        <v>63</v>
      </c>
      <c r="AC728" s="3">
        <v>3</v>
      </c>
      <c r="AD728" s="3">
        <v>0</v>
      </c>
      <c r="AE728" s="3">
        <v>1.1160000000000001</v>
      </c>
      <c r="AF728" s="3">
        <v>0.68600000000000005</v>
      </c>
      <c r="AG728" s="3">
        <v>0.61399999999999999</v>
      </c>
      <c r="AH728" s="3">
        <v>4.8489419560892102E-2</v>
      </c>
      <c r="AI728" s="3">
        <v>4.0350239492419598E-3</v>
      </c>
      <c r="AJ728" s="3">
        <v>2.4183511362478598E-3</v>
      </c>
      <c r="AK728" s="6">
        <v>160785253.322696</v>
      </c>
      <c r="AL728" s="6">
        <v>179427471.77993101</v>
      </c>
      <c r="AM728" s="6">
        <v>110250382.617318</v>
      </c>
      <c r="AN728" s="3">
        <v>0.54</v>
      </c>
      <c r="AO728" s="3">
        <v>3.34</v>
      </c>
      <c r="AP728" s="3">
        <v>1.85</v>
      </c>
      <c r="AQ728" s="3" t="s">
        <v>50</v>
      </c>
      <c r="AR728" s="3" t="s">
        <v>50</v>
      </c>
      <c r="AS728" s="3" t="s">
        <v>50</v>
      </c>
      <c r="AT728" s="3" t="s">
        <v>50</v>
      </c>
      <c r="AU728" s="3" t="s">
        <v>50</v>
      </c>
      <c r="AV728" s="3" t="s">
        <v>50</v>
      </c>
      <c r="AW728" s="3">
        <v>1</v>
      </c>
      <c r="AX728" s="3" t="s">
        <v>63</v>
      </c>
    </row>
    <row r="729" spans="1:50" x14ac:dyDescent="0.35">
      <c r="A729" s="3" t="b">
        <v>0</v>
      </c>
      <c r="B729" s="3" t="s">
        <v>50</v>
      </c>
      <c r="C729" s="3" t="s">
        <v>51</v>
      </c>
      <c r="D729" s="3" t="s">
        <v>4565</v>
      </c>
      <c r="E729" s="3" t="s">
        <v>4566</v>
      </c>
      <c r="F729" s="3">
        <v>0</v>
      </c>
      <c r="G729" s="3" t="b">
        <v>0</v>
      </c>
      <c r="H729" s="3">
        <v>29.05</v>
      </c>
      <c r="I729" s="3">
        <v>17</v>
      </c>
      <c r="J729" s="3">
        <v>8</v>
      </c>
      <c r="K729" s="3">
        <v>17</v>
      </c>
      <c r="L729" s="3">
        <v>8</v>
      </c>
      <c r="M729" s="3">
        <v>844</v>
      </c>
      <c r="N729" s="3">
        <v>94.4</v>
      </c>
      <c r="O729" s="3">
        <v>6.6</v>
      </c>
      <c r="P729" s="3">
        <v>32.53</v>
      </c>
      <c r="Q729" s="3">
        <v>8</v>
      </c>
      <c r="R729" s="3" t="s">
        <v>85</v>
      </c>
      <c r="S729" s="3" t="s">
        <v>1001</v>
      </c>
      <c r="T729" s="3" t="s">
        <v>1842</v>
      </c>
      <c r="U729" s="3" t="s">
        <v>4567</v>
      </c>
      <c r="V729" s="3" t="s">
        <v>4568</v>
      </c>
      <c r="W729" s="3" t="s">
        <v>4569</v>
      </c>
      <c r="X729" s="3" t="s">
        <v>4570</v>
      </c>
      <c r="Y729" s="3" t="s">
        <v>148</v>
      </c>
      <c r="Z729" s="3" t="s">
        <v>63</v>
      </c>
      <c r="AA729" s="3" t="s">
        <v>4571</v>
      </c>
      <c r="AB729" s="3" t="s">
        <v>1849</v>
      </c>
      <c r="AC729" s="3">
        <v>12</v>
      </c>
      <c r="AD729" s="3">
        <v>0</v>
      </c>
      <c r="AE729" s="3">
        <v>2.0579999999999998</v>
      </c>
      <c r="AF729" s="3">
        <v>1.524</v>
      </c>
      <c r="AG729" s="3">
        <v>0.74</v>
      </c>
      <c r="AH729" s="3">
        <v>4.9000962468987198E-2</v>
      </c>
      <c r="AI729" s="3">
        <v>0.162078941383106</v>
      </c>
      <c r="AJ729" s="3">
        <v>0.28742798175147499</v>
      </c>
      <c r="AK729" s="6">
        <v>6887958.5945304604</v>
      </c>
      <c r="AL729" s="6">
        <v>14176165.490756201</v>
      </c>
      <c r="AM729" s="6">
        <v>10496308.3482079</v>
      </c>
      <c r="AN729" s="3">
        <v>9.0399999999999991</v>
      </c>
      <c r="AO729" s="3">
        <v>9.14</v>
      </c>
      <c r="AP729" s="3">
        <v>21.79</v>
      </c>
      <c r="AQ729" s="3" t="s">
        <v>50</v>
      </c>
      <c r="AR729" s="3" t="s">
        <v>445</v>
      </c>
      <c r="AS729" s="3" t="s">
        <v>50</v>
      </c>
      <c r="AT729" s="3" t="s">
        <v>50</v>
      </c>
      <c r="AU729" s="3" t="s">
        <v>445</v>
      </c>
      <c r="AV729" s="3" t="s">
        <v>50</v>
      </c>
      <c r="AW729" s="3">
        <v>1</v>
      </c>
      <c r="AX729" s="3" t="s">
        <v>63</v>
      </c>
    </row>
    <row r="730" spans="1:50" x14ac:dyDescent="0.35">
      <c r="A730" s="3" t="b">
        <v>0</v>
      </c>
      <c r="B730" s="3" t="s">
        <v>50</v>
      </c>
      <c r="C730" s="3" t="s">
        <v>51</v>
      </c>
      <c r="D730" s="3" t="s">
        <v>4582</v>
      </c>
      <c r="E730" s="3" t="s">
        <v>4583</v>
      </c>
      <c r="F730" s="3">
        <v>0</v>
      </c>
      <c r="G730" s="3" t="b">
        <v>0</v>
      </c>
      <c r="H730" s="3">
        <v>22.184000000000001</v>
      </c>
      <c r="I730" s="3">
        <v>12</v>
      </c>
      <c r="J730" s="3">
        <v>6</v>
      </c>
      <c r="K730" s="3">
        <v>18</v>
      </c>
      <c r="L730" s="3">
        <v>6</v>
      </c>
      <c r="M730" s="3">
        <v>709</v>
      </c>
      <c r="N730" s="3">
        <v>81.7</v>
      </c>
      <c r="O730" s="3">
        <v>6.65</v>
      </c>
      <c r="P730" s="3">
        <v>36.659999999999997</v>
      </c>
      <c r="Q730" s="3">
        <v>6</v>
      </c>
      <c r="R730" s="3" t="s">
        <v>576</v>
      </c>
      <c r="S730" s="3" t="s">
        <v>4584</v>
      </c>
      <c r="T730" s="3" t="s">
        <v>113</v>
      </c>
      <c r="U730" s="3" t="s">
        <v>4585</v>
      </c>
      <c r="V730" s="3" t="s">
        <v>4586</v>
      </c>
      <c r="W730" s="3" t="s">
        <v>4587</v>
      </c>
      <c r="X730" s="3" t="s">
        <v>4588</v>
      </c>
      <c r="Y730" s="3" t="s">
        <v>61</v>
      </c>
      <c r="Z730" s="3" t="s">
        <v>1135</v>
      </c>
      <c r="AA730" s="3" t="s">
        <v>4589</v>
      </c>
      <c r="AB730" s="3" t="s">
        <v>63</v>
      </c>
      <c r="AC730" s="3">
        <v>6</v>
      </c>
      <c r="AD730" s="3">
        <v>0</v>
      </c>
      <c r="AE730" s="3">
        <v>1.5620000000000001</v>
      </c>
      <c r="AF730" s="3">
        <v>0.69099999999999995</v>
      </c>
      <c r="AG730" s="3">
        <v>0.442</v>
      </c>
      <c r="AH730" s="3">
        <v>4.9000962468987198E-2</v>
      </c>
      <c r="AI730" s="3">
        <v>7.7865856683083406E-2</v>
      </c>
      <c r="AJ730" s="3">
        <v>1.23392941058122E-2</v>
      </c>
      <c r="AK730" s="6">
        <v>6639041.9001307702</v>
      </c>
      <c r="AL730" s="6">
        <v>10366931.129620301</v>
      </c>
      <c r="AM730" s="6">
        <v>4586610.4957033899</v>
      </c>
      <c r="AN730" s="3">
        <v>3.61</v>
      </c>
      <c r="AO730" s="3">
        <v>7.07</v>
      </c>
      <c r="AP730" s="3">
        <v>13.53</v>
      </c>
      <c r="AQ730" s="3" t="s">
        <v>50</v>
      </c>
      <c r="AR730" s="3" t="s">
        <v>50</v>
      </c>
      <c r="AS730" s="3" t="s">
        <v>50</v>
      </c>
      <c r="AT730" s="3" t="s">
        <v>50</v>
      </c>
      <c r="AU730" s="3" t="s">
        <v>445</v>
      </c>
      <c r="AV730" s="3" t="s">
        <v>50</v>
      </c>
      <c r="AW730" s="3">
        <v>1</v>
      </c>
      <c r="AX730" s="3" t="s">
        <v>63</v>
      </c>
    </row>
    <row r="731" spans="1:50" x14ac:dyDescent="0.35">
      <c r="A731" s="3" t="b">
        <v>0</v>
      </c>
      <c r="B731" s="3" t="s">
        <v>50</v>
      </c>
      <c r="C731" s="3" t="s">
        <v>51</v>
      </c>
      <c r="D731" s="3" t="s">
        <v>5398</v>
      </c>
      <c r="E731" s="3" t="s">
        <v>5399</v>
      </c>
      <c r="F731" s="3">
        <v>0</v>
      </c>
      <c r="G731" s="3" t="b">
        <v>0</v>
      </c>
      <c r="H731" s="3">
        <v>5.7830000000000004</v>
      </c>
      <c r="I731" s="3">
        <v>8</v>
      </c>
      <c r="J731" s="3">
        <v>1</v>
      </c>
      <c r="K731" s="3">
        <v>6</v>
      </c>
      <c r="L731" s="3">
        <v>1</v>
      </c>
      <c r="M731" s="3">
        <v>155</v>
      </c>
      <c r="N731" s="3">
        <v>17.5</v>
      </c>
      <c r="O731" s="3">
        <v>11.06</v>
      </c>
      <c r="P731" s="3">
        <v>20.95</v>
      </c>
      <c r="Q731" s="3">
        <v>1</v>
      </c>
      <c r="R731" s="3" t="s">
        <v>111</v>
      </c>
      <c r="S731" s="3" t="s">
        <v>4251</v>
      </c>
      <c r="T731" s="3" t="s">
        <v>4384</v>
      </c>
      <c r="U731" s="3" t="s">
        <v>5400</v>
      </c>
      <c r="V731" s="3" t="s">
        <v>5401</v>
      </c>
      <c r="W731" s="3" t="s">
        <v>5402</v>
      </c>
      <c r="X731" s="3" t="s">
        <v>5403</v>
      </c>
      <c r="Y731" s="3" t="s">
        <v>148</v>
      </c>
      <c r="Z731" s="3" t="s">
        <v>2290</v>
      </c>
      <c r="AA731" s="3" t="s">
        <v>4225</v>
      </c>
      <c r="AB731" s="3" t="s">
        <v>63</v>
      </c>
      <c r="AC731" s="3">
        <v>13</v>
      </c>
      <c r="AD731" s="3">
        <v>0</v>
      </c>
      <c r="AE731" s="3">
        <v>1.218</v>
      </c>
      <c r="AF731" s="3">
        <v>1.218</v>
      </c>
      <c r="AG731" s="3">
        <v>1</v>
      </c>
      <c r="AH731" s="3">
        <v>4.9118568412423E-2</v>
      </c>
      <c r="AI731" s="3">
        <v>5.10769560269759E-2</v>
      </c>
      <c r="AJ731" s="3">
        <v>0.99998889536762603</v>
      </c>
      <c r="AK731" s="6">
        <v>2946971.92027925</v>
      </c>
      <c r="AL731" s="6">
        <v>3589499.5839726799</v>
      </c>
      <c r="AM731" s="6">
        <v>3588114.2622690201</v>
      </c>
      <c r="AN731" s="3">
        <v>2.66</v>
      </c>
      <c r="AO731" s="3">
        <v>6.39</v>
      </c>
      <c r="AP731" s="3">
        <v>0.75</v>
      </c>
      <c r="AQ731" s="3" t="s">
        <v>50</v>
      </c>
      <c r="AR731" s="3" t="s">
        <v>50</v>
      </c>
      <c r="AS731" s="3" t="s">
        <v>50</v>
      </c>
      <c r="AT731" s="3" t="s">
        <v>50</v>
      </c>
      <c r="AU731" s="3" t="s">
        <v>50</v>
      </c>
      <c r="AV731" s="3" t="s">
        <v>50</v>
      </c>
      <c r="AW731" s="3">
        <v>1</v>
      </c>
      <c r="AX731" s="3" t="s">
        <v>63</v>
      </c>
    </row>
    <row r="732" spans="1:50" x14ac:dyDescent="0.35">
      <c r="A732" s="3" t="b">
        <v>0</v>
      </c>
      <c r="B732" s="3" t="s">
        <v>50</v>
      </c>
      <c r="C732" s="3" t="s">
        <v>51</v>
      </c>
      <c r="D732" s="3" t="s">
        <v>3189</v>
      </c>
      <c r="E732" s="3" t="s">
        <v>3190</v>
      </c>
      <c r="F732" s="3">
        <v>0</v>
      </c>
      <c r="G732" s="3" t="b">
        <v>0</v>
      </c>
      <c r="H732" s="3">
        <v>47.954999999999998</v>
      </c>
      <c r="I732" s="3">
        <v>26</v>
      </c>
      <c r="J732" s="3">
        <v>12</v>
      </c>
      <c r="K732" s="3">
        <v>43</v>
      </c>
      <c r="L732" s="3">
        <v>12</v>
      </c>
      <c r="M732" s="3">
        <v>706</v>
      </c>
      <c r="N732" s="3">
        <v>81.900000000000006</v>
      </c>
      <c r="O732" s="3">
        <v>6.6</v>
      </c>
      <c r="P732" s="3">
        <v>89.6</v>
      </c>
      <c r="Q732" s="3">
        <v>12</v>
      </c>
      <c r="R732" s="3" t="s">
        <v>63</v>
      </c>
      <c r="S732" s="3" t="s">
        <v>63</v>
      </c>
      <c r="T732" s="3" t="s">
        <v>63</v>
      </c>
      <c r="U732" s="3" t="s">
        <v>1722</v>
      </c>
      <c r="V732" s="3" t="s">
        <v>3191</v>
      </c>
      <c r="W732" s="3" t="s">
        <v>3192</v>
      </c>
      <c r="X732" s="3" t="s">
        <v>3193</v>
      </c>
      <c r="Y732" s="3" t="s">
        <v>81</v>
      </c>
      <c r="Z732" s="3" t="s">
        <v>63</v>
      </c>
      <c r="AA732" s="3" t="s">
        <v>63</v>
      </c>
      <c r="AB732" s="3" t="s">
        <v>63</v>
      </c>
      <c r="AC732" s="3">
        <v>0</v>
      </c>
      <c r="AD732" s="3">
        <v>0</v>
      </c>
      <c r="AE732" s="3">
        <v>0.77</v>
      </c>
      <c r="AF732" s="3">
        <v>0.69699999999999995</v>
      </c>
      <c r="AG732" s="3">
        <v>0.90500000000000003</v>
      </c>
      <c r="AH732" s="3">
        <v>4.9293193335798999E-2</v>
      </c>
      <c r="AI732" s="3">
        <v>2.54093720182204E-2</v>
      </c>
      <c r="AJ732" s="3">
        <v>0.33622191461727902</v>
      </c>
      <c r="AK732" s="6">
        <v>35220501.716563702</v>
      </c>
      <c r="AL732" s="6">
        <v>27112632.4893662</v>
      </c>
      <c r="AM732" s="6">
        <v>24549573.190626401</v>
      </c>
      <c r="AN732" s="3">
        <v>0.39</v>
      </c>
      <c r="AO732" s="3">
        <v>4.3499999999999996</v>
      </c>
      <c r="AP732" s="3">
        <v>8.16</v>
      </c>
      <c r="AQ732" s="3" t="s">
        <v>50</v>
      </c>
      <c r="AR732" s="3" t="s">
        <v>50</v>
      </c>
      <c r="AS732" s="3" t="s">
        <v>50</v>
      </c>
      <c r="AT732" s="3" t="s">
        <v>50</v>
      </c>
      <c r="AU732" s="3" t="s">
        <v>50</v>
      </c>
      <c r="AV732" s="3" t="s">
        <v>50</v>
      </c>
      <c r="AW732" s="3">
        <v>1</v>
      </c>
      <c r="AX732" s="3" t="s">
        <v>63</v>
      </c>
    </row>
    <row r="733" spans="1:50" x14ac:dyDescent="0.35">
      <c r="A733" s="3" t="b">
        <v>0</v>
      </c>
      <c r="B733" s="3" t="s">
        <v>50</v>
      </c>
      <c r="C733" s="3" t="s">
        <v>51</v>
      </c>
      <c r="D733" s="3" t="s">
        <v>1619</v>
      </c>
      <c r="E733" s="3" t="s">
        <v>1620</v>
      </c>
      <c r="F733" s="3">
        <v>0</v>
      </c>
      <c r="G733" s="3" t="b">
        <v>0</v>
      </c>
      <c r="H733" s="3">
        <v>37.061999999999998</v>
      </c>
      <c r="I733" s="3">
        <v>36</v>
      </c>
      <c r="J733" s="3">
        <v>6</v>
      </c>
      <c r="K733" s="3">
        <v>43</v>
      </c>
      <c r="L733" s="3">
        <v>6</v>
      </c>
      <c r="M733" s="3">
        <v>253</v>
      </c>
      <c r="N733" s="3">
        <v>27.6</v>
      </c>
      <c r="O733" s="3">
        <v>7.8</v>
      </c>
      <c r="P733" s="3">
        <v>110.81</v>
      </c>
      <c r="Q733" s="3">
        <v>6</v>
      </c>
      <c r="R733" s="3" t="s">
        <v>85</v>
      </c>
      <c r="S733" s="3" t="s">
        <v>151</v>
      </c>
      <c r="T733" s="3" t="s">
        <v>113</v>
      </c>
      <c r="U733" s="3" t="s">
        <v>1621</v>
      </c>
      <c r="V733" s="3" t="s">
        <v>1622</v>
      </c>
      <c r="W733" s="3" t="s">
        <v>1623</v>
      </c>
      <c r="X733" s="3" t="s">
        <v>1624</v>
      </c>
      <c r="Y733" s="3" t="s">
        <v>148</v>
      </c>
      <c r="Z733" s="3" t="s">
        <v>63</v>
      </c>
      <c r="AA733" s="3" t="s">
        <v>63</v>
      </c>
      <c r="AB733" s="3" t="s">
        <v>63</v>
      </c>
      <c r="AC733" s="3">
        <v>0</v>
      </c>
      <c r="AD733" s="3">
        <v>0</v>
      </c>
      <c r="AE733" s="3">
        <v>0.70499999999999996</v>
      </c>
      <c r="AF733" s="3">
        <v>0.499</v>
      </c>
      <c r="AG733" s="3">
        <v>0.70899999999999996</v>
      </c>
      <c r="AH733" s="3">
        <v>4.9851491547042902E-2</v>
      </c>
      <c r="AI733" s="3">
        <v>1.18171909343698E-2</v>
      </c>
      <c r="AJ733" s="3">
        <v>4.9288348543049802E-2</v>
      </c>
      <c r="AK733" s="6">
        <v>201242231.826271</v>
      </c>
      <c r="AL733" s="6">
        <v>141836552.65161499</v>
      </c>
      <c r="AM733" s="6">
        <v>100501321.52122401</v>
      </c>
      <c r="AN733" s="3">
        <v>3.13</v>
      </c>
      <c r="AO733" s="3">
        <v>3.28</v>
      </c>
      <c r="AP733" s="3">
        <v>11.56</v>
      </c>
      <c r="AQ733" s="3" t="s">
        <v>50</v>
      </c>
      <c r="AR733" s="3" t="s">
        <v>50</v>
      </c>
      <c r="AS733" s="3" t="s">
        <v>50</v>
      </c>
      <c r="AT733" s="3" t="s">
        <v>50</v>
      </c>
      <c r="AU733" s="3" t="s">
        <v>50</v>
      </c>
      <c r="AV733" s="3" t="s">
        <v>50</v>
      </c>
      <c r="AW733" s="3">
        <v>1</v>
      </c>
      <c r="AX733" s="3" t="s">
        <v>63</v>
      </c>
    </row>
    <row r="734" spans="1:50" x14ac:dyDescent="0.35">
      <c r="A734" s="3" t="b">
        <v>0</v>
      </c>
      <c r="B734" s="3" t="s">
        <v>50</v>
      </c>
      <c r="C734" s="3" t="s">
        <v>51</v>
      </c>
      <c r="D734" s="3" t="s">
        <v>6368</v>
      </c>
      <c r="E734" s="3" t="s">
        <v>6369</v>
      </c>
      <c r="F734" s="3">
        <v>3.0000000000000001E-3</v>
      </c>
      <c r="G734" s="3" t="b">
        <v>0</v>
      </c>
      <c r="H734" s="3">
        <v>3.82</v>
      </c>
      <c r="I734" s="3">
        <v>5</v>
      </c>
      <c r="J734" s="3">
        <v>1</v>
      </c>
      <c r="K734" s="3">
        <v>4</v>
      </c>
      <c r="L734" s="3">
        <v>1</v>
      </c>
      <c r="M734" s="3">
        <v>244</v>
      </c>
      <c r="N734" s="3">
        <v>27.1</v>
      </c>
      <c r="O734" s="3">
        <v>7.66</v>
      </c>
      <c r="P734" s="3">
        <v>9.76</v>
      </c>
      <c r="Q734" s="3">
        <v>1</v>
      </c>
      <c r="R734" s="3" t="s">
        <v>211</v>
      </c>
      <c r="S734" s="3" t="s">
        <v>5846</v>
      </c>
      <c r="T734" s="3" t="s">
        <v>113</v>
      </c>
      <c r="U734" s="3" t="s">
        <v>6370</v>
      </c>
      <c r="V734" s="3" t="s">
        <v>6371</v>
      </c>
      <c r="W734" s="3" t="s">
        <v>6372</v>
      </c>
      <c r="X734" s="3" t="s">
        <v>6373</v>
      </c>
      <c r="Y734" s="3" t="s">
        <v>81</v>
      </c>
      <c r="Z734" s="3" t="s">
        <v>2419</v>
      </c>
      <c r="AA734" s="3" t="s">
        <v>6374</v>
      </c>
      <c r="AB734" s="3" t="s">
        <v>63</v>
      </c>
      <c r="AC734" s="3">
        <v>118</v>
      </c>
      <c r="AD734" s="3">
        <v>0</v>
      </c>
      <c r="AE734" s="3">
        <v>1.286</v>
      </c>
      <c r="AF734" s="3">
        <v>0.82099999999999995</v>
      </c>
      <c r="AG734" s="3">
        <v>0.63800000000000001</v>
      </c>
      <c r="AH734" s="3">
        <v>4.9862214123609097E-2</v>
      </c>
      <c r="AI734" s="3">
        <v>8.8924186210458903E-2</v>
      </c>
      <c r="AJ734" s="3">
        <v>1.30245913597253E-2</v>
      </c>
      <c r="AK734" s="6">
        <v>1077603.63998303</v>
      </c>
      <c r="AL734" s="6">
        <v>1386106.0797844899</v>
      </c>
      <c r="AM734" s="6">
        <v>884429.93692705897</v>
      </c>
      <c r="AN734" s="3">
        <v>1.99</v>
      </c>
      <c r="AO734" s="3">
        <v>3.96</v>
      </c>
      <c r="AP734" s="3">
        <v>7.77</v>
      </c>
      <c r="AQ734" s="3" t="s">
        <v>50</v>
      </c>
      <c r="AR734" s="3" t="s">
        <v>50</v>
      </c>
      <c r="AS734" s="3" t="s">
        <v>445</v>
      </c>
      <c r="AT734" s="3" t="s">
        <v>50</v>
      </c>
      <c r="AU734" s="3" t="s">
        <v>50</v>
      </c>
      <c r="AV734" s="3" t="s">
        <v>445</v>
      </c>
      <c r="AW734" s="3">
        <v>1</v>
      </c>
      <c r="AX734" s="3" t="s">
        <v>63</v>
      </c>
    </row>
    <row r="735" spans="1:50" x14ac:dyDescent="0.35">
      <c r="A735" s="3" t="b">
        <v>0</v>
      </c>
      <c r="B735" s="3" t="s">
        <v>50</v>
      </c>
      <c r="C735" s="3" t="s">
        <v>51</v>
      </c>
      <c r="D735" s="3" t="s">
        <v>2929</v>
      </c>
      <c r="E735" s="3" t="s">
        <v>2930</v>
      </c>
      <c r="F735" s="3">
        <v>0</v>
      </c>
      <c r="G735" s="3" t="b">
        <v>0</v>
      </c>
      <c r="H735" s="3">
        <v>61.970999999999997</v>
      </c>
      <c r="I735" s="3">
        <v>29</v>
      </c>
      <c r="J735" s="3">
        <v>15</v>
      </c>
      <c r="K735" s="3">
        <v>50</v>
      </c>
      <c r="L735" s="3">
        <v>15</v>
      </c>
      <c r="M735" s="3">
        <v>743</v>
      </c>
      <c r="N735" s="3">
        <v>86.4</v>
      </c>
      <c r="O735" s="3">
        <v>6.67</v>
      </c>
      <c r="P735" s="3">
        <v>96.5</v>
      </c>
      <c r="Q735" s="3">
        <v>15</v>
      </c>
      <c r="R735" s="3" t="s">
        <v>63</v>
      </c>
      <c r="S735" s="3" t="s">
        <v>63</v>
      </c>
      <c r="T735" s="3" t="s">
        <v>63</v>
      </c>
      <c r="U735" s="3" t="s">
        <v>63</v>
      </c>
      <c r="V735" s="3" t="s">
        <v>2931</v>
      </c>
      <c r="W735" s="3" t="s">
        <v>2932</v>
      </c>
      <c r="X735" s="3" t="s">
        <v>2933</v>
      </c>
      <c r="Y735" s="3" t="s">
        <v>61</v>
      </c>
      <c r="Z735" s="3" t="s">
        <v>63</v>
      </c>
      <c r="AA735" s="3" t="s">
        <v>63</v>
      </c>
      <c r="AB735" s="3" t="s">
        <v>63</v>
      </c>
      <c r="AC735" s="3">
        <v>0</v>
      </c>
      <c r="AD735" s="3">
        <v>0</v>
      </c>
      <c r="AE735" s="3">
        <v>1.153</v>
      </c>
      <c r="AF735" s="3">
        <v>0.871</v>
      </c>
      <c r="AG735" s="3">
        <v>0.75600000000000001</v>
      </c>
      <c r="AH735" s="3">
        <v>5.0720620494691497E-2</v>
      </c>
      <c r="AI735" s="3">
        <v>5.54438077527621E-2</v>
      </c>
      <c r="AJ735" s="3">
        <v>1.07528565451377E-2</v>
      </c>
      <c r="AK735" s="6">
        <v>43250094.712231301</v>
      </c>
      <c r="AL735" s="6">
        <v>49852738.0774009</v>
      </c>
      <c r="AM735" s="6">
        <v>37665859.689365201</v>
      </c>
      <c r="AN735" s="3">
        <v>3.69</v>
      </c>
      <c r="AO735" s="3">
        <v>2.96</v>
      </c>
      <c r="AP735" s="3">
        <v>1.87</v>
      </c>
      <c r="AQ735" s="3" t="s">
        <v>50</v>
      </c>
      <c r="AR735" s="3" t="s">
        <v>50</v>
      </c>
      <c r="AS735" s="3" t="s">
        <v>50</v>
      </c>
      <c r="AT735" s="3" t="s">
        <v>50</v>
      </c>
      <c r="AU735" s="3" t="s">
        <v>50</v>
      </c>
      <c r="AV735" s="3" t="s">
        <v>50</v>
      </c>
      <c r="AW735" s="3">
        <v>1</v>
      </c>
      <c r="AX735" s="3" t="s">
        <v>392</v>
      </c>
    </row>
    <row r="736" spans="1:50" x14ac:dyDescent="0.35">
      <c r="A736" s="3" t="b">
        <v>0</v>
      </c>
      <c r="B736" s="3" t="s">
        <v>438</v>
      </c>
      <c r="C736" s="3" t="s">
        <v>51</v>
      </c>
      <c r="D736" s="3" t="s">
        <v>1809</v>
      </c>
      <c r="E736" s="3" t="s">
        <v>1810</v>
      </c>
      <c r="F736" s="3">
        <v>7.9000000000000001E-2</v>
      </c>
      <c r="G736" s="3" t="b">
        <v>0</v>
      </c>
      <c r="H736" s="3">
        <v>2.1320000000000001</v>
      </c>
      <c r="I736" s="3">
        <v>3</v>
      </c>
      <c r="J736" s="3">
        <v>1</v>
      </c>
      <c r="K736" s="3">
        <v>9</v>
      </c>
      <c r="L736" s="3">
        <v>1</v>
      </c>
      <c r="M736" s="3">
        <v>371</v>
      </c>
      <c r="N736" s="3">
        <v>42.5</v>
      </c>
      <c r="O736" s="3">
        <v>5.44</v>
      </c>
      <c r="P736" s="3">
        <v>8.92</v>
      </c>
      <c r="Q736" s="3">
        <v>1</v>
      </c>
      <c r="R736" s="3" t="s">
        <v>63</v>
      </c>
      <c r="S736" s="3" t="s">
        <v>63</v>
      </c>
      <c r="T736" s="3" t="s">
        <v>361</v>
      </c>
      <c r="U736" s="3" t="s">
        <v>1811</v>
      </c>
      <c r="V736" s="3" t="s">
        <v>1812</v>
      </c>
      <c r="W736" s="3" t="s">
        <v>1813</v>
      </c>
      <c r="X736" s="3" t="s">
        <v>1814</v>
      </c>
      <c r="Y736" s="3" t="s">
        <v>95</v>
      </c>
      <c r="Z736" s="3" t="s">
        <v>63</v>
      </c>
      <c r="AA736" s="3" t="s">
        <v>63</v>
      </c>
      <c r="AB736" s="3" t="s">
        <v>63</v>
      </c>
      <c r="AC736" s="3">
        <v>0</v>
      </c>
      <c r="AD736" s="3">
        <v>0</v>
      </c>
      <c r="AE736" s="3">
        <v>1.4550000000000001</v>
      </c>
      <c r="AF736" s="3">
        <v>2.8130000000000002</v>
      </c>
      <c r="AG736" s="3">
        <v>1.9330000000000001</v>
      </c>
      <c r="AH736" s="3">
        <v>5.2241526960536598E-2</v>
      </c>
      <c r="AI736" s="3">
        <v>6.2290738609261098E-3</v>
      </c>
      <c r="AJ736" s="3">
        <v>1.3746348501315399E-2</v>
      </c>
      <c r="AK736" s="6">
        <v>169656703.98724601</v>
      </c>
      <c r="AL736" s="6">
        <v>246845125.51097301</v>
      </c>
      <c r="AM736" s="6">
        <v>477172919.731673</v>
      </c>
      <c r="AN736" s="3">
        <v>2.91</v>
      </c>
      <c r="AO736" s="3">
        <v>11.29</v>
      </c>
      <c r="AP736" s="3">
        <v>6.94</v>
      </c>
      <c r="AQ736" s="3" t="s">
        <v>50</v>
      </c>
      <c r="AR736" s="3" t="s">
        <v>445</v>
      </c>
      <c r="AS736" s="3" t="s">
        <v>445</v>
      </c>
      <c r="AT736" s="3" t="s">
        <v>50</v>
      </c>
      <c r="AU736" s="3" t="s">
        <v>50</v>
      </c>
      <c r="AV736" s="3" t="s">
        <v>50</v>
      </c>
      <c r="AW736" s="3">
        <v>1</v>
      </c>
      <c r="AX736" s="3" t="s">
        <v>63</v>
      </c>
    </row>
    <row r="737" spans="1:50" x14ac:dyDescent="0.35">
      <c r="A737" s="3" t="b">
        <v>0</v>
      </c>
      <c r="B737" s="3" t="s">
        <v>50</v>
      </c>
      <c r="C737" s="3" t="s">
        <v>51</v>
      </c>
      <c r="D737" s="3" t="s">
        <v>2634</v>
      </c>
      <c r="E737" s="3" t="s">
        <v>2635</v>
      </c>
      <c r="F737" s="3">
        <v>0</v>
      </c>
      <c r="G737" s="3" t="b">
        <v>0</v>
      </c>
      <c r="H737" s="3">
        <v>55.588999999999999</v>
      </c>
      <c r="I737" s="3">
        <v>39</v>
      </c>
      <c r="J737" s="3">
        <v>12</v>
      </c>
      <c r="K737" s="3">
        <v>48</v>
      </c>
      <c r="L737" s="3">
        <v>12</v>
      </c>
      <c r="M737" s="3">
        <v>373</v>
      </c>
      <c r="N737" s="3">
        <v>42.7</v>
      </c>
      <c r="O737" s="3">
        <v>9.86</v>
      </c>
      <c r="P737" s="3">
        <v>113</v>
      </c>
      <c r="Q737" s="3">
        <v>12</v>
      </c>
      <c r="R737" s="3" t="s">
        <v>142</v>
      </c>
      <c r="S737" s="3" t="s">
        <v>63</v>
      </c>
      <c r="T737" s="3" t="s">
        <v>913</v>
      </c>
      <c r="U737" s="3" t="s">
        <v>2636</v>
      </c>
      <c r="V737" s="3" t="s">
        <v>2637</v>
      </c>
      <c r="W737" s="3" t="s">
        <v>2638</v>
      </c>
      <c r="X737" s="3" t="s">
        <v>2639</v>
      </c>
      <c r="Y737" s="3" t="s">
        <v>81</v>
      </c>
      <c r="Z737" s="3" t="s">
        <v>2640</v>
      </c>
      <c r="AA737" s="3" t="s">
        <v>63</v>
      </c>
      <c r="AB737" s="3" t="s">
        <v>63</v>
      </c>
      <c r="AC737" s="3">
        <v>4</v>
      </c>
      <c r="AD737" s="3">
        <v>0</v>
      </c>
      <c r="AE737" s="3">
        <v>0.91900000000000004</v>
      </c>
      <c r="AF737" s="3">
        <v>0.71699999999999997</v>
      </c>
      <c r="AG737" s="3">
        <v>0.78</v>
      </c>
      <c r="AH737" s="3">
        <v>5.2241526960536598E-2</v>
      </c>
      <c r="AI737" s="3">
        <v>3.3439681672548199E-3</v>
      </c>
      <c r="AJ737" s="3">
        <v>4.7131798612696698E-3</v>
      </c>
      <c r="AK737" s="6">
        <v>61291712.335175402</v>
      </c>
      <c r="AL737" s="6">
        <v>56334576.040574796</v>
      </c>
      <c r="AM737" s="6">
        <v>43936396.402386397</v>
      </c>
      <c r="AN737" s="3">
        <v>0.88</v>
      </c>
      <c r="AO737" s="3">
        <v>0.56999999999999995</v>
      </c>
      <c r="AP737" s="3">
        <v>2.87</v>
      </c>
      <c r="AQ737" s="3" t="s">
        <v>50</v>
      </c>
      <c r="AR737" s="3" t="s">
        <v>50</v>
      </c>
      <c r="AS737" s="3" t="s">
        <v>50</v>
      </c>
      <c r="AT737" s="3" t="s">
        <v>50</v>
      </c>
      <c r="AU737" s="3" t="s">
        <v>50</v>
      </c>
      <c r="AV737" s="3" t="s">
        <v>50</v>
      </c>
      <c r="AW737" s="3">
        <v>1</v>
      </c>
      <c r="AX737" s="3" t="s">
        <v>63</v>
      </c>
    </row>
    <row r="738" spans="1:50" x14ac:dyDescent="0.35">
      <c r="A738" s="3" t="b">
        <v>0</v>
      </c>
      <c r="B738" s="3" t="s">
        <v>50</v>
      </c>
      <c r="C738" s="3" t="s">
        <v>51</v>
      </c>
      <c r="D738" s="3" t="s">
        <v>4153</v>
      </c>
      <c r="E738" s="3" t="s">
        <v>4154</v>
      </c>
      <c r="F738" s="3">
        <v>0</v>
      </c>
      <c r="G738" s="3" t="b">
        <v>0</v>
      </c>
      <c r="H738" s="3">
        <v>23.983000000000001</v>
      </c>
      <c r="I738" s="3">
        <v>19</v>
      </c>
      <c r="J738" s="3">
        <v>7</v>
      </c>
      <c r="K738" s="3">
        <v>20</v>
      </c>
      <c r="L738" s="3">
        <v>7</v>
      </c>
      <c r="M738" s="3">
        <v>683</v>
      </c>
      <c r="N738" s="3">
        <v>74.8</v>
      </c>
      <c r="O738" s="3">
        <v>9.74</v>
      </c>
      <c r="P738" s="3">
        <v>33.76</v>
      </c>
      <c r="Q738" s="3">
        <v>7</v>
      </c>
      <c r="R738" s="3" t="s">
        <v>63</v>
      </c>
      <c r="S738" s="3" t="s">
        <v>63</v>
      </c>
      <c r="T738" s="3" t="s">
        <v>63</v>
      </c>
      <c r="U738" s="3" t="s">
        <v>63</v>
      </c>
      <c r="V738" s="3" t="s">
        <v>4155</v>
      </c>
      <c r="W738" s="3" t="s">
        <v>4156</v>
      </c>
      <c r="X738" s="3" t="s">
        <v>4157</v>
      </c>
      <c r="Y738" s="3" t="s">
        <v>81</v>
      </c>
      <c r="Z738" s="3" t="s">
        <v>63</v>
      </c>
      <c r="AA738" s="3" t="s">
        <v>63</v>
      </c>
      <c r="AB738" s="3" t="s">
        <v>63</v>
      </c>
      <c r="AC738" s="3">
        <v>0</v>
      </c>
      <c r="AD738" s="3">
        <v>0</v>
      </c>
      <c r="AE738" s="3">
        <v>2.044</v>
      </c>
      <c r="AF738" s="3">
        <v>1.7789999999999999</v>
      </c>
      <c r="AG738" s="3">
        <v>0.87</v>
      </c>
      <c r="AH738" s="3">
        <v>5.2294087752693903E-2</v>
      </c>
      <c r="AI738" s="3">
        <v>8.7476100092535106E-2</v>
      </c>
      <c r="AJ738" s="3">
        <v>0.70165985557196997</v>
      </c>
      <c r="AK738" s="6">
        <v>11112910.137631901</v>
      </c>
      <c r="AL738" s="6">
        <v>22710801.7603526</v>
      </c>
      <c r="AM738" s="6">
        <v>19767826.575644899</v>
      </c>
      <c r="AN738" s="3">
        <v>24.72</v>
      </c>
      <c r="AO738" s="3">
        <v>6.25</v>
      </c>
      <c r="AP738" s="3">
        <v>2.97</v>
      </c>
      <c r="AQ738" s="3" t="s">
        <v>50</v>
      </c>
      <c r="AR738" s="3" t="s">
        <v>50</v>
      </c>
      <c r="AS738" s="3" t="s">
        <v>50</v>
      </c>
      <c r="AT738" s="3" t="s">
        <v>50</v>
      </c>
      <c r="AU738" s="3" t="s">
        <v>50</v>
      </c>
      <c r="AV738" s="3" t="s">
        <v>50</v>
      </c>
      <c r="AW738" s="3">
        <v>1</v>
      </c>
      <c r="AX738" s="3" t="s">
        <v>63</v>
      </c>
    </row>
    <row r="739" spans="1:50" x14ac:dyDescent="0.35">
      <c r="A739" s="3" t="b">
        <v>0</v>
      </c>
      <c r="B739" s="3" t="s">
        <v>50</v>
      </c>
      <c r="C739" s="3" t="s">
        <v>51</v>
      </c>
      <c r="D739" s="3" t="s">
        <v>5195</v>
      </c>
      <c r="E739" s="3" t="s">
        <v>5196</v>
      </c>
      <c r="F739" s="3">
        <v>0</v>
      </c>
      <c r="G739" s="3" t="b">
        <v>0</v>
      </c>
      <c r="H739" s="3">
        <v>9.5679999999999996</v>
      </c>
      <c r="I739" s="3">
        <v>7</v>
      </c>
      <c r="J739" s="3">
        <v>3</v>
      </c>
      <c r="K739" s="3">
        <v>4</v>
      </c>
      <c r="L739" s="3">
        <v>3</v>
      </c>
      <c r="M739" s="3">
        <v>637</v>
      </c>
      <c r="N739" s="3">
        <v>71.8</v>
      </c>
      <c r="O739" s="3">
        <v>6.9</v>
      </c>
      <c r="P739" s="3">
        <v>4.78</v>
      </c>
      <c r="Q739" s="3">
        <v>3</v>
      </c>
      <c r="R739" s="3" t="s">
        <v>453</v>
      </c>
      <c r="S739" s="3" t="s">
        <v>191</v>
      </c>
      <c r="T739" s="3" t="s">
        <v>113</v>
      </c>
      <c r="U739" s="3" t="s">
        <v>5197</v>
      </c>
      <c r="V739" s="3" t="s">
        <v>5198</v>
      </c>
      <c r="W739" s="3" t="s">
        <v>5199</v>
      </c>
      <c r="X739" s="3" t="s">
        <v>5200</v>
      </c>
      <c r="Y739" s="3" t="s">
        <v>81</v>
      </c>
      <c r="Z739" s="3" t="s">
        <v>63</v>
      </c>
      <c r="AA739" s="3" t="s">
        <v>5201</v>
      </c>
      <c r="AB739" s="3" t="s">
        <v>63</v>
      </c>
      <c r="AC739" s="3">
        <v>11</v>
      </c>
      <c r="AD739" s="3">
        <v>0</v>
      </c>
      <c r="AE739" s="3">
        <v>3.8220000000000001</v>
      </c>
      <c r="AF739" s="3">
        <v>1.411</v>
      </c>
      <c r="AG739" s="3">
        <v>0.36899999999999999</v>
      </c>
      <c r="AH739" s="3">
        <v>5.2370683374435199E-2</v>
      </c>
      <c r="AI739" s="3">
        <v>0.58277469514887503</v>
      </c>
      <c r="AJ739" s="3">
        <v>9.9520081025662996E-2</v>
      </c>
      <c r="AK739" s="6">
        <v>3404940.8793707299</v>
      </c>
      <c r="AL739" s="6">
        <v>13014938.081966599</v>
      </c>
      <c r="AM739" s="6">
        <v>4803843.6276293499</v>
      </c>
      <c r="AN739" s="3">
        <v>0.79</v>
      </c>
      <c r="AO739" s="3">
        <v>1.24</v>
      </c>
      <c r="AP739" s="3">
        <v>46.82</v>
      </c>
      <c r="AQ739" s="3" t="s">
        <v>445</v>
      </c>
      <c r="AR739" s="3" t="s">
        <v>445</v>
      </c>
      <c r="AS739" s="3" t="s">
        <v>50</v>
      </c>
      <c r="AT739" s="3" t="s">
        <v>50</v>
      </c>
      <c r="AU739" s="3" t="s">
        <v>445</v>
      </c>
      <c r="AV739" s="3" t="s">
        <v>445</v>
      </c>
      <c r="AW739" s="3">
        <v>1</v>
      </c>
      <c r="AX739" s="3" t="s">
        <v>63</v>
      </c>
    </row>
    <row r="740" spans="1:50" x14ac:dyDescent="0.35">
      <c r="A740" s="3" t="b">
        <v>0</v>
      </c>
      <c r="B740" s="3" t="s">
        <v>50</v>
      </c>
      <c r="C740" s="3" t="s">
        <v>51</v>
      </c>
      <c r="D740" s="3" t="s">
        <v>5417</v>
      </c>
      <c r="E740" s="3" t="s">
        <v>5418</v>
      </c>
      <c r="F740" s="3">
        <v>0</v>
      </c>
      <c r="G740" s="3" t="b">
        <v>0</v>
      </c>
      <c r="H740" s="3">
        <v>10.182</v>
      </c>
      <c r="I740" s="3">
        <v>20</v>
      </c>
      <c r="J740" s="3">
        <v>3</v>
      </c>
      <c r="K740" s="3">
        <v>9</v>
      </c>
      <c r="L740" s="3">
        <v>3</v>
      </c>
      <c r="M740" s="3">
        <v>268</v>
      </c>
      <c r="N740" s="3">
        <v>30.3</v>
      </c>
      <c r="O740" s="3">
        <v>9.61</v>
      </c>
      <c r="P740" s="3">
        <v>29.92</v>
      </c>
      <c r="Q740" s="3">
        <v>3</v>
      </c>
      <c r="R740" s="3" t="s">
        <v>5419</v>
      </c>
      <c r="S740" s="3" t="s">
        <v>4889</v>
      </c>
      <c r="T740" s="3" t="s">
        <v>544</v>
      </c>
      <c r="U740" s="3" t="s">
        <v>5420</v>
      </c>
      <c r="V740" s="3" t="s">
        <v>5421</v>
      </c>
      <c r="W740" s="3" t="s">
        <v>5422</v>
      </c>
      <c r="X740" s="3" t="s">
        <v>5423</v>
      </c>
      <c r="Y740" s="3" t="s">
        <v>954</v>
      </c>
      <c r="Z740" s="3" t="s">
        <v>2290</v>
      </c>
      <c r="AA740" s="3" t="s">
        <v>4256</v>
      </c>
      <c r="AB740" s="3" t="s">
        <v>63</v>
      </c>
      <c r="AC740" s="3">
        <v>20</v>
      </c>
      <c r="AD740" s="3">
        <v>0</v>
      </c>
      <c r="AE740" s="3">
        <v>1.29</v>
      </c>
      <c r="AF740" s="3">
        <v>1.0369999999999999</v>
      </c>
      <c r="AG740" s="3">
        <v>0.80400000000000005</v>
      </c>
      <c r="AH740" s="3">
        <v>5.2498848611348597E-2</v>
      </c>
      <c r="AI740" s="3">
        <v>0.83845506264998204</v>
      </c>
      <c r="AJ740" s="3">
        <v>7.1756468254643102E-2</v>
      </c>
      <c r="AK740" s="6">
        <v>2911393.6091550598</v>
      </c>
      <c r="AL740" s="6">
        <v>3755903.4632021501</v>
      </c>
      <c r="AM740" s="6">
        <v>3020547.11242527</v>
      </c>
      <c r="AN740" s="3">
        <v>4.3899999999999997</v>
      </c>
      <c r="AO740" s="3">
        <v>6.19</v>
      </c>
      <c r="AP740" s="3">
        <v>5.3</v>
      </c>
      <c r="AQ740" s="3" t="s">
        <v>50</v>
      </c>
      <c r="AR740" s="3" t="s">
        <v>50</v>
      </c>
      <c r="AS740" s="3" t="s">
        <v>50</v>
      </c>
      <c r="AT740" s="3" t="s">
        <v>50</v>
      </c>
      <c r="AU740" s="3" t="s">
        <v>50</v>
      </c>
      <c r="AV740" s="3" t="s">
        <v>50</v>
      </c>
      <c r="AW740" s="3">
        <v>1</v>
      </c>
      <c r="AX740" s="3" t="s">
        <v>63</v>
      </c>
    </row>
    <row r="741" spans="1:50" x14ac:dyDescent="0.35">
      <c r="A741" s="3" t="b">
        <v>0</v>
      </c>
      <c r="B741" s="3" t="s">
        <v>825</v>
      </c>
      <c r="C741" s="3" t="s">
        <v>51</v>
      </c>
      <c r="D741" s="3" t="s">
        <v>3746</v>
      </c>
      <c r="E741" s="3" t="s">
        <v>3747</v>
      </c>
      <c r="F741" s="3">
        <v>4.4999999999999998E-2</v>
      </c>
      <c r="G741" s="3" t="b">
        <v>0</v>
      </c>
      <c r="H741" s="3">
        <v>2.4129999999999998</v>
      </c>
      <c r="I741" s="3">
        <v>2</v>
      </c>
      <c r="J741" s="3">
        <v>1</v>
      </c>
      <c r="K741" s="3">
        <v>4</v>
      </c>
      <c r="L741" s="3">
        <v>1</v>
      </c>
      <c r="M741" s="3">
        <v>371</v>
      </c>
      <c r="N741" s="3">
        <v>39.4</v>
      </c>
      <c r="O741" s="3">
        <v>5.05</v>
      </c>
      <c r="P741" s="3">
        <v>6.15</v>
      </c>
      <c r="Q741" s="3">
        <v>1</v>
      </c>
      <c r="R741" s="3" t="s">
        <v>1099</v>
      </c>
      <c r="S741" s="3" t="s">
        <v>3400</v>
      </c>
      <c r="T741" s="3" t="s">
        <v>361</v>
      </c>
      <c r="U741" s="3" t="s">
        <v>3748</v>
      </c>
      <c r="V741" s="3" t="s">
        <v>3749</v>
      </c>
      <c r="W741" s="3" t="s">
        <v>3750</v>
      </c>
      <c r="X741" s="3" t="s">
        <v>3751</v>
      </c>
      <c r="Y741" s="3" t="s">
        <v>196</v>
      </c>
      <c r="Z741" s="3" t="s">
        <v>63</v>
      </c>
      <c r="AA741" s="3" t="s">
        <v>63</v>
      </c>
      <c r="AB741" s="3" t="s">
        <v>63</v>
      </c>
      <c r="AC741" s="3">
        <v>0</v>
      </c>
      <c r="AD741" s="3">
        <v>0</v>
      </c>
      <c r="AE741" s="3">
        <v>1.1559999999999999</v>
      </c>
      <c r="AF741" s="3">
        <v>0.90600000000000003</v>
      </c>
      <c r="AG741" s="3">
        <v>0.78400000000000003</v>
      </c>
      <c r="AH741" s="3">
        <v>5.2704550326223003E-2</v>
      </c>
      <c r="AI741" s="3">
        <v>0.12623279375347199</v>
      </c>
      <c r="AJ741" s="3">
        <v>1.5429428411963601E-2</v>
      </c>
      <c r="AK741" s="6">
        <v>19392994.174078401</v>
      </c>
      <c r="AL741" s="6">
        <v>22409165.5702639</v>
      </c>
      <c r="AM741" s="6">
        <v>17576102.1465239</v>
      </c>
      <c r="AN741" s="3">
        <v>3.24</v>
      </c>
      <c r="AO741" s="3">
        <v>3.62</v>
      </c>
      <c r="AP741" s="3">
        <v>2.04</v>
      </c>
      <c r="AQ741" s="3" t="s">
        <v>50</v>
      </c>
      <c r="AR741" s="3" t="s">
        <v>50</v>
      </c>
      <c r="AS741" s="3" t="s">
        <v>445</v>
      </c>
      <c r="AT741" s="3" t="s">
        <v>50</v>
      </c>
      <c r="AU741" s="3" t="s">
        <v>50</v>
      </c>
      <c r="AV741" s="3" t="s">
        <v>445</v>
      </c>
      <c r="AW741" s="3">
        <v>1</v>
      </c>
      <c r="AX741" s="3" t="s">
        <v>63</v>
      </c>
    </row>
    <row r="742" spans="1:50" x14ac:dyDescent="0.35">
      <c r="A742" s="3" t="b">
        <v>0</v>
      </c>
      <c r="B742" s="3" t="s">
        <v>825</v>
      </c>
      <c r="C742" s="3" t="s">
        <v>51</v>
      </c>
      <c r="D742" s="3" t="s">
        <v>5113</v>
      </c>
      <c r="E742" s="3" t="s">
        <v>5114</v>
      </c>
      <c r="F742" s="3">
        <v>2.5000000000000001E-2</v>
      </c>
      <c r="G742" s="3" t="b">
        <v>0</v>
      </c>
      <c r="H742" s="3">
        <v>2.6669999999999998</v>
      </c>
      <c r="I742" s="3">
        <v>5</v>
      </c>
      <c r="J742" s="3">
        <v>1</v>
      </c>
      <c r="K742" s="3">
        <v>2</v>
      </c>
      <c r="L742" s="3">
        <v>1</v>
      </c>
      <c r="M742" s="3">
        <v>181</v>
      </c>
      <c r="N742" s="3">
        <v>20.6</v>
      </c>
      <c r="O742" s="3">
        <v>8.6999999999999993</v>
      </c>
      <c r="P742" s="3">
        <v>3.84</v>
      </c>
      <c r="Q742" s="3">
        <v>1</v>
      </c>
      <c r="R742" s="3" t="s">
        <v>181</v>
      </c>
      <c r="S742" s="3" t="s">
        <v>413</v>
      </c>
      <c r="T742" s="3" t="s">
        <v>63</v>
      </c>
      <c r="U742" s="3" t="s">
        <v>5115</v>
      </c>
      <c r="V742" s="3" t="s">
        <v>5116</v>
      </c>
      <c r="W742" s="3" t="s">
        <v>5117</v>
      </c>
      <c r="X742" s="3" t="s">
        <v>5118</v>
      </c>
      <c r="Y742" s="3" t="s">
        <v>95</v>
      </c>
      <c r="Z742" s="3" t="s">
        <v>63</v>
      </c>
      <c r="AA742" s="3" t="s">
        <v>63</v>
      </c>
      <c r="AB742" s="3" t="s">
        <v>63</v>
      </c>
      <c r="AC742" s="3">
        <v>0</v>
      </c>
      <c r="AD742" s="3">
        <v>0</v>
      </c>
      <c r="AE742" s="3">
        <v>0.16400000000000001</v>
      </c>
      <c r="AF742" s="3">
        <v>5.8999999999999997E-2</v>
      </c>
      <c r="AG742" s="3">
        <v>0.36</v>
      </c>
      <c r="AH742" s="3">
        <v>5.28974137109397E-2</v>
      </c>
      <c r="AI742" s="3">
        <v>2.0439655623947499E-2</v>
      </c>
      <c r="AJ742" s="3">
        <v>0.17458457392431401</v>
      </c>
      <c r="AK742" s="6">
        <v>3681525.60442182</v>
      </c>
      <c r="AL742" s="6">
        <v>603501.10156030802</v>
      </c>
      <c r="AM742" s="6">
        <v>217129.88617029</v>
      </c>
      <c r="AN742" s="3">
        <v>1.31</v>
      </c>
      <c r="AO742" s="3">
        <v>18.32</v>
      </c>
      <c r="AP742" s="3">
        <v>59.47</v>
      </c>
      <c r="AQ742" s="3" t="s">
        <v>50</v>
      </c>
      <c r="AR742" s="3" t="s">
        <v>50</v>
      </c>
      <c r="AS742" s="3" t="s">
        <v>445</v>
      </c>
      <c r="AT742" s="3" t="s">
        <v>445</v>
      </c>
      <c r="AU742" s="3" t="s">
        <v>445</v>
      </c>
      <c r="AV742" s="3" t="s">
        <v>445</v>
      </c>
      <c r="AW742" s="3">
        <v>1</v>
      </c>
      <c r="AX742" s="3" t="s">
        <v>63</v>
      </c>
    </row>
    <row r="743" spans="1:50" x14ac:dyDescent="0.35">
      <c r="A743" s="3" t="b">
        <v>0</v>
      </c>
      <c r="B743" s="3" t="s">
        <v>50</v>
      </c>
      <c r="C743" s="3" t="s">
        <v>51</v>
      </c>
      <c r="D743" s="3" t="s">
        <v>3532</v>
      </c>
      <c r="E743" s="3" t="s">
        <v>3533</v>
      </c>
      <c r="F743" s="3">
        <v>0</v>
      </c>
      <c r="G743" s="3" t="b">
        <v>0</v>
      </c>
      <c r="H743" s="3">
        <v>38.857999999999997</v>
      </c>
      <c r="I743" s="3">
        <v>19</v>
      </c>
      <c r="J743" s="3">
        <v>10</v>
      </c>
      <c r="K743" s="3">
        <v>37</v>
      </c>
      <c r="L743" s="3">
        <v>10</v>
      </c>
      <c r="M743" s="3">
        <v>724</v>
      </c>
      <c r="N743" s="3">
        <v>80.400000000000006</v>
      </c>
      <c r="O743" s="3">
        <v>7.65</v>
      </c>
      <c r="P743" s="3">
        <v>81.81</v>
      </c>
      <c r="Q743" s="3">
        <v>10</v>
      </c>
      <c r="R743" s="3" t="s">
        <v>2162</v>
      </c>
      <c r="S743" s="3" t="s">
        <v>160</v>
      </c>
      <c r="T743" s="3" t="s">
        <v>76</v>
      </c>
      <c r="U743" s="3" t="s">
        <v>3534</v>
      </c>
      <c r="V743" s="3" t="s">
        <v>3535</v>
      </c>
      <c r="W743" s="3" t="s">
        <v>3536</v>
      </c>
      <c r="X743" s="3" t="s">
        <v>3537</v>
      </c>
      <c r="Y743" s="3" t="s">
        <v>81</v>
      </c>
      <c r="Z743" s="3" t="s">
        <v>2601</v>
      </c>
      <c r="AA743" s="3" t="s">
        <v>3538</v>
      </c>
      <c r="AB743" s="3" t="s">
        <v>3539</v>
      </c>
      <c r="AC743" s="3">
        <v>10</v>
      </c>
      <c r="AD743" s="3">
        <v>0</v>
      </c>
      <c r="AE743" s="3">
        <v>1.224</v>
      </c>
      <c r="AF743" s="3">
        <v>0.91500000000000004</v>
      </c>
      <c r="AG743" s="3">
        <v>0.747</v>
      </c>
      <c r="AH743" s="3">
        <v>5.2954228334918599E-2</v>
      </c>
      <c r="AI743" s="3">
        <v>0.29127180144806403</v>
      </c>
      <c r="AJ743" s="3">
        <v>2.2002466694952E-2</v>
      </c>
      <c r="AK743" s="6">
        <v>24744581.726255901</v>
      </c>
      <c r="AL743" s="6">
        <v>30282214.522010401</v>
      </c>
      <c r="AM743" s="6">
        <v>22635102.933148</v>
      </c>
      <c r="AN743" s="3">
        <v>3.77</v>
      </c>
      <c r="AO743" s="3">
        <v>6.18</v>
      </c>
      <c r="AP743" s="3">
        <v>1.42</v>
      </c>
      <c r="AQ743" s="3" t="s">
        <v>50</v>
      </c>
      <c r="AR743" s="3" t="s">
        <v>50</v>
      </c>
      <c r="AS743" s="3" t="s">
        <v>50</v>
      </c>
      <c r="AT743" s="3" t="s">
        <v>50</v>
      </c>
      <c r="AU743" s="3" t="s">
        <v>50</v>
      </c>
      <c r="AV743" s="3" t="s">
        <v>50</v>
      </c>
      <c r="AW743" s="3">
        <v>1</v>
      </c>
      <c r="AX743" s="3" t="s">
        <v>63</v>
      </c>
    </row>
    <row r="744" spans="1:50" x14ac:dyDescent="0.35">
      <c r="A744" s="3" t="b">
        <v>0</v>
      </c>
      <c r="B744" s="3" t="s">
        <v>50</v>
      </c>
      <c r="C744" s="3" t="s">
        <v>51</v>
      </c>
      <c r="D744" s="3" t="s">
        <v>5429</v>
      </c>
      <c r="E744" s="3" t="s">
        <v>5430</v>
      </c>
      <c r="F744" s="3">
        <v>1E-3</v>
      </c>
      <c r="G744" s="3" t="b">
        <v>0</v>
      </c>
      <c r="H744" s="3">
        <v>4.09</v>
      </c>
      <c r="I744" s="3">
        <v>4</v>
      </c>
      <c r="J744" s="3">
        <v>2</v>
      </c>
      <c r="K744" s="3">
        <v>2</v>
      </c>
      <c r="L744" s="3">
        <v>2</v>
      </c>
      <c r="M744" s="3">
        <v>1137</v>
      </c>
      <c r="N744" s="3">
        <v>125.4</v>
      </c>
      <c r="O744" s="3">
        <v>9</v>
      </c>
      <c r="P744" s="3">
        <v>0</v>
      </c>
      <c r="Q744" s="3">
        <v>2</v>
      </c>
      <c r="R744" s="3" t="s">
        <v>5431</v>
      </c>
      <c r="S744" s="3" t="s">
        <v>191</v>
      </c>
      <c r="T744" s="3" t="s">
        <v>1672</v>
      </c>
      <c r="U744" s="3" t="s">
        <v>5432</v>
      </c>
      <c r="V744" s="3" t="s">
        <v>5433</v>
      </c>
      <c r="W744" s="3" t="s">
        <v>5434</v>
      </c>
      <c r="X744" s="3" t="s">
        <v>5435</v>
      </c>
      <c r="Y744" s="3" t="s">
        <v>61</v>
      </c>
      <c r="Z744" s="3" t="s">
        <v>63</v>
      </c>
      <c r="AA744" s="3" t="s">
        <v>5436</v>
      </c>
      <c r="AB744" s="3" t="s">
        <v>63</v>
      </c>
      <c r="AC744" s="3">
        <v>8</v>
      </c>
      <c r="AD744" s="3">
        <v>0</v>
      </c>
      <c r="AE744" s="3">
        <v>0.65100000000000002</v>
      </c>
      <c r="AF744" s="3">
        <v>2.149</v>
      </c>
      <c r="AG744" s="3">
        <v>3.3</v>
      </c>
      <c r="AH744" s="3">
        <v>5.3394000366550301E-2</v>
      </c>
      <c r="AI744" s="3">
        <v>1.55517715989246E-2</v>
      </c>
      <c r="AJ744" s="3">
        <v>5.4186261989295501E-3</v>
      </c>
      <c r="AK744" s="6">
        <v>2858490.1654361901</v>
      </c>
      <c r="AL744" s="6">
        <v>1861195.7142650399</v>
      </c>
      <c r="AM744" s="6">
        <v>6142603.1099911202</v>
      </c>
      <c r="AN744" s="3">
        <v>4.22</v>
      </c>
      <c r="AO744" s="3">
        <v>3.86</v>
      </c>
      <c r="AP744" s="3">
        <v>14.62</v>
      </c>
      <c r="AQ744" s="3" t="s">
        <v>445</v>
      </c>
      <c r="AR744" s="3" t="s">
        <v>445</v>
      </c>
      <c r="AS744" s="3" t="s">
        <v>445</v>
      </c>
      <c r="AT744" s="3" t="s">
        <v>445</v>
      </c>
      <c r="AU744" s="3" t="s">
        <v>445</v>
      </c>
      <c r="AV744" s="3" t="s">
        <v>50</v>
      </c>
      <c r="AW744" s="3">
        <v>1</v>
      </c>
      <c r="AX744" s="3" t="s">
        <v>63</v>
      </c>
    </row>
    <row r="745" spans="1:50" x14ac:dyDescent="0.35">
      <c r="A745" s="3" t="b">
        <v>0</v>
      </c>
      <c r="B745" s="3" t="s">
        <v>50</v>
      </c>
      <c r="C745" s="3" t="s">
        <v>51</v>
      </c>
      <c r="D745" s="3" t="s">
        <v>6318</v>
      </c>
      <c r="E745" s="3" t="s">
        <v>6319</v>
      </c>
      <c r="F745" s="3">
        <v>0</v>
      </c>
      <c r="G745" s="3" t="b">
        <v>0</v>
      </c>
      <c r="H745" s="3">
        <v>10.952999999999999</v>
      </c>
      <c r="I745" s="3">
        <v>9</v>
      </c>
      <c r="J745" s="3">
        <v>3</v>
      </c>
      <c r="K745" s="3">
        <v>9</v>
      </c>
      <c r="L745" s="3">
        <v>3</v>
      </c>
      <c r="M745" s="3">
        <v>418</v>
      </c>
      <c r="N745" s="3">
        <v>47.1</v>
      </c>
      <c r="O745" s="3">
        <v>5.25</v>
      </c>
      <c r="P745" s="3">
        <v>20.43</v>
      </c>
      <c r="Q745" s="3">
        <v>3</v>
      </c>
      <c r="R745" s="3" t="s">
        <v>6320</v>
      </c>
      <c r="S745" s="3" t="s">
        <v>640</v>
      </c>
      <c r="T745" s="3" t="s">
        <v>361</v>
      </c>
      <c r="U745" s="3" t="s">
        <v>6321</v>
      </c>
      <c r="V745" s="3" t="s">
        <v>6322</v>
      </c>
      <c r="W745" s="3" t="s">
        <v>6323</v>
      </c>
      <c r="X745" s="3" t="s">
        <v>6324</v>
      </c>
      <c r="Y745" s="3" t="s">
        <v>95</v>
      </c>
      <c r="Z745" s="3" t="s">
        <v>63</v>
      </c>
      <c r="AA745" s="3" t="s">
        <v>63</v>
      </c>
      <c r="AB745" s="3" t="s">
        <v>63</v>
      </c>
      <c r="AC745" s="3">
        <v>0</v>
      </c>
      <c r="AD745" s="3">
        <v>0</v>
      </c>
      <c r="AE745" s="3">
        <v>6.242</v>
      </c>
      <c r="AF745" s="3">
        <v>3.847</v>
      </c>
      <c r="AG745" s="3">
        <v>0.61599999999999999</v>
      </c>
      <c r="AH745" s="3">
        <v>5.4631586655968199E-2</v>
      </c>
      <c r="AI745" s="3">
        <v>0.111275116812175</v>
      </c>
      <c r="AJ745" s="3">
        <v>0.56428812354501301</v>
      </c>
      <c r="AK745" s="6">
        <v>1139592.8148938201</v>
      </c>
      <c r="AL745" s="6">
        <v>7113310.45399825</v>
      </c>
      <c r="AM745" s="6">
        <v>4384255.7440476399</v>
      </c>
      <c r="AN745" s="3">
        <v>62.98</v>
      </c>
      <c r="AO745" s="3">
        <v>0.56000000000000005</v>
      </c>
      <c r="AP745" s="3">
        <v>4.0599999999999996</v>
      </c>
      <c r="AQ745" s="3" t="s">
        <v>50</v>
      </c>
      <c r="AR745" s="3" t="s">
        <v>50</v>
      </c>
      <c r="AS745" s="3" t="s">
        <v>50</v>
      </c>
      <c r="AT745" s="3" t="s">
        <v>50</v>
      </c>
      <c r="AU745" s="3" t="s">
        <v>50</v>
      </c>
      <c r="AV745" s="3" t="s">
        <v>445</v>
      </c>
      <c r="AW745" s="3">
        <v>1</v>
      </c>
      <c r="AX745" s="3" t="s">
        <v>63</v>
      </c>
    </row>
    <row r="746" spans="1:50" x14ac:dyDescent="0.35">
      <c r="A746" s="3" t="b">
        <v>0</v>
      </c>
      <c r="B746" s="3" t="s">
        <v>50</v>
      </c>
      <c r="C746" s="3" t="s">
        <v>51</v>
      </c>
      <c r="D746" s="3" t="s">
        <v>4290</v>
      </c>
      <c r="E746" s="3" t="s">
        <v>4291</v>
      </c>
      <c r="F746" s="3">
        <v>0</v>
      </c>
      <c r="G746" s="3" t="b">
        <v>0</v>
      </c>
      <c r="H746" s="3">
        <v>16.850999999999999</v>
      </c>
      <c r="I746" s="3">
        <v>14</v>
      </c>
      <c r="J746" s="3">
        <v>4</v>
      </c>
      <c r="K746" s="3">
        <v>13</v>
      </c>
      <c r="L746" s="3">
        <v>4</v>
      </c>
      <c r="M746" s="3">
        <v>447</v>
      </c>
      <c r="N746" s="3">
        <v>51</v>
      </c>
      <c r="O746" s="3">
        <v>8.1199999999999992</v>
      </c>
      <c r="P746" s="3">
        <v>28.77</v>
      </c>
      <c r="Q746" s="3">
        <v>4</v>
      </c>
      <c r="R746" s="3" t="s">
        <v>85</v>
      </c>
      <c r="S746" s="3" t="s">
        <v>191</v>
      </c>
      <c r="T746" s="3" t="s">
        <v>113</v>
      </c>
      <c r="U746" s="3" t="s">
        <v>4292</v>
      </c>
      <c r="V746" s="3" t="s">
        <v>4293</v>
      </c>
      <c r="W746" s="3" t="s">
        <v>4294</v>
      </c>
      <c r="X746" s="3" t="s">
        <v>4295</v>
      </c>
      <c r="Y746" s="3" t="s">
        <v>81</v>
      </c>
      <c r="Z746" s="3" t="s">
        <v>63</v>
      </c>
      <c r="AA746" s="3" t="s">
        <v>63</v>
      </c>
      <c r="AB746" s="3" t="s">
        <v>63</v>
      </c>
      <c r="AC746" s="3">
        <v>0</v>
      </c>
      <c r="AD746" s="3">
        <v>0</v>
      </c>
      <c r="AE746" s="3">
        <v>0.83899999999999997</v>
      </c>
      <c r="AF746" s="3">
        <v>0.48699999999999999</v>
      </c>
      <c r="AG746" s="3">
        <v>0.58099999999999996</v>
      </c>
      <c r="AH746" s="3">
        <v>5.4904312433739999E-2</v>
      </c>
      <c r="AI746" s="3">
        <v>3.2910623203762398E-3</v>
      </c>
      <c r="AJ746" s="3">
        <v>4.52392515115681E-3</v>
      </c>
      <c r="AK746" s="6">
        <v>9321460.6597627401</v>
      </c>
      <c r="AL746" s="6">
        <v>7817617.1501257997</v>
      </c>
      <c r="AM746" s="6">
        <v>4538642.7977072001</v>
      </c>
      <c r="AN746" s="3">
        <v>2.0699999999999998</v>
      </c>
      <c r="AO746" s="3">
        <v>3.82</v>
      </c>
      <c r="AP746" s="3">
        <v>4.87</v>
      </c>
      <c r="AQ746" s="3" t="s">
        <v>50</v>
      </c>
      <c r="AR746" s="3" t="s">
        <v>50</v>
      </c>
      <c r="AS746" s="3" t="s">
        <v>50</v>
      </c>
      <c r="AT746" s="3" t="s">
        <v>50</v>
      </c>
      <c r="AU746" s="3" t="s">
        <v>445</v>
      </c>
      <c r="AV746" s="3" t="s">
        <v>50</v>
      </c>
      <c r="AW746" s="3">
        <v>1</v>
      </c>
      <c r="AX746" s="3" t="s">
        <v>63</v>
      </c>
    </row>
    <row r="747" spans="1:50" x14ac:dyDescent="0.35">
      <c r="A747" s="3" t="b">
        <v>0</v>
      </c>
      <c r="B747" s="3" t="s">
        <v>50</v>
      </c>
      <c r="C747" s="3" t="s">
        <v>51</v>
      </c>
      <c r="D747" s="3" t="s">
        <v>4722</v>
      </c>
      <c r="E747" s="3" t="s">
        <v>4723</v>
      </c>
      <c r="F747" s="3">
        <v>1E-3</v>
      </c>
      <c r="G747" s="3" t="b">
        <v>0</v>
      </c>
      <c r="H747" s="3">
        <v>4.4050000000000002</v>
      </c>
      <c r="I747" s="3">
        <v>12</v>
      </c>
      <c r="J747" s="3">
        <v>2</v>
      </c>
      <c r="K747" s="3">
        <v>3</v>
      </c>
      <c r="L747" s="3">
        <v>2</v>
      </c>
      <c r="M747" s="3">
        <v>201</v>
      </c>
      <c r="N747" s="3">
        <v>23.5</v>
      </c>
      <c r="O747" s="3">
        <v>10.86</v>
      </c>
      <c r="P747" s="3">
        <v>5.12</v>
      </c>
      <c r="Q747" s="3">
        <v>2</v>
      </c>
      <c r="R747" s="3" t="s">
        <v>4724</v>
      </c>
      <c r="S747" s="3" t="s">
        <v>829</v>
      </c>
      <c r="T747" s="3" t="s">
        <v>830</v>
      </c>
      <c r="U747" s="3" t="s">
        <v>1978</v>
      </c>
      <c r="V747" s="3" t="s">
        <v>4725</v>
      </c>
      <c r="W747" s="3" t="s">
        <v>4726</v>
      </c>
      <c r="X747" s="3" t="s">
        <v>4727</v>
      </c>
      <c r="Y747" s="3" t="s">
        <v>61</v>
      </c>
      <c r="Z747" s="3" t="s">
        <v>63</v>
      </c>
      <c r="AA747" s="3" t="s">
        <v>63</v>
      </c>
      <c r="AB747" s="3" t="s">
        <v>63</v>
      </c>
      <c r="AC747" s="3">
        <v>0</v>
      </c>
      <c r="AD747" s="3">
        <v>0</v>
      </c>
      <c r="AE747" s="3">
        <v>0.68799999999999994</v>
      </c>
      <c r="AF747" s="3">
        <v>0.31900000000000001</v>
      </c>
      <c r="AG747" s="3">
        <v>0.46400000000000002</v>
      </c>
      <c r="AH747" s="3">
        <v>5.5329515401476001E-2</v>
      </c>
      <c r="AI747" s="3">
        <v>5.4871032694152203E-3</v>
      </c>
      <c r="AJ747" s="3">
        <v>1.08029366183815E-2</v>
      </c>
      <c r="AK747" s="6">
        <v>5922405.0521889701</v>
      </c>
      <c r="AL747" s="6">
        <v>4072378.0449641901</v>
      </c>
      <c r="AM747" s="6">
        <v>1887814.74963576</v>
      </c>
      <c r="AN747" s="3">
        <v>9.39</v>
      </c>
      <c r="AO747" s="3">
        <v>3.75</v>
      </c>
      <c r="AP747" s="3">
        <v>9.6300000000000008</v>
      </c>
      <c r="AQ747" s="3" t="s">
        <v>50</v>
      </c>
      <c r="AR747" s="3" t="s">
        <v>50</v>
      </c>
      <c r="AS747" s="3" t="s">
        <v>445</v>
      </c>
      <c r="AT747" s="3" t="s">
        <v>445</v>
      </c>
      <c r="AU747" s="3" t="s">
        <v>445</v>
      </c>
      <c r="AV747" s="3" t="s">
        <v>445</v>
      </c>
      <c r="AW747" s="3">
        <v>1</v>
      </c>
      <c r="AX747" s="3" t="s">
        <v>63</v>
      </c>
    </row>
    <row r="748" spans="1:50" x14ac:dyDescent="0.35">
      <c r="A748" s="3" t="b">
        <v>0</v>
      </c>
      <c r="B748" s="3" t="s">
        <v>50</v>
      </c>
      <c r="C748" s="3" t="s">
        <v>51</v>
      </c>
      <c r="D748" s="3" t="s">
        <v>6031</v>
      </c>
      <c r="E748" s="3" t="s">
        <v>6032</v>
      </c>
      <c r="F748" s="3">
        <v>1E-3</v>
      </c>
      <c r="G748" s="3" t="b">
        <v>0</v>
      </c>
      <c r="H748" s="3">
        <v>4.6449999999999996</v>
      </c>
      <c r="I748" s="3">
        <v>14</v>
      </c>
      <c r="J748" s="3">
        <v>2</v>
      </c>
      <c r="K748" s="3">
        <v>4</v>
      </c>
      <c r="L748" s="3">
        <v>2</v>
      </c>
      <c r="M748" s="3">
        <v>223</v>
      </c>
      <c r="N748" s="3">
        <v>25.2</v>
      </c>
      <c r="O748" s="3">
        <v>6.29</v>
      </c>
      <c r="P748" s="3">
        <v>4.5199999999999996</v>
      </c>
      <c r="Q748" s="3">
        <v>2</v>
      </c>
      <c r="R748" s="3" t="s">
        <v>85</v>
      </c>
      <c r="S748" s="3" t="s">
        <v>75</v>
      </c>
      <c r="T748" s="3" t="s">
        <v>942</v>
      </c>
      <c r="U748" s="3" t="s">
        <v>6033</v>
      </c>
      <c r="V748" s="3" t="s">
        <v>6034</v>
      </c>
      <c r="W748" s="3" t="s">
        <v>6035</v>
      </c>
      <c r="X748" s="3" t="s">
        <v>6036</v>
      </c>
      <c r="Y748" s="3" t="s">
        <v>81</v>
      </c>
      <c r="Z748" s="3" t="s">
        <v>1601</v>
      </c>
      <c r="AA748" s="3" t="s">
        <v>63</v>
      </c>
      <c r="AB748" s="3" t="s">
        <v>63</v>
      </c>
      <c r="AC748" s="3">
        <v>3</v>
      </c>
      <c r="AD748" s="3">
        <v>0</v>
      </c>
      <c r="AE748" s="3">
        <v>1.6439999999999999</v>
      </c>
      <c r="AF748" s="3">
        <v>0.6</v>
      </c>
      <c r="AG748" s="3">
        <v>0.36499999999999999</v>
      </c>
      <c r="AH748" s="3">
        <v>5.53622016726492E-2</v>
      </c>
      <c r="AI748" s="3">
        <v>5.39951084224147E-2</v>
      </c>
      <c r="AJ748" s="3">
        <v>1.1174924158746E-2</v>
      </c>
      <c r="AK748" s="6">
        <v>1556788.7749026599</v>
      </c>
      <c r="AL748" s="6">
        <v>2559343.2733646999</v>
      </c>
      <c r="AM748" s="6">
        <v>933723.49339386902</v>
      </c>
      <c r="AN748" s="3">
        <v>14.08</v>
      </c>
      <c r="AO748" s="3">
        <v>1.85</v>
      </c>
      <c r="AP748" s="3">
        <v>11.88</v>
      </c>
      <c r="AQ748" s="3" t="s">
        <v>50</v>
      </c>
      <c r="AR748" s="3" t="s">
        <v>50</v>
      </c>
      <c r="AS748" s="3" t="s">
        <v>50</v>
      </c>
      <c r="AT748" s="3" t="s">
        <v>50</v>
      </c>
      <c r="AU748" s="3" t="s">
        <v>445</v>
      </c>
      <c r="AV748" s="3" t="s">
        <v>445</v>
      </c>
      <c r="AW748" s="3">
        <v>1</v>
      </c>
      <c r="AX748" s="3" t="s">
        <v>166</v>
      </c>
    </row>
    <row r="749" spans="1:50" x14ac:dyDescent="0.35">
      <c r="A749" s="3" t="b">
        <v>0</v>
      </c>
      <c r="B749" s="3" t="s">
        <v>438</v>
      </c>
      <c r="C749" s="3" t="s">
        <v>51</v>
      </c>
      <c r="D749" s="3" t="s">
        <v>6223</v>
      </c>
      <c r="E749" s="3" t="s">
        <v>6224</v>
      </c>
      <c r="F749" s="3">
        <v>6.3E-2</v>
      </c>
      <c r="G749" s="3" t="b">
        <v>0</v>
      </c>
      <c r="H749" s="3">
        <v>2.2450000000000001</v>
      </c>
      <c r="I749" s="3">
        <v>6</v>
      </c>
      <c r="J749" s="3">
        <v>1</v>
      </c>
      <c r="K749" s="3">
        <v>2</v>
      </c>
      <c r="L749" s="3">
        <v>1</v>
      </c>
      <c r="M749" s="3">
        <v>220</v>
      </c>
      <c r="N749" s="3">
        <v>24.7</v>
      </c>
      <c r="O749" s="3">
        <v>6.43</v>
      </c>
      <c r="P749" s="3">
        <v>4.8099999999999996</v>
      </c>
      <c r="Q749" s="3">
        <v>1</v>
      </c>
      <c r="R749" s="3" t="s">
        <v>1035</v>
      </c>
      <c r="S749" s="3" t="s">
        <v>345</v>
      </c>
      <c r="T749" s="3" t="s">
        <v>1036</v>
      </c>
      <c r="U749" s="3" t="s">
        <v>1037</v>
      </c>
      <c r="V749" s="3" t="s">
        <v>6225</v>
      </c>
      <c r="W749" s="3" t="s">
        <v>6226</v>
      </c>
      <c r="X749" s="3" t="s">
        <v>6227</v>
      </c>
      <c r="Y749" s="3" t="s">
        <v>81</v>
      </c>
      <c r="Z749" s="3" t="s">
        <v>6228</v>
      </c>
      <c r="AA749" s="3" t="s">
        <v>698</v>
      </c>
      <c r="AB749" s="3" t="s">
        <v>63</v>
      </c>
      <c r="AC749" s="3">
        <v>4</v>
      </c>
      <c r="AD749" s="3">
        <v>0</v>
      </c>
      <c r="AE749" s="3">
        <v>1.677</v>
      </c>
      <c r="AF749" s="3">
        <v>0.123</v>
      </c>
      <c r="AG749" s="3">
        <v>7.3999999999999996E-2</v>
      </c>
      <c r="AH749" s="3">
        <v>5.5532186326006601E-2</v>
      </c>
      <c r="AI749" s="3" t="s">
        <v>63</v>
      </c>
      <c r="AJ749" s="3" t="s">
        <v>63</v>
      </c>
      <c r="AK749" s="6">
        <v>1304393.26168177</v>
      </c>
      <c r="AL749" s="6">
        <v>2187659.58012573</v>
      </c>
      <c r="AM749" s="6">
        <v>161059.37374721299</v>
      </c>
      <c r="AN749" s="3">
        <v>5.99</v>
      </c>
      <c r="AO749" s="3">
        <v>8.9600000000000009</v>
      </c>
      <c r="AP749" s="3" t="s">
        <v>63</v>
      </c>
      <c r="AQ749" s="3" t="s">
        <v>445</v>
      </c>
      <c r="AR749" s="3" t="s">
        <v>445</v>
      </c>
      <c r="AS749" s="3" t="s">
        <v>50</v>
      </c>
      <c r="AT749" s="3" t="s">
        <v>50</v>
      </c>
      <c r="AU749" s="3" t="s">
        <v>445</v>
      </c>
      <c r="AV749" s="3" t="s">
        <v>691</v>
      </c>
      <c r="AW749" s="3">
        <v>1</v>
      </c>
      <c r="AX749" s="3" t="s">
        <v>63</v>
      </c>
    </row>
    <row r="750" spans="1:50" x14ac:dyDescent="0.35">
      <c r="A750" s="3" t="b">
        <v>0</v>
      </c>
      <c r="B750" s="3" t="s">
        <v>438</v>
      </c>
      <c r="C750" s="3" t="s">
        <v>51</v>
      </c>
      <c r="D750" s="3" t="s">
        <v>6037</v>
      </c>
      <c r="E750" s="3" t="s">
        <v>6038</v>
      </c>
      <c r="F750" s="3">
        <v>0.161</v>
      </c>
      <c r="G750" s="3" t="b">
        <v>0</v>
      </c>
      <c r="H750" s="3">
        <v>1.708</v>
      </c>
      <c r="I750" s="3">
        <v>2</v>
      </c>
      <c r="J750" s="3">
        <v>1</v>
      </c>
      <c r="K750" s="3">
        <v>1</v>
      </c>
      <c r="L750" s="3">
        <v>1</v>
      </c>
      <c r="M750" s="3">
        <v>986</v>
      </c>
      <c r="N750" s="3">
        <v>108.5</v>
      </c>
      <c r="O750" s="3">
        <v>9.31</v>
      </c>
      <c r="P750" s="3">
        <v>2.0099999999999998</v>
      </c>
      <c r="Q750" s="3">
        <v>1</v>
      </c>
      <c r="R750" s="3" t="s">
        <v>6039</v>
      </c>
      <c r="S750" s="3" t="s">
        <v>463</v>
      </c>
      <c r="T750" s="3" t="s">
        <v>6040</v>
      </c>
      <c r="U750" s="3" t="s">
        <v>6041</v>
      </c>
      <c r="V750" s="3" t="s">
        <v>6042</v>
      </c>
      <c r="W750" s="3" t="s">
        <v>6043</v>
      </c>
      <c r="X750" s="3" t="s">
        <v>6044</v>
      </c>
      <c r="Y750" s="3" t="s">
        <v>61</v>
      </c>
      <c r="Z750" s="3" t="s">
        <v>6045</v>
      </c>
      <c r="AA750" s="3" t="s">
        <v>6046</v>
      </c>
      <c r="AB750" s="3" t="s">
        <v>6047</v>
      </c>
      <c r="AC750" s="3">
        <v>38</v>
      </c>
      <c r="AD750" s="3">
        <v>0</v>
      </c>
      <c r="AE750" s="3">
        <v>0.25900000000000001</v>
      </c>
      <c r="AF750" s="3">
        <v>0.40699999999999997</v>
      </c>
      <c r="AG750" s="3">
        <v>1.5720000000000001</v>
      </c>
      <c r="AH750" s="3">
        <v>5.7120995687460402E-2</v>
      </c>
      <c r="AI750" s="3">
        <v>0.14255858713078801</v>
      </c>
      <c r="AJ750" s="3">
        <v>0.44054481666035999</v>
      </c>
      <c r="AK750" s="6">
        <v>1555053.5145982399</v>
      </c>
      <c r="AL750" s="6">
        <v>402801.21879219398</v>
      </c>
      <c r="AM750" s="6">
        <v>633138.349302107</v>
      </c>
      <c r="AN750" s="3">
        <v>18</v>
      </c>
      <c r="AO750" s="3">
        <v>36.11</v>
      </c>
      <c r="AP750" s="3">
        <v>29.91</v>
      </c>
      <c r="AQ750" s="3" t="s">
        <v>50</v>
      </c>
      <c r="AR750" s="3" t="s">
        <v>445</v>
      </c>
      <c r="AS750" s="3" t="s">
        <v>445</v>
      </c>
      <c r="AT750" s="3" t="s">
        <v>445</v>
      </c>
      <c r="AU750" s="3" t="s">
        <v>445</v>
      </c>
      <c r="AV750" s="3" t="s">
        <v>445</v>
      </c>
      <c r="AW750" s="3">
        <v>1</v>
      </c>
      <c r="AX750" s="3" t="s">
        <v>63</v>
      </c>
    </row>
    <row r="751" spans="1:50" x14ac:dyDescent="0.35">
      <c r="A751" s="3" t="b">
        <v>0</v>
      </c>
      <c r="B751" s="3" t="s">
        <v>50</v>
      </c>
      <c r="C751" s="3" t="s">
        <v>51</v>
      </c>
      <c r="D751" s="3" t="s">
        <v>1202</v>
      </c>
      <c r="E751" s="3" t="s">
        <v>1203</v>
      </c>
      <c r="F751" s="3">
        <v>0</v>
      </c>
      <c r="G751" s="3" t="b">
        <v>0</v>
      </c>
      <c r="H751" s="3">
        <v>56.334000000000003</v>
      </c>
      <c r="I751" s="3">
        <v>26</v>
      </c>
      <c r="J751" s="3">
        <v>18</v>
      </c>
      <c r="K751" s="3">
        <v>80</v>
      </c>
      <c r="L751" s="3">
        <v>18</v>
      </c>
      <c r="M751" s="3">
        <v>556</v>
      </c>
      <c r="N751" s="3">
        <v>63.7</v>
      </c>
      <c r="O751" s="3">
        <v>9.6999999999999993</v>
      </c>
      <c r="P751" s="3">
        <v>139.76</v>
      </c>
      <c r="Q751" s="3">
        <v>18</v>
      </c>
      <c r="R751" s="3" t="s">
        <v>63</v>
      </c>
      <c r="S751" s="3" t="s">
        <v>63</v>
      </c>
      <c r="T751" s="3" t="s">
        <v>63</v>
      </c>
      <c r="U751" s="3" t="s">
        <v>63</v>
      </c>
      <c r="V751" s="3" t="s">
        <v>1204</v>
      </c>
      <c r="W751" s="3" t="s">
        <v>1205</v>
      </c>
      <c r="X751" s="3" t="s">
        <v>1206</v>
      </c>
      <c r="Y751" s="3" t="s">
        <v>61</v>
      </c>
      <c r="Z751" s="3" t="s">
        <v>63</v>
      </c>
      <c r="AA751" s="3" t="s">
        <v>63</v>
      </c>
      <c r="AB751" s="3" t="s">
        <v>63</v>
      </c>
      <c r="AC751" s="3">
        <v>0</v>
      </c>
      <c r="AD751" s="3">
        <v>0</v>
      </c>
      <c r="AE751" s="3">
        <v>0.56499999999999995</v>
      </c>
      <c r="AF751" s="3">
        <v>1.337</v>
      </c>
      <c r="AG751" s="3">
        <v>2.3660000000000001</v>
      </c>
      <c r="AH751" s="3">
        <v>5.8252991530128397E-2</v>
      </c>
      <c r="AI751" s="3">
        <v>0.24354210363592299</v>
      </c>
      <c r="AJ751" s="3">
        <v>2.1868454777232201E-2</v>
      </c>
      <c r="AK751" s="6">
        <v>403572079.55805701</v>
      </c>
      <c r="AL751" s="6">
        <v>228095352.05203</v>
      </c>
      <c r="AM751" s="6">
        <v>539680508.28465497</v>
      </c>
      <c r="AN751" s="3">
        <v>8.01</v>
      </c>
      <c r="AO751" s="3">
        <v>17.739999999999998</v>
      </c>
      <c r="AP751" s="3">
        <v>9.57</v>
      </c>
      <c r="AQ751" s="3" t="s">
        <v>50</v>
      </c>
      <c r="AR751" s="3" t="s">
        <v>50</v>
      </c>
      <c r="AS751" s="3" t="s">
        <v>50</v>
      </c>
      <c r="AT751" s="3" t="s">
        <v>50</v>
      </c>
      <c r="AU751" s="3" t="s">
        <v>50</v>
      </c>
      <c r="AV751" s="3" t="s">
        <v>50</v>
      </c>
      <c r="AW751" s="3">
        <v>1</v>
      </c>
      <c r="AX751" s="3" t="s">
        <v>63</v>
      </c>
    </row>
    <row r="752" spans="1:50" x14ac:dyDescent="0.35">
      <c r="A752" s="3" t="b">
        <v>0</v>
      </c>
      <c r="B752" s="3" t="s">
        <v>50</v>
      </c>
      <c r="C752" s="3" t="s">
        <v>51</v>
      </c>
      <c r="D752" s="3" t="s">
        <v>1647</v>
      </c>
      <c r="E752" s="3" t="s">
        <v>1648</v>
      </c>
      <c r="F752" s="3">
        <v>0</v>
      </c>
      <c r="G752" s="3" t="b">
        <v>0</v>
      </c>
      <c r="H752" s="3">
        <v>103.172</v>
      </c>
      <c r="I752" s="3">
        <v>81</v>
      </c>
      <c r="J752" s="3">
        <v>16</v>
      </c>
      <c r="K752" s="3">
        <v>101</v>
      </c>
      <c r="L752" s="3">
        <v>16</v>
      </c>
      <c r="M752" s="3">
        <v>287</v>
      </c>
      <c r="N752" s="3">
        <v>31.3</v>
      </c>
      <c r="O752" s="3">
        <v>9.58</v>
      </c>
      <c r="P752" s="3">
        <v>247.49</v>
      </c>
      <c r="Q752" s="3">
        <v>16</v>
      </c>
      <c r="R752" s="3" t="s">
        <v>142</v>
      </c>
      <c r="S752" s="3" t="s">
        <v>160</v>
      </c>
      <c r="T752" s="3" t="s">
        <v>143</v>
      </c>
      <c r="U752" s="3" t="s">
        <v>192</v>
      </c>
      <c r="V752" s="3" t="s">
        <v>1649</v>
      </c>
      <c r="W752" s="3" t="s">
        <v>1650</v>
      </c>
      <c r="X752" s="3" t="s">
        <v>1651</v>
      </c>
      <c r="Y752" s="3" t="s">
        <v>81</v>
      </c>
      <c r="Z752" s="3" t="s">
        <v>63</v>
      </c>
      <c r="AA752" s="3" t="s">
        <v>63</v>
      </c>
      <c r="AB752" s="3" t="s">
        <v>63</v>
      </c>
      <c r="AC752" s="3">
        <v>0</v>
      </c>
      <c r="AD752" s="3">
        <v>0</v>
      </c>
      <c r="AE752" s="3">
        <v>1.196</v>
      </c>
      <c r="AF752" s="3">
        <v>0.77900000000000003</v>
      </c>
      <c r="AG752" s="3">
        <v>0.65100000000000002</v>
      </c>
      <c r="AH752" s="3">
        <v>5.8621402898439902E-2</v>
      </c>
      <c r="AI752" s="3">
        <v>2.9078727681270001E-2</v>
      </c>
      <c r="AJ752" s="3">
        <v>8.3442743482314008E-3</v>
      </c>
      <c r="AK752" s="6">
        <v>197083194.175253</v>
      </c>
      <c r="AL752" s="6">
        <v>235759505.111754</v>
      </c>
      <c r="AM752" s="6">
        <v>153541691.15684801</v>
      </c>
      <c r="AN752" s="3">
        <v>1.57</v>
      </c>
      <c r="AO752" s="3">
        <v>6.19</v>
      </c>
      <c r="AP752" s="3">
        <v>2.5</v>
      </c>
      <c r="AQ752" s="3" t="s">
        <v>50</v>
      </c>
      <c r="AR752" s="3" t="s">
        <v>50</v>
      </c>
      <c r="AS752" s="3" t="s">
        <v>50</v>
      </c>
      <c r="AT752" s="3" t="s">
        <v>50</v>
      </c>
      <c r="AU752" s="3" t="s">
        <v>50</v>
      </c>
      <c r="AV752" s="3" t="s">
        <v>50</v>
      </c>
      <c r="AW752" s="3">
        <v>1</v>
      </c>
      <c r="AX752" s="3" t="s">
        <v>63</v>
      </c>
    </row>
    <row r="753" spans="1:50" x14ac:dyDescent="0.35">
      <c r="A753" s="3" t="b">
        <v>0</v>
      </c>
      <c r="B753" s="3" t="s">
        <v>50</v>
      </c>
      <c r="C753" s="3" t="s">
        <v>51</v>
      </c>
      <c r="D753" s="3" t="s">
        <v>3021</v>
      </c>
      <c r="E753" s="3" t="s">
        <v>3022</v>
      </c>
      <c r="F753" s="3">
        <v>0</v>
      </c>
      <c r="G753" s="3" t="b">
        <v>0</v>
      </c>
      <c r="H753" s="3">
        <v>60.234000000000002</v>
      </c>
      <c r="I753" s="3">
        <v>43</v>
      </c>
      <c r="J753" s="3">
        <v>13</v>
      </c>
      <c r="K753" s="3">
        <v>54</v>
      </c>
      <c r="L753" s="3">
        <v>13</v>
      </c>
      <c r="M753" s="3">
        <v>432</v>
      </c>
      <c r="N753" s="3">
        <v>49.9</v>
      </c>
      <c r="O753" s="3">
        <v>5.86</v>
      </c>
      <c r="P753" s="3">
        <v>131.49</v>
      </c>
      <c r="Q753" s="3">
        <v>13</v>
      </c>
      <c r="R753" s="3" t="s">
        <v>787</v>
      </c>
      <c r="S753" s="3" t="s">
        <v>1172</v>
      </c>
      <c r="T753" s="3" t="s">
        <v>3023</v>
      </c>
      <c r="U753" s="3" t="s">
        <v>3024</v>
      </c>
      <c r="V753" s="3" t="s">
        <v>3025</v>
      </c>
      <c r="W753" s="3" t="s">
        <v>3026</v>
      </c>
      <c r="X753" s="3" t="s">
        <v>3027</v>
      </c>
      <c r="Y753" s="3" t="s">
        <v>196</v>
      </c>
      <c r="Z753" s="3" t="s">
        <v>63</v>
      </c>
      <c r="AA753" s="3" t="s">
        <v>63</v>
      </c>
      <c r="AB753" s="3" t="s">
        <v>63</v>
      </c>
      <c r="AC753" s="3">
        <v>0</v>
      </c>
      <c r="AD753" s="3">
        <v>0</v>
      </c>
      <c r="AE753" s="3">
        <v>1.1359999999999999</v>
      </c>
      <c r="AF753" s="3">
        <v>0.67800000000000005</v>
      </c>
      <c r="AG753" s="3">
        <v>0.59699999999999998</v>
      </c>
      <c r="AH753" s="3">
        <v>5.9242820621550903E-2</v>
      </c>
      <c r="AI753" s="3">
        <v>5.7449644656842299E-3</v>
      </c>
      <c r="AJ753" s="3">
        <v>3.0597345507072499E-3</v>
      </c>
      <c r="AK753" s="6">
        <v>39899881.109592497</v>
      </c>
      <c r="AL753" s="6">
        <v>45310503.784505501</v>
      </c>
      <c r="AM753" s="6">
        <v>27068933.396051601</v>
      </c>
      <c r="AN753" s="3">
        <v>3</v>
      </c>
      <c r="AO753" s="3">
        <v>2.7</v>
      </c>
      <c r="AP753" s="3">
        <v>2.76</v>
      </c>
      <c r="AQ753" s="3" t="s">
        <v>50</v>
      </c>
      <c r="AR753" s="3" t="s">
        <v>50</v>
      </c>
      <c r="AS753" s="3" t="s">
        <v>50</v>
      </c>
      <c r="AT753" s="3" t="s">
        <v>50</v>
      </c>
      <c r="AU753" s="3" t="s">
        <v>50</v>
      </c>
      <c r="AV753" s="3" t="s">
        <v>50</v>
      </c>
      <c r="AW753" s="3">
        <v>1</v>
      </c>
      <c r="AX753" s="3" t="s">
        <v>166</v>
      </c>
    </row>
    <row r="754" spans="1:50" x14ac:dyDescent="0.35">
      <c r="A754" s="3" t="b">
        <v>0</v>
      </c>
      <c r="B754" s="3" t="s">
        <v>50</v>
      </c>
      <c r="C754" s="3" t="s">
        <v>51</v>
      </c>
      <c r="D754" s="3" t="s">
        <v>2426</v>
      </c>
      <c r="E754" s="3" t="s">
        <v>2427</v>
      </c>
      <c r="F754" s="3">
        <v>0</v>
      </c>
      <c r="G754" s="3" t="b">
        <v>0</v>
      </c>
      <c r="H754" s="3">
        <v>85.409000000000006</v>
      </c>
      <c r="I754" s="3">
        <v>33</v>
      </c>
      <c r="J754" s="3">
        <v>22</v>
      </c>
      <c r="K754" s="3">
        <v>88</v>
      </c>
      <c r="L754" s="3">
        <v>22</v>
      </c>
      <c r="M754" s="3">
        <v>872</v>
      </c>
      <c r="N754" s="3">
        <v>102.5</v>
      </c>
      <c r="O754" s="3">
        <v>9.36</v>
      </c>
      <c r="P754" s="3">
        <v>174.93</v>
      </c>
      <c r="Q754" s="3">
        <v>22</v>
      </c>
      <c r="R754" s="3" t="s">
        <v>63</v>
      </c>
      <c r="S754" s="3" t="s">
        <v>63</v>
      </c>
      <c r="T754" s="3" t="s">
        <v>2428</v>
      </c>
      <c r="U754" s="3" t="s">
        <v>2429</v>
      </c>
      <c r="V754" s="3" t="s">
        <v>2430</v>
      </c>
      <c r="W754" s="3" t="s">
        <v>2431</v>
      </c>
      <c r="X754" s="3" t="s">
        <v>2432</v>
      </c>
      <c r="Y754" s="3" t="s">
        <v>95</v>
      </c>
      <c r="Z754" s="3" t="s">
        <v>63</v>
      </c>
      <c r="AA754" s="3" t="s">
        <v>63</v>
      </c>
      <c r="AB754" s="3" t="s">
        <v>63</v>
      </c>
      <c r="AC754" s="3">
        <v>0</v>
      </c>
      <c r="AD754" s="3">
        <v>0</v>
      </c>
      <c r="AE754" s="3">
        <v>1.1639999999999999</v>
      </c>
      <c r="AF754" s="3">
        <v>0.73399999999999999</v>
      </c>
      <c r="AG754" s="3">
        <v>0.63</v>
      </c>
      <c r="AH754" s="3">
        <v>6.00123663920537E-2</v>
      </c>
      <c r="AI754" s="3">
        <v>1.30639836091491E-2</v>
      </c>
      <c r="AJ754" s="3">
        <v>5.0323103866107104E-3</v>
      </c>
      <c r="AK754" s="6">
        <v>77616445.575585306</v>
      </c>
      <c r="AL754" s="6">
        <v>90341761.075971097</v>
      </c>
      <c r="AM754" s="6">
        <v>56933872.284605302</v>
      </c>
      <c r="AN754" s="3">
        <v>0.4</v>
      </c>
      <c r="AO754" s="3">
        <v>4.8099999999999996</v>
      </c>
      <c r="AP754" s="3">
        <v>3.34</v>
      </c>
      <c r="AQ754" s="3" t="s">
        <v>50</v>
      </c>
      <c r="AR754" s="3" t="s">
        <v>50</v>
      </c>
      <c r="AS754" s="3" t="s">
        <v>50</v>
      </c>
      <c r="AT754" s="3" t="s">
        <v>50</v>
      </c>
      <c r="AU754" s="3" t="s">
        <v>50</v>
      </c>
      <c r="AV754" s="3" t="s">
        <v>50</v>
      </c>
      <c r="AW754" s="3">
        <v>1</v>
      </c>
      <c r="AX754" s="3" t="s">
        <v>166</v>
      </c>
    </row>
    <row r="755" spans="1:50" x14ac:dyDescent="0.35">
      <c r="A755" s="3" t="b">
        <v>0</v>
      </c>
      <c r="B755" s="3" t="s">
        <v>50</v>
      </c>
      <c r="C755" s="3" t="s">
        <v>51</v>
      </c>
      <c r="D755" s="3" t="s">
        <v>5088</v>
      </c>
      <c r="E755" s="3" t="s">
        <v>5089</v>
      </c>
      <c r="F755" s="3">
        <v>0</v>
      </c>
      <c r="G755" s="3" t="b">
        <v>0</v>
      </c>
      <c r="H755" s="3">
        <v>11.808</v>
      </c>
      <c r="I755" s="3">
        <v>8</v>
      </c>
      <c r="J755" s="3">
        <v>4</v>
      </c>
      <c r="K755" s="3">
        <v>8</v>
      </c>
      <c r="L755" s="3">
        <v>4</v>
      </c>
      <c r="M755" s="3">
        <v>816</v>
      </c>
      <c r="N755" s="3">
        <v>90.6</v>
      </c>
      <c r="O755" s="3">
        <v>5.59</v>
      </c>
      <c r="P755" s="3">
        <v>12.9</v>
      </c>
      <c r="Q755" s="3">
        <v>4</v>
      </c>
      <c r="R755" s="3" t="s">
        <v>5090</v>
      </c>
      <c r="S755" s="3" t="s">
        <v>191</v>
      </c>
      <c r="T755" s="3" t="s">
        <v>361</v>
      </c>
      <c r="U755" s="3" t="s">
        <v>5091</v>
      </c>
      <c r="V755" s="3" t="s">
        <v>5092</v>
      </c>
      <c r="W755" s="3" t="s">
        <v>5093</v>
      </c>
      <c r="X755" s="3" t="s">
        <v>5094</v>
      </c>
      <c r="Y755" s="3" t="s">
        <v>61</v>
      </c>
      <c r="Z755" s="3" t="s">
        <v>63</v>
      </c>
      <c r="AA755" s="3" t="s">
        <v>63</v>
      </c>
      <c r="AB755" s="3" t="s">
        <v>63</v>
      </c>
      <c r="AC755" s="3">
        <v>0</v>
      </c>
      <c r="AD755" s="3">
        <v>0</v>
      </c>
      <c r="AE755" s="3">
        <v>1.3779999999999999</v>
      </c>
      <c r="AF755" s="3">
        <v>0.92400000000000004</v>
      </c>
      <c r="AG755" s="3">
        <v>0.67100000000000004</v>
      </c>
      <c r="AH755" s="3">
        <v>6.00123663920537E-2</v>
      </c>
      <c r="AI755" s="3">
        <v>0.638433333763887</v>
      </c>
      <c r="AJ755" s="3">
        <v>3.4939928064489797E-2</v>
      </c>
      <c r="AK755" s="6">
        <v>3799555.6304943599</v>
      </c>
      <c r="AL755" s="6">
        <v>5237006.2251082296</v>
      </c>
      <c r="AM755" s="6">
        <v>3512206.5275609898</v>
      </c>
      <c r="AN755" s="3">
        <v>0.93</v>
      </c>
      <c r="AO755" s="3">
        <v>3.16</v>
      </c>
      <c r="AP755" s="3">
        <v>11.95</v>
      </c>
      <c r="AQ755" s="3" t="s">
        <v>50</v>
      </c>
      <c r="AR755" s="3" t="s">
        <v>50</v>
      </c>
      <c r="AS755" s="3" t="s">
        <v>50</v>
      </c>
      <c r="AT755" s="3" t="s">
        <v>50</v>
      </c>
      <c r="AU755" s="3" t="s">
        <v>445</v>
      </c>
      <c r="AV755" s="3" t="s">
        <v>445</v>
      </c>
      <c r="AW755" s="3">
        <v>1</v>
      </c>
      <c r="AX755" s="3" t="s">
        <v>63</v>
      </c>
    </row>
    <row r="756" spans="1:50" x14ac:dyDescent="0.35">
      <c r="A756" s="3" t="b">
        <v>0</v>
      </c>
      <c r="B756" s="3" t="s">
        <v>50</v>
      </c>
      <c r="C756" s="3" t="s">
        <v>51</v>
      </c>
      <c r="D756" s="3" t="s">
        <v>4136</v>
      </c>
      <c r="E756" s="3" t="s">
        <v>4137</v>
      </c>
      <c r="F756" s="3">
        <v>0</v>
      </c>
      <c r="G756" s="3" t="b">
        <v>0</v>
      </c>
      <c r="H756" s="3">
        <v>21.356000000000002</v>
      </c>
      <c r="I756" s="3">
        <v>44</v>
      </c>
      <c r="J756" s="3">
        <v>6</v>
      </c>
      <c r="K756" s="3">
        <v>18</v>
      </c>
      <c r="L756" s="3">
        <v>6</v>
      </c>
      <c r="M756" s="3">
        <v>160</v>
      </c>
      <c r="N756" s="3">
        <v>18.399999999999999</v>
      </c>
      <c r="O756" s="3">
        <v>8.56</v>
      </c>
      <c r="P756" s="3">
        <v>31.14</v>
      </c>
      <c r="Q756" s="3">
        <v>6</v>
      </c>
      <c r="R756" s="3" t="s">
        <v>142</v>
      </c>
      <c r="S756" s="3" t="s">
        <v>191</v>
      </c>
      <c r="T756" s="3" t="s">
        <v>913</v>
      </c>
      <c r="U756" s="3" t="s">
        <v>4138</v>
      </c>
      <c r="V756" s="3" t="s">
        <v>4139</v>
      </c>
      <c r="W756" s="3" t="s">
        <v>4140</v>
      </c>
      <c r="X756" s="3" t="s">
        <v>4141</v>
      </c>
      <c r="Y756" s="3" t="s">
        <v>196</v>
      </c>
      <c r="Z756" s="3" t="s">
        <v>4142</v>
      </c>
      <c r="AA756" s="3" t="s">
        <v>63</v>
      </c>
      <c r="AB756" s="3" t="s">
        <v>63</v>
      </c>
      <c r="AC756" s="3">
        <v>4</v>
      </c>
      <c r="AD756" s="3">
        <v>0</v>
      </c>
      <c r="AE756" s="3">
        <v>1.393</v>
      </c>
      <c r="AF756" s="3">
        <v>1.0029999999999999</v>
      </c>
      <c r="AG756" s="3">
        <v>0.72</v>
      </c>
      <c r="AH756" s="3">
        <v>6.1835636156313198E-2</v>
      </c>
      <c r="AI756" s="3">
        <v>0.99998238706326703</v>
      </c>
      <c r="AJ756" s="3">
        <v>6.1521027771555298E-2</v>
      </c>
      <c r="AK756" s="6">
        <v>11684390.2080041</v>
      </c>
      <c r="AL756" s="6">
        <v>16275411.9141252</v>
      </c>
      <c r="AM756" s="6">
        <v>11717863.3662457</v>
      </c>
      <c r="AN756" s="3">
        <v>2.27</v>
      </c>
      <c r="AO756" s="3">
        <v>10.58</v>
      </c>
      <c r="AP756" s="3">
        <v>7.14</v>
      </c>
      <c r="AQ756" s="3" t="s">
        <v>50</v>
      </c>
      <c r="AR756" s="3" t="s">
        <v>50</v>
      </c>
      <c r="AS756" s="3" t="s">
        <v>50</v>
      </c>
      <c r="AT756" s="3" t="s">
        <v>50</v>
      </c>
      <c r="AU756" s="3" t="s">
        <v>50</v>
      </c>
      <c r="AV756" s="3" t="s">
        <v>50</v>
      </c>
      <c r="AW756" s="3">
        <v>1</v>
      </c>
      <c r="AX756" s="3" t="s">
        <v>63</v>
      </c>
    </row>
    <row r="757" spans="1:50" x14ac:dyDescent="0.35">
      <c r="A757" s="3" t="b">
        <v>0</v>
      </c>
      <c r="B757" s="3" t="s">
        <v>50</v>
      </c>
      <c r="C757" s="3" t="s">
        <v>51</v>
      </c>
      <c r="D757" s="3" t="s">
        <v>4092</v>
      </c>
      <c r="E757" s="3" t="s">
        <v>4093</v>
      </c>
      <c r="F757" s="3">
        <v>0</v>
      </c>
      <c r="G757" s="3" t="b">
        <v>0</v>
      </c>
      <c r="H757" s="3">
        <v>15.967000000000001</v>
      </c>
      <c r="I757" s="3">
        <v>18</v>
      </c>
      <c r="J757" s="3">
        <v>5</v>
      </c>
      <c r="K757" s="3">
        <v>12</v>
      </c>
      <c r="L757" s="3">
        <v>5</v>
      </c>
      <c r="M757" s="3">
        <v>341</v>
      </c>
      <c r="N757" s="3">
        <v>40.9</v>
      </c>
      <c r="O757" s="3">
        <v>9.85</v>
      </c>
      <c r="P757" s="3">
        <v>18.05</v>
      </c>
      <c r="Q757" s="3">
        <v>5</v>
      </c>
      <c r="R757" s="3" t="s">
        <v>63</v>
      </c>
      <c r="S757" s="3" t="s">
        <v>63</v>
      </c>
      <c r="T757" s="3" t="s">
        <v>63</v>
      </c>
      <c r="U757" s="3" t="s">
        <v>63</v>
      </c>
      <c r="V757" s="3" t="s">
        <v>4094</v>
      </c>
      <c r="W757" s="3" t="s">
        <v>4095</v>
      </c>
      <c r="X757" s="3" t="s">
        <v>4096</v>
      </c>
      <c r="Y757" s="3" t="s">
        <v>81</v>
      </c>
      <c r="Z757" s="3" t="s">
        <v>63</v>
      </c>
      <c r="AA757" s="3" t="s">
        <v>63</v>
      </c>
      <c r="AB757" s="3" t="s">
        <v>63</v>
      </c>
      <c r="AC757" s="3">
        <v>0</v>
      </c>
      <c r="AD757" s="3">
        <v>0</v>
      </c>
      <c r="AE757" s="3">
        <v>1.2</v>
      </c>
      <c r="AF757" s="3">
        <v>0.76300000000000001</v>
      </c>
      <c r="AG757" s="3">
        <v>0.63600000000000001</v>
      </c>
      <c r="AH757" s="3">
        <v>6.2189413950319898E-2</v>
      </c>
      <c r="AI757" s="3">
        <v>2.6868741381589401E-2</v>
      </c>
      <c r="AJ757" s="3">
        <v>8.1064796044990704E-3</v>
      </c>
      <c r="AK757" s="6">
        <v>12217344.3605773</v>
      </c>
      <c r="AL757" s="6">
        <v>14660557.4451715</v>
      </c>
      <c r="AM757" s="6">
        <v>9321493.3007415496</v>
      </c>
      <c r="AN757" s="3">
        <v>0.87</v>
      </c>
      <c r="AO757" s="3">
        <v>1.74</v>
      </c>
      <c r="AP757" s="3">
        <v>6.89</v>
      </c>
      <c r="AQ757" s="3" t="s">
        <v>50</v>
      </c>
      <c r="AR757" s="3" t="s">
        <v>50</v>
      </c>
      <c r="AS757" s="3" t="s">
        <v>50</v>
      </c>
      <c r="AT757" s="3" t="s">
        <v>50</v>
      </c>
      <c r="AU757" s="3" t="s">
        <v>50</v>
      </c>
      <c r="AV757" s="3" t="s">
        <v>50</v>
      </c>
      <c r="AW757" s="3">
        <v>1</v>
      </c>
      <c r="AX757" s="3" t="s">
        <v>63</v>
      </c>
    </row>
    <row r="758" spans="1:50" x14ac:dyDescent="0.35">
      <c r="A758" s="3" t="b">
        <v>0</v>
      </c>
      <c r="B758" s="3" t="s">
        <v>50</v>
      </c>
      <c r="C758" s="3" t="s">
        <v>51</v>
      </c>
      <c r="D758" s="3" t="s">
        <v>4204</v>
      </c>
      <c r="E758" s="3" t="s">
        <v>4205</v>
      </c>
      <c r="F758" s="3">
        <v>0</v>
      </c>
      <c r="G758" s="3" t="b">
        <v>0</v>
      </c>
      <c r="H758" s="3">
        <v>33.19</v>
      </c>
      <c r="I758" s="3">
        <v>10</v>
      </c>
      <c r="J758" s="3">
        <v>12</v>
      </c>
      <c r="K758" s="3">
        <v>27</v>
      </c>
      <c r="L758" s="3">
        <v>12</v>
      </c>
      <c r="M758" s="3">
        <v>2323</v>
      </c>
      <c r="N758" s="3">
        <v>261.8</v>
      </c>
      <c r="O758" s="3">
        <v>6.07</v>
      </c>
      <c r="P758" s="3">
        <v>53.43</v>
      </c>
      <c r="Q758" s="3">
        <v>12</v>
      </c>
      <c r="R758" s="3" t="s">
        <v>2221</v>
      </c>
      <c r="S758" s="3" t="s">
        <v>75</v>
      </c>
      <c r="T758" s="3" t="s">
        <v>182</v>
      </c>
      <c r="U758" s="3" t="s">
        <v>4206</v>
      </c>
      <c r="V758" s="3" t="s">
        <v>4207</v>
      </c>
      <c r="W758" s="3" t="s">
        <v>4208</v>
      </c>
      <c r="X758" s="3" t="s">
        <v>4209</v>
      </c>
      <c r="Y758" s="3" t="s">
        <v>81</v>
      </c>
      <c r="Z758" s="3" t="s">
        <v>4210</v>
      </c>
      <c r="AA758" s="3" t="s">
        <v>4211</v>
      </c>
      <c r="AB758" s="3" t="s">
        <v>1357</v>
      </c>
      <c r="AC758" s="3">
        <v>16</v>
      </c>
      <c r="AD758" s="3">
        <v>0</v>
      </c>
      <c r="AE758" s="3">
        <v>1.3919999999999999</v>
      </c>
      <c r="AF758" s="3">
        <v>1.2130000000000001</v>
      </c>
      <c r="AG758" s="3">
        <v>0.871</v>
      </c>
      <c r="AH758" s="3">
        <v>6.3207069912545599E-2</v>
      </c>
      <c r="AI758" s="3">
        <v>0.202854364826311</v>
      </c>
      <c r="AJ758" s="3">
        <v>0.34496599201896899</v>
      </c>
      <c r="AK758" s="6">
        <v>10353566.408573801</v>
      </c>
      <c r="AL758" s="6">
        <v>14413837.9066782</v>
      </c>
      <c r="AM758" s="6">
        <v>12557336.304405199</v>
      </c>
      <c r="AN758" s="3">
        <v>12.24</v>
      </c>
      <c r="AO758" s="3">
        <v>2.91</v>
      </c>
      <c r="AP758" s="3">
        <v>3.5</v>
      </c>
      <c r="AQ758" s="3" t="s">
        <v>50</v>
      </c>
      <c r="AR758" s="3" t="s">
        <v>50</v>
      </c>
      <c r="AS758" s="3" t="s">
        <v>50</v>
      </c>
      <c r="AT758" s="3" t="s">
        <v>50</v>
      </c>
      <c r="AU758" s="3" t="s">
        <v>50</v>
      </c>
      <c r="AV758" s="3" t="s">
        <v>50</v>
      </c>
      <c r="AW758" s="3">
        <v>1</v>
      </c>
      <c r="AX758" s="3" t="s">
        <v>166</v>
      </c>
    </row>
    <row r="759" spans="1:50" x14ac:dyDescent="0.35">
      <c r="A759" s="3" t="b">
        <v>0</v>
      </c>
      <c r="B759" s="3" t="s">
        <v>50</v>
      </c>
      <c r="C759" s="3" t="s">
        <v>51</v>
      </c>
      <c r="D759" s="3" t="s">
        <v>2876</v>
      </c>
      <c r="E759" s="3" t="s">
        <v>2877</v>
      </c>
      <c r="F759" s="3">
        <v>0</v>
      </c>
      <c r="G759" s="3" t="b">
        <v>0</v>
      </c>
      <c r="H759" s="3">
        <v>37.43</v>
      </c>
      <c r="I759" s="3">
        <v>26</v>
      </c>
      <c r="J759" s="3">
        <v>11</v>
      </c>
      <c r="K759" s="3">
        <v>37</v>
      </c>
      <c r="L759" s="3">
        <v>11</v>
      </c>
      <c r="M759" s="3">
        <v>530</v>
      </c>
      <c r="N759" s="3">
        <v>60.7</v>
      </c>
      <c r="O759" s="3">
        <v>8.2799999999999994</v>
      </c>
      <c r="P759" s="3">
        <v>81.96</v>
      </c>
      <c r="Q759" s="3">
        <v>11</v>
      </c>
      <c r="R759" s="3" t="s">
        <v>63</v>
      </c>
      <c r="S759" s="3" t="s">
        <v>63</v>
      </c>
      <c r="T759" s="3" t="s">
        <v>63</v>
      </c>
      <c r="U759" s="3" t="s">
        <v>63</v>
      </c>
      <c r="V759" s="3" t="s">
        <v>2878</v>
      </c>
      <c r="W759" s="3" t="s">
        <v>2879</v>
      </c>
      <c r="X759" s="3" t="s">
        <v>2880</v>
      </c>
      <c r="Y759" s="3" t="s">
        <v>95</v>
      </c>
      <c r="Z759" s="3" t="s">
        <v>63</v>
      </c>
      <c r="AA759" s="3" t="s">
        <v>63</v>
      </c>
      <c r="AB759" s="3" t="s">
        <v>63</v>
      </c>
      <c r="AC759" s="3">
        <v>0</v>
      </c>
      <c r="AD759" s="3">
        <v>0</v>
      </c>
      <c r="AE759" s="3">
        <v>1.119</v>
      </c>
      <c r="AF759" s="3">
        <v>0.60699999999999998</v>
      </c>
      <c r="AG759" s="3">
        <v>0.54200000000000004</v>
      </c>
      <c r="AH759" s="3">
        <v>6.3675417180718397E-2</v>
      </c>
      <c r="AI759" s="3">
        <v>3.1833442315818299E-3</v>
      </c>
      <c r="AJ759" s="3">
        <v>2.0660514660700798E-3</v>
      </c>
      <c r="AK759" s="6">
        <v>45400085.328888103</v>
      </c>
      <c r="AL759" s="6">
        <v>50789138.691885397</v>
      </c>
      <c r="AM759" s="6">
        <v>27542780.0139261</v>
      </c>
      <c r="AN759" s="3">
        <v>3.3</v>
      </c>
      <c r="AO759" s="3">
        <v>0.06</v>
      </c>
      <c r="AP759" s="3">
        <v>2.99</v>
      </c>
      <c r="AQ759" s="3" t="s">
        <v>50</v>
      </c>
      <c r="AR759" s="3" t="s">
        <v>50</v>
      </c>
      <c r="AS759" s="3" t="s">
        <v>50</v>
      </c>
      <c r="AT759" s="3" t="s">
        <v>50</v>
      </c>
      <c r="AU759" s="3" t="s">
        <v>50</v>
      </c>
      <c r="AV759" s="3" t="s">
        <v>50</v>
      </c>
      <c r="AW759" s="3">
        <v>1</v>
      </c>
      <c r="AX759" s="3" t="s">
        <v>63</v>
      </c>
    </row>
    <row r="760" spans="1:50" x14ac:dyDescent="0.35">
      <c r="A760" s="3" t="b">
        <v>0</v>
      </c>
      <c r="B760" s="3" t="s">
        <v>50</v>
      </c>
      <c r="C760" s="3" t="s">
        <v>51</v>
      </c>
      <c r="D760" s="3" t="s">
        <v>2857</v>
      </c>
      <c r="E760" s="3" t="s">
        <v>2858</v>
      </c>
      <c r="F760" s="3">
        <v>0</v>
      </c>
      <c r="G760" s="3" t="b">
        <v>0</v>
      </c>
      <c r="H760" s="3">
        <v>56.65</v>
      </c>
      <c r="I760" s="3">
        <v>37</v>
      </c>
      <c r="J760" s="3">
        <v>14</v>
      </c>
      <c r="K760" s="3">
        <v>55</v>
      </c>
      <c r="L760" s="3">
        <v>14</v>
      </c>
      <c r="M760" s="3">
        <v>569</v>
      </c>
      <c r="N760" s="3">
        <v>67.2</v>
      </c>
      <c r="O760" s="3">
        <v>4.6900000000000004</v>
      </c>
      <c r="P760" s="3">
        <v>121.78</v>
      </c>
      <c r="Q760" s="3">
        <v>14</v>
      </c>
      <c r="R760" s="3" t="s">
        <v>63</v>
      </c>
      <c r="S760" s="3" t="s">
        <v>63</v>
      </c>
      <c r="T760" s="3" t="s">
        <v>361</v>
      </c>
      <c r="U760" s="3" t="s">
        <v>2859</v>
      </c>
      <c r="V760" s="3" t="s">
        <v>2860</v>
      </c>
      <c r="W760" s="3" t="s">
        <v>2861</v>
      </c>
      <c r="X760" s="3" t="s">
        <v>2862</v>
      </c>
      <c r="Y760" s="3" t="s">
        <v>242</v>
      </c>
      <c r="Z760" s="3" t="s">
        <v>63</v>
      </c>
      <c r="AA760" s="3" t="s">
        <v>63</v>
      </c>
      <c r="AB760" s="3" t="s">
        <v>63</v>
      </c>
      <c r="AC760" s="3">
        <v>0</v>
      </c>
      <c r="AD760" s="3">
        <v>0</v>
      </c>
      <c r="AE760" s="3">
        <v>1.1259999999999999</v>
      </c>
      <c r="AF760" s="3">
        <v>0.67400000000000004</v>
      </c>
      <c r="AG760" s="3">
        <v>0.59799999999999998</v>
      </c>
      <c r="AH760" s="3">
        <v>6.40293062189356E-2</v>
      </c>
      <c r="AI760" s="3">
        <v>5.2576866693977301E-3</v>
      </c>
      <c r="AJ760" s="3">
        <v>2.9541145912505302E-3</v>
      </c>
      <c r="AK760" s="6">
        <v>46553135.185705699</v>
      </c>
      <c r="AL760" s="6">
        <v>52428867.385924198</v>
      </c>
      <c r="AM760" s="6">
        <v>31354455.266278699</v>
      </c>
      <c r="AN760" s="3">
        <v>0.28999999999999998</v>
      </c>
      <c r="AO760" s="3">
        <v>3.9</v>
      </c>
      <c r="AP760" s="3">
        <v>2.66</v>
      </c>
      <c r="AQ760" s="3" t="s">
        <v>50</v>
      </c>
      <c r="AR760" s="3" t="s">
        <v>50</v>
      </c>
      <c r="AS760" s="3" t="s">
        <v>50</v>
      </c>
      <c r="AT760" s="3" t="s">
        <v>50</v>
      </c>
      <c r="AU760" s="3" t="s">
        <v>50</v>
      </c>
      <c r="AV760" s="3" t="s">
        <v>50</v>
      </c>
      <c r="AW760" s="3">
        <v>1</v>
      </c>
      <c r="AX760" s="3" t="s">
        <v>392</v>
      </c>
    </row>
    <row r="761" spans="1:50" x14ac:dyDescent="0.35">
      <c r="A761" s="3" t="b">
        <v>0</v>
      </c>
      <c r="B761" s="3" t="s">
        <v>50</v>
      </c>
      <c r="C761" s="3" t="s">
        <v>51</v>
      </c>
      <c r="D761" s="3" t="s">
        <v>2623</v>
      </c>
      <c r="E761" s="3" t="s">
        <v>2624</v>
      </c>
      <c r="F761" s="3">
        <v>0</v>
      </c>
      <c r="G761" s="3" t="b">
        <v>0</v>
      </c>
      <c r="H761" s="3">
        <v>30.212</v>
      </c>
      <c r="I761" s="3">
        <v>86</v>
      </c>
      <c r="J761" s="3">
        <v>8</v>
      </c>
      <c r="K761" s="3">
        <v>21</v>
      </c>
      <c r="L761" s="3">
        <v>8</v>
      </c>
      <c r="M761" s="3">
        <v>124</v>
      </c>
      <c r="N761" s="3">
        <v>13.8</v>
      </c>
      <c r="O761" s="3">
        <v>9.39</v>
      </c>
      <c r="P761" s="3">
        <v>42.93</v>
      </c>
      <c r="Q761" s="3">
        <v>8</v>
      </c>
      <c r="R761" s="3" t="s">
        <v>85</v>
      </c>
      <c r="S761" s="3" t="s">
        <v>191</v>
      </c>
      <c r="T761" s="3" t="s">
        <v>113</v>
      </c>
      <c r="U761" s="3" t="s">
        <v>2625</v>
      </c>
      <c r="V761" s="3" t="s">
        <v>2626</v>
      </c>
      <c r="W761" s="3" t="s">
        <v>2627</v>
      </c>
      <c r="X761" s="3" t="s">
        <v>2628</v>
      </c>
      <c r="Y761" s="3" t="s">
        <v>95</v>
      </c>
      <c r="Z761" s="3" t="s">
        <v>533</v>
      </c>
      <c r="AA761" s="3" t="s">
        <v>798</v>
      </c>
      <c r="AB761" s="3" t="s">
        <v>197</v>
      </c>
      <c r="AC761" s="3">
        <v>8</v>
      </c>
      <c r="AD761" s="3">
        <v>0</v>
      </c>
      <c r="AE761" s="3">
        <v>0.624</v>
      </c>
      <c r="AF761" s="3">
        <v>0.41499999999999998</v>
      </c>
      <c r="AG761" s="3">
        <v>0.66600000000000004</v>
      </c>
      <c r="AH761" s="3">
        <v>6.5015594500431803E-2</v>
      </c>
      <c r="AI761" s="3">
        <v>1.7050625278704701E-2</v>
      </c>
      <c r="AJ761" s="3">
        <v>8.83950970492791E-2</v>
      </c>
      <c r="AK761" s="6">
        <v>62775927.359252803</v>
      </c>
      <c r="AL761" s="6">
        <v>39178936.532298401</v>
      </c>
      <c r="AM761" s="6">
        <v>26081176.264769498</v>
      </c>
      <c r="AN761" s="3">
        <v>1.35</v>
      </c>
      <c r="AO761" s="3">
        <v>13.88</v>
      </c>
      <c r="AP761" s="3">
        <v>12.64</v>
      </c>
      <c r="AQ761" s="3" t="s">
        <v>50</v>
      </c>
      <c r="AR761" s="3" t="s">
        <v>50</v>
      </c>
      <c r="AS761" s="3" t="s">
        <v>50</v>
      </c>
      <c r="AT761" s="3" t="s">
        <v>50</v>
      </c>
      <c r="AU761" s="3" t="s">
        <v>50</v>
      </c>
      <c r="AV761" s="3" t="s">
        <v>445</v>
      </c>
      <c r="AW761" s="3">
        <v>1</v>
      </c>
      <c r="AX761" s="3" t="s">
        <v>63</v>
      </c>
    </row>
    <row r="762" spans="1:50" x14ac:dyDescent="0.35">
      <c r="A762" s="3" t="b">
        <v>0</v>
      </c>
      <c r="B762" s="3" t="s">
        <v>50</v>
      </c>
      <c r="C762" s="3" t="s">
        <v>51</v>
      </c>
      <c r="D762" s="3" t="s">
        <v>3665</v>
      </c>
      <c r="E762" s="3" t="s">
        <v>3666</v>
      </c>
      <c r="F762" s="3">
        <v>0</v>
      </c>
      <c r="G762" s="3" t="b">
        <v>0</v>
      </c>
      <c r="H762" s="3">
        <v>15.231999999999999</v>
      </c>
      <c r="I762" s="3">
        <v>27</v>
      </c>
      <c r="J762" s="3">
        <v>3</v>
      </c>
      <c r="K762" s="3">
        <v>15</v>
      </c>
      <c r="L762" s="3">
        <v>3</v>
      </c>
      <c r="M762" s="3">
        <v>121</v>
      </c>
      <c r="N762" s="3">
        <v>13.8</v>
      </c>
      <c r="O762" s="3">
        <v>9.4700000000000006</v>
      </c>
      <c r="P762" s="3">
        <v>38.46</v>
      </c>
      <c r="Q762" s="3">
        <v>3</v>
      </c>
      <c r="R762" s="3" t="s">
        <v>787</v>
      </c>
      <c r="S762" s="3" t="s">
        <v>63</v>
      </c>
      <c r="T762" s="3" t="s">
        <v>113</v>
      </c>
      <c r="U762" s="3" t="s">
        <v>3667</v>
      </c>
      <c r="V762" s="3" t="s">
        <v>3668</v>
      </c>
      <c r="W762" s="3" t="s">
        <v>3669</v>
      </c>
      <c r="X762" s="3" t="s">
        <v>3670</v>
      </c>
      <c r="Y762" s="3" t="s">
        <v>95</v>
      </c>
      <c r="Z762" s="3" t="s">
        <v>63</v>
      </c>
      <c r="AA762" s="3" t="s">
        <v>63</v>
      </c>
      <c r="AB762" s="3" t="s">
        <v>63</v>
      </c>
      <c r="AC762" s="3">
        <v>0</v>
      </c>
      <c r="AD762" s="3">
        <v>0</v>
      </c>
      <c r="AE762" s="3">
        <v>1.4570000000000001</v>
      </c>
      <c r="AF762" s="3">
        <v>1.0780000000000001</v>
      </c>
      <c r="AG762" s="3">
        <v>0.74</v>
      </c>
      <c r="AH762" s="3">
        <v>6.5456910311128103E-2</v>
      </c>
      <c r="AI762" s="3">
        <v>0.75508168242793094</v>
      </c>
      <c r="AJ762" s="3">
        <v>0.105956459863787</v>
      </c>
      <c r="AK762" s="6">
        <v>21092220.183438599</v>
      </c>
      <c r="AL762" s="6">
        <v>30730368.305375598</v>
      </c>
      <c r="AM762" s="6">
        <v>22737788.5077601</v>
      </c>
      <c r="AN762" s="3">
        <v>2.46</v>
      </c>
      <c r="AO762" s="3">
        <v>3.83</v>
      </c>
      <c r="AP762" s="3">
        <v>14.37</v>
      </c>
      <c r="AQ762" s="3" t="s">
        <v>50</v>
      </c>
      <c r="AR762" s="3" t="s">
        <v>50</v>
      </c>
      <c r="AS762" s="3" t="s">
        <v>50</v>
      </c>
      <c r="AT762" s="3" t="s">
        <v>50</v>
      </c>
      <c r="AU762" s="3" t="s">
        <v>50</v>
      </c>
      <c r="AV762" s="3" t="s">
        <v>50</v>
      </c>
      <c r="AW762" s="3">
        <v>1</v>
      </c>
      <c r="AX762" s="3" t="s">
        <v>63</v>
      </c>
    </row>
    <row r="763" spans="1:50" x14ac:dyDescent="0.35">
      <c r="A763" s="3" t="b">
        <v>0</v>
      </c>
      <c r="B763" s="3" t="s">
        <v>50</v>
      </c>
      <c r="C763" s="3" t="s">
        <v>51</v>
      </c>
      <c r="D763" s="3" t="s">
        <v>4063</v>
      </c>
      <c r="E763" s="3" t="s">
        <v>4064</v>
      </c>
      <c r="F763" s="3">
        <v>0</v>
      </c>
      <c r="G763" s="3" t="b">
        <v>0</v>
      </c>
      <c r="H763" s="3">
        <v>53.557000000000002</v>
      </c>
      <c r="I763" s="3">
        <v>36</v>
      </c>
      <c r="J763" s="3">
        <v>12</v>
      </c>
      <c r="K763" s="3">
        <v>49</v>
      </c>
      <c r="L763" s="3">
        <v>1</v>
      </c>
      <c r="M763" s="3">
        <v>302</v>
      </c>
      <c r="N763" s="3">
        <v>34.5</v>
      </c>
      <c r="O763" s="3">
        <v>5.59</v>
      </c>
      <c r="P763" s="3">
        <v>112.15</v>
      </c>
      <c r="Q763" s="3">
        <v>12</v>
      </c>
      <c r="R763" s="3" t="s">
        <v>3063</v>
      </c>
      <c r="S763" s="3" t="s">
        <v>4065</v>
      </c>
      <c r="T763" s="3" t="s">
        <v>1738</v>
      </c>
      <c r="U763" s="3" t="s">
        <v>1739</v>
      </c>
      <c r="V763" s="3" t="s">
        <v>4066</v>
      </c>
      <c r="W763" s="3" t="s">
        <v>4067</v>
      </c>
      <c r="X763" s="3" t="s">
        <v>4068</v>
      </c>
      <c r="Y763" s="3" t="s">
        <v>61</v>
      </c>
      <c r="Z763" s="3" t="s">
        <v>1743</v>
      </c>
      <c r="AA763" s="3" t="s">
        <v>4069</v>
      </c>
      <c r="AB763" s="3" t="s">
        <v>63</v>
      </c>
      <c r="AC763" s="3">
        <v>10</v>
      </c>
      <c r="AD763" s="3">
        <v>0</v>
      </c>
      <c r="AE763" s="3">
        <v>0.78300000000000003</v>
      </c>
      <c r="AF763" s="3">
        <v>0.46200000000000002</v>
      </c>
      <c r="AG763" s="3">
        <v>0.59</v>
      </c>
      <c r="AH763" s="3">
        <v>6.5456910311128103E-2</v>
      </c>
      <c r="AI763" s="3">
        <v>5.8635400136839303E-3</v>
      </c>
      <c r="AJ763" s="3">
        <v>1.1396620651716099E-2</v>
      </c>
      <c r="AK763" s="6">
        <v>12833740.541258801</v>
      </c>
      <c r="AL763" s="6">
        <v>10049798.305559199</v>
      </c>
      <c r="AM763" s="6">
        <v>5934161.3544284403</v>
      </c>
      <c r="AN763" s="3">
        <v>1.56</v>
      </c>
      <c r="AO763" s="3">
        <v>8.82</v>
      </c>
      <c r="AP763" s="3">
        <v>4</v>
      </c>
      <c r="AQ763" s="3" t="s">
        <v>445</v>
      </c>
      <c r="AR763" s="3" t="s">
        <v>445</v>
      </c>
      <c r="AS763" s="3" t="s">
        <v>445</v>
      </c>
      <c r="AT763" s="3" t="s">
        <v>445</v>
      </c>
      <c r="AU763" s="3" t="s">
        <v>445</v>
      </c>
      <c r="AV763" s="3" t="s">
        <v>50</v>
      </c>
      <c r="AW763" s="3">
        <v>1</v>
      </c>
      <c r="AX763" s="3" t="s">
        <v>63</v>
      </c>
    </row>
    <row r="764" spans="1:50" x14ac:dyDescent="0.35">
      <c r="A764" s="3" t="b">
        <v>0</v>
      </c>
      <c r="B764" s="3" t="s">
        <v>50</v>
      </c>
      <c r="C764" s="3" t="s">
        <v>51</v>
      </c>
      <c r="D764" s="3" t="s">
        <v>2844</v>
      </c>
      <c r="E764" s="3" t="s">
        <v>2845</v>
      </c>
      <c r="F764" s="3">
        <v>0</v>
      </c>
      <c r="G764" s="3" t="b">
        <v>0</v>
      </c>
      <c r="H764" s="3">
        <v>63.866</v>
      </c>
      <c r="I764" s="3">
        <v>56</v>
      </c>
      <c r="J764" s="3">
        <v>17</v>
      </c>
      <c r="K764" s="3">
        <v>55</v>
      </c>
      <c r="L764" s="3">
        <v>17</v>
      </c>
      <c r="M764" s="3">
        <v>396</v>
      </c>
      <c r="N764" s="3">
        <v>44.7</v>
      </c>
      <c r="O764" s="3">
        <v>4.9800000000000004</v>
      </c>
      <c r="P764" s="3">
        <v>116.95</v>
      </c>
      <c r="Q764" s="3">
        <v>17</v>
      </c>
      <c r="R764" s="3" t="s">
        <v>85</v>
      </c>
      <c r="S764" s="3" t="s">
        <v>75</v>
      </c>
      <c r="T764" s="3" t="s">
        <v>76</v>
      </c>
      <c r="U764" s="3" t="s">
        <v>2846</v>
      </c>
      <c r="V764" s="3" t="s">
        <v>2847</v>
      </c>
      <c r="W764" s="3" t="s">
        <v>2848</v>
      </c>
      <c r="X764" s="3" t="s">
        <v>2849</v>
      </c>
      <c r="Y764" s="3" t="s">
        <v>61</v>
      </c>
      <c r="Z764" s="3" t="s">
        <v>2850</v>
      </c>
      <c r="AA764" s="3" t="s">
        <v>2851</v>
      </c>
      <c r="AB764" s="3" t="s">
        <v>63</v>
      </c>
      <c r="AC764" s="3">
        <v>9</v>
      </c>
      <c r="AD764" s="3">
        <v>0</v>
      </c>
      <c r="AE764" s="3">
        <v>1.4319999999999999</v>
      </c>
      <c r="AF764" s="3">
        <v>0.83599999999999997</v>
      </c>
      <c r="AG764" s="3">
        <v>0.58399999999999996</v>
      </c>
      <c r="AH764" s="3">
        <v>6.5889582774331504E-2</v>
      </c>
      <c r="AI764" s="3">
        <v>0.278847927662567</v>
      </c>
      <c r="AJ764" s="3">
        <v>2.51598109693629E-2</v>
      </c>
      <c r="AK764" s="6">
        <v>47075308.332623497</v>
      </c>
      <c r="AL764" s="6">
        <v>67393304.074508294</v>
      </c>
      <c r="AM764" s="6">
        <v>39367141.696013503</v>
      </c>
      <c r="AN764" s="3">
        <v>1.9</v>
      </c>
      <c r="AO764" s="3">
        <v>13.9</v>
      </c>
      <c r="AP764" s="3">
        <v>3.3</v>
      </c>
      <c r="AQ764" s="3" t="s">
        <v>50</v>
      </c>
      <c r="AR764" s="3" t="s">
        <v>50</v>
      </c>
      <c r="AS764" s="3" t="s">
        <v>50</v>
      </c>
      <c r="AT764" s="3" t="s">
        <v>50</v>
      </c>
      <c r="AU764" s="3" t="s">
        <v>50</v>
      </c>
      <c r="AV764" s="3" t="s">
        <v>50</v>
      </c>
      <c r="AW764" s="3">
        <v>1</v>
      </c>
      <c r="AX764" s="3" t="s">
        <v>63</v>
      </c>
    </row>
    <row r="765" spans="1:50" x14ac:dyDescent="0.35">
      <c r="A765" s="3" t="b">
        <v>0</v>
      </c>
      <c r="B765" s="3" t="s">
        <v>50</v>
      </c>
      <c r="C765" s="3" t="s">
        <v>51</v>
      </c>
      <c r="D765" s="3" t="s">
        <v>4811</v>
      </c>
      <c r="E765" s="3" t="s">
        <v>4812</v>
      </c>
      <c r="F765" s="3">
        <v>0</v>
      </c>
      <c r="G765" s="3" t="b">
        <v>0</v>
      </c>
      <c r="H765" s="3">
        <v>9.077</v>
      </c>
      <c r="I765" s="3">
        <v>14</v>
      </c>
      <c r="J765" s="3">
        <v>3</v>
      </c>
      <c r="K765" s="3">
        <v>9</v>
      </c>
      <c r="L765" s="3">
        <v>3</v>
      </c>
      <c r="M765" s="3">
        <v>256</v>
      </c>
      <c r="N765" s="3">
        <v>27.1</v>
      </c>
      <c r="O765" s="3">
        <v>8.7200000000000006</v>
      </c>
      <c r="P765" s="3">
        <v>16.53</v>
      </c>
      <c r="Q765" s="3">
        <v>3</v>
      </c>
      <c r="R765" s="3" t="s">
        <v>85</v>
      </c>
      <c r="S765" s="3" t="s">
        <v>63</v>
      </c>
      <c r="T765" s="3" t="s">
        <v>113</v>
      </c>
      <c r="U765" s="3" t="s">
        <v>1460</v>
      </c>
      <c r="V765" s="3" t="s">
        <v>4813</v>
      </c>
      <c r="W765" s="3" t="s">
        <v>4814</v>
      </c>
      <c r="X765" s="3" t="s">
        <v>4815</v>
      </c>
      <c r="Y765" s="3" t="s">
        <v>61</v>
      </c>
      <c r="Z765" s="3" t="s">
        <v>63</v>
      </c>
      <c r="AA765" s="3" t="s">
        <v>63</v>
      </c>
      <c r="AB765" s="3" t="s">
        <v>63</v>
      </c>
      <c r="AC765" s="3">
        <v>0</v>
      </c>
      <c r="AD765" s="3">
        <v>0</v>
      </c>
      <c r="AE765" s="3">
        <v>0.751</v>
      </c>
      <c r="AF765" s="3">
        <v>0.46400000000000002</v>
      </c>
      <c r="AG765" s="3">
        <v>0.61699999999999999</v>
      </c>
      <c r="AH765" s="3">
        <v>6.6929540136022495E-2</v>
      </c>
      <c r="AI765" s="3">
        <v>8.0953366637333997E-3</v>
      </c>
      <c r="AJ765" s="3">
        <v>1.9525674380735301E-2</v>
      </c>
      <c r="AK765" s="6">
        <v>5296584.2308427198</v>
      </c>
      <c r="AL765" s="6">
        <v>3980145.8463650998</v>
      </c>
      <c r="AM765" s="6">
        <v>2456147.14354632</v>
      </c>
      <c r="AN765" s="3">
        <v>7.45</v>
      </c>
      <c r="AO765" s="3">
        <v>5.91</v>
      </c>
      <c r="AP765" s="3">
        <v>6.61</v>
      </c>
      <c r="AQ765" s="3" t="s">
        <v>50</v>
      </c>
      <c r="AR765" s="3" t="s">
        <v>50</v>
      </c>
      <c r="AS765" s="3" t="s">
        <v>50</v>
      </c>
      <c r="AT765" s="3" t="s">
        <v>50</v>
      </c>
      <c r="AU765" s="3" t="s">
        <v>50</v>
      </c>
      <c r="AV765" s="3" t="s">
        <v>50</v>
      </c>
      <c r="AW765" s="3">
        <v>1</v>
      </c>
      <c r="AX765" s="3" t="s">
        <v>63</v>
      </c>
    </row>
    <row r="766" spans="1:50" x14ac:dyDescent="0.35">
      <c r="A766" s="3" t="b">
        <v>0</v>
      </c>
      <c r="B766" s="3" t="s">
        <v>50</v>
      </c>
      <c r="C766" s="3" t="s">
        <v>51</v>
      </c>
      <c r="D766" s="3" t="s">
        <v>6211</v>
      </c>
      <c r="E766" s="3" t="s">
        <v>6212</v>
      </c>
      <c r="F766" s="3">
        <v>2E-3</v>
      </c>
      <c r="G766" s="3" t="b">
        <v>0</v>
      </c>
      <c r="H766" s="3">
        <v>4.0549999999999997</v>
      </c>
      <c r="I766" s="3">
        <v>5</v>
      </c>
      <c r="J766" s="3">
        <v>1</v>
      </c>
      <c r="K766" s="3">
        <v>2</v>
      </c>
      <c r="L766" s="3">
        <v>1</v>
      </c>
      <c r="M766" s="3">
        <v>246</v>
      </c>
      <c r="N766" s="3">
        <v>27.9</v>
      </c>
      <c r="O766" s="3">
        <v>7.8</v>
      </c>
      <c r="P766" s="3">
        <v>5.63</v>
      </c>
      <c r="Q766" s="3">
        <v>1</v>
      </c>
      <c r="R766" s="3" t="s">
        <v>85</v>
      </c>
      <c r="S766" s="3" t="s">
        <v>63</v>
      </c>
      <c r="T766" s="3" t="s">
        <v>113</v>
      </c>
      <c r="U766" s="3" t="s">
        <v>6213</v>
      </c>
      <c r="V766" s="3" t="s">
        <v>6214</v>
      </c>
      <c r="W766" s="3" t="s">
        <v>6215</v>
      </c>
      <c r="X766" s="3" t="s">
        <v>6216</v>
      </c>
      <c r="Y766" s="3" t="s">
        <v>196</v>
      </c>
      <c r="Z766" s="3" t="s">
        <v>63</v>
      </c>
      <c r="AA766" s="3" t="s">
        <v>63</v>
      </c>
      <c r="AB766" s="3" t="s">
        <v>63</v>
      </c>
      <c r="AC766" s="3">
        <v>0</v>
      </c>
      <c r="AD766" s="3">
        <v>0</v>
      </c>
      <c r="AE766" s="3">
        <v>0.67400000000000004</v>
      </c>
      <c r="AF766" s="3">
        <v>0.01</v>
      </c>
      <c r="AG766" s="3">
        <v>0.01</v>
      </c>
      <c r="AH766" s="3">
        <v>6.7031932068182795E-2</v>
      </c>
      <c r="AI766" s="3" t="s">
        <v>63</v>
      </c>
      <c r="AJ766" s="3" t="s">
        <v>63</v>
      </c>
      <c r="AK766" s="6">
        <v>1312615.4856213401</v>
      </c>
      <c r="AL766" s="6">
        <v>885009.45249876403</v>
      </c>
      <c r="AM766" s="6" t="s">
        <v>63</v>
      </c>
      <c r="AN766" s="3">
        <v>8.07</v>
      </c>
      <c r="AO766" s="3">
        <v>9.64</v>
      </c>
      <c r="AP766" s="3" t="s">
        <v>63</v>
      </c>
      <c r="AQ766" s="3" t="s">
        <v>50</v>
      </c>
      <c r="AR766" s="3" t="s">
        <v>50</v>
      </c>
      <c r="AS766" s="3" t="s">
        <v>445</v>
      </c>
      <c r="AT766" s="3" t="s">
        <v>445</v>
      </c>
      <c r="AU766" s="3" t="s">
        <v>691</v>
      </c>
      <c r="AV766" s="3" t="s">
        <v>691</v>
      </c>
      <c r="AW766" s="3">
        <v>1</v>
      </c>
      <c r="AX766" s="3" t="s">
        <v>63</v>
      </c>
    </row>
    <row r="767" spans="1:50" x14ac:dyDescent="0.35">
      <c r="A767" s="3" t="b">
        <v>0</v>
      </c>
      <c r="B767" s="3" t="s">
        <v>50</v>
      </c>
      <c r="C767" s="3" t="s">
        <v>51</v>
      </c>
      <c r="D767" s="3" t="s">
        <v>4518</v>
      </c>
      <c r="E767" s="3" t="s">
        <v>4519</v>
      </c>
      <c r="F767" s="3">
        <v>0</v>
      </c>
      <c r="G767" s="3" t="b">
        <v>0</v>
      </c>
      <c r="H767" s="3">
        <v>16.062000000000001</v>
      </c>
      <c r="I767" s="3">
        <v>28</v>
      </c>
      <c r="J767" s="3">
        <v>3</v>
      </c>
      <c r="K767" s="3">
        <v>14</v>
      </c>
      <c r="L767" s="3">
        <v>3</v>
      </c>
      <c r="M767" s="3">
        <v>96</v>
      </c>
      <c r="N767" s="3">
        <v>11</v>
      </c>
      <c r="O767" s="3">
        <v>8.5</v>
      </c>
      <c r="P767" s="3">
        <v>34.409999999999997</v>
      </c>
      <c r="Q767" s="3">
        <v>3</v>
      </c>
      <c r="R767" s="3" t="s">
        <v>63</v>
      </c>
      <c r="S767" s="3" t="s">
        <v>191</v>
      </c>
      <c r="T767" s="3" t="s">
        <v>63</v>
      </c>
      <c r="U767" s="3" t="s">
        <v>63</v>
      </c>
      <c r="V767" s="3" t="s">
        <v>4520</v>
      </c>
      <c r="W767" s="3" t="s">
        <v>4521</v>
      </c>
      <c r="X767" s="3" t="s">
        <v>4522</v>
      </c>
      <c r="Y767" s="3" t="s">
        <v>148</v>
      </c>
      <c r="Z767" s="3" t="s">
        <v>63</v>
      </c>
      <c r="AA767" s="3" t="s">
        <v>63</v>
      </c>
      <c r="AB767" s="3" t="s">
        <v>63</v>
      </c>
      <c r="AC767" s="3">
        <v>0</v>
      </c>
      <c r="AD767" s="3">
        <v>0</v>
      </c>
      <c r="AE767" s="3">
        <v>0.184</v>
      </c>
      <c r="AF767" s="3">
        <v>0.33900000000000002</v>
      </c>
      <c r="AG767" s="3">
        <v>1.8460000000000001</v>
      </c>
      <c r="AH767" s="3">
        <v>6.7731518011721295E-2</v>
      </c>
      <c r="AI767" s="3">
        <v>0.18114936813485399</v>
      </c>
      <c r="AJ767" s="3">
        <v>0.43923527534985102</v>
      </c>
      <c r="AK767" s="6">
        <v>7088706.2574709402</v>
      </c>
      <c r="AL767" s="6">
        <v>1301242.5196694499</v>
      </c>
      <c r="AM767" s="6">
        <v>2402148.9299313501</v>
      </c>
      <c r="AN767" s="3">
        <v>20.49</v>
      </c>
      <c r="AO767" s="3">
        <v>55.71</v>
      </c>
      <c r="AP767" s="3">
        <v>29.28</v>
      </c>
      <c r="AQ767" s="3" t="s">
        <v>50</v>
      </c>
      <c r="AR767" s="3" t="s">
        <v>50</v>
      </c>
      <c r="AS767" s="3" t="s">
        <v>445</v>
      </c>
      <c r="AT767" s="3" t="s">
        <v>445</v>
      </c>
      <c r="AU767" s="3" t="s">
        <v>50</v>
      </c>
      <c r="AV767" s="3" t="s">
        <v>445</v>
      </c>
      <c r="AW767" s="3">
        <v>1</v>
      </c>
      <c r="AX767" s="3" t="s">
        <v>63</v>
      </c>
    </row>
    <row r="768" spans="1:50" x14ac:dyDescent="0.35">
      <c r="A768" s="3" t="b">
        <v>0</v>
      </c>
      <c r="B768" s="3" t="s">
        <v>50</v>
      </c>
      <c r="C768" s="3" t="s">
        <v>51</v>
      </c>
      <c r="D768" s="3" t="s">
        <v>5486</v>
      </c>
      <c r="E768" s="3" t="s">
        <v>5487</v>
      </c>
      <c r="F768" s="3">
        <v>0</v>
      </c>
      <c r="G768" s="3" t="b">
        <v>0</v>
      </c>
      <c r="H768" s="3">
        <v>4.7489999999999997</v>
      </c>
      <c r="I768" s="3">
        <v>8</v>
      </c>
      <c r="J768" s="3">
        <v>1</v>
      </c>
      <c r="K768" s="3">
        <v>5</v>
      </c>
      <c r="L768" s="3">
        <v>1</v>
      </c>
      <c r="M768" s="3">
        <v>184</v>
      </c>
      <c r="N768" s="3">
        <v>21.1</v>
      </c>
      <c r="O768" s="3">
        <v>10.02</v>
      </c>
      <c r="P768" s="3">
        <v>15.06</v>
      </c>
      <c r="Q768" s="3">
        <v>1</v>
      </c>
      <c r="R768" s="3" t="s">
        <v>111</v>
      </c>
      <c r="S768" s="3" t="s">
        <v>5488</v>
      </c>
      <c r="T768" s="3" t="s">
        <v>4271</v>
      </c>
      <c r="U768" s="3" t="s">
        <v>5489</v>
      </c>
      <c r="V768" s="3" t="s">
        <v>5490</v>
      </c>
      <c r="W768" s="3" t="s">
        <v>5491</v>
      </c>
      <c r="X768" s="3" t="s">
        <v>5492</v>
      </c>
      <c r="Y768" s="3" t="s">
        <v>81</v>
      </c>
      <c r="Z768" s="3" t="s">
        <v>2290</v>
      </c>
      <c r="AA768" s="3" t="s">
        <v>4225</v>
      </c>
      <c r="AB768" s="3" t="s">
        <v>5493</v>
      </c>
      <c r="AC768" s="3">
        <v>14</v>
      </c>
      <c r="AD768" s="3">
        <v>0</v>
      </c>
      <c r="AE768" s="3">
        <v>1.353</v>
      </c>
      <c r="AF768" s="3">
        <v>1.7410000000000001</v>
      </c>
      <c r="AG768" s="3">
        <v>1.2869999999999999</v>
      </c>
      <c r="AH768" s="3">
        <v>6.8072779642845596E-2</v>
      </c>
      <c r="AI768" s="3">
        <v>1.8412264250036399E-2</v>
      </c>
      <c r="AJ768" s="3">
        <v>9.9776785492831602E-2</v>
      </c>
      <c r="AK768" s="6">
        <v>2652683.4568923698</v>
      </c>
      <c r="AL768" s="6">
        <v>3588198.3209048398</v>
      </c>
      <c r="AM768" s="6">
        <v>4618175.4862844003</v>
      </c>
      <c r="AN768" s="3">
        <v>1.21</v>
      </c>
      <c r="AO768" s="3">
        <v>0.15</v>
      </c>
      <c r="AP768" s="3">
        <v>12.25</v>
      </c>
      <c r="AQ768" s="3" t="s">
        <v>445</v>
      </c>
      <c r="AR768" s="3" t="s">
        <v>50</v>
      </c>
      <c r="AS768" s="3" t="s">
        <v>50</v>
      </c>
      <c r="AT768" s="3" t="s">
        <v>50</v>
      </c>
      <c r="AU768" s="3" t="s">
        <v>50</v>
      </c>
      <c r="AV768" s="3" t="s">
        <v>50</v>
      </c>
      <c r="AW768" s="3">
        <v>1</v>
      </c>
      <c r="AX768" s="3" t="s">
        <v>63</v>
      </c>
    </row>
    <row r="769" spans="1:50" x14ac:dyDescent="0.35">
      <c r="A769" s="3" t="b">
        <v>0</v>
      </c>
      <c r="B769" s="3" t="s">
        <v>50</v>
      </c>
      <c r="C769" s="3" t="s">
        <v>51</v>
      </c>
      <c r="D769" s="3" t="s">
        <v>4398</v>
      </c>
      <c r="E769" s="3" t="s">
        <v>4399</v>
      </c>
      <c r="F769" s="3">
        <v>0</v>
      </c>
      <c r="G769" s="3" t="b">
        <v>0</v>
      </c>
      <c r="H769" s="3">
        <v>11.265000000000001</v>
      </c>
      <c r="I769" s="3">
        <v>26</v>
      </c>
      <c r="J769" s="3">
        <v>3</v>
      </c>
      <c r="K769" s="3">
        <v>12</v>
      </c>
      <c r="L769" s="3">
        <v>3</v>
      </c>
      <c r="M769" s="3">
        <v>151</v>
      </c>
      <c r="N769" s="3">
        <v>16.3</v>
      </c>
      <c r="O769" s="3">
        <v>10.35</v>
      </c>
      <c r="P769" s="3">
        <v>25.05</v>
      </c>
      <c r="Q769" s="3">
        <v>3</v>
      </c>
      <c r="R769" s="3" t="s">
        <v>85</v>
      </c>
      <c r="S769" s="3" t="s">
        <v>4251</v>
      </c>
      <c r="T769" s="3" t="s">
        <v>544</v>
      </c>
      <c r="U769" s="3" t="s">
        <v>4400</v>
      </c>
      <c r="V769" s="3" t="s">
        <v>4401</v>
      </c>
      <c r="W769" s="3" t="s">
        <v>4402</v>
      </c>
      <c r="X769" s="3" t="s">
        <v>4403</v>
      </c>
      <c r="Y769" s="3" t="s">
        <v>196</v>
      </c>
      <c r="Z769" s="3" t="s">
        <v>2290</v>
      </c>
      <c r="AA769" s="3" t="s">
        <v>4256</v>
      </c>
      <c r="AB769" s="3" t="s">
        <v>63</v>
      </c>
      <c r="AC769" s="3">
        <v>20</v>
      </c>
      <c r="AD769" s="3">
        <v>0</v>
      </c>
      <c r="AE769" s="3">
        <v>1.218</v>
      </c>
      <c r="AF769" s="3">
        <v>1.4790000000000001</v>
      </c>
      <c r="AG769" s="3">
        <v>1.214</v>
      </c>
      <c r="AH769" s="3">
        <v>6.8384811726654199E-2</v>
      </c>
      <c r="AI769" s="3">
        <v>1.56354801357955E-2</v>
      </c>
      <c r="AJ769" s="3">
        <v>6.8805328778376099E-2</v>
      </c>
      <c r="AK769" s="6">
        <v>8075313.5341936797</v>
      </c>
      <c r="AL769" s="6">
        <v>9838022.7239631601</v>
      </c>
      <c r="AM769" s="6">
        <v>11946223.2182675</v>
      </c>
      <c r="AN769" s="3">
        <v>3.92</v>
      </c>
      <c r="AO769" s="3">
        <v>6.85</v>
      </c>
      <c r="AP769" s="3">
        <v>1.71</v>
      </c>
      <c r="AQ769" s="3" t="s">
        <v>50</v>
      </c>
      <c r="AR769" s="3" t="s">
        <v>50</v>
      </c>
      <c r="AS769" s="3" t="s">
        <v>50</v>
      </c>
      <c r="AT769" s="3" t="s">
        <v>50</v>
      </c>
      <c r="AU769" s="3" t="s">
        <v>50</v>
      </c>
      <c r="AV769" s="3" t="s">
        <v>50</v>
      </c>
      <c r="AW769" s="3">
        <v>1</v>
      </c>
      <c r="AX769" s="3" t="s">
        <v>63</v>
      </c>
    </row>
    <row r="770" spans="1:50" x14ac:dyDescent="0.35">
      <c r="A770" s="3" t="b">
        <v>0</v>
      </c>
      <c r="B770" s="3" t="s">
        <v>50</v>
      </c>
      <c r="C770" s="3" t="s">
        <v>51</v>
      </c>
      <c r="D770" s="3" t="s">
        <v>1988</v>
      </c>
      <c r="E770" s="3" t="s">
        <v>1989</v>
      </c>
      <c r="F770" s="3">
        <v>0</v>
      </c>
      <c r="G770" s="3" t="b">
        <v>0</v>
      </c>
      <c r="H770" s="3">
        <v>58.465000000000003</v>
      </c>
      <c r="I770" s="3">
        <v>63</v>
      </c>
      <c r="J770" s="3">
        <v>14</v>
      </c>
      <c r="K770" s="3">
        <v>61</v>
      </c>
      <c r="L770" s="3">
        <v>14</v>
      </c>
      <c r="M770" s="3">
        <v>240</v>
      </c>
      <c r="N770" s="3">
        <v>26.5</v>
      </c>
      <c r="O770" s="3">
        <v>8.15</v>
      </c>
      <c r="P770" s="3">
        <v>137.93</v>
      </c>
      <c r="Q770" s="3">
        <v>14</v>
      </c>
      <c r="R770" s="3" t="s">
        <v>85</v>
      </c>
      <c r="S770" s="3" t="s">
        <v>75</v>
      </c>
      <c r="T770" s="3" t="s">
        <v>113</v>
      </c>
      <c r="U770" s="3" t="s">
        <v>1990</v>
      </c>
      <c r="V770" s="3" t="s">
        <v>1991</v>
      </c>
      <c r="W770" s="3" t="s">
        <v>1992</v>
      </c>
      <c r="X770" s="3" t="s">
        <v>1993</v>
      </c>
      <c r="Y770" s="3" t="s">
        <v>148</v>
      </c>
      <c r="Z770" s="3" t="s">
        <v>63</v>
      </c>
      <c r="AA770" s="3" t="s">
        <v>1994</v>
      </c>
      <c r="AB770" s="3" t="s">
        <v>63</v>
      </c>
      <c r="AC770" s="3">
        <v>4</v>
      </c>
      <c r="AD770" s="3">
        <v>0</v>
      </c>
      <c r="AE770" s="3">
        <v>1.117</v>
      </c>
      <c r="AF770" s="3">
        <v>0.82399999999999995</v>
      </c>
      <c r="AG770" s="3">
        <v>0.73699999999999999</v>
      </c>
      <c r="AH770" s="3">
        <v>6.9326768014542295E-2</v>
      </c>
      <c r="AI770" s="3">
        <v>2.08385010520169E-2</v>
      </c>
      <c r="AJ770" s="3">
        <v>7.1755869048914104E-3</v>
      </c>
      <c r="AK770" s="6">
        <v>137723993.21404201</v>
      </c>
      <c r="AL770" s="6">
        <v>153873610.897441</v>
      </c>
      <c r="AM770" s="6">
        <v>113457315.324304</v>
      </c>
      <c r="AN770" s="3">
        <v>1.62</v>
      </c>
      <c r="AO770" s="3">
        <v>4.05</v>
      </c>
      <c r="AP770" s="3">
        <v>1.34</v>
      </c>
      <c r="AQ770" s="3" t="s">
        <v>50</v>
      </c>
      <c r="AR770" s="3" t="s">
        <v>50</v>
      </c>
      <c r="AS770" s="3" t="s">
        <v>50</v>
      </c>
      <c r="AT770" s="3" t="s">
        <v>50</v>
      </c>
      <c r="AU770" s="3" t="s">
        <v>50</v>
      </c>
      <c r="AV770" s="3" t="s">
        <v>50</v>
      </c>
      <c r="AW770" s="3">
        <v>1</v>
      </c>
      <c r="AX770" s="3" t="s">
        <v>63</v>
      </c>
    </row>
    <row r="771" spans="1:50" x14ac:dyDescent="0.35">
      <c r="A771" s="3" t="b">
        <v>0</v>
      </c>
      <c r="B771" s="3" t="s">
        <v>438</v>
      </c>
      <c r="C771" s="3" t="s">
        <v>51</v>
      </c>
      <c r="D771" s="3" t="s">
        <v>3757</v>
      </c>
      <c r="E771" s="3" t="s">
        <v>3758</v>
      </c>
      <c r="F771" s="3">
        <v>0.10100000000000001</v>
      </c>
      <c r="G771" s="3" t="b">
        <v>0</v>
      </c>
      <c r="H771" s="3">
        <v>1.994</v>
      </c>
      <c r="I771" s="3">
        <v>2</v>
      </c>
      <c r="J771" s="3">
        <v>1</v>
      </c>
      <c r="K771" s="3">
        <v>5</v>
      </c>
      <c r="L771" s="3">
        <v>1</v>
      </c>
      <c r="M771" s="3">
        <v>339</v>
      </c>
      <c r="N771" s="3">
        <v>38.5</v>
      </c>
      <c r="O771" s="3">
        <v>6.54</v>
      </c>
      <c r="P771" s="3">
        <v>7.05</v>
      </c>
      <c r="Q771" s="3">
        <v>1</v>
      </c>
      <c r="R771" s="3" t="s">
        <v>63</v>
      </c>
      <c r="S771" s="3" t="s">
        <v>63</v>
      </c>
      <c r="T771" s="3" t="s">
        <v>63</v>
      </c>
      <c r="U771" s="3" t="s">
        <v>3759</v>
      </c>
      <c r="V771" s="3" t="s">
        <v>3760</v>
      </c>
      <c r="W771" s="3" t="s">
        <v>3761</v>
      </c>
      <c r="X771" s="3" t="s">
        <v>3762</v>
      </c>
      <c r="Y771" s="3" t="s">
        <v>61</v>
      </c>
      <c r="Z771" s="3" t="s">
        <v>63</v>
      </c>
      <c r="AA771" s="3" t="s">
        <v>63</v>
      </c>
      <c r="AB771" s="3" t="s">
        <v>63</v>
      </c>
      <c r="AC771" s="3">
        <v>0</v>
      </c>
      <c r="AD771" s="3">
        <v>0</v>
      </c>
      <c r="AE771" s="3">
        <v>0.55100000000000005</v>
      </c>
      <c r="AF771" s="3">
        <v>0.61899999999999999</v>
      </c>
      <c r="AG771" s="3">
        <v>1.1240000000000001</v>
      </c>
      <c r="AH771" s="3">
        <v>6.9420010759350004E-2</v>
      </c>
      <c r="AI771" s="3">
        <v>0.11570853826765599</v>
      </c>
      <c r="AJ771" s="3">
        <v>0.7519588702212</v>
      </c>
      <c r="AK771" s="6">
        <v>19286904.046140298</v>
      </c>
      <c r="AL771" s="6">
        <v>10631740.3801472</v>
      </c>
      <c r="AM771" s="6">
        <v>11946131.9171117</v>
      </c>
      <c r="AN771" s="3">
        <v>7.21</v>
      </c>
      <c r="AO771" s="3">
        <v>22.96</v>
      </c>
      <c r="AP771" s="3">
        <v>3.7</v>
      </c>
      <c r="AQ771" s="3" t="s">
        <v>50</v>
      </c>
      <c r="AR771" s="3" t="s">
        <v>50</v>
      </c>
      <c r="AS771" s="3" t="s">
        <v>50</v>
      </c>
      <c r="AT771" s="3" t="s">
        <v>445</v>
      </c>
      <c r="AU771" s="3" t="s">
        <v>50</v>
      </c>
      <c r="AV771" s="3" t="s">
        <v>50</v>
      </c>
      <c r="AW771" s="3">
        <v>1</v>
      </c>
      <c r="AX771" s="3" t="s">
        <v>63</v>
      </c>
    </row>
    <row r="772" spans="1:50" x14ac:dyDescent="0.35">
      <c r="A772" s="3" t="b">
        <v>0</v>
      </c>
      <c r="B772" s="3" t="s">
        <v>50</v>
      </c>
      <c r="C772" s="3" t="s">
        <v>51</v>
      </c>
      <c r="D772" s="3" t="s">
        <v>2894</v>
      </c>
      <c r="E772" s="3" t="s">
        <v>2895</v>
      </c>
      <c r="F772" s="3">
        <v>0</v>
      </c>
      <c r="G772" s="3" t="b">
        <v>0</v>
      </c>
      <c r="H772" s="3">
        <v>52.097000000000001</v>
      </c>
      <c r="I772" s="3">
        <v>40</v>
      </c>
      <c r="J772" s="3">
        <v>10</v>
      </c>
      <c r="K772" s="3">
        <v>39</v>
      </c>
      <c r="L772" s="3">
        <v>10</v>
      </c>
      <c r="M772" s="3">
        <v>253</v>
      </c>
      <c r="N772" s="3">
        <v>28.8</v>
      </c>
      <c r="O772" s="3">
        <v>6.77</v>
      </c>
      <c r="P772" s="3">
        <v>106.35</v>
      </c>
      <c r="Q772" s="3">
        <v>10</v>
      </c>
      <c r="R772" s="3" t="s">
        <v>181</v>
      </c>
      <c r="S772" s="3" t="s">
        <v>345</v>
      </c>
      <c r="T772" s="3" t="s">
        <v>113</v>
      </c>
      <c r="U772" s="3" t="s">
        <v>1071</v>
      </c>
      <c r="V772" s="3" t="s">
        <v>2896</v>
      </c>
      <c r="W772" s="3" t="s">
        <v>2897</v>
      </c>
      <c r="X772" s="3" t="s">
        <v>2898</v>
      </c>
      <c r="Y772" s="3" t="s">
        <v>61</v>
      </c>
      <c r="Z772" s="3" t="s">
        <v>63</v>
      </c>
      <c r="AA772" s="3" t="s">
        <v>2899</v>
      </c>
      <c r="AB772" s="3" t="s">
        <v>63</v>
      </c>
      <c r="AC772" s="3">
        <v>4</v>
      </c>
      <c r="AD772" s="3">
        <v>0</v>
      </c>
      <c r="AE772" s="3">
        <v>1.123</v>
      </c>
      <c r="AF772" s="3">
        <v>1.167</v>
      </c>
      <c r="AG772" s="3">
        <v>1.0389999999999999</v>
      </c>
      <c r="AH772" s="3">
        <v>7.06488623268378E-2</v>
      </c>
      <c r="AI772" s="3">
        <v>3.8622427768548198E-2</v>
      </c>
      <c r="AJ772" s="3">
        <v>0.494707121997359</v>
      </c>
      <c r="AK772" s="6">
        <v>44520911.448302798</v>
      </c>
      <c r="AL772" s="6">
        <v>49979342.605799302</v>
      </c>
      <c r="AM772" s="6">
        <v>51951952.381605797</v>
      </c>
      <c r="AN772" s="3">
        <v>1.46</v>
      </c>
      <c r="AO772" s="3">
        <v>4.21</v>
      </c>
      <c r="AP772" s="3">
        <v>1.8</v>
      </c>
      <c r="AQ772" s="3" t="s">
        <v>50</v>
      </c>
      <c r="AR772" s="3" t="s">
        <v>50</v>
      </c>
      <c r="AS772" s="3" t="s">
        <v>50</v>
      </c>
      <c r="AT772" s="3" t="s">
        <v>50</v>
      </c>
      <c r="AU772" s="3" t="s">
        <v>50</v>
      </c>
      <c r="AV772" s="3" t="s">
        <v>50</v>
      </c>
      <c r="AW772" s="3">
        <v>1</v>
      </c>
      <c r="AX772" s="3" t="s">
        <v>63</v>
      </c>
    </row>
    <row r="773" spans="1:50" x14ac:dyDescent="0.35">
      <c r="A773" s="3" t="b">
        <v>0</v>
      </c>
      <c r="B773" s="3" t="s">
        <v>50</v>
      </c>
      <c r="C773" s="3" t="s">
        <v>51</v>
      </c>
      <c r="D773" s="3" t="s">
        <v>2085</v>
      </c>
      <c r="E773" s="3" t="s">
        <v>2086</v>
      </c>
      <c r="F773" s="3">
        <v>0</v>
      </c>
      <c r="G773" s="3" t="b">
        <v>0</v>
      </c>
      <c r="H773" s="3">
        <v>136.197</v>
      </c>
      <c r="I773" s="3">
        <v>39</v>
      </c>
      <c r="J773" s="3">
        <v>33</v>
      </c>
      <c r="K773" s="3">
        <v>107</v>
      </c>
      <c r="L773" s="3">
        <v>33</v>
      </c>
      <c r="M773" s="3">
        <v>967</v>
      </c>
      <c r="N773" s="3">
        <v>112.2</v>
      </c>
      <c r="O773" s="3">
        <v>6.43</v>
      </c>
      <c r="P773" s="3">
        <v>249.41</v>
      </c>
      <c r="Q773" s="3">
        <v>33</v>
      </c>
      <c r="R773" s="3" t="s">
        <v>936</v>
      </c>
      <c r="S773" s="3" t="s">
        <v>63</v>
      </c>
      <c r="T773" s="3" t="s">
        <v>143</v>
      </c>
      <c r="U773" s="3" t="s">
        <v>2087</v>
      </c>
      <c r="V773" s="3" t="s">
        <v>2088</v>
      </c>
      <c r="W773" s="3" t="s">
        <v>2089</v>
      </c>
      <c r="X773" s="3" t="s">
        <v>2090</v>
      </c>
      <c r="Y773" s="3" t="s">
        <v>61</v>
      </c>
      <c r="Z773" s="3" t="s">
        <v>63</v>
      </c>
      <c r="AA773" s="3" t="s">
        <v>63</v>
      </c>
      <c r="AB773" s="3" t="s">
        <v>63</v>
      </c>
      <c r="AC773" s="3">
        <v>0</v>
      </c>
      <c r="AD773" s="3">
        <v>0</v>
      </c>
      <c r="AE773" s="3">
        <v>1.105</v>
      </c>
      <c r="AF773" s="3">
        <v>0.71699999999999997</v>
      </c>
      <c r="AG773" s="3">
        <v>0.64900000000000002</v>
      </c>
      <c r="AH773" s="3">
        <v>7.0846943600002599E-2</v>
      </c>
      <c r="AI773" s="3">
        <v>5.6514392650495104E-3</v>
      </c>
      <c r="AJ773" s="3">
        <v>3.12037685706875E-3</v>
      </c>
      <c r="AK773" s="6">
        <v>121432493.85188</v>
      </c>
      <c r="AL773" s="6">
        <v>134157549.061711</v>
      </c>
      <c r="AM773" s="6">
        <v>87124291.938521504</v>
      </c>
      <c r="AN773" s="3">
        <v>0.22</v>
      </c>
      <c r="AO773" s="3">
        <v>4.12</v>
      </c>
      <c r="AP773" s="3">
        <v>0.34</v>
      </c>
      <c r="AQ773" s="3" t="s">
        <v>50</v>
      </c>
      <c r="AR773" s="3" t="s">
        <v>50</v>
      </c>
      <c r="AS773" s="3" t="s">
        <v>50</v>
      </c>
      <c r="AT773" s="3" t="s">
        <v>50</v>
      </c>
      <c r="AU773" s="3" t="s">
        <v>50</v>
      </c>
      <c r="AV773" s="3" t="s">
        <v>50</v>
      </c>
      <c r="AW773" s="3">
        <v>1</v>
      </c>
      <c r="AX773" s="3" t="s">
        <v>63</v>
      </c>
    </row>
    <row r="774" spans="1:50" x14ac:dyDescent="0.35">
      <c r="A774" s="3" t="b">
        <v>0</v>
      </c>
      <c r="B774" s="3" t="s">
        <v>50</v>
      </c>
      <c r="C774" s="3" t="s">
        <v>51</v>
      </c>
      <c r="D774" s="3" t="s">
        <v>740</v>
      </c>
      <c r="E774" s="3" t="s">
        <v>741</v>
      </c>
      <c r="F774" s="3">
        <v>0</v>
      </c>
      <c r="G774" s="3" t="b">
        <v>0</v>
      </c>
      <c r="H774" s="3">
        <v>184.02799999999999</v>
      </c>
      <c r="I774" s="3">
        <v>61</v>
      </c>
      <c r="J774" s="3">
        <v>31</v>
      </c>
      <c r="K774" s="3">
        <v>213</v>
      </c>
      <c r="L774" s="3">
        <v>31</v>
      </c>
      <c r="M774" s="3">
        <v>397</v>
      </c>
      <c r="N774" s="3">
        <v>46.7</v>
      </c>
      <c r="O774" s="3">
        <v>6.24</v>
      </c>
      <c r="P774" s="3">
        <v>497.87</v>
      </c>
      <c r="Q774" s="3">
        <v>31</v>
      </c>
      <c r="R774" s="3" t="s">
        <v>54</v>
      </c>
      <c r="S774" s="3" t="s">
        <v>63</v>
      </c>
      <c r="T774" s="3" t="s">
        <v>63</v>
      </c>
      <c r="U774" s="3" t="s">
        <v>63</v>
      </c>
      <c r="V774" s="3" t="s">
        <v>742</v>
      </c>
      <c r="W774" s="3" t="s">
        <v>743</v>
      </c>
      <c r="X774" s="3" t="s">
        <v>744</v>
      </c>
      <c r="Y774" s="3" t="s">
        <v>95</v>
      </c>
      <c r="Z774" s="3" t="s">
        <v>63</v>
      </c>
      <c r="AA774" s="3" t="s">
        <v>63</v>
      </c>
      <c r="AB774" s="3" t="s">
        <v>63</v>
      </c>
      <c r="AC774" s="3">
        <v>0</v>
      </c>
      <c r="AD774" s="3">
        <v>0</v>
      </c>
      <c r="AE774" s="3">
        <v>1.0640000000000001</v>
      </c>
      <c r="AF774" s="3">
        <v>0.93700000000000006</v>
      </c>
      <c r="AG774" s="3">
        <v>0.88100000000000001</v>
      </c>
      <c r="AH774" s="3">
        <v>7.0975787741681104E-2</v>
      </c>
      <c r="AI774" s="3">
        <v>6.8542969282905999E-2</v>
      </c>
      <c r="AJ774" s="3">
        <v>1.3505100139540999E-2</v>
      </c>
      <c r="AK774" s="6">
        <v>917084099.26548505</v>
      </c>
      <c r="AL774" s="6">
        <v>976128679.20289397</v>
      </c>
      <c r="AM774" s="6">
        <v>859653948.56285</v>
      </c>
      <c r="AN774" s="3">
        <v>1.75</v>
      </c>
      <c r="AO774" s="3">
        <v>0.24</v>
      </c>
      <c r="AP774" s="3">
        <v>1.91</v>
      </c>
      <c r="AQ774" s="3" t="s">
        <v>50</v>
      </c>
      <c r="AR774" s="3" t="s">
        <v>50</v>
      </c>
      <c r="AS774" s="3" t="s">
        <v>50</v>
      </c>
      <c r="AT774" s="3" t="s">
        <v>50</v>
      </c>
      <c r="AU774" s="3" t="s">
        <v>50</v>
      </c>
      <c r="AV774" s="3" t="s">
        <v>50</v>
      </c>
      <c r="AW774" s="3">
        <v>1</v>
      </c>
      <c r="AX774" s="3" t="s">
        <v>392</v>
      </c>
    </row>
    <row r="775" spans="1:50" x14ac:dyDescent="0.35">
      <c r="A775" s="3" t="b">
        <v>0</v>
      </c>
      <c r="B775" s="3" t="s">
        <v>50</v>
      </c>
      <c r="C775" s="3" t="s">
        <v>51</v>
      </c>
      <c r="D775" s="3" t="s">
        <v>2666</v>
      </c>
      <c r="E775" s="3" t="s">
        <v>2667</v>
      </c>
      <c r="F775" s="3">
        <v>0</v>
      </c>
      <c r="G775" s="3" t="b">
        <v>0</v>
      </c>
      <c r="H775" s="3">
        <v>45.752000000000002</v>
      </c>
      <c r="I775" s="3">
        <v>29</v>
      </c>
      <c r="J775" s="3">
        <v>11</v>
      </c>
      <c r="K775" s="3">
        <v>45</v>
      </c>
      <c r="L775" s="3">
        <v>11</v>
      </c>
      <c r="M775" s="3">
        <v>464</v>
      </c>
      <c r="N775" s="3">
        <v>54.1</v>
      </c>
      <c r="O775" s="3">
        <v>7.06</v>
      </c>
      <c r="P775" s="3">
        <v>97.86</v>
      </c>
      <c r="Q775" s="3">
        <v>11</v>
      </c>
      <c r="R775" s="3" t="s">
        <v>181</v>
      </c>
      <c r="S775" s="3" t="s">
        <v>63</v>
      </c>
      <c r="T775" s="3" t="s">
        <v>361</v>
      </c>
      <c r="U775" s="3" t="s">
        <v>2668</v>
      </c>
      <c r="V775" s="3" t="s">
        <v>2669</v>
      </c>
      <c r="W775" s="3" t="s">
        <v>2670</v>
      </c>
      <c r="X775" s="3" t="s">
        <v>2671</v>
      </c>
      <c r="Y775" s="3" t="s">
        <v>81</v>
      </c>
      <c r="Z775" s="3" t="s">
        <v>63</v>
      </c>
      <c r="AA775" s="3" t="s">
        <v>63</v>
      </c>
      <c r="AB775" s="3" t="s">
        <v>63</v>
      </c>
      <c r="AC775" s="3">
        <v>0</v>
      </c>
      <c r="AD775" s="3">
        <v>0</v>
      </c>
      <c r="AE775" s="3">
        <v>1.151</v>
      </c>
      <c r="AF775" s="3">
        <v>0.72899999999999998</v>
      </c>
      <c r="AG775" s="3">
        <v>0.63400000000000001</v>
      </c>
      <c r="AH775" s="3">
        <v>7.1495973632456106E-2</v>
      </c>
      <c r="AI775" s="3">
        <v>1.26112704740831E-2</v>
      </c>
      <c r="AJ775" s="3">
        <v>5.1566979182196401E-3</v>
      </c>
      <c r="AK775" s="6">
        <v>57516482.130823798</v>
      </c>
      <c r="AL775" s="6">
        <v>66202777.367064297</v>
      </c>
      <c r="AM775" s="6">
        <v>41951780.771313697</v>
      </c>
      <c r="AN775" s="3">
        <v>0.72</v>
      </c>
      <c r="AO775" s="3">
        <v>5.26</v>
      </c>
      <c r="AP775" s="3">
        <v>2.5099999999999998</v>
      </c>
      <c r="AQ775" s="3" t="s">
        <v>50</v>
      </c>
      <c r="AR775" s="3" t="s">
        <v>50</v>
      </c>
      <c r="AS775" s="3" t="s">
        <v>50</v>
      </c>
      <c r="AT775" s="3" t="s">
        <v>50</v>
      </c>
      <c r="AU775" s="3" t="s">
        <v>50</v>
      </c>
      <c r="AV775" s="3" t="s">
        <v>50</v>
      </c>
      <c r="AW775" s="3">
        <v>1</v>
      </c>
      <c r="AX775" s="3" t="s">
        <v>63</v>
      </c>
    </row>
    <row r="776" spans="1:50" x14ac:dyDescent="0.35">
      <c r="A776" s="3" t="b">
        <v>0</v>
      </c>
      <c r="B776" s="3" t="s">
        <v>50</v>
      </c>
      <c r="C776" s="3" t="s">
        <v>51</v>
      </c>
      <c r="D776" s="3" t="s">
        <v>4887</v>
      </c>
      <c r="E776" s="3" t="s">
        <v>4888</v>
      </c>
      <c r="F776" s="3">
        <v>0</v>
      </c>
      <c r="G776" s="3" t="b">
        <v>0</v>
      </c>
      <c r="H776" s="3">
        <v>9.74</v>
      </c>
      <c r="I776" s="3">
        <v>9</v>
      </c>
      <c r="J776" s="3">
        <v>3</v>
      </c>
      <c r="K776" s="3">
        <v>11</v>
      </c>
      <c r="L776" s="3">
        <v>3</v>
      </c>
      <c r="M776" s="3">
        <v>416</v>
      </c>
      <c r="N776" s="3">
        <v>46.9</v>
      </c>
      <c r="O776" s="3">
        <v>10.24</v>
      </c>
      <c r="P776" s="3">
        <v>23.14</v>
      </c>
      <c r="Q776" s="3">
        <v>3</v>
      </c>
      <c r="R776" s="3" t="s">
        <v>111</v>
      </c>
      <c r="S776" s="3" t="s">
        <v>4889</v>
      </c>
      <c r="T776" s="3" t="s">
        <v>4384</v>
      </c>
      <c r="U776" s="3" t="s">
        <v>4890</v>
      </c>
      <c r="V776" s="3" t="s">
        <v>4891</v>
      </c>
      <c r="W776" s="3" t="s">
        <v>4892</v>
      </c>
      <c r="X776" s="3" t="s">
        <v>4893</v>
      </c>
      <c r="Y776" s="3" t="s">
        <v>61</v>
      </c>
      <c r="Z776" s="3" t="s">
        <v>2290</v>
      </c>
      <c r="AA776" s="3" t="s">
        <v>4225</v>
      </c>
      <c r="AB776" s="3" t="s">
        <v>63</v>
      </c>
      <c r="AC776" s="3">
        <v>13</v>
      </c>
      <c r="AD776" s="3">
        <v>0</v>
      </c>
      <c r="AE776" s="3">
        <v>0.79500000000000004</v>
      </c>
      <c r="AF776" s="3">
        <v>1.32</v>
      </c>
      <c r="AG776" s="3">
        <v>1.66</v>
      </c>
      <c r="AH776" s="3">
        <v>7.1739644433292199E-2</v>
      </c>
      <c r="AI776" s="3">
        <v>4.8413833277759902E-2</v>
      </c>
      <c r="AJ776" s="3">
        <v>1.18330714778769E-2</v>
      </c>
      <c r="AK776" s="6">
        <v>4949314.2373625096</v>
      </c>
      <c r="AL776" s="6">
        <v>3934727.5968418</v>
      </c>
      <c r="AM776" s="6">
        <v>6532555.1573739797</v>
      </c>
      <c r="AN776" s="3">
        <v>0.63</v>
      </c>
      <c r="AO776" s="3">
        <v>3.02</v>
      </c>
      <c r="AP776" s="3">
        <v>9.07</v>
      </c>
      <c r="AQ776" s="3" t="s">
        <v>50</v>
      </c>
      <c r="AR776" s="3" t="s">
        <v>50</v>
      </c>
      <c r="AS776" s="3" t="s">
        <v>50</v>
      </c>
      <c r="AT776" s="3" t="s">
        <v>50</v>
      </c>
      <c r="AU776" s="3" t="s">
        <v>50</v>
      </c>
      <c r="AV776" s="3" t="s">
        <v>50</v>
      </c>
      <c r="AW776" s="3">
        <v>1</v>
      </c>
      <c r="AX776" s="3" t="s">
        <v>63</v>
      </c>
    </row>
    <row r="777" spans="1:50" x14ac:dyDescent="0.35">
      <c r="A777" s="3" t="b">
        <v>0</v>
      </c>
      <c r="B777" s="3" t="s">
        <v>50</v>
      </c>
      <c r="C777" s="3" t="s">
        <v>51</v>
      </c>
      <c r="D777" s="3" t="s">
        <v>6401</v>
      </c>
      <c r="E777" s="3" t="s">
        <v>6402</v>
      </c>
      <c r="F777" s="3">
        <v>1E-3</v>
      </c>
      <c r="G777" s="3" t="b">
        <v>0</v>
      </c>
      <c r="H777" s="3">
        <v>4.218</v>
      </c>
      <c r="I777" s="3">
        <v>8</v>
      </c>
      <c r="J777" s="3">
        <v>1</v>
      </c>
      <c r="K777" s="3">
        <v>2</v>
      </c>
      <c r="L777" s="3">
        <v>1</v>
      </c>
      <c r="M777" s="3">
        <v>155</v>
      </c>
      <c r="N777" s="3">
        <v>17.5</v>
      </c>
      <c r="O777" s="3">
        <v>4.3899999999999997</v>
      </c>
      <c r="P777" s="3">
        <v>4.37</v>
      </c>
      <c r="Q777" s="3">
        <v>1</v>
      </c>
      <c r="R777" s="3" t="s">
        <v>63</v>
      </c>
      <c r="S777" s="3" t="s">
        <v>345</v>
      </c>
      <c r="T777" s="3" t="s">
        <v>6403</v>
      </c>
      <c r="U777" s="3" t="s">
        <v>63</v>
      </c>
      <c r="V777" s="3" t="s">
        <v>6404</v>
      </c>
      <c r="W777" s="3" t="s">
        <v>6405</v>
      </c>
      <c r="X777" s="3" t="s">
        <v>6406</v>
      </c>
      <c r="Y777" s="3" t="s">
        <v>61</v>
      </c>
      <c r="Z777" s="3" t="s">
        <v>63</v>
      </c>
      <c r="AA777" s="3" t="s">
        <v>63</v>
      </c>
      <c r="AB777" s="3" t="s">
        <v>63</v>
      </c>
      <c r="AC777" s="3">
        <v>0</v>
      </c>
      <c r="AD777" s="3">
        <v>0</v>
      </c>
      <c r="AE777" s="3">
        <v>0.82699999999999996</v>
      </c>
      <c r="AF777" s="3">
        <v>2.9860000000000002</v>
      </c>
      <c r="AG777" s="3">
        <v>3.6120000000000001</v>
      </c>
      <c r="AH777" s="3">
        <v>7.1877299573173806E-2</v>
      </c>
      <c r="AI777" s="3">
        <v>2.1409693002839001E-3</v>
      </c>
      <c r="AJ777" s="3">
        <v>1.46729550697506E-3</v>
      </c>
      <c r="AK777" s="6">
        <v>991839.80215273402</v>
      </c>
      <c r="AL777" s="6">
        <v>819822.58199189999</v>
      </c>
      <c r="AM777" s="6">
        <v>2961291.9857703298</v>
      </c>
      <c r="AN777" s="3">
        <v>1.68</v>
      </c>
      <c r="AO777" s="3">
        <v>4.8</v>
      </c>
      <c r="AP777" s="3">
        <v>6.14</v>
      </c>
      <c r="AQ777" s="3" t="s">
        <v>445</v>
      </c>
      <c r="AR777" s="3" t="s">
        <v>445</v>
      </c>
      <c r="AS777" s="3" t="s">
        <v>445</v>
      </c>
      <c r="AT777" s="3" t="s">
        <v>445</v>
      </c>
      <c r="AU777" s="3" t="s">
        <v>50</v>
      </c>
      <c r="AV777" s="3" t="s">
        <v>50</v>
      </c>
      <c r="AW777" s="3">
        <v>1</v>
      </c>
      <c r="AX777" s="3" t="s">
        <v>63</v>
      </c>
    </row>
    <row r="778" spans="1:50" x14ac:dyDescent="0.35">
      <c r="A778" s="3" t="b">
        <v>0</v>
      </c>
      <c r="B778" s="3" t="s">
        <v>50</v>
      </c>
      <c r="C778" s="3" t="s">
        <v>51</v>
      </c>
      <c r="D778" s="3" t="s">
        <v>3548</v>
      </c>
      <c r="E778" s="3" t="s">
        <v>3549</v>
      </c>
      <c r="F778" s="3">
        <v>1E-3</v>
      </c>
      <c r="G778" s="3" t="b">
        <v>0</v>
      </c>
      <c r="H778" s="3">
        <v>4.407</v>
      </c>
      <c r="I778" s="3">
        <v>2</v>
      </c>
      <c r="J778" s="3">
        <v>1</v>
      </c>
      <c r="K778" s="3">
        <v>6</v>
      </c>
      <c r="L778" s="3">
        <v>1</v>
      </c>
      <c r="M778" s="3">
        <v>378</v>
      </c>
      <c r="N778" s="3">
        <v>43.1</v>
      </c>
      <c r="O778" s="3">
        <v>8.51</v>
      </c>
      <c r="P778" s="3">
        <v>17.86</v>
      </c>
      <c r="Q778" s="3">
        <v>1</v>
      </c>
      <c r="R778" s="3" t="s">
        <v>472</v>
      </c>
      <c r="S778" s="3" t="s">
        <v>160</v>
      </c>
      <c r="T778" s="3" t="s">
        <v>528</v>
      </c>
      <c r="U778" s="3" t="s">
        <v>3550</v>
      </c>
      <c r="V778" s="3" t="s">
        <v>3551</v>
      </c>
      <c r="W778" s="3" t="s">
        <v>63</v>
      </c>
      <c r="X778" s="3" t="s">
        <v>3552</v>
      </c>
      <c r="Y778" s="3" t="s">
        <v>3553</v>
      </c>
      <c r="Z778" s="3" t="s">
        <v>251</v>
      </c>
      <c r="AA778" s="3" t="s">
        <v>534</v>
      </c>
      <c r="AB778" s="3" t="s">
        <v>63</v>
      </c>
      <c r="AC778" s="3">
        <v>6</v>
      </c>
      <c r="AD778" s="3">
        <v>0</v>
      </c>
      <c r="AE778" s="3">
        <v>1.1020000000000001</v>
      </c>
      <c r="AF778" s="3">
        <v>0.70499999999999996</v>
      </c>
      <c r="AG778" s="3">
        <v>0.64</v>
      </c>
      <c r="AH778" s="3">
        <v>7.2181226028061707E-2</v>
      </c>
      <c r="AI778" s="3">
        <v>5.1297355205283399E-3</v>
      </c>
      <c r="AJ778" s="3">
        <v>2.9278182030645899E-3</v>
      </c>
      <c r="AK778" s="6">
        <v>24506038.5498368</v>
      </c>
      <c r="AL778" s="6">
        <v>27002678.915193699</v>
      </c>
      <c r="AM778" s="6">
        <v>17286201.605176199</v>
      </c>
      <c r="AN778" s="3">
        <v>1.65</v>
      </c>
      <c r="AO778" s="3">
        <v>3.34</v>
      </c>
      <c r="AP778" s="3">
        <v>1.64</v>
      </c>
      <c r="AQ778" s="3" t="s">
        <v>50</v>
      </c>
      <c r="AR778" s="3" t="s">
        <v>50</v>
      </c>
      <c r="AS778" s="3" t="s">
        <v>50</v>
      </c>
      <c r="AT778" s="3" t="s">
        <v>50</v>
      </c>
      <c r="AU778" s="3" t="s">
        <v>50</v>
      </c>
      <c r="AV778" s="3" t="s">
        <v>50</v>
      </c>
      <c r="AW778" s="3">
        <v>1</v>
      </c>
      <c r="AX778" s="3" t="s">
        <v>63</v>
      </c>
    </row>
    <row r="779" spans="1:50" x14ac:dyDescent="0.35">
      <c r="A779" s="3" t="b">
        <v>0</v>
      </c>
      <c r="B779" s="3" t="s">
        <v>50</v>
      </c>
      <c r="C779" s="3" t="s">
        <v>51</v>
      </c>
      <c r="D779" s="3" t="s">
        <v>7014</v>
      </c>
      <c r="E779" s="3" t="s">
        <v>7015</v>
      </c>
      <c r="F779" s="3">
        <v>0</v>
      </c>
      <c r="G779" s="3" t="b">
        <v>0</v>
      </c>
      <c r="H779" s="3">
        <v>248.68799999999999</v>
      </c>
      <c r="I779" s="3">
        <v>44</v>
      </c>
      <c r="J779" s="3">
        <v>29</v>
      </c>
      <c r="K779" s="3">
        <v>1342</v>
      </c>
      <c r="L779" s="3">
        <v>1</v>
      </c>
      <c r="M779" s="3">
        <v>449</v>
      </c>
      <c r="N779" s="3">
        <v>49.9</v>
      </c>
      <c r="O779" s="3">
        <v>5.2</v>
      </c>
      <c r="P779" s="3">
        <v>3244.6</v>
      </c>
      <c r="Q779" s="3">
        <v>29</v>
      </c>
      <c r="R779" s="3" t="s">
        <v>511</v>
      </c>
      <c r="S779" s="3" t="s">
        <v>55</v>
      </c>
      <c r="T779" s="3" t="s">
        <v>56</v>
      </c>
      <c r="U779" s="3" t="s">
        <v>68</v>
      </c>
      <c r="V779" s="3" t="s">
        <v>7016</v>
      </c>
      <c r="W779" s="3" t="s">
        <v>7017</v>
      </c>
      <c r="X779" s="3" t="s">
        <v>7018</v>
      </c>
      <c r="Y779" s="3" t="s">
        <v>61</v>
      </c>
      <c r="Z779" s="3" t="s">
        <v>62</v>
      </c>
      <c r="AA779" s="3" t="s">
        <v>63</v>
      </c>
      <c r="AB779" s="3" t="s">
        <v>63</v>
      </c>
      <c r="AC779" s="3">
        <v>1</v>
      </c>
      <c r="AD779" s="3">
        <v>0</v>
      </c>
      <c r="AE779" s="3">
        <v>23.494</v>
      </c>
      <c r="AF779" s="3">
        <v>29.934000000000001</v>
      </c>
      <c r="AG779" s="3">
        <v>1.274</v>
      </c>
      <c r="AH779" s="3">
        <v>7.3093520957196401E-2</v>
      </c>
      <c r="AI779" s="3">
        <v>6.4403414468685194E-2</v>
      </c>
      <c r="AJ779" s="3">
        <v>0.96896037634273702</v>
      </c>
      <c r="AK779" s="6">
        <v>317513.631063084</v>
      </c>
      <c r="AL779" s="6">
        <v>7459740.7954794196</v>
      </c>
      <c r="AM779" s="6">
        <v>9504443.31254513</v>
      </c>
      <c r="AN779" s="3">
        <v>99.15</v>
      </c>
      <c r="AO779" s="3">
        <v>48.13</v>
      </c>
      <c r="AP779" s="3">
        <v>9.7899999999999991</v>
      </c>
      <c r="AQ779" s="3" t="s">
        <v>445</v>
      </c>
      <c r="AR779" s="3" t="s">
        <v>445</v>
      </c>
      <c r="AS779" s="3" t="s">
        <v>445</v>
      </c>
      <c r="AT779" s="3" t="s">
        <v>50</v>
      </c>
      <c r="AU779" s="3" t="s">
        <v>50</v>
      </c>
      <c r="AV779" s="3" t="s">
        <v>445</v>
      </c>
      <c r="AW779" s="3">
        <v>1</v>
      </c>
      <c r="AX779" s="3" t="s">
        <v>63</v>
      </c>
    </row>
    <row r="780" spans="1:50" x14ac:dyDescent="0.35">
      <c r="A780" s="3" t="b">
        <v>0</v>
      </c>
      <c r="B780" s="3" t="s">
        <v>50</v>
      </c>
      <c r="C780" s="3" t="s">
        <v>51</v>
      </c>
      <c r="D780" s="3" t="s">
        <v>5300</v>
      </c>
      <c r="E780" s="3" t="s">
        <v>5301</v>
      </c>
      <c r="F780" s="3">
        <v>0</v>
      </c>
      <c r="G780" s="3" t="b">
        <v>0</v>
      </c>
      <c r="H780" s="3">
        <v>6.6020000000000003</v>
      </c>
      <c r="I780" s="3">
        <v>14</v>
      </c>
      <c r="J780" s="3">
        <v>2</v>
      </c>
      <c r="K780" s="3">
        <v>6</v>
      </c>
      <c r="L780" s="3">
        <v>2</v>
      </c>
      <c r="M780" s="3">
        <v>253</v>
      </c>
      <c r="N780" s="3">
        <v>27.2</v>
      </c>
      <c r="O780" s="3">
        <v>8.0500000000000007</v>
      </c>
      <c r="P780" s="3">
        <v>7.88</v>
      </c>
      <c r="Q780" s="3">
        <v>2</v>
      </c>
      <c r="R780" s="3" t="s">
        <v>181</v>
      </c>
      <c r="S780" s="3" t="s">
        <v>413</v>
      </c>
      <c r="T780" s="3" t="s">
        <v>63</v>
      </c>
      <c r="U780" s="3" t="s">
        <v>5302</v>
      </c>
      <c r="V780" s="3" t="s">
        <v>5303</v>
      </c>
      <c r="W780" s="3" t="s">
        <v>5304</v>
      </c>
      <c r="X780" s="3" t="s">
        <v>5305</v>
      </c>
      <c r="Y780" s="3" t="s">
        <v>61</v>
      </c>
      <c r="Z780" s="3" t="s">
        <v>63</v>
      </c>
      <c r="AA780" s="3" t="s">
        <v>534</v>
      </c>
      <c r="AB780" s="3" t="s">
        <v>63</v>
      </c>
      <c r="AC780" s="3">
        <v>4</v>
      </c>
      <c r="AD780" s="3">
        <v>0</v>
      </c>
      <c r="AE780" s="3">
        <v>1.5920000000000001</v>
      </c>
      <c r="AF780" s="3">
        <v>1.3129999999999999</v>
      </c>
      <c r="AG780" s="3">
        <v>0.82499999999999996</v>
      </c>
      <c r="AH780" s="3">
        <v>7.3805075561304306E-2</v>
      </c>
      <c r="AI780" s="3">
        <v>0.22996630088669301</v>
      </c>
      <c r="AJ780" s="3">
        <v>0.38618686865901303</v>
      </c>
      <c r="AK780" s="6">
        <v>3197791.7084586299</v>
      </c>
      <c r="AL780" s="6">
        <v>5092327.6453877902</v>
      </c>
      <c r="AM780" s="6">
        <v>4199974.2434869204</v>
      </c>
      <c r="AN780" s="3">
        <v>3.86</v>
      </c>
      <c r="AO780" s="3">
        <v>8.3000000000000007</v>
      </c>
      <c r="AP780" s="3">
        <v>17.38</v>
      </c>
      <c r="AQ780" s="3" t="s">
        <v>50</v>
      </c>
      <c r="AR780" s="3" t="s">
        <v>50</v>
      </c>
      <c r="AS780" s="3" t="s">
        <v>50</v>
      </c>
      <c r="AT780" s="3" t="s">
        <v>50</v>
      </c>
      <c r="AU780" s="3" t="s">
        <v>445</v>
      </c>
      <c r="AV780" s="3" t="s">
        <v>445</v>
      </c>
      <c r="AW780" s="3">
        <v>1</v>
      </c>
      <c r="AX780" s="3" t="s">
        <v>63</v>
      </c>
    </row>
    <row r="781" spans="1:50" x14ac:dyDescent="0.35">
      <c r="A781" s="3" t="b">
        <v>0</v>
      </c>
      <c r="B781" s="3" t="s">
        <v>50</v>
      </c>
      <c r="C781" s="3" t="s">
        <v>51</v>
      </c>
      <c r="D781" s="3" t="s">
        <v>6478</v>
      </c>
      <c r="E781" s="3" t="s">
        <v>6479</v>
      </c>
      <c r="F781" s="3">
        <v>0</v>
      </c>
      <c r="G781" s="3" t="b">
        <v>0</v>
      </c>
      <c r="H781" s="3">
        <v>5.6040000000000001</v>
      </c>
      <c r="I781" s="3">
        <v>2</v>
      </c>
      <c r="J781" s="3">
        <v>2</v>
      </c>
      <c r="K781" s="3">
        <v>2</v>
      </c>
      <c r="L781" s="3">
        <v>2</v>
      </c>
      <c r="M781" s="3">
        <v>1354</v>
      </c>
      <c r="N781" s="3">
        <v>148.80000000000001</v>
      </c>
      <c r="O781" s="3">
        <v>6.99</v>
      </c>
      <c r="P781" s="3">
        <v>2.72</v>
      </c>
      <c r="Q781" s="3">
        <v>2</v>
      </c>
      <c r="R781" s="3" t="s">
        <v>111</v>
      </c>
      <c r="S781" s="3" t="s">
        <v>319</v>
      </c>
      <c r="T781" s="3" t="s">
        <v>113</v>
      </c>
      <c r="U781" s="3" t="s">
        <v>6480</v>
      </c>
      <c r="V781" s="3" t="s">
        <v>6481</v>
      </c>
      <c r="W781" s="3" t="s">
        <v>6482</v>
      </c>
      <c r="X781" s="3" t="s">
        <v>6483</v>
      </c>
      <c r="Y781" s="3" t="s">
        <v>81</v>
      </c>
      <c r="Z781" s="3" t="s">
        <v>63</v>
      </c>
      <c r="AA781" s="3" t="s">
        <v>63</v>
      </c>
      <c r="AB781" s="3" t="s">
        <v>63</v>
      </c>
      <c r="AC781" s="3">
        <v>0</v>
      </c>
      <c r="AD781" s="3">
        <v>0</v>
      </c>
      <c r="AE781" s="3">
        <v>1.9730000000000001</v>
      </c>
      <c r="AF781" s="3">
        <v>0.45400000000000001</v>
      </c>
      <c r="AG781" s="3">
        <v>0.23</v>
      </c>
      <c r="AH781" s="3">
        <v>7.3805075561304306E-2</v>
      </c>
      <c r="AI781" s="3">
        <v>5.43735393205226E-2</v>
      </c>
      <c r="AJ781" s="3">
        <v>1.27213836988325E-2</v>
      </c>
      <c r="AK781" s="6">
        <v>893971.11842825997</v>
      </c>
      <c r="AL781" s="6">
        <v>1763855.09849242</v>
      </c>
      <c r="AM781" s="6">
        <v>405682.03786148899</v>
      </c>
      <c r="AN781" s="3">
        <v>5.53</v>
      </c>
      <c r="AO781" s="3">
        <v>0.19</v>
      </c>
      <c r="AP781" s="3">
        <v>27.9</v>
      </c>
      <c r="AQ781" s="3" t="s">
        <v>445</v>
      </c>
      <c r="AR781" s="3" t="s">
        <v>445</v>
      </c>
      <c r="AS781" s="3" t="s">
        <v>50</v>
      </c>
      <c r="AT781" s="3" t="s">
        <v>50</v>
      </c>
      <c r="AU781" s="3" t="s">
        <v>445</v>
      </c>
      <c r="AV781" s="3" t="s">
        <v>445</v>
      </c>
      <c r="AW781" s="3">
        <v>1</v>
      </c>
      <c r="AX781" s="3" t="s">
        <v>63</v>
      </c>
    </row>
    <row r="782" spans="1:50" x14ac:dyDescent="0.35">
      <c r="A782" s="3" t="b">
        <v>0</v>
      </c>
      <c r="B782" s="3" t="s">
        <v>50</v>
      </c>
      <c r="C782" s="3" t="s">
        <v>51</v>
      </c>
      <c r="D782" s="3" t="s">
        <v>1154</v>
      </c>
      <c r="E782" s="3" t="s">
        <v>1155</v>
      </c>
      <c r="F782" s="3">
        <v>0</v>
      </c>
      <c r="G782" s="3" t="b">
        <v>0</v>
      </c>
      <c r="H782" s="3">
        <v>282.22699999999998</v>
      </c>
      <c r="I782" s="3">
        <v>50</v>
      </c>
      <c r="J782" s="3">
        <v>62</v>
      </c>
      <c r="K782" s="3">
        <v>238</v>
      </c>
      <c r="L782" s="3">
        <v>62</v>
      </c>
      <c r="M782" s="3">
        <v>1333</v>
      </c>
      <c r="N782" s="3">
        <v>148.30000000000001</v>
      </c>
      <c r="O782" s="3">
        <v>5.76</v>
      </c>
      <c r="P782" s="3">
        <v>566.36</v>
      </c>
      <c r="Q782" s="3">
        <v>62</v>
      </c>
      <c r="R782" s="3" t="s">
        <v>63</v>
      </c>
      <c r="S782" s="3" t="s">
        <v>63</v>
      </c>
      <c r="T782" s="3" t="s">
        <v>63</v>
      </c>
      <c r="U782" s="3" t="s">
        <v>63</v>
      </c>
      <c r="V782" s="3" t="s">
        <v>1156</v>
      </c>
      <c r="W782" s="3" t="s">
        <v>63</v>
      </c>
      <c r="X782" s="3" t="s">
        <v>1157</v>
      </c>
      <c r="Y782" s="3" t="s">
        <v>242</v>
      </c>
      <c r="Z782" s="3" t="s">
        <v>63</v>
      </c>
      <c r="AA782" s="3" t="s">
        <v>63</v>
      </c>
      <c r="AB782" s="3" t="s">
        <v>63</v>
      </c>
      <c r="AC782" s="3">
        <v>0</v>
      </c>
      <c r="AD782" s="3">
        <v>0</v>
      </c>
      <c r="AE782" s="3">
        <v>1.111</v>
      </c>
      <c r="AF782" s="3">
        <v>0.84799999999999998</v>
      </c>
      <c r="AG782" s="3">
        <v>0.76300000000000001</v>
      </c>
      <c r="AH782" s="3">
        <v>7.4634764306275705E-2</v>
      </c>
      <c r="AI782" s="3">
        <v>2.8533851150972699E-2</v>
      </c>
      <c r="AJ782" s="3">
        <v>9.0745139059250808E-3</v>
      </c>
      <c r="AK782" s="6">
        <v>424406105.538288</v>
      </c>
      <c r="AL782" s="6">
        <v>471600714.29053003</v>
      </c>
      <c r="AM782" s="6">
        <v>359732085.63508302</v>
      </c>
      <c r="AN782" s="3">
        <v>0.28000000000000003</v>
      </c>
      <c r="AO782" s="3">
        <v>3.43</v>
      </c>
      <c r="AP782" s="3">
        <v>2.88</v>
      </c>
      <c r="AQ782" s="3" t="s">
        <v>50</v>
      </c>
      <c r="AR782" s="3" t="s">
        <v>50</v>
      </c>
      <c r="AS782" s="3" t="s">
        <v>50</v>
      </c>
      <c r="AT782" s="3" t="s">
        <v>50</v>
      </c>
      <c r="AU782" s="3" t="s">
        <v>50</v>
      </c>
      <c r="AV782" s="3" t="s">
        <v>50</v>
      </c>
      <c r="AW782" s="3">
        <v>1</v>
      </c>
      <c r="AX782" s="3" t="s">
        <v>63</v>
      </c>
    </row>
    <row r="783" spans="1:50" x14ac:dyDescent="0.35">
      <c r="A783" s="3" t="b">
        <v>0</v>
      </c>
      <c r="B783" s="3" t="s">
        <v>50</v>
      </c>
      <c r="C783" s="3" t="s">
        <v>51</v>
      </c>
      <c r="D783" s="3" t="s">
        <v>3826</v>
      </c>
      <c r="E783" s="3" t="s">
        <v>3827</v>
      </c>
      <c r="F783" s="3">
        <v>0</v>
      </c>
      <c r="G783" s="3" t="b">
        <v>0</v>
      </c>
      <c r="H783" s="3">
        <v>19.013000000000002</v>
      </c>
      <c r="I783" s="3">
        <v>32</v>
      </c>
      <c r="J783" s="3">
        <v>6</v>
      </c>
      <c r="K783" s="3">
        <v>15</v>
      </c>
      <c r="L783" s="3">
        <v>6</v>
      </c>
      <c r="M783" s="3">
        <v>292</v>
      </c>
      <c r="N783" s="3">
        <v>32.6</v>
      </c>
      <c r="O783" s="3">
        <v>8.02</v>
      </c>
      <c r="P783" s="3">
        <v>30.24</v>
      </c>
      <c r="Q783" s="3">
        <v>6</v>
      </c>
      <c r="R783" s="3" t="s">
        <v>63</v>
      </c>
      <c r="S783" s="3" t="s">
        <v>63</v>
      </c>
      <c r="T783" s="3" t="s">
        <v>63</v>
      </c>
      <c r="U783" s="3" t="s">
        <v>3209</v>
      </c>
      <c r="V783" s="3" t="s">
        <v>3828</v>
      </c>
      <c r="W783" s="3" t="s">
        <v>3829</v>
      </c>
      <c r="X783" s="3" t="s">
        <v>3830</v>
      </c>
      <c r="Y783" s="3" t="s">
        <v>196</v>
      </c>
      <c r="Z783" s="3" t="s">
        <v>63</v>
      </c>
      <c r="AA783" s="3" t="s">
        <v>63</v>
      </c>
      <c r="AB783" s="3" t="s">
        <v>63</v>
      </c>
      <c r="AC783" s="3">
        <v>0</v>
      </c>
      <c r="AD783" s="3">
        <v>0</v>
      </c>
      <c r="AE783" s="3">
        <v>1.2270000000000001</v>
      </c>
      <c r="AF783" s="3">
        <v>0.97</v>
      </c>
      <c r="AG783" s="3">
        <v>0.79100000000000004</v>
      </c>
      <c r="AH783" s="3">
        <v>7.8988924143504294E-2</v>
      </c>
      <c r="AI783" s="3">
        <v>0.88460935612282499</v>
      </c>
      <c r="AJ783" s="3">
        <v>5.56774177867254E-2</v>
      </c>
      <c r="AK783" s="6">
        <v>17614403.747000299</v>
      </c>
      <c r="AL783" s="6">
        <v>21612039.8764982</v>
      </c>
      <c r="AM783" s="6">
        <v>17089443.309810299</v>
      </c>
      <c r="AN783" s="3">
        <v>1</v>
      </c>
      <c r="AO783" s="3">
        <v>1.59</v>
      </c>
      <c r="AP783" s="3">
        <v>8.6999999999999993</v>
      </c>
      <c r="AQ783" s="3" t="s">
        <v>50</v>
      </c>
      <c r="AR783" s="3" t="s">
        <v>50</v>
      </c>
      <c r="AS783" s="3" t="s">
        <v>50</v>
      </c>
      <c r="AT783" s="3" t="s">
        <v>50</v>
      </c>
      <c r="AU783" s="3" t="s">
        <v>50</v>
      </c>
      <c r="AV783" s="3" t="s">
        <v>50</v>
      </c>
      <c r="AW783" s="3">
        <v>1</v>
      </c>
      <c r="AX783" s="3" t="s">
        <v>63</v>
      </c>
    </row>
    <row r="784" spans="1:50" x14ac:dyDescent="0.35">
      <c r="A784" s="3" t="b">
        <v>0</v>
      </c>
      <c r="B784" s="3" t="s">
        <v>50</v>
      </c>
      <c r="C784" s="3" t="s">
        <v>51</v>
      </c>
      <c r="D784" s="3" t="s">
        <v>2375</v>
      </c>
      <c r="E784" s="3" t="s">
        <v>2376</v>
      </c>
      <c r="F784" s="3">
        <v>0</v>
      </c>
      <c r="G784" s="3" t="b">
        <v>0</v>
      </c>
      <c r="H784" s="3">
        <v>63.780999999999999</v>
      </c>
      <c r="I784" s="3">
        <v>26</v>
      </c>
      <c r="J784" s="3">
        <v>17</v>
      </c>
      <c r="K784" s="3">
        <v>62</v>
      </c>
      <c r="L784" s="3">
        <v>17</v>
      </c>
      <c r="M784" s="3">
        <v>904</v>
      </c>
      <c r="N784" s="3">
        <v>104.3</v>
      </c>
      <c r="O784" s="3">
        <v>7.37</v>
      </c>
      <c r="P784" s="3">
        <v>126.97</v>
      </c>
      <c r="Q784" s="3">
        <v>17</v>
      </c>
      <c r="R784" s="3" t="s">
        <v>2377</v>
      </c>
      <c r="S784" s="3" t="s">
        <v>191</v>
      </c>
      <c r="T784" s="3" t="s">
        <v>2378</v>
      </c>
      <c r="U784" s="3" t="s">
        <v>144</v>
      </c>
      <c r="V784" s="3" t="s">
        <v>2379</v>
      </c>
      <c r="W784" s="3" t="s">
        <v>2380</v>
      </c>
      <c r="X784" s="3" t="s">
        <v>2381</v>
      </c>
      <c r="Y784" s="3" t="s">
        <v>81</v>
      </c>
      <c r="Z784" s="3" t="s">
        <v>2382</v>
      </c>
      <c r="AA784" s="3" t="s">
        <v>63</v>
      </c>
      <c r="AB784" s="3" t="s">
        <v>63</v>
      </c>
      <c r="AC784" s="3">
        <v>4</v>
      </c>
      <c r="AD784" s="3">
        <v>0</v>
      </c>
      <c r="AE784" s="3">
        <v>1.06</v>
      </c>
      <c r="AF784" s="3">
        <v>0.83899999999999997</v>
      </c>
      <c r="AG784" s="3">
        <v>0.79200000000000004</v>
      </c>
      <c r="AH784" s="3">
        <v>7.9151178151328397E-2</v>
      </c>
      <c r="AI784" s="3">
        <v>7.3139482115675697E-3</v>
      </c>
      <c r="AJ784" s="3">
        <v>3.8371786665706499E-3</v>
      </c>
      <c r="AK784" s="6">
        <v>81366046.122808993</v>
      </c>
      <c r="AL784" s="6">
        <v>86217095.094988495</v>
      </c>
      <c r="AM784" s="6">
        <v>68290947.888579294</v>
      </c>
      <c r="AN784" s="3">
        <v>0.75</v>
      </c>
      <c r="AO784" s="3">
        <v>0.24</v>
      </c>
      <c r="AP784" s="3">
        <v>2.4</v>
      </c>
      <c r="AQ784" s="3" t="s">
        <v>50</v>
      </c>
      <c r="AR784" s="3" t="s">
        <v>50</v>
      </c>
      <c r="AS784" s="3" t="s">
        <v>50</v>
      </c>
      <c r="AT784" s="3" t="s">
        <v>50</v>
      </c>
      <c r="AU784" s="3" t="s">
        <v>50</v>
      </c>
      <c r="AV784" s="3" t="s">
        <v>50</v>
      </c>
      <c r="AW784" s="3">
        <v>1</v>
      </c>
      <c r="AX784" s="3" t="s">
        <v>63</v>
      </c>
    </row>
    <row r="785" spans="1:50" x14ac:dyDescent="0.35">
      <c r="A785" s="3" t="b">
        <v>0</v>
      </c>
      <c r="B785" s="3" t="s">
        <v>50</v>
      </c>
      <c r="C785" s="3" t="s">
        <v>51</v>
      </c>
      <c r="D785" s="3" t="s">
        <v>1028</v>
      </c>
      <c r="E785" s="3" t="s">
        <v>1029</v>
      </c>
      <c r="F785" s="3">
        <v>0</v>
      </c>
      <c r="G785" s="3" t="b">
        <v>0</v>
      </c>
      <c r="H785" s="3">
        <v>218.45599999999999</v>
      </c>
      <c r="I785" s="3">
        <v>51</v>
      </c>
      <c r="J785" s="3">
        <v>38</v>
      </c>
      <c r="K785" s="3">
        <v>201</v>
      </c>
      <c r="L785" s="3">
        <v>38</v>
      </c>
      <c r="M785" s="3">
        <v>905</v>
      </c>
      <c r="N785" s="3">
        <v>102.4</v>
      </c>
      <c r="O785" s="3">
        <v>8.9499999999999993</v>
      </c>
      <c r="P785" s="3">
        <v>453.19</v>
      </c>
      <c r="Q785" s="3">
        <v>38</v>
      </c>
      <c r="R785" s="3" t="s">
        <v>63</v>
      </c>
      <c r="S785" s="3" t="s">
        <v>63</v>
      </c>
      <c r="T785" s="3" t="s">
        <v>63</v>
      </c>
      <c r="U785" s="3" t="s">
        <v>63</v>
      </c>
      <c r="V785" s="3" t="s">
        <v>1030</v>
      </c>
      <c r="W785" s="3" t="s">
        <v>1031</v>
      </c>
      <c r="X785" s="3" t="s">
        <v>1032</v>
      </c>
      <c r="Y785" s="3" t="s">
        <v>61</v>
      </c>
      <c r="Z785" s="3" t="s">
        <v>63</v>
      </c>
      <c r="AA785" s="3" t="s">
        <v>63</v>
      </c>
      <c r="AB785" s="3" t="s">
        <v>63</v>
      </c>
      <c r="AC785" s="3">
        <v>0</v>
      </c>
      <c r="AD785" s="3">
        <v>0</v>
      </c>
      <c r="AE785" s="3">
        <v>1.1279999999999999</v>
      </c>
      <c r="AF785" s="3">
        <v>1.242</v>
      </c>
      <c r="AG785" s="3">
        <v>1.1020000000000001</v>
      </c>
      <c r="AH785" s="3">
        <v>8.0441122112153998E-2</v>
      </c>
      <c r="AI785" s="3">
        <v>2.2399005877829201E-2</v>
      </c>
      <c r="AJ785" s="3">
        <v>0.12579915555843499</v>
      </c>
      <c r="AK785" s="6">
        <v>488745767.262173</v>
      </c>
      <c r="AL785" s="6">
        <v>551170375.841519</v>
      </c>
      <c r="AM785" s="6">
        <v>607259222.88568902</v>
      </c>
      <c r="AN785" s="3">
        <v>1.1599999999999999</v>
      </c>
      <c r="AO785" s="3">
        <v>3.43</v>
      </c>
      <c r="AP785" s="3">
        <v>3.84</v>
      </c>
      <c r="AQ785" s="3" t="s">
        <v>50</v>
      </c>
      <c r="AR785" s="3" t="s">
        <v>50</v>
      </c>
      <c r="AS785" s="3" t="s">
        <v>50</v>
      </c>
      <c r="AT785" s="3" t="s">
        <v>50</v>
      </c>
      <c r="AU785" s="3" t="s">
        <v>50</v>
      </c>
      <c r="AV785" s="3" t="s">
        <v>50</v>
      </c>
      <c r="AW785" s="3">
        <v>1</v>
      </c>
      <c r="AX785" s="3" t="s">
        <v>166</v>
      </c>
    </row>
    <row r="786" spans="1:50" x14ac:dyDescent="0.35">
      <c r="A786" s="3" t="b">
        <v>0</v>
      </c>
      <c r="B786" s="3" t="s">
        <v>50</v>
      </c>
      <c r="C786" s="3" t="s">
        <v>51</v>
      </c>
      <c r="D786" s="3" t="s">
        <v>6921</v>
      </c>
      <c r="E786" s="3" t="s">
        <v>6922</v>
      </c>
      <c r="F786" s="3">
        <v>0</v>
      </c>
      <c r="G786" s="3" t="b">
        <v>0</v>
      </c>
      <c r="H786" s="3">
        <v>190.32300000000001</v>
      </c>
      <c r="I786" s="3">
        <v>76</v>
      </c>
      <c r="J786" s="3">
        <v>20</v>
      </c>
      <c r="K786" s="3">
        <v>270</v>
      </c>
      <c r="L786" s="3">
        <v>1</v>
      </c>
      <c r="M786" s="3">
        <v>329</v>
      </c>
      <c r="N786" s="3">
        <v>35.5</v>
      </c>
      <c r="O786" s="3">
        <v>6.93</v>
      </c>
      <c r="P786" s="3">
        <v>686.06</v>
      </c>
      <c r="Q786" s="3">
        <v>20</v>
      </c>
      <c r="R786" s="3" t="s">
        <v>85</v>
      </c>
      <c r="S786" s="3" t="s">
        <v>63</v>
      </c>
      <c r="T786" s="3" t="s">
        <v>113</v>
      </c>
      <c r="U786" s="3" t="s">
        <v>597</v>
      </c>
      <c r="V786" s="3" t="s">
        <v>598</v>
      </c>
      <c r="W786" s="3" t="s">
        <v>599</v>
      </c>
      <c r="X786" s="3" t="s">
        <v>600</v>
      </c>
      <c r="Y786" s="3" t="s">
        <v>95</v>
      </c>
      <c r="Z786" s="3" t="s">
        <v>63</v>
      </c>
      <c r="AA786" s="3" t="s">
        <v>601</v>
      </c>
      <c r="AB786" s="3" t="s">
        <v>63</v>
      </c>
      <c r="AC786" s="3">
        <v>9</v>
      </c>
      <c r="AD786" s="3">
        <v>0</v>
      </c>
      <c r="AE786" s="3">
        <v>4.6379999999999999</v>
      </c>
      <c r="AF786" s="3">
        <v>2.2040000000000002</v>
      </c>
      <c r="AG786" s="3">
        <v>0.47499999999999998</v>
      </c>
      <c r="AH786" s="3">
        <v>8.2428722736531998E-2</v>
      </c>
      <c r="AI786" s="3">
        <v>0.30875027659863602</v>
      </c>
      <c r="AJ786" s="3">
        <v>0.325422330944379</v>
      </c>
      <c r="AK786" s="6">
        <v>393432.31980320701</v>
      </c>
      <c r="AL786" s="6">
        <v>1824918.1180118399</v>
      </c>
      <c r="AM786" s="6">
        <v>866931.27326541301</v>
      </c>
      <c r="AN786" s="3">
        <v>62.67</v>
      </c>
      <c r="AO786" s="3">
        <v>3.11</v>
      </c>
      <c r="AP786" s="3">
        <v>9.1300000000000008</v>
      </c>
      <c r="AQ786" s="3" t="s">
        <v>445</v>
      </c>
      <c r="AR786" s="3" t="s">
        <v>445</v>
      </c>
      <c r="AS786" s="3" t="s">
        <v>445</v>
      </c>
      <c r="AT786" s="3" t="s">
        <v>445</v>
      </c>
      <c r="AU786" s="3" t="s">
        <v>445</v>
      </c>
      <c r="AV786" s="3" t="s">
        <v>50</v>
      </c>
      <c r="AW786" s="3">
        <v>1</v>
      </c>
      <c r="AX786" s="3" t="s">
        <v>63</v>
      </c>
    </row>
    <row r="787" spans="1:50" x14ac:dyDescent="0.35">
      <c r="A787" s="3" t="b">
        <v>0</v>
      </c>
      <c r="B787" s="3" t="s">
        <v>50</v>
      </c>
      <c r="C787" s="3" t="s">
        <v>51</v>
      </c>
      <c r="D787" s="3" t="s">
        <v>5287</v>
      </c>
      <c r="E787" s="3" t="s">
        <v>5288</v>
      </c>
      <c r="F787" s="3">
        <v>0</v>
      </c>
      <c r="G787" s="3" t="b">
        <v>0</v>
      </c>
      <c r="H787" s="3">
        <v>11.262</v>
      </c>
      <c r="I787" s="3">
        <v>13</v>
      </c>
      <c r="J787" s="3">
        <v>3</v>
      </c>
      <c r="K787" s="3">
        <v>9</v>
      </c>
      <c r="L787" s="3">
        <v>3</v>
      </c>
      <c r="M787" s="3">
        <v>324</v>
      </c>
      <c r="N787" s="3">
        <v>36.5</v>
      </c>
      <c r="O787" s="3">
        <v>4.8899999999999997</v>
      </c>
      <c r="P787" s="3">
        <v>20.55</v>
      </c>
      <c r="Q787" s="3">
        <v>3</v>
      </c>
      <c r="R787" s="3" t="s">
        <v>181</v>
      </c>
      <c r="S787" s="3" t="s">
        <v>1172</v>
      </c>
      <c r="T787" s="3" t="s">
        <v>2231</v>
      </c>
      <c r="U787" s="3" t="s">
        <v>5289</v>
      </c>
      <c r="V787" s="3" t="s">
        <v>5290</v>
      </c>
      <c r="W787" s="3" t="s">
        <v>5291</v>
      </c>
      <c r="X787" s="3" t="s">
        <v>5292</v>
      </c>
      <c r="Y787" s="3" t="s">
        <v>196</v>
      </c>
      <c r="Z787" s="3" t="s">
        <v>63</v>
      </c>
      <c r="AA787" s="3" t="s">
        <v>5293</v>
      </c>
      <c r="AB787" s="3" t="s">
        <v>63</v>
      </c>
      <c r="AC787" s="3">
        <v>5</v>
      </c>
      <c r="AD787" s="3">
        <v>0</v>
      </c>
      <c r="AE787" s="3">
        <v>1.43</v>
      </c>
      <c r="AF787" s="3">
        <v>0.84</v>
      </c>
      <c r="AG787" s="3">
        <v>0.58799999999999997</v>
      </c>
      <c r="AH787" s="3">
        <v>8.2502408338362199E-2</v>
      </c>
      <c r="AI787" s="3">
        <v>0.33477683612558201</v>
      </c>
      <c r="AJ787" s="3">
        <v>3.1723916660693997E-2</v>
      </c>
      <c r="AK787" s="6">
        <v>3218068.2613276802</v>
      </c>
      <c r="AL787" s="6">
        <v>4601208.4807181899</v>
      </c>
      <c r="AM787" s="6">
        <v>2703326.6838843399</v>
      </c>
      <c r="AN787" s="3">
        <v>5.88</v>
      </c>
      <c r="AO787" s="3">
        <v>10.95</v>
      </c>
      <c r="AP787" s="3">
        <v>9.81</v>
      </c>
      <c r="AQ787" s="3" t="s">
        <v>50</v>
      </c>
      <c r="AR787" s="3" t="s">
        <v>50</v>
      </c>
      <c r="AS787" s="3" t="s">
        <v>50</v>
      </c>
      <c r="AT787" s="3" t="s">
        <v>50</v>
      </c>
      <c r="AU787" s="3" t="s">
        <v>50</v>
      </c>
      <c r="AV787" s="3" t="s">
        <v>50</v>
      </c>
      <c r="AW787" s="3">
        <v>1</v>
      </c>
      <c r="AX787" s="3" t="s">
        <v>166</v>
      </c>
    </row>
    <row r="788" spans="1:50" x14ac:dyDescent="0.35">
      <c r="A788" s="3" t="b">
        <v>0</v>
      </c>
      <c r="B788" s="3" t="s">
        <v>50</v>
      </c>
      <c r="C788" s="3" t="s">
        <v>51</v>
      </c>
      <c r="D788" s="3" t="s">
        <v>615</v>
      </c>
      <c r="E788" s="3" t="s">
        <v>616</v>
      </c>
      <c r="F788" s="3">
        <v>0</v>
      </c>
      <c r="G788" s="3" t="b">
        <v>0</v>
      </c>
      <c r="H788" s="3">
        <v>199.01499999999999</v>
      </c>
      <c r="I788" s="3">
        <v>76</v>
      </c>
      <c r="J788" s="3">
        <v>35</v>
      </c>
      <c r="K788" s="3">
        <v>217</v>
      </c>
      <c r="L788" s="3">
        <v>35</v>
      </c>
      <c r="M788" s="3">
        <v>388</v>
      </c>
      <c r="N788" s="3">
        <v>43.6</v>
      </c>
      <c r="O788" s="3">
        <v>8.06</v>
      </c>
      <c r="P788" s="3">
        <v>442.23</v>
      </c>
      <c r="Q788" s="3">
        <v>35</v>
      </c>
      <c r="R788" s="3" t="s">
        <v>181</v>
      </c>
      <c r="S788" s="3" t="s">
        <v>63</v>
      </c>
      <c r="T788" s="3" t="s">
        <v>121</v>
      </c>
      <c r="U788" s="3" t="s">
        <v>617</v>
      </c>
      <c r="V788" s="3" t="s">
        <v>618</v>
      </c>
      <c r="W788" s="3" t="s">
        <v>619</v>
      </c>
      <c r="X788" s="3" t="s">
        <v>620</v>
      </c>
      <c r="Y788" s="3" t="s">
        <v>95</v>
      </c>
      <c r="Z788" s="3" t="s">
        <v>126</v>
      </c>
      <c r="AA788" s="3" t="s">
        <v>127</v>
      </c>
      <c r="AB788" s="3" t="s">
        <v>63</v>
      </c>
      <c r="AC788" s="3">
        <v>5</v>
      </c>
      <c r="AD788" s="3">
        <v>0</v>
      </c>
      <c r="AE788" s="3">
        <v>1.7529999999999999</v>
      </c>
      <c r="AF788" s="3">
        <v>1.073</v>
      </c>
      <c r="AG788" s="3">
        <v>0.61199999999999999</v>
      </c>
      <c r="AH788" s="3">
        <v>8.3807743099676799E-2</v>
      </c>
      <c r="AI788" s="3">
        <v>0.92136732493787699</v>
      </c>
      <c r="AJ788" s="3">
        <v>0.110118781901862</v>
      </c>
      <c r="AK788" s="6">
        <v>1237615479.16907</v>
      </c>
      <c r="AL788" s="6">
        <v>2169908518.4839802</v>
      </c>
      <c r="AM788" s="6">
        <v>1328099343.1698999</v>
      </c>
      <c r="AN788" s="3">
        <v>0.03</v>
      </c>
      <c r="AO788" s="3">
        <v>23.11</v>
      </c>
      <c r="AP788" s="3">
        <v>9.25</v>
      </c>
      <c r="AQ788" s="3" t="s">
        <v>50</v>
      </c>
      <c r="AR788" s="3" t="s">
        <v>50</v>
      </c>
      <c r="AS788" s="3" t="s">
        <v>50</v>
      </c>
      <c r="AT788" s="3" t="s">
        <v>50</v>
      </c>
      <c r="AU788" s="3" t="s">
        <v>50</v>
      </c>
      <c r="AV788" s="3" t="s">
        <v>50</v>
      </c>
      <c r="AW788" s="3">
        <v>1</v>
      </c>
      <c r="AX788" s="3" t="s">
        <v>63</v>
      </c>
    </row>
    <row r="789" spans="1:50" x14ac:dyDescent="0.35">
      <c r="A789" s="3" t="b">
        <v>0</v>
      </c>
      <c r="B789" s="3" t="s">
        <v>50</v>
      </c>
      <c r="C789" s="3" t="s">
        <v>51</v>
      </c>
      <c r="D789" s="3" t="s">
        <v>3772</v>
      </c>
      <c r="E789" s="3" t="s">
        <v>3773</v>
      </c>
      <c r="F789" s="3">
        <v>0</v>
      </c>
      <c r="G789" s="3" t="b">
        <v>0</v>
      </c>
      <c r="H789" s="3">
        <v>13.324999999999999</v>
      </c>
      <c r="I789" s="3">
        <v>16</v>
      </c>
      <c r="J789" s="3">
        <v>5</v>
      </c>
      <c r="K789" s="3">
        <v>16</v>
      </c>
      <c r="L789" s="3">
        <v>5</v>
      </c>
      <c r="M789" s="3">
        <v>367</v>
      </c>
      <c r="N789" s="3">
        <v>43.2</v>
      </c>
      <c r="O789" s="3">
        <v>10.17</v>
      </c>
      <c r="P789" s="3">
        <v>39.159999999999997</v>
      </c>
      <c r="Q789" s="3">
        <v>5</v>
      </c>
      <c r="R789" s="3" t="s">
        <v>63</v>
      </c>
      <c r="S789" s="3" t="s">
        <v>63</v>
      </c>
      <c r="T789" s="3" t="s">
        <v>361</v>
      </c>
      <c r="U789" s="3" t="s">
        <v>63</v>
      </c>
      <c r="V789" s="3" t="s">
        <v>3774</v>
      </c>
      <c r="W789" s="3" t="s">
        <v>3775</v>
      </c>
      <c r="X789" s="3" t="s">
        <v>3776</v>
      </c>
      <c r="Y789" s="3" t="s">
        <v>81</v>
      </c>
      <c r="Z789" s="3" t="s">
        <v>63</v>
      </c>
      <c r="AA789" s="3" t="s">
        <v>63</v>
      </c>
      <c r="AB789" s="3" t="s">
        <v>63</v>
      </c>
      <c r="AC789" s="3">
        <v>0</v>
      </c>
      <c r="AD789" s="3">
        <v>0</v>
      </c>
      <c r="AE789" s="3">
        <v>1.206</v>
      </c>
      <c r="AF789" s="3">
        <v>0.85</v>
      </c>
      <c r="AG789" s="3">
        <v>0.70499999999999996</v>
      </c>
      <c r="AH789" s="3">
        <v>8.3807743099676799E-2</v>
      </c>
      <c r="AI789" s="3">
        <v>0.117594544989354</v>
      </c>
      <c r="AJ789" s="3">
        <v>1.9462107033624401E-2</v>
      </c>
      <c r="AK789" s="6">
        <v>18973727.178610299</v>
      </c>
      <c r="AL789" s="6">
        <v>22882218.633306801</v>
      </c>
      <c r="AM789" s="6">
        <v>16131192.330511</v>
      </c>
      <c r="AN789" s="3">
        <v>5</v>
      </c>
      <c r="AO789" s="3">
        <v>0.06</v>
      </c>
      <c r="AP789" s="3">
        <v>6.72</v>
      </c>
      <c r="AQ789" s="3" t="s">
        <v>50</v>
      </c>
      <c r="AR789" s="3" t="s">
        <v>50</v>
      </c>
      <c r="AS789" s="3" t="s">
        <v>50</v>
      </c>
      <c r="AT789" s="3" t="s">
        <v>50</v>
      </c>
      <c r="AU789" s="3" t="s">
        <v>50</v>
      </c>
      <c r="AV789" s="3" t="s">
        <v>50</v>
      </c>
      <c r="AW789" s="3">
        <v>1</v>
      </c>
      <c r="AX789" s="3" t="s">
        <v>63</v>
      </c>
    </row>
    <row r="790" spans="1:50" x14ac:dyDescent="0.35">
      <c r="A790" s="3" t="b">
        <v>0</v>
      </c>
      <c r="B790" s="3" t="s">
        <v>438</v>
      </c>
      <c r="C790" s="3" t="s">
        <v>51</v>
      </c>
      <c r="D790" s="3" t="s">
        <v>6630</v>
      </c>
      <c r="E790" s="3" t="s">
        <v>6631</v>
      </c>
      <c r="F790" s="3">
        <v>0.13700000000000001</v>
      </c>
      <c r="G790" s="3" t="b">
        <v>0</v>
      </c>
      <c r="H790" s="3">
        <v>1.76</v>
      </c>
      <c r="I790" s="3">
        <v>2</v>
      </c>
      <c r="J790" s="3">
        <v>1</v>
      </c>
      <c r="K790" s="3">
        <v>1</v>
      </c>
      <c r="L790" s="3">
        <v>1</v>
      </c>
      <c r="M790" s="3">
        <v>661</v>
      </c>
      <c r="N790" s="3">
        <v>73.599999999999994</v>
      </c>
      <c r="O790" s="3">
        <v>6.65</v>
      </c>
      <c r="P790" s="3">
        <v>1.9</v>
      </c>
      <c r="Q790" s="3">
        <v>1</v>
      </c>
      <c r="R790" s="3" t="s">
        <v>63</v>
      </c>
      <c r="S790" s="3" t="s">
        <v>63</v>
      </c>
      <c r="T790" s="3" t="s">
        <v>63</v>
      </c>
      <c r="U790" s="3" t="s">
        <v>5091</v>
      </c>
      <c r="V790" s="3" t="s">
        <v>6632</v>
      </c>
      <c r="W790" s="3" t="s">
        <v>6633</v>
      </c>
      <c r="X790" s="3" t="s">
        <v>6634</v>
      </c>
      <c r="Y790" s="3" t="s">
        <v>61</v>
      </c>
      <c r="Z790" s="3" t="s">
        <v>63</v>
      </c>
      <c r="AA790" s="3" t="s">
        <v>63</v>
      </c>
      <c r="AB790" s="3" t="s">
        <v>63</v>
      </c>
      <c r="AC790" s="3">
        <v>0</v>
      </c>
      <c r="AD790" s="3">
        <v>0</v>
      </c>
      <c r="AE790" s="3">
        <v>1.7749999999999999</v>
      </c>
      <c r="AF790" s="3">
        <v>1.1910000000000001</v>
      </c>
      <c r="AG790" s="3">
        <v>0.67100000000000004</v>
      </c>
      <c r="AH790" s="3">
        <v>8.3807743099676799E-2</v>
      </c>
      <c r="AI790" s="3">
        <v>0.60036189347215296</v>
      </c>
      <c r="AJ790" s="3">
        <v>0.17375133077129801</v>
      </c>
      <c r="AK790" s="6">
        <v>718180.69788601703</v>
      </c>
      <c r="AL790" s="6">
        <v>1275052.6840431399</v>
      </c>
      <c r="AM790" s="6">
        <v>855603.45199630596</v>
      </c>
      <c r="AN790" s="3">
        <v>11.59</v>
      </c>
      <c r="AO790" s="3">
        <v>12.35</v>
      </c>
      <c r="AP790" s="3">
        <v>19.18</v>
      </c>
      <c r="AQ790" s="3" t="s">
        <v>445</v>
      </c>
      <c r="AR790" s="3" t="s">
        <v>445</v>
      </c>
      <c r="AS790" s="3" t="s">
        <v>445</v>
      </c>
      <c r="AT790" s="3" t="s">
        <v>50</v>
      </c>
      <c r="AU790" s="3" t="s">
        <v>445</v>
      </c>
      <c r="AV790" s="3" t="s">
        <v>445</v>
      </c>
      <c r="AW790" s="3">
        <v>1</v>
      </c>
      <c r="AX790" s="3" t="s">
        <v>63</v>
      </c>
    </row>
    <row r="791" spans="1:50" x14ac:dyDescent="0.35">
      <c r="A791" s="3" t="b">
        <v>0</v>
      </c>
      <c r="B791" s="3" t="s">
        <v>438</v>
      </c>
      <c r="C791" s="3" t="s">
        <v>51</v>
      </c>
      <c r="D791" s="3" t="s">
        <v>5047</v>
      </c>
      <c r="E791" s="3" t="s">
        <v>5048</v>
      </c>
      <c r="F791" s="3">
        <v>6.3E-2</v>
      </c>
      <c r="G791" s="3" t="b">
        <v>0</v>
      </c>
      <c r="H791" s="3">
        <v>2.238</v>
      </c>
      <c r="I791" s="3">
        <v>1</v>
      </c>
      <c r="J791" s="3">
        <v>1</v>
      </c>
      <c r="K791" s="3">
        <v>1</v>
      </c>
      <c r="L791" s="3">
        <v>1</v>
      </c>
      <c r="M791" s="3">
        <v>620</v>
      </c>
      <c r="N791" s="3">
        <v>70.2</v>
      </c>
      <c r="O791" s="3">
        <v>5.0599999999999996</v>
      </c>
      <c r="P791" s="3">
        <v>1.63</v>
      </c>
      <c r="Q791" s="3">
        <v>1</v>
      </c>
      <c r="R791" s="3" t="s">
        <v>787</v>
      </c>
      <c r="S791" s="3" t="s">
        <v>63</v>
      </c>
      <c r="T791" s="3" t="s">
        <v>63</v>
      </c>
      <c r="U791" s="3" t="s">
        <v>5049</v>
      </c>
      <c r="V791" s="3" t="s">
        <v>5050</v>
      </c>
      <c r="W791" s="3" t="s">
        <v>5051</v>
      </c>
      <c r="X791" s="3" t="s">
        <v>5052</v>
      </c>
      <c r="Y791" s="3" t="s">
        <v>95</v>
      </c>
      <c r="Z791" s="3" t="s">
        <v>63</v>
      </c>
      <c r="AA791" s="3" t="s">
        <v>63</v>
      </c>
      <c r="AB791" s="3" t="s">
        <v>63</v>
      </c>
      <c r="AC791" s="3">
        <v>0</v>
      </c>
      <c r="AD791" s="3">
        <v>0</v>
      </c>
      <c r="AE791" s="3">
        <v>1.1579999999999999</v>
      </c>
      <c r="AF791" s="3">
        <v>0.78</v>
      </c>
      <c r="AG791" s="3">
        <v>0.67300000000000004</v>
      </c>
      <c r="AH791" s="3">
        <v>8.3886450078305599E-2</v>
      </c>
      <c r="AI791" s="3">
        <v>2.6979997954735799E-2</v>
      </c>
      <c r="AJ791" s="3">
        <v>9.1407716386769505E-3</v>
      </c>
      <c r="AK791" s="6">
        <v>4043173.42383479</v>
      </c>
      <c r="AL791" s="6">
        <v>4683713.3330048202</v>
      </c>
      <c r="AM791" s="6">
        <v>3153756.2824890502</v>
      </c>
      <c r="AN791" s="3">
        <v>3.73</v>
      </c>
      <c r="AO791" s="3">
        <v>5.1100000000000003</v>
      </c>
      <c r="AP791" s="3">
        <v>1.84</v>
      </c>
      <c r="AQ791" s="3" t="s">
        <v>445</v>
      </c>
      <c r="AR791" s="3" t="s">
        <v>50</v>
      </c>
      <c r="AS791" s="3" t="s">
        <v>445</v>
      </c>
      <c r="AT791" s="3" t="s">
        <v>445</v>
      </c>
      <c r="AU791" s="3" t="s">
        <v>445</v>
      </c>
      <c r="AV791" s="3" t="s">
        <v>445</v>
      </c>
      <c r="AW791" s="3">
        <v>1</v>
      </c>
      <c r="AX791" s="3" t="s">
        <v>63</v>
      </c>
    </row>
    <row r="792" spans="1:50" x14ac:dyDescent="0.35">
      <c r="A792" s="3" t="b">
        <v>0</v>
      </c>
      <c r="B792" s="3" t="s">
        <v>50</v>
      </c>
      <c r="C792" s="3" t="s">
        <v>51</v>
      </c>
      <c r="D792" s="3" t="s">
        <v>3677</v>
      </c>
      <c r="E792" s="3" t="s">
        <v>3678</v>
      </c>
      <c r="F792" s="3">
        <v>0</v>
      </c>
      <c r="G792" s="3" t="b">
        <v>0</v>
      </c>
      <c r="H792" s="3">
        <v>44.139000000000003</v>
      </c>
      <c r="I792" s="3">
        <v>33</v>
      </c>
      <c r="J792" s="3">
        <v>13</v>
      </c>
      <c r="K792" s="3">
        <v>36</v>
      </c>
      <c r="L792" s="3">
        <v>12</v>
      </c>
      <c r="M792" s="3">
        <v>579</v>
      </c>
      <c r="N792" s="3">
        <v>68.400000000000006</v>
      </c>
      <c r="O792" s="3">
        <v>9.33</v>
      </c>
      <c r="P792" s="3">
        <v>58.2</v>
      </c>
      <c r="Q792" s="3">
        <v>13</v>
      </c>
      <c r="R792" s="3" t="s">
        <v>63</v>
      </c>
      <c r="S792" s="3" t="s">
        <v>63</v>
      </c>
      <c r="T792" s="3" t="s">
        <v>361</v>
      </c>
      <c r="U792" s="3" t="s">
        <v>63</v>
      </c>
      <c r="V792" s="3" t="s">
        <v>3679</v>
      </c>
      <c r="W792" s="3" t="s">
        <v>3680</v>
      </c>
      <c r="X792" s="3" t="s">
        <v>3681</v>
      </c>
      <c r="Y792" s="3" t="s">
        <v>95</v>
      </c>
      <c r="Z792" s="3" t="s">
        <v>63</v>
      </c>
      <c r="AA792" s="3" t="s">
        <v>63</v>
      </c>
      <c r="AB792" s="3" t="s">
        <v>63</v>
      </c>
      <c r="AC792" s="3">
        <v>0</v>
      </c>
      <c r="AD792" s="3">
        <v>0</v>
      </c>
      <c r="AE792" s="3">
        <v>1.4019999999999999</v>
      </c>
      <c r="AF792" s="3">
        <v>0.81200000000000006</v>
      </c>
      <c r="AG792" s="3">
        <v>0.57899999999999996</v>
      </c>
      <c r="AH792" s="3">
        <v>8.4436436563300105E-2</v>
      </c>
      <c r="AI792" s="3">
        <v>0.23393665073432299</v>
      </c>
      <c r="AJ792" s="3">
        <v>2.7183501344948201E-2</v>
      </c>
      <c r="AK792" s="6">
        <v>20818726.745692201</v>
      </c>
      <c r="AL792" s="6">
        <v>29188704.873043299</v>
      </c>
      <c r="AM792" s="6">
        <v>16910186.453353401</v>
      </c>
      <c r="AN792" s="3">
        <v>11.08</v>
      </c>
      <c r="AO792" s="3">
        <v>5.26</v>
      </c>
      <c r="AP792" s="3">
        <v>8.94</v>
      </c>
      <c r="AQ792" s="3" t="s">
        <v>50</v>
      </c>
      <c r="AR792" s="3" t="s">
        <v>50</v>
      </c>
      <c r="AS792" s="3" t="s">
        <v>50</v>
      </c>
      <c r="AT792" s="3" t="s">
        <v>50</v>
      </c>
      <c r="AU792" s="3" t="s">
        <v>50</v>
      </c>
      <c r="AV792" s="3" t="s">
        <v>50</v>
      </c>
      <c r="AW792" s="3">
        <v>1</v>
      </c>
      <c r="AX792" s="3" t="s">
        <v>166</v>
      </c>
    </row>
    <row r="793" spans="1:50" x14ac:dyDescent="0.35">
      <c r="A793" s="3" t="b">
        <v>0</v>
      </c>
      <c r="B793" s="3" t="s">
        <v>50</v>
      </c>
      <c r="C793" s="3" t="s">
        <v>51</v>
      </c>
      <c r="D793" s="3" t="s">
        <v>3736</v>
      </c>
      <c r="E793" s="3" t="s">
        <v>3737</v>
      </c>
      <c r="F793" s="3">
        <v>0</v>
      </c>
      <c r="G793" s="3" t="b">
        <v>0</v>
      </c>
      <c r="H793" s="3">
        <v>22.221</v>
      </c>
      <c r="I793" s="3">
        <v>26</v>
      </c>
      <c r="J793" s="3">
        <v>5</v>
      </c>
      <c r="K793" s="3">
        <v>16</v>
      </c>
      <c r="L793" s="3">
        <v>4</v>
      </c>
      <c r="M793" s="3">
        <v>305</v>
      </c>
      <c r="N793" s="3">
        <v>34.4</v>
      </c>
      <c r="O793" s="3">
        <v>5.0999999999999996</v>
      </c>
      <c r="P793" s="3">
        <v>36.369999999999997</v>
      </c>
      <c r="Q793" s="3">
        <v>5</v>
      </c>
      <c r="R793" s="3" t="s">
        <v>85</v>
      </c>
      <c r="S793" s="3" t="s">
        <v>75</v>
      </c>
      <c r="T793" s="3" t="s">
        <v>113</v>
      </c>
      <c r="U793" s="3" t="s">
        <v>1065</v>
      </c>
      <c r="V793" s="3" t="s">
        <v>3738</v>
      </c>
      <c r="W793" s="3" t="s">
        <v>3739</v>
      </c>
      <c r="X793" s="3" t="s">
        <v>3740</v>
      </c>
      <c r="Y793" s="3" t="s">
        <v>148</v>
      </c>
      <c r="Z793" s="3" t="s">
        <v>63</v>
      </c>
      <c r="AA793" s="3" t="s">
        <v>63</v>
      </c>
      <c r="AB793" s="3" t="s">
        <v>63</v>
      </c>
      <c r="AC793" s="3">
        <v>0</v>
      </c>
      <c r="AD793" s="3">
        <v>0</v>
      </c>
      <c r="AE793" s="3">
        <v>0.89400000000000002</v>
      </c>
      <c r="AF793" s="3">
        <v>0.59399999999999997</v>
      </c>
      <c r="AG793" s="3">
        <v>0.66500000000000004</v>
      </c>
      <c r="AH793" s="3">
        <v>8.7959333042553198E-2</v>
      </c>
      <c r="AI793" s="3">
        <v>3.83122718644127E-3</v>
      </c>
      <c r="AJ793" s="3">
        <v>4.9568633496347297E-3</v>
      </c>
      <c r="AK793" s="6">
        <v>19461025.823486</v>
      </c>
      <c r="AL793" s="6">
        <v>17389209.8928059</v>
      </c>
      <c r="AM793" s="6">
        <v>11562353.229022</v>
      </c>
      <c r="AN793" s="3">
        <v>3.15</v>
      </c>
      <c r="AO793" s="3">
        <v>2.94</v>
      </c>
      <c r="AP793" s="3">
        <v>2.82</v>
      </c>
      <c r="AQ793" s="3" t="s">
        <v>50</v>
      </c>
      <c r="AR793" s="3" t="s">
        <v>50</v>
      </c>
      <c r="AS793" s="3" t="s">
        <v>50</v>
      </c>
      <c r="AT793" s="3" t="s">
        <v>50</v>
      </c>
      <c r="AU793" s="3" t="s">
        <v>445</v>
      </c>
      <c r="AV793" s="3" t="s">
        <v>445</v>
      </c>
      <c r="AW793" s="3">
        <v>1</v>
      </c>
      <c r="AX793" s="3" t="s">
        <v>63</v>
      </c>
    </row>
    <row r="794" spans="1:50" x14ac:dyDescent="0.35">
      <c r="A794" s="3" t="b">
        <v>0</v>
      </c>
      <c r="B794" s="3" t="s">
        <v>50</v>
      </c>
      <c r="C794" s="3" t="s">
        <v>51</v>
      </c>
      <c r="D794" s="3" t="s">
        <v>2107</v>
      </c>
      <c r="E794" s="3" t="s">
        <v>2108</v>
      </c>
      <c r="F794" s="3">
        <v>0</v>
      </c>
      <c r="G794" s="3" t="b">
        <v>0</v>
      </c>
      <c r="H794" s="3">
        <v>84.396000000000001</v>
      </c>
      <c r="I794" s="3">
        <v>24</v>
      </c>
      <c r="J794" s="3">
        <v>23</v>
      </c>
      <c r="K794" s="3">
        <v>80</v>
      </c>
      <c r="L794" s="3">
        <v>23</v>
      </c>
      <c r="M794" s="3">
        <v>1240</v>
      </c>
      <c r="N794" s="3">
        <v>144.80000000000001</v>
      </c>
      <c r="O794" s="3">
        <v>6.9</v>
      </c>
      <c r="P794" s="3">
        <v>148.4</v>
      </c>
      <c r="Q794" s="3">
        <v>23</v>
      </c>
      <c r="R794" s="3" t="s">
        <v>85</v>
      </c>
      <c r="S794" s="3" t="s">
        <v>63</v>
      </c>
      <c r="T794" s="3" t="s">
        <v>113</v>
      </c>
      <c r="U794" s="3" t="s">
        <v>2109</v>
      </c>
      <c r="V794" s="3" t="s">
        <v>2110</v>
      </c>
      <c r="W794" s="3" t="s">
        <v>2111</v>
      </c>
      <c r="X794" s="3" t="s">
        <v>2112</v>
      </c>
      <c r="Y794" s="3" t="s">
        <v>81</v>
      </c>
      <c r="Z794" s="3" t="s">
        <v>63</v>
      </c>
      <c r="AA794" s="3" t="s">
        <v>63</v>
      </c>
      <c r="AB794" s="3" t="s">
        <v>63</v>
      </c>
      <c r="AC794" s="3">
        <v>0</v>
      </c>
      <c r="AD794" s="3">
        <v>0</v>
      </c>
      <c r="AE794" s="3">
        <v>0.89500000000000002</v>
      </c>
      <c r="AF794" s="3">
        <v>0.54600000000000004</v>
      </c>
      <c r="AG794" s="3">
        <v>0.61</v>
      </c>
      <c r="AH794" s="3">
        <v>8.8959769138307498E-2</v>
      </c>
      <c r="AI794" s="3">
        <v>2.83868652476092E-3</v>
      </c>
      <c r="AJ794" s="3">
        <v>3.5178982931805699E-3</v>
      </c>
      <c r="AK794" s="6">
        <v>118369184.878087</v>
      </c>
      <c r="AL794" s="6">
        <v>105903203.90509</v>
      </c>
      <c r="AM794" s="6">
        <v>64593668.0529503</v>
      </c>
      <c r="AN794" s="3">
        <v>2.23</v>
      </c>
      <c r="AO794" s="3">
        <v>3.56</v>
      </c>
      <c r="AP794" s="3">
        <v>2.91</v>
      </c>
      <c r="AQ794" s="3" t="s">
        <v>50</v>
      </c>
      <c r="AR794" s="3" t="s">
        <v>50</v>
      </c>
      <c r="AS794" s="3" t="s">
        <v>50</v>
      </c>
      <c r="AT794" s="3" t="s">
        <v>50</v>
      </c>
      <c r="AU794" s="3" t="s">
        <v>50</v>
      </c>
      <c r="AV794" s="3" t="s">
        <v>50</v>
      </c>
      <c r="AW794" s="3">
        <v>1</v>
      </c>
      <c r="AX794" s="3" t="s">
        <v>166</v>
      </c>
    </row>
    <row r="795" spans="1:50" x14ac:dyDescent="0.35">
      <c r="A795" s="3" t="b">
        <v>0</v>
      </c>
      <c r="B795" s="3" t="s">
        <v>50</v>
      </c>
      <c r="C795" s="3" t="s">
        <v>51</v>
      </c>
      <c r="D795" s="3" t="s">
        <v>3387</v>
      </c>
      <c r="E795" s="3" t="s">
        <v>3388</v>
      </c>
      <c r="F795" s="3">
        <v>0</v>
      </c>
      <c r="G795" s="3" t="b">
        <v>0</v>
      </c>
      <c r="H795" s="3">
        <v>35.616999999999997</v>
      </c>
      <c r="I795" s="3">
        <v>36</v>
      </c>
      <c r="J795" s="3">
        <v>7</v>
      </c>
      <c r="K795" s="3">
        <v>40</v>
      </c>
      <c r="L795" s="3">
        <v>7</v>
      </c>
      <c r="M795" s="3">
        <v>222</v>
      </c>
      <c r="N795" s="3">
        <v>25.2</v>
      </c>
      <c r="O795" s="3">
        <v>9.11</v>
      </c>
      <c r="P795" s="3">
        <v>93.44</v>
      </c>
      <c r="Q795" s="3">
        <v>7</v>
      </c>
      <c r="R795" s="3" t="s">
        <v>142</v>
      </c>
      <c r="S795" s="3" t="s">
        <v>463</v>
      </c>
      <c r="T795" s="3" t="s">
        <v>2146</v>
      </c>
      <c r="U795" s="3" t="s">
        <v>3389</v>
      </c>
      <c r="V795" s="3" t="s">
        <v>3390</v>
      </c>
      <c r="W795" s="3" t="s">
        <v>3391</v>
      </c>
      <c r="X795" s="3" t="s">
        <v>3392</v>
      </c>
      <c r="Y795" s="3" t="s">
        <v>61</v>
      </c>
      <c r="Z795" s="3" t="s">
        <v>63</v>
      </c>
      <c r="AA795" s="3" t="s">
        <v>63</v>
      </c>
      <c r="AB795" s="3" t="s">
        <v>63</v>
      </c>
      <c r="AC795" s="3">
        <v>0</v>
      </c>
      <c r="AD795" s="3">
        <v>0</v>
      </c>
      <c r="AE795" s="3">
        <v>1.1919999999999999</v>
      </c>
      <c r="AF795" s="3">
        <v>0.90600000000000003</v>
      </c>
      <c r="AG795" s="3">
        <v>0.76100000000000001</v>
      </c>
      <c r="AH795" s="3">
        <v>8.9675632353185097E-2</v>
      </c>
      <c r="AI795" s="3">
        <v>0.28765714494004002</v>
      </c>
      <c r="AJ795" s="3">
        <v>3.1154822898636001E-2</v>
      </c>
      <c r="AK795" s="6">
        <v>28615743.599791199</v>
      </c>
      <c r="AL795" s="6">
        <v>34102673.5230437</v>
      </c>
      <c r="AM795" s="6">
        <v>25935543.968609501</v>
      </c>
      <c r="AN795" s="3">
        <v>6.29</v>
      </c>
      <c r="AO795" s="3">
        <v>2.76</v>
      </c>
      <c r="AP795" s="3">
        <v>4.26</v>
      </c>
      <c r="AQ795" s="3" t="s">
        <v>50</v>
      </c>
      <c r="AR795" s="3" t="s">
        <v>50</v>
      </c>
      <c r="AS795" s="3" t="s">
        <v>50</v>
      </c>
      <c r="AT795" s="3" t="s">
        <v>50</v>
      </c>
      <c r="AU795" s="3" t="s">
        <v>50</v>
      </c>
      <c r="AV795" s="3" t="s">
        <v>50</v>
      </c>
      <c r="AW795" s="3">
        <v>1</v>
      </c>
      <c r="AX795" s="3" t="s">
        <v>63</v>
      </c>
    </row>
    <row r="796" spans="1:50" x14ac:dyDescent="0.35">
      <c r="A796" s="3" t="b">
        <v>0</v>
      </c>
      <c r="B796" s="3" t="s">
        <v>438</v>
      </c>
      <c r="C796" s="3" t="s">
        <v>51</v>
      </c>
      <c r="D796" s="3" t="s">
        <v>7097</v>
      </c>
      <c r="E796" s="3" t="s">
        <v>7098</v>
      </c>
      <c r="F796" s="3">
        <v>8.7999999999999995E-2</v>
      </c>
      <c r="G796" s="3" t="b">
        <v>0</v>
      </c>
      <c r="H796" s="3">
        <v>2.11</v>
      </c>
      <c r="I796" s="3">
        <v>2</v>
      </c>
      <c r="J796" s="3">
        <v>1</v>
      </c>
      <c r="K796" s="3">
        <v>2</v>
      </c>
      <c r="L796" s="3">
        <v>1</v>
      </c>
      <c r="M796" s="3">
        <v>437</v>
      </c>
      <c r="N796" s="3">
        <v>49</v>
      </c>
      <c r="O796" s="3">
        <v>6.09</v>
      </c>
      <c r="P796" s="3">
        <v>3.36</v>
      </c>
      <c r="Q796" s="3">
        <v>1</v>
      </c>
      <c r="R796" s="3" t="s">
        <v>7099</v>
      </c>
      <c r="S796" s="3" t="s">
        <v>1001</v>
      </c>
      <c r="T796" s="3" t="s">
        <v>3502</v>
      </c>
      <c r="U796" s="3" t="s">
        <v>7100</v>
      </c>
      <c r="V796" s="3" t="s">
        <v>7101</v>
      </c>
      <c r="W796" s="3" t="s">
        <v>7102</v>
      </c>
      <c r="X796" s="3" t="s">
        <v>7103</v>
      </c>
      <c r="Y796" s="3" t="s">
        <v>95</v>
      </c>
      <c r="Z796" s="3" t="s">
        <v>63</v>
      </c>
      <c r="AA796" s="3" t="s">
        <v>63</v>
      </c>
      <c r="AB796" s="3" t="s">
        <v>1849</v>
      </c>
      <c r="AC796" s="3">
        <v>1</v>
      </c>
      <c r="AD796" s="3">
        <v>0</v>
      </c>
      <c r="AE796" s="3">
        <v>1.635</v>
      </c>
      <c r="AF796" s="3">
        <v>1.589</v>
      </c>
      <c r="AG796" s="3">
        <v>0.97099999999999997</v>
      </c>
      <c r="AH796" s="3">
        <v>8.9970251802049095E-2</v>
      </c>
      <c r="AI796" s="3">
        <v>0.10514820282734599</v>
      </c>
      <c r="AJ796" s="3">
        <v>0.98425724934716696</v>
      </c>
      <c r="AK796" s="6">
        <v>245042.50956606999</v>
      </c>
      <c r="AL796" s="6">
        <v>400754.89263507002</v>
      </c>
      <c r="AM796" s="6">
        <v>389314.50659471803</v>
      </c>
      <c r="AN796" s="3">
        <v>1.37</v>
      </c>
      <c r="AO796" s="3">
        <v>14.96</v>
      </c>
      <c r="AP796" s="3">
        <v>16.920000000000002</v>
      </c>
      <c r="AQ796" s="3" t="s">
        <v>445</v>
      </c>
      <c r="AR796" s="3" t="s">
        <v>445</v>
      </c>
      <c r="AS796" s="3" t="s">
        <v>50</v>
      </c>
      <c r="AT796" s="3" t="s">
        <v>50</v>
      </c>
      <c r="AU796" s="3" t="s">
        <v>445</v>
      </c>
      <c r="AV796" s="3" t="s">
        <v>445</v>
      </c>
      <c r="AW796" s="3">
        <v>1</v>
      </c>
      <c r="AX796" s="3" t="s">
        <v>63</v>
      </c>
    </row>
    <row r="797" spans="1:50" x14ac:dyDescent="0.35">
      <c r="A797" s="3" t="b">
        <v>0</v>
      </c>
      <c r="B797" s="3" t="s">
        <v>50</v>
      </c>
      <c r="C797" s="3" t="s">
        <v>51</v>
      </c>
      <c r="D797" s="3" t="s">
        <v>3576</v>
      </c>
      <c r="E797" s="3" t="s">
        <v>3577</v>
      </c>
      <c r="F797" s="3">
        <v>0</v>
      </c>
      <c r="G797" s="3" t="b">
        <v>0</v>
      </c>
      <c r="H797" s="3">
        <v>12.22</v>
      </c>
      <c r="I797" s="3">
        <v>31</v>
      </c>
      <c r="J797" s="3">
        <v>3</v>
      </c>
      <c r="K797" s="3">
        <v>15</v>
      </c>
      <c r="L797" s="3">
        <v>3</v>
      </c>
      <c r="M797" s="3">
        <v>124</v>
      </c>
      <c r="N797" s="3">
        <v>13.4</v>
      </c>
      <c r="O797" s="3">
        <v>10.56</v>
      </c>
      <c r="P797" s="3">
        <v>38.159999999999997</v>
      </c>
      <c r="Q797" s="3">
        <v>3</v>
      </c>
      <c r="R797" s="3" t="s">
        <v>511</v>
      </c>
      <c r="S797" s="3" t="s">
        <v>829</v>
      </c>
      <c r="T797" s="3" t="s">
        <v>3168</v>
      </c>
      <c r="U797" s="3" t="s">
        <v>3427</v>
      </c>
      <c r="V797" s="3" t="s">
        <v>3578</v>
      </c>
      <c r="W797" s="3" t="s">
        <v>3579</v>
      </c>
      <c r="X797" s="3" t="s">
        <v>3580</v>
      </c>
      <c r="Y797" s="3" t="s">
        <v>148</v>
      </c>
      <c r="Z797" s="3" t="s">
        <v>63</v>
      </c>
      <c r="AA797" s="3" t="s">
        <v>3581</v>
      </c>
      <c r="AB797" s="3" t="s">
        <v>63</v>
      </c>
      <c r="AC797" s="3">
        <v>10</v>
      </c>
      <c r="AD797" s="3">
        <v>0</v>
      </c>
      <c r="AE797" s="3">
        <v>0.95699999999999996</v>
      </c>
      <c r="AF797" s="3">
        <v>2.028</v>
      </c>
      <c r="AG797" s="3">
        <v>2.1179999999999999</v>
      </c>
      <c r="AH797" s="3">
        <v>9.0765508140747894E-2</v>
      </c>
      <c r="AI797" s="3">
        <v>1.30793650793651E-14</v>
      </c>
      <c r="AJ797" s="3">
        <v>1.5017857142857099E-14</v>
      </c>
      <c r="AK797" s="6">
        <v>22882384.043501299</v>
      </c>
      <c r="AL797" s="6">
        <v>21907029.356404498</v>
      </c>
      <c r="AM797" s="6">
        <v>46401935.1594892</v>
      </c>
      <c r="AN797" s="3">
        <v>0.78</v>
      </c>
      <c r="AO797" s="3">
        <v>1.21</v>
      </c>
      <c r="AP797" s="3">
        <v>1.42</v>
      </c>
      <c r="AQ797" s="3" t="s">
        <v>50</v>
      </c>
      <c r="AR797" s="3" t="s">
        <v>50</v>
      </c>
      <c r="AS797" s="3" t="s">
        <v>50</v>
      </c>
      <c r="AT797" s="3" t="s">
        <v>50</v>
      </c>
      <c r="AU797" s="3" t="s">
        <v>50</v>
      </c>
      <c r="AV797" s="3" t="s">
        <v>50</v>
      </c>
      <c r="AW797" s="3">
        <v>1</v>
      </c>
      <c r="AX797" s="3" t="s">
        <v>63</v>
      </c>
    </row>
    <row r="798" spans="1:50" x14ac:dyDescent="0.35">
      <c r="A798" s="3" t="b">
        <v>0</v>
      </c>
      <c r="B798" s="3" t="s">
        <v>50</v>
      </c>
      <c r="C798" s="3" t="s">
        <v>51</v>
      </c>
      <c r="D798" s="3" t="s">
        <v>2501</v>
      </c>
      <c r="E798" s="3" t="s">
        <v>2502</v>
      </c>
      <c r="F798" s="3">
        <v>1E-3</v>
      </c>
      <c r="G798" s="3" t="b">
        <v>0</v>
      </c>
      <c r="H798" s="3">
        <v>4.1740000000000004</v>
      </c>
      <c r="I798" s="3">
        <v>1</v>
      </c>
      <c r="J798" s="3">
        <v>1</v>
      </c>
      <c r="K798" s="3">
        <v>6</v>
      </c>
      <c r="L798" s="3">
        <v>1</v>
      </c>
      <c r="M798" s="3">
        <v>1004</v>
      </c>
      <c r="N798" s="3">
        <v>112.9</v>
      </c>
      <c r="O798" s="3">
        <v>9.58</v>
      </c>
      <c r="P798" s="3">
        <v>17.09</v>
      </c>
      <c r="Q798" s="3">
        <v>1</v>
      </c>
      <c r="R798" s="3" t="s">
        <v>2230</v>
      </c>
      <c r="S798" s="3" t="s">
        <v>1172</v>
      </c>
      <c r="T798" s="3" t="s">
        <v>2503</v>
      </c>
      <c r="U798" s="3" t="s">
        <v>2504</v>
      </c>
      <c r="V798" s="3" t="s">
        <v>2505</v>
      </c>
      <c r="W798" s="3" t="s">
        <v>2506</v>
      </c>
      <c r="X798" s="3" t="s">
        <v>2507</v>
      </c>
      <c r="Y798" s="3" t="s">
        <v>61</v>
      </c>
      <c r="Z798" s="3" t="s">
        <v>63</v>
      </c>
      <c r="AA798" s="3" t="s">
        <v>63</v>
      </c>
      <c r="AB798" s="3" t="s">
        <v>63</v>
      </c>
      <c r="AC798" s="3">
        <v>0</v>
      </c>
      <c r="AD798" s="3">
        <v>0</v>
      </c>
      <c r="AE798" s="3">
        <v>0.76</v>
      </c>
      <c r="AF798" s="3">
        <v>0.92900000000000005</v>
      </c>
      <c r="AG798" s="3">
        <v>1.2230000000000001</v>
      </c>
      <c r="AH798" s="3">
        <v>9.2039422754261802E-2</v>
      </c>
      <c r="AI798" s="3">
        <v>0.68859256218839904</v>
      </c>
      <c r="AJ798" s="3">
        <v>0.171186114643788</v>
      </c>
      <c r="AK798" s="6">
        <v>71902771.146084905</v>
      </c>
      <c r="AL798" s="6">
        <v>54620473.4401206</v>
      </c>
      <c r="AM798" s="6">
        <v>66786569.930762403</v>
      </c>
      <c r="AN798" s="3">
        <v>5.74</v>
      </c>
      <c r="AO798" s="3">
        <v>9.17</v>
      </c>
      <c r="AP798" s="3">
        <v>6.86</v>
      </c>
      <c r="AQ798" s="3" t="s">
        <v>50</v>
      </c>
      <c r="AR798" s="3" t="s">
        <v>50</v>
      </c>
      <c r="AS798" s="3" t="s">
        <v>50</v>
      </c>
      <c r="AT798" s="3" t="s">
        <v>50</v>
      </c>
      <c r="AU798" s="3" t="s">
        <v>50</v>
      </c>
      <c r="AV798" s="3" t="s">
        <v>50</v>
      </c>
      <c r="AW798" s="3">
        <v>1</v>
      </c>
      <c r="AX798" s="3" t="s">
        <v>63</v>
      </c>
    </row>
    <row r="799" spans="1:50" x14ac:dyDescent="0.35">
      <c r="A799" s="3" t="b">
        <v>0</v>
      </c>
      <c r="B799" s="3" t="s">
        <v>50</v>
      </c>
      <c r="C799" s="3" t="s">
        <v>51</v>
      </c>
      <c r="D799" s="3" t="s">
        <v>3526</v>
      </c>
      <c r="E799" s="3" t="s">
        <v>3527</v>
      </c>
      <c r="F799" s="3">
        <v>0</v>
      </c>
      <c r="G799" s="3" t="b">
        <v>0</v>
      </c>
      <c r="H799" s="3">
        <v>17.036000000000001</v>
      </c>
      <c r="I799" s="3">
        <v>13</v>
      </c>
      <c r="J799" s="3">
        <v>3</v>
      </c>
      <c r="K799" s="3">
        <v>18</v>
      </c>
      <c r="L799" s="3">
        <v>3</v>
      </c>
      <c r="M799" s="3">
        <v>337</v>
      </c>
      <c r="N799" s="3">
        <v>35.299999999999997</v>
      </c>
      <c r="O799" s="3">
        <v>7.23</v>
      </c>
      <c r="P799" s="3">
        <v>54.99</v>
      </c>
      <c r="Q799" s="3">
        <v>3</v>
      </c>
      <c r="R799" s="3" t="s">
        <v>2154</v>
      </c>
      <c r="S799" s="3" t="s">
        <v>1172</v>
      </c>
      <c r="T799" s="3" t="s">
        <v>63</v>
      </c>
      <c r="U799" s="3" t="s">
        <v>3528</v>
      </c>
      <c r="V799" s="3" t="s">
        <v>3529</v>
      </c>
      <c r="W799" s="3" t="s">
        <v>3530</v>
      </c>
      <c r="X799" s="3" t="s">
        <v>3531</v>
      </c>
      <c r="Y799" s="3" t="s">
        <v>95</v>
      </c>
      <c r="Z799" s="3" t="s">
        <v>63</v>
      </c>
      <c r="AA799" s="3" t="s">
        <v>63</v>
      </c>
      <c r="AB799" s="3" t="s">
        <v>63</v>
      </c>
      <c r="AC799" s="3">
        <v>0</v>
      </c>
      <c r="AD799" s="3">
        <v>0</v>
      </c>
      <c r="AE799" s="3">
        <v>1.1319999999999999</v>
      </c>
      <c r="AF799" s="3">
        <v>0.77300000000000002</v>
      </c>
      <c r="AG799" s="3">
        <v>0.68300000000000005</v>
      </c>
      <c r="AH799" s="3">
        <v>9.2247923705802301E-2</v>
      </c>
      <c r="AI799" s="3">
        <v>1.9047109670436501E-2</v>
      </c>
      <c r="AJ799" s="3">
        <v>7.4285135789096401E-3</v>
      </c>
      <c r="AK799" s="6">
        <v>24894945.9014167</v>
      </c>
      <c r="AL799" s="6">
        <v>28190309.042613901</v>
      </c>
      <c r="AM799" s="6">
        <v>19254843.977724299</v>
      </c>
      <c r="AN799" s="3">
        <v>4.2300000000000004</v>
      </c>
      <c r="AO799" s="3">
        <v>3.18</v>
      </c>
      <c r="AP799" s="3">
        <v>2.41</v>
      </c>
      <c r="AQ799" s="3" t="s">
        <v>50</v>
      </c>
      <c r="AR799" s="3" t="s">
        <v>50</v>
      </c>
      <c r="AS799" s="3" t="s">
        <v>50</v>
      </c>
      <c r="AT799" s="3" t="s">
        <v>50</v>
      </c>
      <c r="AU799" s="3" t="s">
        <v>50</v>
      </c>
      <c r="AV799" s="3" t="s">
        <v>50</v>
      </c>
      <c r="AW799" s="3">
        <v>1</v>
      </c>
      <c r="AX799" s="3" t="s">
        <v>63</v>
      </c>
    </row>
    <row r="800" spans="1:50" x14ac:dyDescent="0.35">
      <c r="A800" s="3" t="b">
        <v>0</v>
      </c>
      <c r="B800" s="3" t="s">
        <v>438</v>
      </c>
      <c r="C800" s="3" t="s">
        <v>51</v>
      </c>
      <c r="D800" s="3" t="s">
        <v>3417</v>
      </c>
      <c r="E800" s="3" t="s">
        <v>3418</v>
      </c>
      <c r="F800" s="3">
        <v>0.151</v>
      </c>
      <c r="G800" s="3" t="b">
        <v>0</v>
      </c>
      <c r="H800" s="3">
        <v>1.73</v>
      </c>
      <c r="I800" s="3">
        <v>0</v>
      </c>
      <c r="J800" s="3">
        <v>1</v>
      </c>
      <c r="K800" s="3">
        <v>2</v>
      </c>
      <c r="L800" s="3">
        <v>1</v>
      </c>
      <c r="M800" s="3">
        <v>2417</v>
      </c>
      <c r="N800" s="3">
        <v>261.10000000000002</v>
      </c>
      <c r="O800" s="3">
        <v>5.64</v>
      </c>
      <c r="P800" s="3">
        <v>4.47</v>
      </c>
      <c r="Q800" s="3">
        <v>1</v>
      </c>
      <c r="R800" s="3" t="s">
        <v>3419</v>
      </c>
      <c r="S800" s="3" t="s">
        <v>75</v>
      </c>
      <c r="T800" s="3" t="s">
        <v>361</v>
      </c>
      <c r="U800" s="3" t="s">
        <v>3420</v>
      </c>
      <c r="V800" s="3" t="s">
        <v>3421</v>
      </c>
      <c r="W800" s="3" t="s">
        <v>3422</v>
      </c>
      <c r="X800" s="3" t="s">
        <v>3423</v>
      </c>
      <c r="Y800" s="3" t="s">
        <v>61</v>
      </c>
      <c r="Z800" s="3" t="s">
        <v>3415</v>
      </c>
      <c r="AA800" s="3" t="s">
        <v>3424</v>
      </c>
      <c r="AB800" s="3" t="s">
        <v>63</v>
      </c>
      <c r="AC800" s="3">
        <v>15</v>
      </c>
      <c r="AD800" s="3">
        <v>0</v>
      </c>
      <c r="AE800" s="3">
        <v>1.133</v>
      </c>
      <c r="AF800" s="3">
        <v>1.4450000000000001</v>
      </c>
      <c r="AG800" s="3">
        <v>1.2749999999999999</v>
      </c>
      <c r="AH800" s="3">
        <v>9.85926078269036E-2</v>
      </c>
      <c r="AI800" s="3">
        <v>9.5408708641200098E-3</v>
      </c>
      <c r="AJ800" s="3">
        <v>2.0820636634614899E-2</v>
      </c>
      <c r="AK800" s="6">
        <v>28001079.082150199</v>
      </c>
      <c r="AL800" s="6">
        <v>31719471.7557346</v>
      </c>
      <c r="AM800" s="6">
        <v>40456387.6577136</v>
      </c>
      <c r="AN800" s="3">
        <v>0.36</v>
      </c>
      <c r="AO800" s="3">
        <v>5.14</v>
      </c>
      <c r="AP800" s="3">
        <v>3.07</v>
      </c>
      <c r="AQ800" s="3" t="s">
        <v>50</v>
      </c>
      <c r="AR800" s="3" t="s">
        <v>445</v>
      </c>
      <c r="AS800" s="3" t="s">
        <v>50</v>
      </c>
      <c r="AT800" s="3" t="s">
        <v>445</v>
      </c>
      <c r="AU800" s="3" t="s">
        <v>445</v>
      </c>
      <c r="AV800" s="3" t="s">
        <v>445</v>
      </c>
      <c r="AW800" s="3">
        <v>1</v>
      </c>
      <c r="AX800" s="3" t="s">
        <v>63</v>
      </c>
    </row>
    <row r="801" spans="1:50" x14ac:dyDescent="0.35">
      <c r="A801" s="3" t="b">
        <v>0</v>
      </c>
      <c r="B801" s="3" t="s">
        <v>438</v>
      </c>
      <c r="C801" s="3" t="s">
        <v>51</v>
      </c>
      <c r="D801" s="3" t="s">
        <v>6184</v>
      </c>
      <c r="E801" s="3" t="s">
        <v>6185</v>
      </c>
      <c r="F801" s="3">
        <v>6.3E-2</v>
      </c>
      <c r="G801" s="3" t="b">
        <v>0</v>
      </c>
      <c r="H801" s="3">
        <v>2.2389999999999999</v>
      </c>
      <c r="I801" s="3">
        <v>9</v>
      </c>
      <c r="J801" s="3">
        <v>1</v>
      </c>
      <c r="K801" s="3">
        <v>2</v>
      </c>
      <c r="L801" s="3">
        <v>1</v>
      </c>
      <c r="M801" s="3">
        <v>160</v>
      </c>
      <c r="N801" s="3">
        <v>17.899999999999999</v>
      </c>
      <c r="O801" s="3">
        <v>9.8000000000000007</v>
      </c>
      <c r="P801" s="3">
        <v>0</v>
      </c>
      <c r="Q801" s="3">
        <v>1</v>
      </c>
      <c r="R801" s="3" t="s">
        <v>111</v>
      </c>
      <c r="S801" s="3" t="s">
        <v>4270</v>
      </c>
      <c r="T801" s="3" t="s">
        <v>4271</v>
      </c>
      <c r="U801" s="3" t="s">
        <v>6186</v>
      </c>
      <c r="V801" s="3" t="s">
        <v>6187</v>
      </c>
      <c r="W801" s="3" t="s">
        <v>6188</v>
      </c>
      <c r="X801" s="3" t="s">
        <v>6189</v>
      </c>
      <c r="Y801" s="3" t="s">
        <v>196</v>
      </c>
      <c r="Z801" s="3" t="s">
        <v>2290</v>
      </c>
      <c r="AA801" s="3" t="s">
        <v>4256</v>
      </c>
      <c r="AB801" s="3" t="s">
        <v>63</v>
      </c>
      <c r="AC801" s="3">
        <v>20</v>
      </c>
      <c r="AD801" s="3">
        <v>0</v>
      </c>
      <c r="AE801" s="3">
        <v>1.4930000000000001</v>
      </c>
      <c r="AF801" s="3">
        <v>1.734</v>
      </c>
      <c r="AG801" s="3">
        <v>1.161</v>
      </c>
      <c r="AH801" s="3">
        <v>9.8667145575405693E-2</v>
      </c>
      <c r="AI801" s="3">
        <v>4.9869548974111402E-2</v>
      </c>
      <c r="AJ801" s="3">
        <v>0.51539143262820597</v>
      </c>
      <c r="AK801" s="6">
        <v>1341721.5459570901</v>
      </c>
      <c r="AL801" s="6">
        <v>2003191.23939995</v>
      </c>
      <c r="AM801" s="6">
        <v>2326366.5968771302</v>
      </c>
      <c r="AN801" s="3">
        <v>1.54</v>
      </c>
      <c r="AO801" s="3">
        <v>17.71</v>
      </c>
      <c r="AP801" s="3">
        <v>7.24</v>
      </c>
      <c r="AQ801" s="3" t="s">
        <v>50</v>
      </c>
      <c r="AR801" s="3" t="s">
        <v>445</v>
      </c>
      <c r="AS801" s="3" t="s">
        <v>445</v>
      </c>
      <c r="AT801" s="3" t="s">
        <v>445</v>
      </c>
      <c r="AU801" s="3" t="s">
        <v>50</v>
      </c>
      <c r="AV801" s="3" t="s">
        <v>445</v>
      </c>
      <c r="AW801" s="3">
        <v>1</v>
      </c>
      <c r="AX801" s="3" t="s">
        <v>63</v>
      </c>
    </row>
    <row r="802" spans="1:50" x14ac:dyDescent="0.35">
      <c r="A802" s="3" t="b">
        <v>0</v>
      </c>
      <c r="B802" s="3" t="s">
        <v>50</v>
      </c>
      <c r="C802" s="3" t="s">
        <v>51</v>
      </c>
      <c r="D802" s="3" t="s">
        <v>3371</v>
      </c>
      <c r="E802" s="3" t="s">
        <v>3372</v>
      </c>
      <c r="F802" s="3">
        <v>0</v>
      </c>
      <c r="G802" s="3" t="b">
        <v>0</v>
      </c>
      <c r="H802" s="3">
        <v>38.298999999999999</v>
      </c>
      <c r="I802" s="3">
        <v>40</v>
      </c>
      <c r="J802" s="3">
        <v>10</v>
      </c>
      <c r="K802" s="3">
        <v>40</v>
      </c>
      <c r="L802" s="3">
        <v>10</v>
      </c>
      <c r="M802" s="3">
        <v>331</v>
      </c>
      <c r="N802" s="3">
        <v>38.299999999999997</v>
      </c>
      <c r="O802" s="3">
        <v>8.1</v>
      </c>
      <c r="P802" s="3">
        <v>73.94</v>
      </c>
      <c r="Q802" s="3">
        <v>10</v>
      </c>
      <c r="R802" s="3" t="s">
        <v>63</v>
      </c>
      <c r="S802" s="3" t="s">
        <v>63</v>
      </c>
      <c r="T802" s="3" t="s">
        <v>63</v>
      </c>
      <c r="U802" s="3" t="s">
        <v>3373</v>
      </c>
      <c r="V802" s="3" t="s">
        <v>3374</v>
      </c>
      <c r="W802" s="3" t="s">
        <v>3375</v>
      </c>
      <c r="X802" s="3" t="s">
        <v>3376</v>
      </c>
      <c r="Y802" s="3" t="s">
        <v>148</v>
      </c>
      <c r="Z802" s="3" t="s">
        <v>63</v>
      </c>
      <c r="AA802" s="3" t="s">
        <v>63</v>
      </c>
      <c r="AB802" s="3" t="s">
        <v>63</v>
      </c>
      <c r="AC802" s="3">
        <v>0</v>
      </c>
      <c r="AD802" s="3">
        <v>0</v>
      </c>
      <c r="AE802" s="3">
        <v>1.264</v>
      </c>
      <c r="AF802" s="3">
        <v>0.68400000000000005</v>
      </c>
      <c r="AG802" s="3">
        <v>0.54100000000000004</v>
      </c>
      <c r="AH802" s="3">
        <v>9.9251741701883903E-2</v>
      </c>
      <c r="AI802" s="3">
        <v>3.5067124593150499E-2</v>
      </c>
      <c r="AJ802" s="3">
        <v>1.1188375941241E-2</v>
      </c>
      <c r="AK802" s="6">
        <v>28846213.5182712</v>
      </c>
      <c r="AL802" s="6">
        <v>36467792.543667197</v>
      </c>
      <c r="AM802" s="6">
        <v>19741372.881336398</v>
      </c>
      <c r="AN802" s="3">
        <v>0.94</v>
      </c>
      <c r="AO802" s="3">
        <v>9.4</v>
      </c>
      <c r="AP802" s="3">
        <v>6.21</v>
      </c>
      <c r="AQ802" s="3" t="s">
        <v>50</v>
      </c>
      <c r="AR802" s="3" t="s">
        <v>50</v>
      </c>
      <c r="AS802" s="3" t="s">
        <v>50</v>
      </c>
      <c r="AT802" s="3" t="s">
        <v>50</v>
      </c>
      <c r="AU802" s="3" t="s">
        <v>50</v>
      </c>
      <c r="AV802" s="3" t="s">
        <v>50</v>
      </c>
      <c r="AW802" s="3">
        <v>1</v>
      </c>
      <c r="AX802" s="3" t="s">
        <v>63</v>
      </c>
    </row>
    <row r="803" spans="1:50" x14ac:dyDescent="0.35">
      <c r="A803" s="3" t="b">
        <v>0</v>
      </c>
      <c r="B803" s="3" t="s">
        <v>50</v>
      </c>
      <c r="C803" s="3" t="s">
        <v>51</v>
      </c>
      <c r="D803" s="3" t="s">
        <v>4007</v>
      </c>
      <c r="E803" s="3" t="s">
        <v>4008</v>
      </c>
      <c r="F803" s="3">
        <v>0</v>
      </c>
      <c r="G803" s="3" t="b">
        <v>0</v>
      </c>
      <c r="H803" s="3">
        <v>6.16</v>
      </c>
      <c r="I803" s="3">
        <v>8</v>
      </c>
      <c r="J803" s="3">
        <v>2</v>
      </c>
      <c r="K803" s="3">
        <v>2</v>
      </c>
      <c r="L803" s="3">
        <v>2</v>
      </c>
      <c r="M803" s="3">
        <v>494</v>
      </c>
      <c r="N803" s="3">
        <v>56.4</v>
      </c>
      <c r="O803" s="3">
        <v>10.86</v>
      </c>
      <c r="P803" s="3">
        <v>4.71</v>
      </c>
      <c r="Q803" s="3">
        <v>2</v>
      </c>
      <c r="R803" s="3" t="s">
        <v>63</v>
      </c>
      <c r="S803" s="3" t="s">
        <v>191</v>
      </c>
      <c r="T803" s="3" t="s">
        <v>63</v>
      </c>
      <c r="U803" s="3" t="s">
        <v>4009</v>
      </c>
      <c r="V803" s="3" t="s">
        <v>4010</v>
      </c>
      <c r="W803" s="3" t="s">
        <v>4011</v>
      </c>
      <c r="X803" s="3" t="s">
        <v>4012</v>
      </c>
      <c r="Y803" s="3" t="s">
        <v>61</v>
      </c>
      <c r="Z803" s="3" t="s">
        <v>63</v>
      </c>
      <c r="AA803" s="3" t="s">
        <v>63</v>
      </c>
      <c r="AB803" s="3" t="s">
        <v>63</v>
      </c>
      <c r="AC803" s="3">
        <v>0</v>
      </c>
      <c r="AD803" s="3">
        <v>0</v>
      </c>
      <c r="AE803" s="3">
        <v>1.613</v>
      </c>
      <c r="AF803" s="3">
        <v>0.01</v>
      </c>
      <c r="AG803" s="3">
        <v>0.01</v>
      </c>
      <c r="AH803" s="3">
        <v>9.9565496546559495E-2</v>
      </c>
      <c r="AI803" s="3" t="s">
        <v>63</v>
      </c>
      <c r="AJ803" s="3" t="s">
        <v>63</v>
      </c>
      <c r="AK803" s="6">
        <v>13586082.868024001</v>
      </c>
      <c r="AL803" s="6">
        <v>21918594.184853598</v>
      </c>
      <c r="AM803" s="6" t="s">
        <v>63</v>
      </c>
      <c r="AN803" s="3">
        <v>3.87</v>
      </c>
      <c r="AO803" s="3">
        <v>18.98</v>
      </c>
      <c r="AP803" s="3" t="s">
        <v>63</v>
      </c>
      <c r="AQ803" s="3" t="s">
        <v>445</v>
      </c>
      <c r="AR803" s="3" t="s">
        <v>445</v>
      </c>
      <c r="AS803" s="3" t="s">
        <v>50</v>
      </c>
      <c r="AT803" s="3" t="s">
        <v>445</v>
      </c>
      <c r="AU803" s="3" t="s">
        <v>691</v>
      </c>
      <c r="AV803" s="3" t="s">
        <v>691</v>
      </c>
      <c r="AW803" s="3">
        <v>1</v>
      </c>
      <c r="AX803" s="3" t="s">
        <v>63</v>
      </c>
    </row>
    <row r="804" spans="1:50" x14ac:dyDescent="0.35">
      <c r="A804" s="3" t="b">
        <v>0</v>
      </c>
      <c r="B804" s="3" t="s">
        <v>50</v>
      </c>
      <c r="C804" s="3" t="s">
        <v>51</v>
      </c>
      <c r="D804" s="3" t="s">
        <v>4382</v>
      </c>
      <c r="E804" s="3" t="s">
        <v>4383</v>
      </c>
      <c r="F804" s="3">
        <v>0</v>
      </c>
      <c r="G804" s="3" t="b">
        <v>0</v>
      </c>
      <c r="H804" s="3">
        <v>9.1159999999999997</v>
      </c>
      <c r="I804" s="3">
        <v>21</v>
      </c>
      <c r="J804" s="3">
        <v>3</v>
      </c>
      <c r="K804" s="3">
        <v>10</v>
      </c>
      <c r="L804" s="3">
        <v>3</v>
      </c>
      <c r="M804" s="3">
        <v>148</v>
      </c>
      <c r="N804" s="3">
        <v>16.8</v>
      </c>
      <c r="O804" s="3">
        <v>10.17</v>
      </c>
      <c r="P804" s="3">
        <v>18.829999999999998</v>
      </c>
      <c r="Q804" s="3">
        <v>3</v>
      </c>
      <c r="R804" s="3" t="s">
        <v>85</v>
      </c>
      <c r="S804" s="3" t="s">
        <v>4251</v>
      </c>
      <c r="T804" s="3" t="s">
        <v>4384</v>
      </c>
      <c r="U804" s="3" t="s">
        <v>4385</v>
      </c>
      <c r="V804" s="3" t="s">
        <v>4386</v>
      </c>
      <c r="W804" s="3" t="s">
        <v>4387</v>
      </c>
      <c r="X804" s="3" t="s">
        <v>4388</v>
      </c>
      <c r="Y804" s="3" t="s">
        <v>81</v>
      </c>
      <c r="Z804" s="3" t="s">
        <v>2290</v>
      </c>
      <c r="AA804" s="3" t="s">
        <v>4256</v>
      </c>
      <c r="AB804" s="3" t="s">
        <v>63</v>
      </c>
      <c r="AC804" s="3">
        <v>20</v>
      </c>
      <c r="AD804" s="3">
        <v>0</v>
      </c>
      <c r="AE804" s="3">
        <v>1.111</v>
      </c>
      <c r="AF804" s="3">
        <v>1.1240000000000001</v>
      </c>
      <c r="AG804" s="3">
        <v>1.012</v>
      </c>
      <c r="AH804" s="3">
        <v>0.10025332486800501</v>
      </c>
      <c r="AI804" s="3">
        <v>8.2011801723168395E-2</v>
      </c>
      <c r="AJ804" s="3">
        <v>0.94200976979979201</v>
      </c>
      <c r="AK804" s="6">
        <v>8124758.4595959401</v>
      </c>
      <c r="AL804" s="6">
        <v>9025468.6343919802</v>
      </c>
      <c r="AM804" s="6">
        <v>9133525.0763262995</v>
      </c>
      <c r="AN804" s="3">
        <v>3.89</v>
      </c>
      <c r="AO804" s="3">
        <v>2.12</v>
      </c>
      <c r="AP804" s="3">
        <v>2.5299999999999998</v>
      </c>
      <c r="AQ804" s="3" t="s">
        <v>50</v>
      </c>
      <c r="AR804" s="3" t="s">
        <v>50</v>
      </c>
      <c r="AS804" s="3" t="s">
        <v>50</v>
      </c>
      <c r="AT804" s="3" t="s">
        <v>50</v>
      </c>
      <c r="AU804" s="3" t="s">
        <v>50</v>
      </c>
      <c r="AV804" s="3" t="s">
        <v>445</v>
      </c>
      <c r="AW804" s="3">
        <v>1</v>
      </c>
      <c r="AX804" s="3" t="s">
        <v>63</v>
      </c>
    </row>
    <row r="805" spans="1:50" x14ac:dyDescent="0.35">
      <c r="A805" s="3" t="b">
        <v>0</v>
      </c>
      <c r="B805" s="3" t="s">
        <v>438</v>
      </c>
      <c r="C805" s="3" t="s">
        <v>51</v>
      </c>
      <c r="D805" s="3" t="s">
        <v>4866</v>
      </c>
      <c r="E805" s="3" t="s">
        <v>4867</v>
      </c>
      <c r="F805" s="3">
        <v>0.09</v>
      </c>
      <c r="G805" s="3" t="b">
        <v>0</v>
      </c>
      <c r="H805" s="3">
        <v>2.0880000000000001</v>
      </c>
      <c r="I805" s="3">
        <v>1</v>
      </c>
      <c r="J805" s="3">
        <v>1</v>
      </c>
      <c r="K805" s="3">
        <v>1</v>
      </c>
      <c r="L805" s="3">
        <v>1</v>
      </c>
      <c r="M805" s="3">
        <v>1489</v>
      </c>
      <c r="N805" s="3">
        <v>170</v>
      </c>
      <c r="O805" s="3">
        <v>5.2</v>
      </c>
      <c r="P805" s="3">
        <v>0</v>
      </c>
      <c r="Q805" s="3">
        <v>1</v>
      </c>
      <c r="R805" s="3" t="s">
        <v>472</v>
      </c>
      <c r="S805" s="3" t="s">
        <v>4868</v>
      </c>
      <c r="T805" s="3" t="s">
        <v>361</v>
      </c>
      <c r="U805" s="3" t="s">
        <v>4869</v>
      </c>
      <c r="V805" s="3" t="s">
        <v>4870</v>
      </c>
      <c r="W805" s="3" t="s">
        <v>4871</v>
      </c>
      <c r="X805" s="3" t="s">
        <v>4872</v>
      </c>
      <c r="Y805" s="3" t="s">
        <v>81</v>
      </c>
      <c r="Z805" s="3" t="s">
        <v>63</v>
      </c>
      <c r="AA805" s="3" t="s">
        <v>4873</v>
      </c>
      <c r="AB805" s="3" t="s">
        <v>63</v>
      </c>
      <c r="AC805" s="3">
        <v>4</v>
      </c>
      <c r="AD805" s="3">
        <v>0</v>
      </c>
      <c r="AE805" s="3">
        <v>1.155</v>
      </c>
      <c r="AF805" s="3">
        <v>0.52700000000000002</v>
      </c>
      <c r="AG805" s="3">
        <v>0.45600000000000002</v>
      </c>
      <c r="AH805" s="3">
        <v>0.100360571075885</v>
      </c>
      <c r="AI805" s="3">
        <v>4.6013175177883796E-3</v>
      </c>
      <c r="AJ805" s="3">
        <v>2.8406436032776101E-3</v>
      </c>
      <c r="AK805" s="6">
        <v>4995341.0163478097</v>
      </c>
      <c r="AL805" s="6">
        <v>5769709.33705319</v>
      </c>
      <c r="AM805" s="6">
        <v>2631495.6906929901</v>
      </c>
      <c r="AN805" s="3">
        <v>0.24</v>
      </c>
      <c r="AO805" s="3">
        <v>5.67</v>
      </c>
      <c r="AP805" s="3">
        <v>4.08</v>
      </c>
      <c r="AQ805" s="3" t="s">
        <v>445</v>
      </c>
      <c r="AR805" s="3" t="s">
        <v>445</v>
      </c>
      <c r="AS805" s="3" t="s">
        <v>50</v>
      </c>
      <c r="AT805" s="3" t="s">
        <v>445</v>
      </c>
      <c r="AU805" s="3" t="s">
        <v>445</v>
      </c>
      <c r="AV805" s="3" t="s">
        <v>445</v>
      </c>
      <c r="AW805" s="3">
        <v>1</v>
      </c>
      <c r="AX805" s="3" t="s">
        <v>63</v>
      </c>
    </row>
    <row r="806" spans="1:50" x14ac:dyDescent="0.35">
      <c r="A806" s="3" t="b">
        <v>0</v>
      </c>
      <c r="B806" s="3" t="s">
        <v>438</v>
      </c>
      <c r="C806" s="3" t="s">
        <v>51</v>
      </c>
      <c r="D806" s="3" t="s">
        <v>4308</v>
      </c>
      <c r="E806" s="3" t="s">
        <v>4309</v>
      </c>
      <c r="F806" s="3">
        <v>0.128</v>
      </c>
      <c r="G806" s="3" t="b">
        <v>0</v>
      </c>
      <c r="H806" s="3">
        <v>1.8009999999999999</v>
      </c>
      <c r="I806" s="3">
        <v>2</v>
      </c>
      <c r="J806" s="3">
        <v>1</v>
      </c>
      <c r="K806" s="3">
        <v>1</v>
      </c>
      <c r="L806" s="3">
        <v>1</v>
      </c>
      <c r="M806" s="3">
        <v>897</v>
      </c>
      <c r="N806" s="3">
        <v>102.1</v>
      </c>
      <c r="O806" s="3">
        <v>5.24</v>
      </c>
      <c r="P806" s="3">
        <v>2.75</v>
      </c>
      <c r="Q806" s="3">
        <v>1</v>
      </c>
      <c r="R806" s="3" t="s">
        <v>2145</v>
      </c>
      <c r="S806" s="3" t="s">
        <v>191</v>
      </c>
      <c r="T806" s="3" t="s">
        <v>4310</v>
      </c>
      <c r="U806" s="3" t="s">
        <v>4311</v>
      </c>
      <c r="V806" s="3" t="s">
        <v>4312</v>
      </c>
      <c r="W806" s="3" t="s">
        <v>4313</v>
      </c>
      <c r="X806" s="3" t="s">
        <v>4314</v>
      </c>
      <c r="Y806" s="3" t="s">
        <v>61</v>
      </c>
      <c r="Z806" s="3" t="s">
        <v>63</v>
      </c>
      <c r="AA806" s="3" t="s">
        <v>4315</v>
      </c>
      <c r="AB806" s="3" t="s">
        <v>63</v>
      </c>
      <c r="AC806" s="3">
        <v>8</v>
      </c>
      <c r="AD806" s="3">
        <v>0</v>
      </c>
      <c r="AE806" s="3">
        <v>0.83499999999999996</v>
      </c>
      <c r="AF806" s="3">
        <v>0.36699999999999999</v>
      </c>
      <c r="AG806" s="3">
        <v>0.44</v>
      </c>
      <c r="AH806" s="3">
        <v>0.10043691596953901</v>
      </c>
      <c r="AI806" s="3">
        <v>3.06230999241555E-3</v>
      </c>
      <c r="AJ806" s="3">
        <v>3.7309499471950302E-3</v>
      </c>
      <c r="AK806" s="6">
        <v>9147293.6354718208</v>
      </c>
      <c r="AL806" s="6">
        <v>7636247.8866096903</v>
      </c>
      <c r="AM806" s="6">
        <v>3356761.7068720199</v>
      </c>
      <c r="AN806" s="3">
        <v>5.32</v>
      </c>
      <c r="AO806" s="3">
        <v>5.88</v>
      </c>
      <c r="AP806" s="3">
        <v>3.74</v>
      </c>
      <c r="AQ806" s="3" t="s">
        <v>445</v>
      </c>
      <c r="AR806" s="3" t="s">
        <v>445</v>
      </c>
      <c r="AS806" s="3" t="s">
        <v>445</v>
      </c>
      <c r="AT806" s="3" t="s">
        <v>445</v>
      </c>
      <c r="AU806" s="3" t="s">
        <v>445</v>
      </c>
      <c r="AV806" s="3" t="s">
        <v>50</v>
      </c>
      <c r="AW806" s="3">
        <v>1</v>
      </c>
      <c r="AX806" s="3" t="s">
        <v>63</v>
      </c>
    </row>
    <row r="807" spans="1:50" x14ac:dyDescent="0.35">
      <c r="A807" s="3" t="b">
        <v>0</v>
      </c>
      <c r="B807" s="3" t="s">
        <v>50</v>
      </c>
      <c r="C807" s="3" t="s">
        <v>51</v>
      </c>
      <c r="D807" s="3" t="s">
        <v>234</v>
      </c>
      <c r="E807" s="3" t="s">
        <v>235</v>
      </c>
      <c r="F807" s="3">
        <v>0</v>
      </c>
      <c r="G807" s="3" t="b">
        <v>0</v>
      </c>
      <c r="H807" s="3">
        <v>1399.42</v>
      </c>
      <c r="I807" s="3">
        <v>68</v>
      </c>
      <c r="J807" s="3">
        <v>273</v>
      </c>
      <c r="K807" s="3">
        <v>1403</v>
      </c>
      <c r="L807" s="3">
        <v>269</v>
      </c>
      <c r="M807" s="3">
        <v>4593</v>
      </c>
      <c r="N807" s="3">
        <v>531.70000000000005</v>
      </c>
      <c r="O807" s="3">
        <v>6.07</v>
      </c>
      <c r="P807" s="3">
        <v>3298.77</v>
      </c>
      <c r="Q807" s="3">
        <v>273</v>
      </c>
      <c r="R807" s="3" t="s">
        <v>236</v>
      </c>
      <c r="S807" s="3" t="s">
        <v>63</v>
      </c>
      <c r="T807" s="3" t="s">
        <v>237</v>
      </c>
      <c r="U807" s="3" t="s">
        <v>238</v>
      </c>
      <c r="V807" s="3" t="s">
        <v>239</v>
      </c>
      <c r="W807" s="3" t="s">
        <v>240</v>
      </c>
      <c r="X807" s="3" t="s">
        <v>241</v>
      </c>
      <c r="Y807" s="3" t="s">
        <v>242</v>
      </c>
      <c r="Z807" s="3" t="s">
        <v>63</v>
      </c>
      <c r="AA807" s="3" t="s">
        <v>63</v>
      </c>
      <c r="AB807" s="3" t="s">
        <v>63</v>
      </c>
      <c r="AC807" s="3">
        <v>0</v>
      </c>
      <c r="AD807" s="3">
        <v>4</v>
      </c>
      <c r="AE807" s="3">
        <v>1.0389999999999999</v>
      </c>
      <c r="AF807" s="3">
        <v>0.66600000000000004</v>
      </c>
      <c r="AG807" s="3">
        <v>0.64100000000000001</v>
      </c>
      <c r="AH807" s="3">
        <v>0.101880215400076</v>
      </c>
      <c r="AI807" s="3">
        <v>1.30793650793651E-14</v>
      </c>
      <c r="AJ807" s="3">
        <v>1.5017857142857099E-14</v>
      </c>
      <c r="AK807" s="6">
        <v>4426583209.7323198</v>
      </c>
      <c r="AL807" s="6">
        <v>4600390785.4204903</v>
      </c>
      <c r="AM807" s="6">
        <v>2947550066.5610499</v>
      </c>
      <c r="AN807" s="3">
        <v>0.89</v>
      </c>
      <c r="AO807" s="3">
        <v>1.47</v>
      </c>
      <c r="AP807" s="3">
        <v>0.76</v>
      </c>
      <c r="AQ807" s="3" t="s">
        <v>50</v>
      </c>
      <c r="AR807" s="3" t="s">
        <v>50</v>
      </c>
      <c r="AS807" s="3" t="s">
        <v>50</v>
      </c>
      <c r="AT807" s="3" t="s">
        <v>50</v>
      </c>
      <c r="AU807" s="3" t="s">
        <v>50</v>
      </c>
      <c r="AV807" s="3" t="s">
        <v>50</v>
      </c>
      <c r="AW807" s="3">
        <v>1</v>
      </c>
      <c r="AX807" s="3" t="s">
        <v>63</v>
      </c>
    </row>
    <row r="808" spans="1:50" x14ac:dyDescent="0.35">
      <c r="A808" s="3" t="b">
        <v>0</v>
      </c>
      <c r="B808" s="3" t="s">
        <v>50</v>
      </c>
      <c r="C808" s="3" t="s">
        <v>51</v>
      </c>
      <c r="D808" s="3" t="s">
        <v>3624</v>
      </c>
      <c r="E808" s="3" t="s">
        <v>3625</v>
      </c>
      <c r="F808" s="3">
        <v>0</v>
      </c>
      <c r="G808" s="3" t="b">
        <v>0</v>
      </c>
      <c r="H808" s="3">
        <v>27.904</v>
      </c>
      <c r="I808" s="3">
        <v>32</v>
      </c>
      <c r="J808" s="3">
        <v>8</v>
      </c>
      <c r="K808" s="3">
        <v>23</v>
      </c>
      <c r="L808" s="3">
        <v>8</v>
      </c>
      <c r="M808" s="3">
        <v>346</v>
      </c>
      <c r="N808" s="3">
        <v>39.5</v>
      </c>
      <c r="O808" s="3">
        <v>5.54</v>
      </c>
      <c r="P808" s="3">
        <v>53.72</v>
      </c>
      <c r="Q808" s="3">
        <v>8</v>
      </c>
      <c r="R808" s="3" t="s">
        <v>63</v>
      </c>
      <c r="S808" s="3" t="s">
        <v>63</v>
      </c>
      <c r="T808" s="3" t="s">
        <v>63</v>
      </c>
      <c r="U808" s="3" t="s">
        <v>63</v>
      </c>
      <c r="V808" s="3" t="s">
        <v>63</v>
      </c>
      <c r="W808" s="3" t="s">
        <v>63</v>
      </c>
      <c r="X808" s="3" t="s">
        <v>63</v>
      </c>
      <c r="Y808" s="3" t="s">
        <v>63</v>
      </c>
      <c r="Z808" s="3" t="s">
        <v>63</v>
      </c>
      <c r="AA808" s="3" t="s">
        <v>63</v>
      </c>
      <c r="AB808" s="3" t="s">
        <v>63</v>
      </c>
      <c r="AC808" s="3">
        <v>0</v>
      </c>
      <c r="AD808" s="3">
        <v>0</v>
      </c>
      <c r="AE808" s="3">
        <v>0.88700000000000001</v>
      </c>
      <c r="AF808" s="3">
        <v>0.57299999999999995</v>
      </c>
      <c r="AG808" s="3">
        <v>0.64600000000000002</v>
      </c>
      <c r="AH808" s="3">
        <v>0.10329442885777999</v>
      </c>
      <c r="AI808" s="3">
        <v>4.3115620274626204E-3</v>
      </c>
      <c r="AJ808" s="3">
        <v>5.7500266867602304E-3</v>
      </c>
      <c r="AK808" s="6">
        <v>22372970.075242501</v>
      </c>
      <c r="AL808" s="6">
        <v>19837971.794297099</v>
      </c>
      <c r="AM808" s="6">
        <v>12817506.796398001</v>
      </c>
      <c r="AN808" s="3">
        <v>1.1599999999999999</v>
      </c>
      <c r="AO808" s="3">
        <v>5.37</v>
      </c>
      <c r="AP808" s="3">
        <v>2.1800000000000002</v>
      </c>
      <c r="AQ808" s="3" t="s">
        <v>50</v>
      </c>
      <c r="AR808" s="3" t="s">
        <v>50</v>
      </c>
      <c r="AS808" s="3" t="s">
        <v>50</v>
      </c>
      <c r="AT808" s="3" t="s">
        <v>50</v>
      </c>
      <c r="AU808" s="3" t="s">
        <v>50</v>
      </c>
      <c r="AV808" s="3" t="s">
        <v>50</v>
      </c>
      <c r="AW808" s="3">
        <v>1</v>
      </c>
      <c r="AX808" s="3" t="s">
        <v>63</v>
      </c>
    </row>
    <row r="809" spans="1:50" x14ac:dyDescent="0.35">
      <c r="A809" s="3" t="b">
        <v>0</v>
      </c>
      <c r="B809" s="3" t="s">
        <v>50</v>
      </c>
      <c r="C809" s="3" t="s">
        <v>51</v>
      </c>
      <c r="D809" s="3" t="s">
        <v>847</v>
      </c>
      <c r="E809" s="3" t="s">
        <v>848</v>
      </c>
      <c r="F809" s="3">
        <v>0</v>
      </c>
      <c r="G809" s="3" t="b">
        <v>0</v>
      </c>
      <c r="H809" s="3">
        <v>46.847999999999999</v>
      </c>
      <c r="I809" s="3">
        <v>23</v>
      </c>
      <c r="J809" s="3">
        <v>6</v>
      </c>
      <c r="K809" s="3">
        <v>69</v>
      </c>
      <c r="L809" s="3">
        <v>6</v>
      </c>
      <c r="M809" s="3">
        <v>228</v>
      </c>
      <c r="N809" s="3">
        <v>26.2</v>
      </c>
      <c r="O809" s="3">
        <v>5.0999999999999996</v>
      </c>
      <c r="P809" s="3">
        <v>163.88</v>
      </c>
      <c r="Q809" s="3">
        <v>6</v>
      </c>
      <c r="R809" s="3" t="s">
        <v>472</v>
      </c>
      <c r="S809" s="3" t="s">
        <v>160</v>
      </c>
      <c r="T809" s="3" t="s">
        <v>528</v>
      </c>
      <c r="U809" s="3" t="s">
        <v>849</v>
      </c>
      <c r="V809" s="3" t="s">
        <v>850</v>
      </c>
      <c r="W809" s="3" t="s">
        <v>851</v>
      </c>
      <c r="X809" s="3" t="s">
        <v>852</v>
      </c>
      <c r="Y809" s="3" t="s">
        <v>853</v>
      </c>
      <c r="Z809" s="3" t="s">
        <v>533</v>
      </c>
      <c r="AA809" s="3" t="s">
        <v>63</v>
      </c>
      <c r="AB809" s="3" t="s">
        <v>63</v>
      </c>
      <c r="AC809" s="3">
        <v>2</v>
      </c>
      <c r="AD809" s="3">
        <v>0</v>
      </c>
      <c r="AE809" s="3">
        <v>1.079</v>
      </c>
      <c r="AF809" s="3">
        <v>0.752</v>
      </c>
      <c r="AG809" s="3">
        <v>0.69599999999999995</v>
      </c>
      <c r="AH809" s="3">
        <v>0.103345746602033</v>
      </c>
      <c r="AI809" s="3">
        <v>6.2621010185062304E-3</v>
      </c>
      <c r="AJ809" s="3">
        <v>3.5601347335098002E-3</v>
      </c>
      <c r="AK809" s="6">
        <v>651545435.47629905</v>
      </c>
      <c r="AL809" s="6">
        <v>703309323.49104798</v>
      </c>
      <c r="AM809" s="6">
        <v>489839146.06349701</v>
      </c>
      <c r="AN809" s="3">
        <v>0.7</v>
      </c>
      <c r="AO809" s="3">
        <v>3.58</v>
      </c>
      <c r="AP809" s="3">
        <v>0.91</v>
      </c>
      <c r="AQ809" s="3" t="s">
        <v>50</v>
      </c>
      <c r="AR809" s="3" t="s">
        <v>50</v>
      </c>
      <c r="AS809" s="3" t="s">
        <v>50</v>
      </c>
      <c r="AT809" s="3" t="s">
        <v>50</v>
      </c>
      <c r="AU809" s="3" t="s">
        <v>50</v>
      </c>
      <c r="AV809" s="3" t="s">
        <v>50</v>
      </c>
      <c r="AW809" s="3">
        <v>1</v>
      </c>
      <c r="AX809" s="3" t="s">
        <v>63</v>
      </c>
    </row>
    <row r="810" spans="1:50" x14ac:dyDescent="0.35">
      <c r="A810" s="3" t="b">
        <v>0</v>
      </c>
      <c r="B810" s="3" t="s">
        <v>50</v>
      </c>
      <c r="C810" s="3" t="s">
        <v>51</v>
      </c>
      <c r="D810" s="3" t="s">
        <v>1063</v>
      </c>
      <c r="E810" s="3" t="s">
        <v>1064</v>
      </c>
      <c r="F810" s="3">
        <v>0</v>
      </c>
      <c r="G810" s="3" t="b">
        <v>0</v>
      </c>
      <c r="H810" s="3">
        <v>40.494999999999997</v>
      </c>
      <c r="I810" s="3">
        <v>38</v>
      </c>
      <c r="J810" s="3">
        <v>8</v>
      </c>
      <c r="K810" s="3">
        <v>35</v>
      </c>
      <c r="L810" s="3">
        <v>7</v>
      </c>
      <c r="M810" s="3">
        <v>299</v>
      </c>
      <c r="N810" s="3">
        <v>32.6</v>
      </c>
      <c r="O810" s="3">
        <v>4.9400000000000004</v>
      </c>
      <c r="P810" s="3">
        <v>92.64</v>
      </c>
      <c r="Q810" s="3">
        <v>8</v>
      </c>
      <c r="R810" s="3" t="s">
        <v>85</v>
      </c>
      <c r="S810" s="3" t="s">
        <v>75</v>
      </c>
      <c r="T810" s="3" t="s">
        <v>113</v>
      </c>
      <c r="U810" s="3" t="s">
        <v>1065</v>
      </c>
      <c r="V810" s="3" t="s">
        <v>1066</v>
      </c>
      <c r="W810" s="3" t="s">
        <v>1067</v>
      </c>
      <c r="X810" s="3" t="s">
        <v>1068</v>
      </c>
      <c r="Y810" s="3" t="s">
        <v>148</v>
      </c>
      <c r="Z810" s="3" t="s">
        <v>63</v>
      </c>
      <c r="AA810" s="3" t="s">
        <v>63</v>
      </c>
      <c r="AB810" s="3" t="s">
        <v>63</v>
      </c>
      <c r="AC810" s="3">
        <v>0</v>
      </c>
      <c r="AD810" s="3">
        <v>1</v>
      </c>
      <c r="AE810" s="3">
        <v>0.79600000000000004</v>
      </c>
      <c r="AF810" s="3">
        <v>0.82299999999999995</v>
      </c>
      <c r="AG810" s="3">
        <v>1.0329999999999999</v>
      </c>
      <c r="AH810" s="3">
        <v>0.104600477496755</v>
      </c>
      <c r="AI810" s="3">
        <v>0.14730624983578</v>
      </c>
      <c r="AJ810" s="3">
        <v>0.90644262568473899</v>
      </c>
      <c r="AK810" s="6">
        <v>465266697.64388698</v>
      </c>
      <c r="AL810" s="6">
        <v>370452998.222588</v>
      </c>
      <c r="AM810" s="6">
        <v>382805715.24737298</v>
      </c>
      <c r="AN810" s="3">
        <v>3.24</v>
      </c>
      <c r="AO810" s="3">
        <v>8.56</v>
      </c>
      <c r="AP810" s="3">
        <v>6.56</v>
      </c>
      <c r="AQ810" s="3" t="s">
        <v>50</v>
      </c>
      <c r="AR810" s="3" t="s">
        <v>50</v>
      </c>
      <c r="AS810" s="3" t="s">
        <v>50</v>
      </c>
      <c r="AT810" s="3" t="s">
        <v>50</v>
      </c>
      <c r="AU810" s="3" t="s">
        <v>50</v>
      </c>
      <c r="AV810" s="3" t="s">
        <v>50</v>
      </c>
      <c r="AW810" s="3">
        <v>1</v>
      </c>
      <c r="AX810" s="3" t="s">
        <v>63</v>
      </c>
    </row>
    <row r="811" spans="1:50" x14ac:dyDescent="0.35">
      <c r="A811" s="3" t="b">
        <v>0</v>
      </c>
      <c r="B811" s="3" t="s">
        <v>50</v>
      </c>
      <c r="C811" s="3" t="s">
        <v>51</v>
      </c>
      <c r="D811" s="3" t="s">
        <v>4109</v>
      </c>
      <c r="E811" s="3" t="s">
        <v>4110</v>
      </c>
      <c r="F811" s="3">
        <v>0</v>
      </c>
      <c r="G811" s="3" t="b">
        <v>0</v>
      </c>
      <c r="H811" s="3">
        <v>18.207000000000001</v>
      </c>
      <c r="I811" s="3">
        <v>12</v>
      </c>
      <c r="J811" s="3">
        <v>5</v>
      </c>
      <c r="K811" s="3">
        <v>14</v>
      </c>
      <c r="L811" s="3">
        <v>5</v>
      </c>
      <c r="M811" s="3">
        <v>488</v>
      </c>
      <c r="N811" s="3">
        <v>53.1</v>
      </c>
      <c r="O811" s="3">
        <v>8.44</v>
      </c>
      <c r="P811" s="3">
        <v>27.5</v>
      </c>
      <c r="Q811" s="3">
        <v>5</v>
      </c>
      <c r="R811" s="3" t="s">
        <v>142</v>
      </c>
      <c r="S811" s="3" t="s">
        <v>191</v>
      </c>
      <c r="T811" s="3" t="s">
        <v>143</v>
      </c>
      <c r="U811" s="3" t="s">
        <v>895</v>
      </c>
      <c r="V811" s="3" t="s">
        <v>4111</v>
      </c>
      <c r="W811" s="3" t="s">
        <v>4112</v>
      </c>
      <c r="X811" s="3" t="s">
        <v>4113</v>
      </c>
      <c r="Y811" s="3" t="s">
        <v>81</v>
      </c>
      <c r="Z811" s="3" t="s">
        <v>63</v>
      </c>
      <c r="AA811" s="3" t="s">
        <v>1332</v>
      </c>
      <c r="AB811" s="3" t="s">
        <v>63</v>
      </c>
      <c r="AC811" s="3">
        <v>7</v>
      </c>
      <c r="AD811" s="3">
        <v>0</v>
      </c>
      <c r="AE811" s="3">
        <v>1.8380000000000001</v>
      </c>
      <c r="AF811" s="3">
        <v>1.2869999999999999</v>
      </c>
      <c r="AG811" s="3">
        <v>0.7</v>
      </c>
      <c r="AH811" s="3">
        <v>0.10483808094585</v>
      </c>
      <c r="AI811" s="3">
        <v>0.48638452500828799</v>
      </c>
      <c r="AJ811" s="3">
        <v>0.286391829271327</v>
      </c>
      <c r="AK811" s="6">
        <v>11808371.600025199</v>
      </c>
      <c r="AL811" s="6">
        <v>21699686.4659728</v>
      </c>
      <c r="AM811" s="6">
        <v>15194316.694571801</v>
      </c>
      <c r="AN811" s="3">
        <v>1.98</v>
      </c>
      <c r="AO811" s="3">
        <v>23.93</v>
      </c>
      <c r="AP811" s="3">
        <v>17.78</v>
      </c>
      <c r="AQ811" s="3" t="s">
        <v>50</v>
      </c>
      <c r="AR811" s="3" t="s">
        <v>50</v>
      </c>
      <c r="AS811" s="3" t="s">
        <v>50</v>
      </c>
      <c r="AT811" s="3" t="s">
        <v>50</v>
      </c>
      <c r="AU811" s="3" t="s">
        <v>50</v>
      </c>
      <c r="AV811" s="3" t="s">
        <v>50</v>
      </c>
      <c r="AW811" s="3">
        <v>1</v>
      </c>
      <c r="AX811" s="3" t="s">
        <v>63</v>
      </c>
    </row>
    <row r="812" spans="1:50" x14ac:dyDescent="0.35">
      <c r="A812" s="3" t="b">
        <v>0</v>
      </c>
      <c r="B812" s="3" t="s">
        <v>50</v>
      </c>
      <c r="C812" s="3" t="s">
        <v>51</v>
      </c>
      <c r="D812" s="3" t="s">
        <v>2219</v>
      </c>
      <c r="E812" s="3" t="s">
        <v>2220</v>
      </c>
      <c r="F812" s="3">
        <v>0</v>
      </c>
      <c r="G812" s="3" t="b">
        <v>0</v>
      </c>
      <c r="H812" s="3">
        <v>53.179000000000002</v>
      </c>
      <c r="I812" s="3">
        <v>41</v>
      </c>
      <c r="J812" s="3">
        <v>12</v>
      </c>
      <c r="K812" s="3">
        <v>49</v>
      </c>
      <c r="L812" s="3">
        <v>12</v>
      </c>
      <c r="M812" s="3">
        <v>337</v>
      </c>
      <c r="N812" s="3">
        <v>38</v>
      </c>
      <c r="O812" s="3">
        <v>9.17</v>
      </c>
      <c r="P812" s="3">
        <v>118.93</v>
      </c>
      <c r="Q812" s="3">
        <v>12</v>
      </c>
      <c r="R812" s="3" t="s">
        <v>2221</v>
      </c>
      <c r="S812" s="3" t="s">
        <v>2222</v>
      </c>
      <c r="T812" s="3" t="s">
        <v>2223</v>
      </c>
      <c r="U812" s="3" t="s">
        <v>2224</v>
      </c>
      <c r="V812" s="3" t="s">
        <v>2225</v>
      </c>
      <c r="W812" s="3" t="s">
        <v>2226</v>
      </c>
      <c r="X812" s="3" t="s">
        <v>2227</v>
      </c>
      <c r="Y812" s="3" t="s">
        <v>148</v>
      </c>
      <c r="Z812" s="3" t="s">
        <v>63</v>
      </c>
      <c r="AA812" s="3" t="s">
        <v>63</v>
      </c>
      <c r="AB812" s="3" t="s">
        <v>63</v>
      </c>
      <c r="AC812" s="3">
        <v>0</v>
      </c>
      <c r="AD812" s="3">
        <v>0</v>
      </c>
      <c r="AE812" s="3">
        <v>1.1160000000000001</v>
      </c>
      <c r="AF812" s="3">
        <v>0.70199999999999996</v>
      </c>
      <c r="AG812" s="3">
        <v>0.629</v>
      </c>
      <c r="AH812" s="3">
        <v>0.106140854453911</v>
      </c>
      <c r="AI812" s="3">
        <v>8.4691353421453095E-3</v>
      </c>
      <c r="AJ812" s="3">
        <v>4.3714031270783897E-3</v>
      </c>
      <c r="AK812" s="6">
        <v>103673018.363083</v>
      </c>
      <c r="AL812" s="6">
        <v>115674285.406028</v>
      </c>
      <c r="AM812" s="6">
        <v>72775425.2791062</v>
      </c>
      <c r="AN812" s="3">
        <v>0.16</v>
      </c>
      <c r="AO812" s="3">
        <v>0.84</v>
      </c>
      <c r="AP812" s="3">
        <v>5.38</v>
      </c>
      <c r="AQ812" s="3" t="s">
        <v>50</v>
      </c>
      <c r="AR812" s="3" t="s">
        <v>50</v>
      </c>
      <c r="AS812" s="3" t="s">
        <v>50</v>
      </c>
      <c r="AT812" s="3" t="s">
        <v>50</v>
      </c>
      <c r="AU812" s="3" t="s">
        <v>50</v>
      </c>
      <c r="AV812" s="3" t="s">
        <v>50</v>
      </c>
      <c r="AW812" s="3">
        <v>1</v>
      </c>
      <c r="AX812" s="3" t="s">
        <v>63</v>
      </c>
    </row>
    <row r="813" spans="1:50" x14ac:dyDescent="0.35">
      <c r="A813" s="3" t="b">
        <v>0</v>
      </c>
      <c r="B813" s="3" t="s">
        <v>50</v>
      </c>
      <c r="C813" s="3" t="s">
        <v>51</v>
      </c>
      <c r="D813" s="3" t="s">
        <v>2746</v>
      </c>
      <c r="E813" s="3" t="s">
        <v>2747</v>
      </c>
      <c r="F813" s="3">
        <v>0</v>
      </c>
      <c r="G813" s="3" t="b">
        <v>0</v>
      </c>
      <c r="H813" s="3">
        <v>34.014000000000003</v>
      </c>
      <c r="I813" s="3">
        <v>34</v>
      </c>
      <c r="J813" s="3">
        <v>7</v>
      </c>
      <c r="K813" s="3">
        <v>35</v>
      </c>
      <c r="L813" s="3">
        <v>7</v>
      </c>
      <c r="M813" s="3">
        <v>186</v>
      </c>
      <c r="N813" s="3">
        <v>22</v>
      </c>
      <c r="O813" s="3">
        <v>8.51</v>
      </c>
      <c r="P813" s="3">
        <v>73.650000000000006</v>
      </c>
      <c r="Q813" s="3">
        <v>7</v>
      </c>
      <c r="R813" s="3" t="s">
        <v>226</v>
      </c>
      <c r="S813" s="3" t="s">
        <v>160</v>
      </c>
      <c r="T813" s="3" t="s">
        <v>113</v>
      </c>
      <c r="U813" s="3" t="s">
        <v>2748</v>
      </c>
      <c r="V813" s="3" t="s">
        <v>2749</v>
      </c>
      <c r="W813" s="3" t="s">
        <v>2750</v>
      </c>
      <c r="X813" s="3" t="s">
        <v>2751</v>
      </c>
      <c r="Y813" s="3" t="s">
        <v>95</v>
      </c>
      <c r="Z813" s="3" t="s">
        <v>533</v>
      </c>
      <c r="AA813" s="3" t="s">
        <v>798</v>
      </c>
      <c r="AB813" s="3" t="s">
        <v>197</v>
      </c>
      <c r="AC813" s="3">
        <v>8</v>
      </c>
      <c r="AD813" s="3">
        <v>0</v>
      </c>
      <c r="AE813" s="3">
        <v>0.80600000000000005</v>
      </c>
      <c r="AF813" s="3">
        <v>0.58299999999999996</v>
      </c>
      <c r="AG813" s="3">
        <v>0.72399999999999998</v>
      </c>
      <c r="AH813" s="3">
        <v>0.106874769144989</v>
      </c>
      <c r="AI813" s="3">
        <v>1.47111777221966E-2</v>
      </c>
      <c r="AJ813" s="3">
        <v>4.1516548142266303E-2</v>
      </c>
      <c r="AK813" s="6">
        <v>54111955.470722899</v>
      </c>
      <c r="AL813" s="6">
        <v>43593374.053684302</v>
      </c>
      <c r="AM813" s="6">
        <v>31558247.917476401</v>
      </c>
      <c r="AN813" s="3">
        <v>5.07</v>
      </c>
      <c r="AO813" s="3">
        <v>1.01</v>
      </c>
      <c r="AP813" s="3">
        <v>9.4600000000000009</v>
      </c>
      <c r="AQ813" s="3" t="s">
        <v>50</v>
      </c>
      <c r="AR813" s="3" t="s">
        <v>50</v>
      </c>
      <c r="AS813" s="3" t="s">
        <v>50</v>
      </c>
      <c r="AT813" s="3" t="s">
        <v>50</v>
      </c>
      <c r="AU813" s="3" t="s">
        <v>50</v>
      </c>
      <c r="AV813" s="3" t="s">
        <v>50</v>
      </c>
      <c r="AW813" s="3">
        <v>1</v>
      </c>
      <c r="AX813" s="3" t="s">
        <v>63</v>
      </c>
    </row>
    <row r="814" spans="1:50" x14ac:dyDescent="0.35">
      <c r="A814" s="3" t="b">
        <v>0</v>
      </c>
      <c r="B814" s="3" t="s">
        <v>50</v>
      </c>
      <c r="C814" s="3" t="s">
        <v>51</v>
      </c>
      <c r="D814" s="3" t="s">
        <v>5695</v>
      </c>
      <c r="E814" s="3" t="s">
        <v>5696</v>
      </c>
      <c r="F814" s="3">
        <v>0</v>
      </c>
      <c r="G814" s="3" t="b">
        <v>0</v>
      </c>
      <c r="H814" s="3">
        <v>11.141999999999999</v>
      </c>
      <c r="I814" s="3">
        <v>9</v>
      </c>
      <c r="J814" s="3">
        <v>3</v>
      </c>
      <c r="K814" s="3">
        <v>6</v>
      </c>
      <c r="L814" s="3">
        <v>3</v>
      </c>
      <c r="M814" s="3">
        <v>490</v>
      </c>
      <c r="N814" s="3">
        <v>54.1</v>
      </c>
      <c r="O814" s="3">
        <v>7.62</v>
      </c>
      <c r="P814" s="3">
        <v>7.05</v>
      </c>
      <c r="Q814" s="3">
        <v>3</v>
      </c>
      <c r="R814" s="3" t="s">
        <v>85</v>
      </c>
      <c r="S814" s="3" t="s">
        <v>640</v>
      </c>
      <c r="T814" s="3" t="s">
        <v>121</v>
      </c>
      <c r="U814" s="3" t="s">
        <v>5697</v>
      </c>
      <c r="V814" s="3" t="s">
        <v>5698</v>
      </c>
      <c r="W814" s="3" t="s">
        <v>5699</v>
      </c>
      <c r="X814" s="3" t="s">
        <v>5700</v>
      </c>
      <c r="Y814" s="3" t="s">
        <v>95</v>
      </c>
      <c r="Z814" s="3" t="s">
        <v>63</v>
      </c>
      <c r="AA814" s="3" t="s">
        <v>63</v>
      </c>
      <c r="AB814" s="3" t="s">
        <v>63</v>
      </c>
      <c r="AC814" s="3">
        <v>0</v>
      </c>
      <c r="AD814" s="3">
        <v>0</v>
      </c>
      <c r="AE814" s="3">
        <v>2.5030000000000001</v>
      </c>
      <c r="AF814" s="3">
        <v>0.7</v>
      </c>
      <c r="AG814" s="3">
        <v>0.27900000000000003</v>
      </c>
      <c r="AH814" s="3">
        <v>0.106914909421624</v>
      </c>
      <c r="AI814" s="3">
        <v>0.52582160524875399</v>
      </c>
      <c r="AJ814" s="3">
        <v>4.8748502470546802E-2</v>
      </c>
      <c r="AK814" s="6">
        <v>2052234.8300336499</v>
      </c>
      <c r="AL814" s="6">
        <v>5137600.6988184396</v>
      </c>
      <c r="AM814" s="6">
        <v>1435557.4170059499</v>
      </c>
      <c r="AN814" s="3">
        <v>10.37</v>
      </c>
      <c r="AO814" s="3">
        <v>8.16</v>
      </c>
      <c r="AP814" s="3">
        <v>42.53</v>
      </c>
      <c r="AQ814" s="3" t="s">
        <v>445</v>
      </c>
      <c r="AR814" s="3" t="s">
        <v>445</v>
      </c>
      <c r="AS814" s="3" t="s">
        <v>50</v>
      </c>
      <c r="AT814" s="3" t="s">
        <v>50</v>
      </c>
      <c r="AU814" s="3" t="s">
        <v>445</v>
      </c>
      <c r="AV814" s="3" t="s">
        <v>445</v>
      </c>
      <c r="AW814" s="3">
        <v>1</v>
      </c>
      <c r="AX814" s="3" t="s">
        <v>63</v>
      </c>
    </row>
    <row r="815" spans="1:50" x14ac:dyDescent="0.35">
      <c r="A815" s="3" t="b">
        <v>0</v>
      </c>
      <c r="B815" s="3" t="s">
        <v>825</v>
      </c>
      <c r="C815" s="3" t="s">
        <v>51</v>
      </c>
      <c r="D815" s="3" t="s">
        <v>5731</v>
      </c>
      <c r="E815" s="3" t="s">
        <v>5732</v>
      </c>
      <c r="F815" s="3">
        <v>2.1999999999999999E-2</v>
      </c>
      <c r="G815" s="3" t="b">
        <v>0</v>
      </c>
      <c r="H815" s="3">
        <v>2.794</v>
      </c>
      <c r="I815" s="3">
        <v>6</v>
      </c>
      <c r="J815" s="3">
        <v>1</v>
      </c>
      <c r="K815" s="3">
        <v>3</v>
      </c>
      <c r="L815" s="3">
        <v>1</v>
      </c>
      <c r="M815" s="3">
        <v>166</v>
      </c>
      <c r="N815" s="3">
        <v>19.2</v>
      </c>
      <c r="O815" s="3">
        <v>11.18</v>
      </c>
      <c r="P815" s="3">
        <v>6.24</v>
      </c>
      <c r="Q815" s="3">
        <v>1</v>
      </c>
      <c r="R815" s="3" t="s">
        <v>181</v>
      </c>
      <c r="S815" s="3" t="s">
        <v>4251</v>
      </c>
      <c r="T815" s="3" t="s">
        <v>4384</v>
      </c>
      <c r="U815" s="3" t="s">
        <v>5733</v>
      </c>
      <c r="V815" s="3" t="s">
        <v>5734</v>
      </c>
      <c r="W815" s="3" t="s">
        <v>5735</v>
      </c>
      <c r="X815" s="3" t="s">
        <v>5736</v>
      </c>
      <c r="Y815" s="3" t="s">
        <v>95</v>
      </c>
      <c r="Z815" s="3" t="s">
        <v>2290</v>
      </c>
      <c r="AA815" s="3" t="s">
        <v>4225</v>
      </c>
      <c r="AB815" s="3" t="s">
        <v>63</v>
      </c>
      <c r="AC815" s="3">
        <v>13</v>
      </c>
      <c r="AD815" s="3">
        <v>0</v>
      </c>
      <c r="AE815" s="3">
        <v>1.2090000000000001</v>
      </c>
      <c r="AF815" s="3">
        <v>1.2969999999999999</v>
      </c>
      <c r="AG815" s="3">
        <v>1.0720000000000001</v>
      </c>
      <c r="AH815" s="3">
        <v>0.107028679671043</v>
      </c>
      <c r="AI815" s="3">
        <v>5.4705001179715898E-2</v>
      </c>
      <c r="AJ815" s="3">
        <v>0.54788384421599801</v>
      </c>
      <c r="AK815" s="6">
        <v>2000002.8693286499</v>
      </c>
      <c r="AL815" s="6">
        <v>2418440.1915794499</v>
      </c>
      <c r="AM815" s="6">
        <v>2593049.5978363599</v>
      </c>
      <c r="AN815" s="3">
        <v>9.1300000000000008</v>
      </c>
      <c r="AO815" s="3">
        <v>2.11</v>
      </c>
      <c r="AP815" s="3">
        <v>1.44</v>
      </c>
      <c r="AQ815" s="3" t="s">
        <v>50</v>
      </c>
      <c r="AR815" s="3" t="s">
        <v>50</v>
      </c>
      <c r="AS815" s="3" t="s">
        <v>445</v>
      </c>
      <c r="AT815" s="3" t="s">
        <v>50</v>
      </c>
      <c r="AU815" s="3" t="s">
        <v>445</v>
      </c>
      <c r="AV815" s="3" t="s">
        <v>445</v>
      </c>
      <c r="AW815" s="3">
        <v>1</v>
      </c>
      <c r="AX815" s="3" t="s">
        <v>63</v>
      </c>
    </row>
    <row r="816" spans="1:50" x14ac:dyDescent="0.35">
      <c r="A816" s="3" t="b">
        <v>0</v>
      </c>
      <c r="B816" s="3" t="s">
        <v>50</v>
      </c>
      <c r="C816" s="3" t="s">
        <v>51</v>
      </c>
      <c r="D816" s="3" t="s">
        <v>6205</v>
      </c>
      <c r="E816" s="3" t="s">
        <v>6206</v>
      </c>
      <c r="F816" s="3">
        <v>0</v>
      </c>
      <c r="G816" s="3" t="b">
        <v>0</v>
      </c>
      <c r="H816" s="3">
        <v>24.161000000000001</v>
      </c>
      <c r="I816" s="3">
        <v>21</v>
      </c>
      <c r="J816" s="3">
        <v>7</v>
      </c>
      <c r="K816" s="3">
        <v>19</v>
      </c>
      <c r="L816" s="3">
        <v>7</v>
      </c>
      <c r="M816" s="3">
        <v>286</v>
      </c>
      <c r="N816" s="3">
        <v>33.799999999999997</v>
      </c>
      <c r="O816" s="3">
        <v>9.6300000000000008</v>
      </c>
      <c r="P816" s="3">
        <v>21.32</v>
      </c>
      <c r="Q816" s="3">
        <v>7</v>
      </c>
      <c r="R816" s="3" t="s">
        <v>63</v>
      </c>
      <c r="S816" s="3" t="s">
        <v>6207</v>
      </c>
      <c r="T816" s="3" t="s">
        <v>63</v>
      </c>
      <c r="U816" s="3" t="s">
        <v>63</v>
      </c>
      <c r="V816" s="3" t="s">
        <v>6208</v>
      </c>
      <c r="W816" s="3" t="s">
        <v>6209</v>
      </c>
      <c r="X816" s="3" t="s">
        <v>6210</v>
      </c>
      <c r="Y816" s="3" t="s">
        <v>61</v>
      </c>
      <c r="Z816" s="3" t="s">
        <v>63</v>
      </c>
      <c r="AA816" s="3" t="s">
        <v>63</v>
      </c>
      <c r="AB816" s="3" t="s">
        <v>63</v>
      </c>
      <c r="AC816" s="3">
        <v>0</v>
      </c>
      <c r="AD816" s="3">
        <v>0</v>
      </c>
      <c r="AE816" s="3">
        <v>4.2530000000000001</v>
      </c>
      <c r="AF816" s="3">
        <v>20.141999999999999</v>
      </c>
      <c r="AG816" s="3">
        <v>4.7359999999999998</v>
      </c>
      <c r="AH816" s="3">
        <v>0.108069678627535</v>
      </c>
      <c r="AI816" s="3">
        <v>2.21563409227605E-2</v>
      </c>
      <c r="AJ816" s="3">
        <v>8.9825098159882502E-2</v>
      </c>
      <c r="AK816" s="6">
        <v>1314148.99323347</v>
      </c>
      <c r="AL816" s="6">
        <v>5588693.4487295002</v>
      </c>
      <c r="AM816" s="6">
        <v>26469140.201552801</v>
      </c>
      <c r="AN816" s="3">
        <v>46.12</v>
      </c>
      <c r="AO816" s="3">
        <v>42.16</v>
      </c>
      <c r="AP816" s="3">
        <v>32.54</v>
      </c>
      <c r="AQ816" s="3" t="s">
        <v>445</v>
      </c>
      <c r="AR816" s="3" t="s">
        <v>445</v>
      </c>
      <c r="AS816" s="3" t="s">
        <v>50</v>
      </c>
      <c r="AT816" s="3" t="s">
        <v>50</v>
      </c>
      <c r="AU816" s="3" t="s">
        <v>50</v>
      </c>
      <c r="AV816" s="3" t="s">
        <v>50</v>
      </c>
      <c r="AW816" s="3">
        <v>1</v>
      </c>
      <c r="AX816" s="3" t="s">
        <v>63</v>
      </c>
    </row>
    <row r="817" spans="1:50" x14ac:dyDescent="0.35">
      <c r="A817" s="3" t="b">
        <v>0</v>
      </c>
      <c r="B817" s="3" t="s">
        <v>50</v>
      </c>
      <c r="C817" s="3" t="s">
        <v>51</v>
      </c>
      <c r="D817" s="3" t="s">
        <v>6325</v>
      </c>
      <c r="E817" s="3" t="s">
        <v>6326</v>
      </c>
      <c r="F817" s="3">
        <v>0</v>
      </c>
      <c r="G817" s="3" t="b">
        <v>0</v>
      </c>
      <c r="H817" s="3">
        <v>4.952</v>
      </c>
      <c r="I817" s="3">
        <v>6</v>
      </c>
      <c r="J817" s="3">
        <v>1</v>
      </c>
      <c r="K817" s="3">
        <v>1</v>
      </c>
      <c r="L817" s="3">
        <v>1</v>
      </c>
      <c r="M817" s="3">
        <v>186</v>
      </c>
      <c r="N817" s="3">
        <v>21.6</v>
      </c>
      <c r="O817" s="3">
        <v>10.3</v>
      </c>
      <c r="P817" s="3">
        <v>3.34</v>
      </c>
      <c r="Q817" s="3">
        <v>1</v>
      </c>
      <c r="R817" s="3" t="s">
        <v>85</v>
      </c>
      <c r="S817" s="3" t="s">
        <v>4251</v>
      </c>
      <c r="T817" s="3" t="s">
        <v>544</v>
      </c>
      <c r="U817" s="3" t="s">
        <v>6327</v>
      </c>
      <c r="V817" s="3" t="s">
        <v>6328</v>
      </c>
      <c r="W817" s="3" t="s">
        <v>6329</v>
      </c>
      <c r="X817" s="3" t="s">
        <v>6330</v>
      </c>
      <c r="Y817" s="3" t="s">
        <v>196</v>
      </c>
      <c r="Z817" s="3" t="s">
        <v>2290</v>
      </c>
      <c r="AA817" s="3" t="s">
        <v>4225</v>
      </c>
      <c r="AB817" s="3" t="s">
        <v>63</v>
      </c>
      <c r="AC817" s="3">
        <v>13</v>
      </c>
      <c r="AD817" s="3">
        <v>0</v>
      </c>
      <c r="AE817" s="3">
        <v>0.876</v>
      </c>
      <c r="AF817" s="3">
        <v>1.2729999999999999</v>
      </c>
      <c r="AG817" s="3">
        <v>1.4530000000000001</v>
      </c>
      <c r="AH817" s="3">
        <v>0.108440887193998</v>
      </c>
      <c r="AI817" s="3">
        <v>2.9272506973718901E-2</v>
      </c>
      <c r="AJ817" s="3">
        <v>1.03308677681358E-2</v>
      </c>
      <c r="AK817" s="6">
        <v>1123891.92856126</v>
      </c>
      <c r="AL817" s="6">
        <v>984775.88371184201</v>
      </c>
      <c r="AM817" s="6">
        <v>1430472.9414030199</v>
      </c>
      <c r="AN817" s="3">
        <v>5.24</v>
      </c>
      <c r="AO817" s="3">
        <v>3.71</v>
      </c>
      <c r="AP817" s="3">
        <v>1.69</v>
      </c>
      <c r="AQ817" s="3" t="s">
        <v>445</v>
      </c>
      <c r="AR817" s="3" t="s">
        <v>50</v>
      </c>
      <c r="AS817" s="3" t="s">
        <v>445</v>
      </c>
      <c r="AT817" s="3" t="s">
        <v>445</v>
      </c>
      <c r="AU817" s="3" t="s">
        <v>445</v>
      </c>
      <c r="AV817" s="3" t="s">
        <v>445</v>
      </c>
      <c r="AW817" s="3">
        <v>1</v>
      </c>
      <c r="AX817" s="3" t="s">
        <v>63</v>
      </c>
    </row>
    <row r="818" spans="1:50" x14ac:dyDescent="0.35">
      <c r="A818" s="3" t="b">
        <v>0</v>
      </c>
      <c r="B818" s="3" t="s">
        <v>50</v>
      </c>
      <c r="C818" s="3" t="s">
        <v>51</v>
      </c>
      <c r="D818" s="3" t="s">
        <v>5383</v>
      </c>
      <c r="E818" s="3" t="s">
        <v>5384</v>
      </c>
      <c r="F818" s="3">
        <v>0</v>
      </c>
      <c r="G818" s="3" t="b">
        <v>0</v>
      </c>
      <c r="H818" s="3">
        <v>12.519</v>
      </c>
      <c r="I818" s="3">
        <v>20</v>
      </c>
      <c r="J818" s="3">
        <v>3</v>
      </c>
      <c r="K818" s="3">
        <v>11</v>
      </c>
      <c r="L818" s="3">
        <v>3</v>
      </c>
      <c r="M818" s="3">
        <v>205</v>
      </c>
      <c r="N818" s="3">
        <v>23.5</v>
      </c>
      <c r="O818" s="3">
        <v>9.94</v>
      </c>
      <c r="P818" s="3">
        <v>35.29</v>
      </c>
      <c r="Q818" s="3">
        <v>3</v>
      </c>
      <c r="R818" s="3" t="s">
        <v>63</v>
      </c>
      <c r="S818" s="3" t="s">
        <v>374</v>
      </c>
      <c r="T818" s="3" t="s">
        <v>63</v>
      </c>
      <c r="U818" s="3" t="s">
        <v>2327</v>
      </c>
      <c r="V818" s="3" t="s">
        <v>5385</v>
      </c>
      <c r="W818" s="3" t="s">
        <v>5386</v>
      </c>
      <c r="X818" s="3" t="s">
        <v>5387</v>
      </c>
      <c r="Y818" s="3" t="s">
        <v>61</v>
      </c>
      <c r="Z818" s="3" t="s">
        <v>63</v>
      </c>
      <c r="AA818" s="3" t="s">
        <v>63</v>
      </c>
      <c r="AB818" s="3" t="s">
        <v>63</v>
      </c>
      <c r="AC818" s="3">
        <v>0</v>
      </c>
      <c r="AD818" s="3">
        <v>0</v>
      </c>
      <c r="AE818" s="3">
        <v>1.8720000000000001</v>
      </c>
      <c r="AF818" s="3">
        <v>1.079</v>
      </c>
      <c r="AG818" s="3">
        <v>0.57599999999999996</v>
      </c>
      <c r="AH818" s="3">
        <v>0.108875533767355</v>
      </c>
      <c r="AI818" s="3">
        <v>0.94518546373104195</v>
      </c>
      <c r="AJ818" s="3">
        <v>0.13975588934260499</v>
      </c>
      <c r="AK818" s="6">
        <v>2995560.0412170198</v>
      </c>
      <c r="AL818" s="6">
        <v>5608390.1139770998</v>
      </c>
      <c r="AM818" s="6">
        <v>3233127.9822696699</v>
      </c>
      <c r="AN818" s="3">
        <v>4.05</v>
      </c>
      <c r="AO818" s="3">
        <v>19.16</v>
      </c>
      <c r="AP818" s="3">
        <v>24.46</v>
      </c>
      <c r="AQ818" s="3" t="s">
        <v>50</v>
      </c>
      <c r="AR818" s="3" t="s">
        <v>50</v>
      </c>
      <c r="AS818" s="3" t="s">
        <v>50</v>
      </c>
      <c r="AT818" s="3" t="s">
        <v>50</v>
      </c>
      <c r="AU818" s="3" t="s">
        <v>50</v>
      </c>
      <c r="AV818" s="3" t="s">
        <v>50</v>
      </c>
      <c r="AW818" s="3">
        <v>1</v>
      </c>
      <c r="AX818" s="3" t="s">
        <v>63</v>
      </c>
    </row>
    <row r="819" spans="1:50" x14ac:dyDescent="0.35">
      <c r="A819" s="3" t="b">
        <v>0</v>
      </c>
      <c r="B819" s="3" t="s">
        <v>50</v>
      </c>
      <c r="C819" s="3" t="s">
        <v>51</v>
      </c>
      <c r="D819" s="3" t="s">
        <v>947</v>
      </c>
      <c r="E819" s="3" t="s">
        <v>948</v>
      </c>
      <c r="F819" s="3">
        <v>0</v>
      </c>
      <c r="G819" s="3" t="b">
        <v>0</v>
      </c>
      <c r="H819" s="3">
        <v>249.053</v>
      </c>
      <c r="I819" s="3">
        <v>80</v>
      </c>
      <c r="J819" s="3">
        <v>36</v>
      </c>
      <c r="K819" s="3">
        <v>293</v>
      </c>
      <c r="L819" s="3">
        <v>31</v>
      </c>
      <c r="M819" s="3">
        <v>505</v>
      </c>
      <c r="N819" s="3">
        <v>54.1</v>
      </c>
      <c r="O819" s="3">
        <v>5.27</v>
      </c>
      <c r="P819" s="3">
        <v>736.96</v>
      </c>
      <c r="Q819" s="3">
        <v>36</v>
      </c>
      <c r="R819" s="3" t="s">
        <v>949</v>
      </c>
      <c r="S819" s="3" t="s">
        <v>160</v>
      </c>
      <c r="T819" s="3" t="s">
        <v>950</v>
      </c>
      <c r="U819" s="3" t="s">
        <v>313</v>
      </c>
      <c r="V819" s="3" t="s">
        <v>951</v>
      </c>
      <c r="W819" s="3" t="s">
        <v>952</v>
      </c>
      <c r="X819" s="3" t="s">
        <v>953</v>
      </c>
      <c r="Y819" s="3" t="s">
        <v>954</v>
      </c>
      <c r="Z819" s="3" t="s">
        <v>251</v>
      </c>
      <c r="AA819" s="3" t="s">
        <v>252</v>
      </c>
      <c r="AB819" s="3" t="s">
        <v>197</v>
      </c>
      <c r="AC819" s="3">
        <v>10</v>
      </c>
      <c r="AD819" s="3">
        <v>0</v>
      </c>
      <c r="AE819" s="3">
        <v>0.91500000000000004</v>
      </c>
      <c r="AF819" s="3">
        <v>0.73399999999999999</v>
      </c>
      <c r="AG819" s="3">
        <v>0.80200000000000005</v>
      </c>
      <c r="AH819" s="3">
        <v>0.109637627559552</v>
      </c>
      <c r="AI819" s="3">
        <v>7.4186638271050197E-3</v>
      </c>
      <c r="AJ819" s="3">
        <v>1.3469567168359099E-2</v>
      </c>
      <c r="AK819" s="6">
        <v>532438046.73852998</v>
      </c>
      <c r="AL819" s="6">
        <v>487141771.966111</v>
      </c>
      <c r="AM819" s="6">
        <v>390664819.61554497</v>
      </c>
      <c r="AN819" s="3">
        <v>0.28999999999999998</v>
      </c>
      <c r="AO819" s="3">
        <v>4.41</v>
      </c>
      <c r="AP819" s="3">
        <v>0.82</v>
      </c>
      <c r="AQ819" s="3" t="s">
        <v>50</v>
      </c>
      <c r="AR819" s="3" t="s">
        <v>50</v>
      </c>
      <c r="AS819" s="3" t="s">
        <v>50</v>
      </c>
      <c r="AT819" s="3" t="s">
        <v>50</v>
      </c>
      <c r="AU819" s="3" t="s">
        <v>50</v>
      </c>
      <c r="AV819" s="3" t="s">
        <v>50</v>
      </c>
      <c r="AW819" s="3">
        <v>1</v>
      </c>
      <c r="AX819" s="3" t="s">
        <v>63</v>
      </c>
    </row>
    <row r="820" spans="1:50" x14ac:dyDescent="0.35">
      <c r="A820" s="3" t="b">
        <v>0</v>
      </c>
      <c r="B820" s="3" t="s">
        <v>50</v>
      </c>
      <c r="C820" s="3" t="s">
        <v>51</v>
      </c>
      <c r="D820" s="3" t="s">
        <v>3922</v>
      </c>
      <c r="E820" s="3" t="s">
        <v>3923</v>
      </c>
      <c r="F820" s="3">
        <v>0</v>
      </c>
      <c r="G820" s="3" t="b">
        <v>0</v>
      </c>
      <c r="H820" s="3">
        <v>20.765999999999998</v>
      </c>
      <c r="I820" s="3">
        <v>9</v>
      </c>
      <c r="J820" s="3">
        <v>7</v>
      </c>
      <c r="K820" s="3">
        <v>20</v>
      </c>
      <c r="L820" s="3">
        <v>7</v>
      </c>
      <c r="M820" s="3">
        <v>689</v>
      </c>
      <c r="N820" s="3">
        <v>79.599999999999994</v>
      </c>
      <c r="O820" s="3">
        <v>8.91</v>
      </c>
      <c r="P820" s="3">
        <v>34.85</v>
      </c>
      <c r="Q820" s="3">
        <v>7</v>
      </c>
      <c r="R820" s="3" t="s">
        <v>63</v>
      </c>
      <c r="S820" s="3" t="s">
        <v>63</v>
      </c>
      <c r="T820" s="3" t="s">
        <v>63</v>
      </c>
      <c r="U820" s="3" t="s">
        <v>63</v>
      </c>
      <c r="V820" s="3" t="s">
        <v>3924</v>
      </c>
      <c r="W820" s="3" t="s">
        <v>3925</v>
      </c>
      <c r="X820" s="3" t="s">
        <v>3926</v>
      </c>
      <c r="Y820" s="3" t="s">
        <v>148</v>
      </c>
      <c r="Z820" s="3" t="s">
        <v>63</v>
      </c>
      <c r="AA820" s="3" t="s">
        <v>63</v>
      </c>
      <c r="AB820" s="3" t="s">
        <v>63</v>
      </c>
      <c r="AC820" s="3">
        <v>0</v>
      </c>
      <c r="AD820" s="3">
        <v>0</v>
      </c>
      <c r="AE820" s="3">
        <v>1.0660000000000001</v>
      </c>
      <c r="AF820" s="3">
        <v>0.78300000000000003</v>
      </c>
      <c r="AG820" s="3">
        <v>0.73499999999999999</v>
      </c>
      <c r="AH820" s="3">
        <v>0.11100077625549799</v>
      </c>
      <c r="AI820" s="3">
        <v>6.4064390016304899E-3</v>
      </c>
      <c r="AJ820" s="3">
        <v>3.6493290497247601E-3</v>
      </c>
      <c r="AK820" s="6">
        <v>15784171.9313784</v>
      </c>
      <c r="AL820" s="6">
        <v>16826338.667070799</v>
      </c>
      <c r="AM820" s="6">
        <v>12366257.0192027</v>
      </c>
      <c r="AN820" s="3">
        <v>1.43</v>
      </c>
      <c r="AO820" s="3">
        <v>0.37</v>
      </c>
      <c r="AP820" s="3">
        <v>2.89</v>
      </c>
      <c r="AQ820" s="3" t="s">
        <v>50</v>
      </c>
      <c r="AR820" s="3" t="s">
        <v>50</v>
      </c>
      <c r="AS820" s="3" t="s">
        <v>50</v>
      </c>
      <c r="AT820" s="3" t="s">
        <v>50</v>
      </c>
      <c r="AU820" s="3" t="s">
        <v>50</v>
      </c>
      <c r="AV820" s="3" t="s">
        <v>50</v>
      </c>
      <c r="AW820" s="3">
        <v>1</v>
      </c>
      <c r="AX820" s="3" t="s">
        <v>63</v>
      </c>
    </row>
    <row r="821" spans="1:50" x14ac:dyDescent="0.35">
      <c r="A821" s="3" t="b">
        <v>0</v>
      </c>
      <c r="B821" s="3" t="s">
        <v>825</v>
      </c>
      <c r="C821" s="3" t="s">
        <v>51</v>
      </c>
      <c r="D821" s="3" t="s">
        <v>5598</v>
      </c>
      <c r="E821" s="3" t="s">
        <v>5599</v>
      </c>
      <c r="F821" s="3">
        <v>2.7E-2</v>
      </c>
      <c r="G821" s="3" t="b">
        <v>0</v>
      </c>
      <c r="H821" s="3">
        <v>2.6040000000000001</v>
      </c>
      <c r="I821" s="3">
        <v>1</v>
      </c>
      <c r="J821" s="3">
        <v>1</v>
      </c>
      <c r="K821" s="3">
        <v>3</v>
      </c>
      <c r="L821" s="3">
        <v>1</v>
      </c>
      <c r="M821" s="3">
        <v>726</v>
      </c>
      <c r="N821" s="3">
        <v>79.599999999999994</v>
      </c>
      <c r="O821" s="3">
        <v>8.98</v>
      </c>
      <c r="P821" s="3">
        <v>6.47</v>
      </c>
      <c r="Q821" s="3">
        <v>1</v>
      </c>
      <c r="R821" s="3" t="s">
        <v>85</v>
      </c>
      <c r="S821" s="3" t="s">
        <v>191</v>
      </c>
      <c r="T821" s="3" t="s">
        <v>121</v>
      </c>
      <c r="U821" s="3" t="s">
        <v>5600</v>
      </c>
      <c r="V821" s="3" t="s">
        <v>5601</v>
      </c>
      <c r="W821" s="3" t="s">
        <v>5602</v>
      </c>
      <c r="X821" s="3" t="s">
        <v>5603</v>
      </c>
      <c r="Y821" s="3" t="s">
        <v>196</v>
      </c>
      <c r="Z821" s="3" t="s">
        <v>5604</v>
      </c>
      <c r="AA821" s="3" t="s">
        <v>63</v>
      </c>
      <c r="AB821" s="3" t="s">
        <v>63</v>
      </c>
      <c r="AC821" s="3">
        <v>2</v>
      </c>
      <c r="AD821" s="3">
        <v>0</v>
      </c>
      <c r="AE821" s="3">
        <v>0.45100000000000001</v>
      </c>
      <c r="AF821" s="3">
        <v>8.4000000000000005E-2</v>
      </c>
      <c r="AG821" s="3">
        <v>0.186</v>
      </c>
      <c r="AH821" s="3">
        <v>0.111318821956521</v>
      </c>
      <c r="AI821" s="3">
        <v>9.5849766911162496E-3</v>
      </c>
      <c r="AJ821" s="3">
        <v>1.9663634047881701E-2</v>
      </c>
      <c r="AK821" s="6">
        <v>2308012.95492421</v>
      </c>
      <c r="AL821" s="6">
        <v>1040546.0728264</v>
      </c>
      <c r="AM821" s="6">
        <v>193172.356102255</v>
      </c>
      <c r="AN821" s="3">
        <v>5.99</v>
      </c>
      <c r="AO821" s="3">
        <v>13.53</v>
      </c>
      <c r="AP821" s="3">
        <v>36.880000000000003</v>
      </c>
      <c r="AQ821" s="3" t="s">
        <v>50</v>
      </c>
      <c r="AR821" s="3" t="s">
        <v>50</v>
      </c>
      <c r="AS821" s="3" t="s">
        <v>445</v>
      </c>
      <c r="AT821" s="3" t="s">
        <v>445</v>
      </c>
      <c r="AU821" s="3" t="s">
        <v>445</v>
      </c>
      <c r="AV821" s="3" t="s">
        <v>445</v>
      </c>
      <c r="AW821" s="3">
        <v>1</v>
      </c>
      <c r="AX821" s="3" t="s">
        <v>63</v>
      </c>
    </row>
    <row r="822" spans="1:50" x14ac:dyDescent="0.35">
      <c r="A822" s="3" t="b">
        <v>0</v>
      </c>
      <c r="B822" s="3" t="s">
        <v>50</v>
      </c>
      <c r="C822" s="3" t="s">
        <v>51</v>
      </c>
      <c r="D822" s="3" t="s">
        <v>3970</v>
      </c>
      <c r="E822" s="3" t="s">
        <v>3971</v>
      </c>
      <c r="F822" s="3">
        <v>0</v>
      </c>
      <c r="G822" s="3" t="b">
        <v>0</v>
      </c>
      <c r="H822" s="3">
        <v>29.696000000000002</v>
      </c>
      <c r="I822" s="3">
        <v>22</v>
      </c>
      <c r="J822" s="3">
        <v>7</v>
      </c>
      <c r="K822" s="3">
        <v>26</v>
      </c>
      <c r="L822" s="3">
        <v>7</v>
      </c>
      <c r="M822" s="3">
        <v>426</v>
      </c>
      <c r="N822" s="3">
        <v>48.2</v>
      </c>
      <c r="O822" s="3">
        <v>5.34</v>
      </c>
      <c r="P822" s="3">
        <v>61.7</v>
      </c>
      <c r="Q822" s="3">
        <v>7</v>
      </c>
      <c r="R822" s="3" t="s">
        <v>142</v>
      </c>
      <c r="S822" s="3" t="s">
        <v>191</v>
      </c>
      <c r="T822" s="3" t="s">
        <v>913</v>
      </c>
      <c r="U822" s="3" t="s">
        <v>63</v>
      </c>
      <c r="V822" s="3" t="s">
        <v>3972</v>
      </c>
      <c r="W822" s="3" t="s">
        <v>3973</v>
      </c>
      <c r="X822" s="3" t="s">
        <v>3974</v>
      </c>
      <c r="Y822" s="3" t="s">
        <v>148</v>
      </c>
      <c r="Z822" s="3" t="s">
        <v>63</v>
      </c>
      <c r="AA822" s="3" t="s">
        <v>63</v>
      </c>
      <c r="AB822" s="3" t="s">
        <v>63</v>
      </c>
      <c r="AC822" s="3">
        <v>0</v>
      </c>
      <c r="AD822" s="3">
        <v>0</v>
      </c>
      <c r="AE822" s="3">
        <v>1.3120000000000001</v>
      </c>
      <c r="AF822" s="3">
        <v>1.0109999999999999</v>
      </c>
      <c r="AG822" s="3">
        <v>0.77100000000000002</v>
      </c>
      <c r="AH822" s="3">
        <v>0.112101410278034</v>
      </c>
      <c r="AI822" s="3">
        <v>0.99704832461408299</v>
      </c>
      <c r="AJ822" s="3">
        <v>0.11985075504767</v>
      </c>
      <c r="AK822" s="6">
        <v>14434102.1434101</v>
      </c>
      <c r="AL822" s="6">
        <v>18932465.380364399</v>
      </c>
      <c r="AM822" s="6">
        <v>14592800.7579231</v>
      </c>
      <c r="AN822" s="3">
        <v>4.4400000000000004</v>
      </c>
      <c r="AO822" s="3">
        <v>11.12</v>
      </c>
      <c r="AP822" s="3">
        <v>6.93</v>
      </c>
      <c r="AQ822" s="3" t="s">
        <v>50</v>
      </c>
      <c r="AR822" s="3" t="s">
        <v>50</v>
      </c>
      <c r="AS822" s="3" t="s">
        <v>50</v>
      </c>
      <c r="AT822" s="3" t="s">
        <v>50</v>
      </c>
      <c r="AU822" s="3" t="s">
        <v>50</v>
      </c>
      <c r="AV822" s="3" t="s">
        <v>50</v>
      </c>
      <c r="AW822" s="3">
        <v>1</v>
      </c>
      <c r="AX822" s="3" t="s">
        <v>63</v>
      </c>
    </row>
    <row r="823" spans="1:50" x14ac:dyDescent="0.35">
      <c r="A823" s="3" t="b">
        <v>0</v>
      </c>
      <c r="B823" s="3" t="s">
        <v>50</v>
      </c>
      <c r="C823" s="3" t="s">
        <v>51</v>
      </c>
      <c r="D823" s="3" t="s">
        <v>5884</v>
      </c>
      <c r="E823" s="3" t="s">
        <v>5885</v>
      </c>
      <c r="F823" s="3">
        <v>3.0000000000000001E-3</v>
      </c>
      <c r="G823" s="3" t="b">
        <v>0</v>
      </c>
      <c r="H823" s="3">
        <v>3.8570000000000002</v>
      </c>
      <c r="I823" s="3">
        <v>4</v>
      </c>
      <c r="J823" s="3">
        <v>2</v>
      </c>
      <c r="K823" s="3">
        <v>3</v>
      </c>
      <c r="L823" s="3">
        <v>2</v>
      </c>
      <c r="M823" s="3">
        <v>872</v>
      </c>
      <c r="N823" s="3">
        <v>95.3</v>
      </c>
      <c r="O823" s="3">
        <v>8.51</v>
      </c>
      <c r="P823" s="3">
        <v>4.22</v>
      </c>
      <c r="Q823" s="3">
        <v>2</v>
      </c>
      <c r="R823" s="3" t="s">
        <v>63</v>
      </c>
      <c r="S823" s="3" t="s">
        <v>63</v>
      </c>
      <c r="T823" s="3" t="s">
        <v>63</v>
      </c>
      <c r="U823" s="3" t="s">
        <v>63</v>
      </c>
      <c r="V823" s="3" t="s">
        <v>5886</v>
      </c>
      <c r="W823" s="3" t="s">
        <v>5887</v>
      </c>
      <c r="X823" s="3" t="s">
        <v>5888</v>
      </c>
      <c r="Y823" s="3" t="s">
        <v>95</v>
      </c>
      <c r="Z823" s="3" t="s">
        <v>63</v>
      </c>
      <c r="AA823" s="3" t="s">
        <v>63</v>
      </c>
      <c r="AB823" s="3" t="s">
        <v>63</v>
      </c>
      <c r="AC823" s="3">
        <v>0</v>
      </c>
      <c r="AD823" s="3">
        <v>0</v>
      </c>
      <c r="AE823" s="3">
        <v>0.154</v>
      </c>
      <c r="AF823" s="3">
        <v>0.192</v>
      </c>
      <c r="AG823" s="3">
        <v>1.246</v>
      </c>
      <c r="AH823" s="3">
        <v>0.113133025361476</v>
      </c>
      <c r="AI823" s="3">
        <v>0.14926399151165501</v>
      </c>
      <c r="AJ823" s="3">
        <v>0.94465350467014297</v>
      </c>
      <c r="AK823" s="6">
        <v>1762205.3996633999</v>
      </c>
      <c r="AL823" s="6">
        <v>271019.77308146103</v>
      </c>
      <c r="AM823" s="6">
        <v>337569.33105700702</v>
      </c>
      <c r="AN823" s="3">
        <v>1.99</v>
      </c>
      <c r="AO823" s="3">
        <v>69.34</v>
      </c>
      <c r="AP823" s="3">
        <v>55.64</v>
      </c>
      <c r="AQ823" s="3" t="s">
        <v>50</v>
      </c>
      <c r="AR823" s="3" t="s">
        <v>50</v>
      </c>
      <c r="AS823" s="3" t="s">
        <v>445</v>
      </c>
      <c r="AT823" s="3" t="s">
        <v>445</v>
      </c>
      <c r="AU823" s="3" t="s">
        <v>445</v>
      </c>
      <c r="AV823" s="3" t="s">
        <v>445</v>
      </c>
      <c r="AW823" s="3">
        <v>1</v>
      </c>
      <c r="AX823" s="3" t="s">
        <v>63</v>
      </c>
    </row>
    <row r="824" spans="1:50" x14ac:dyDescent="0.35">
      <c r="A824" s="3" t="b">
        <v>0</v>
      </c>
      <c r="B824" s="3" t="s">
        <v>50</v>
      </c>
      <c r="C824" s="3" t="s">
        <v>51</v>
      </c>
      <c r="D824" s="3" t="s">
        <v>2951</v>
      </c>
      <c r="E824" s="3" t="s">
        <v>2952</v>
      </c>
      <c r="F824" s="3">
        <v>0</v>
      </c>
      <c r="G824" s="3" t="b">
        <v>0</v>
      </c>
      <c r="H824" s="3">
        <v>42.853999999999999</v>
      </c>
      <c r="I824" s="3">
        <v>39</v>
      </c>
      <c r="J824" s="3">
        <v>12</v>
      </c>
      <c r="K824" s="3">
        <v>36</v>
      </c>
      <c r="L824" s="3">
        <v>12</v>
      </c>
      <c r="M824" s="3">
        <v>443</v>
      </c>
      <c r="N824" s="3">
        <v>51.4</v>
      </c>
      <c r="O824" s="3">
        <v>9.0399999999999991</v>
      </c>
      <c r="P824" s="3">
        <v>79.94</v>
      </c>
      <c r="Q824" s="3">
        <v>12</v>
      </c>
      <c r="R824" s="3" t="s">
        <v>63</v>
      </c>
      <c r="S824" s="3" t="s">
        <v>63</v>
      </c>
      <c r="T824" s="3" t="s">
        <v>63</v>
      </c>
      <c r="U824" s="3" t="s">
        <v>2953</v>
      </c>
      <c r="V824" s="3" t="s">
        <v>2954</v>
      </c>
      <c r="W824" s="3" t="s">
        <v>2955</v>
      </c>
      <c r="X824" s="3" t="s">
        <v>2956</v>
      </c>
      <c r="Y824" s="3" t="s">
        <v>148</v>
      </c>
      <c r="Z824" s="3" t="s">
        <v>63</v>
      </c>
      <c r="AA824" s="3" t="s">
        <v>63</v>
      </c>
      <c r="AB824" s="3" t="s">
        <v>63</v>
      </c>
      <c r="AC824" s="3">
        <v>0</v>
      </c>
      <c r="AD824" s="3">
        <v>0</v>
      </c>
      <c r="AE824" s="3">
        <v>1.6279999999999999</v>
      </c>
      <c r="AF824" s="3">
        <v>1.3939999999999999</v>
      </c>
      <c r="AG824" s="3">
        <v>0.85699999999999998</v>
      </c>
      <c r="AH824" s="3">
        <v>0.114033177819703</v>
      </c>
      <c r="AI824" s="3">
        <v>0.24673647683611799</v>
      </c>
      <c r="AJ824" s="3">
        <v>0.63751593026333397</v>
      </c>
      <c r="AK824" s="6">
        <v>42560999.0809476</v>
      </c>
      <c r="AL824" s="6">
        <v>69269044.560209394</v>
      </c>
      <c r="AM824" s="6">
        <v>59342138.0211806</v>
      </c>
      <c r="AN824" s="3">
        <v>0.83</v>
      </c>
      <c r="AO824" s="3">
        <v>9.83</v>
      </c>
      <c r="AP824" s="3">
        <v>22.85</v>
      </c>
      <c r="AQ824" s="3" t="s">
        <v>50</v>
      </c>
      <c r="AR824" s="3" t="s">
        <v>50</v>
      </c>
      <c r="AS824" s="3" t="s">
        <v>50</v>
      </c>
      <c r="AT824" s="3" t="s">
        <v>50</v>
      </c>
      <c r="AU824" s="3" t="s">
        <v>50</v>
      </c>
      <c r="AV824" s="3" t="s">
        <v>50</v>
      </c>
      <c r="AW824" s="3">
        <v>1</v>
      </c>
      <c r="AX824" s="3" t="s">
        <v>63</v>
      </c>
    </row>
    <row r="825" spans="1:50" x14ac:dyDescent="0.35">
      <c r="A825" s="3" t="b">
        <v>0</v>
      </c>
      <c r="B825" s="3" t="s">
        <v>50</v>
      </c>
      <c r="C825" s="3" t="s">
        <v>51</v>
      </c>
      <c r="D825" s="3" t="s">
        <v>3594</v>
      </c>
      <c r="E825" s="3" t="s">
        <v>3595</v>
      </c>
      <c r="F825" s="3">
        <v>0</v>
      </c>
      <c r="G825" s="3" t="b">
        <v>0</v>
      </c>
      <c r="H825" s="3">
        <v>38.679000000000002</v>
      </c>
      <c r="I825" s="3">
        <v>34</v>
      </c>
      <c r="J825" s="3">
        <v>11</v>
      </c>
      <c r="K825" s="3">
        <v>26</v>
      </c>
      <c r="L825" s="3">
        <v>11</v>
      </c>
      <c r="M825" s="3">
        <v>379</v>
      </c>
      <c r="N825" s="3">
        <v>45.6</v>
      </c>
      <c r="O825" s="3">
        <v>9.85</v>
      </c>
      <c r="P825" s="3">
        <v>46</v>
      </c>
      <c r="Q825" s="3">
        <v>11</v>
      </c>
      <c r="R825" s="3" t="s">
        <v>63</v>
      </c>
      <c r="S825" s="3" t="s">
        <v>63</v>
      </c>
      <c r="T825" s="3" t="s">
        <v>361</v>
      </c>
      <c r="U825" s="3" t="s">
        <v>63</v>
      </c>
      <c r="V825" s="3" t="s">
        <v>3596</v>
      </c>
      <c r="W825" s="3" t="s">
        <v>3597</v>
      </c>
      <c r="X825" s="3" t="s">
        <v>3598</v>
      </c>
      <c r="Y825" s="3" t="s">
        <v>61</v>
      </c>
      <c r="Z825" s="3" t="s">
        <v>63</v>
      </c>
      <c r="AA825" s="3" t="s">
        <v>63</v>
      </c>
      <c r="AB825" s="3" t="s">
        <v>63</v>
      </c>
      <c r="AC825" s="3">
        <v>0</v>
      </c>
      <c r="AD825" s="3">
        <v>0</v>
      </c>
      <c r="AE825" s="3">
        <v>1.157</v>
      </c>
      <c r="AF825" s="3">
        <v>0.745</v>
      </c>
      <c r="AG825" s="3">
        <v>0.64400000000000002</v>
      </c>
      <c r="AH825" s="3">
        <v>0.115972080665996</v>
      </c>
      <c r="AI825" s="3">
        <v>2.5696941943346499E-2</v>
      </c>
      <c r="AJ825" s="3">
        <v>9.7078932444996293E-3</v>
      </c>
      <c r="AK825" s="6">
        <v>22577104.593857501</v>
      </c>
      <c r="AL825" s="6">
        <v>26132419.737750601</v>
      </c>
      <c r="AM825" s="6">
        <v>16820374.318489101</v>
      </c>
      <c r="AN825" s="3">
        <v>3.3</v>
      </c>
      <c r="AO825" s="3">
        <v>5.07</v>
      </c>
      <c r="AP825" s="3">
        <v>4.57</v>
      </c>
      <c r="AQ825" s="3" t="s">
        <v>50</v>
      </c>
      <c r="AR825" s="3" t="s">
        <v>50</v>
      </c>
      <c r="AS825" s="3" t="s">
        <v>50</v>
      </c>
      <c r="AT825" s="3" t="s">
        <v>50</v>
      </c>
      <c r="AU825" s="3" t="s">
        <v>50</v>
      </c>
      <c r="AV825" s="3" t="s">
        <v>50</v>
      </c>
      <c r="AW825" s="3">
        <v>1</v>
      </c>
      <c r="AX825" s="3" t="s">
        <v>63</v>
      </c>
    </row>
    <row r="826" spans="1:50" x14ac:dyDescent="0.35">
      <c r="A826" s="3" t="b">
        <v>0</v>
      </c>
      <c r="B826" s="3" t="s">
        <v>50</v>
      </c>
      <c r="C826" s="3" t="s">
        <v>51</v>
      </c>
      <c r="D826" s="3" t="s">
        <v>6780</v>
      </c>
      <c r="E826" s="3" t="s">
        <v>6781</v>
      </c>
      <c r="F826" s="3">
        <v>8.0000000000000002E-3</v>
      </c>
      <c r="G826" s="3" t="b">
        <v>0</v>
      </c>
      <c r="H826" s="3">
        <v>3.0230000000000001</v>
      </c>
      <c r="I826" s="3">
        <v>8</v>
      </c>
      <c r="J826" s="3">
        <v>1</v>
      </c>
      <c r="K826" s="3">
        <v>4</v>
      </c>
      <c r="L826" s="3">
        <v>1</v>
      </c>
      <c r="M826" s="3">
        <v>159</v>
      </c>
      <c r="N826" s="3">
        <v>17.600000000000001</v>
      </c>
      <c r="O826" s="3">
        <v>5.15</v>
      </c>
      <c r="P826" s="3">
        <v>5.12</v>
      </c>
      <c r="Q826" s="3">
        <v>1</v>
      </c>
      <c r="R826" s="3" t="s">
        <v>6782</v>
      </c>
      <c r="S826" s="3" t="s">
        <v>75</v>
      </c>
      <c r="T826" s="3" t="s">
        <v>3502</v>
      </c>
      <c r="U826" s="3" t="s">
        <v>6783</v>
      </c>
      <c r="V826" s="3" t="s">
        <v>6784</v>
      </c>
      <c r="W826" s="3" t="s">
        <v>6785</v>
      </c>
      <c r="X826" s="3" t="s">
        <v>6786</v>
      </c>
      <c r="Y826" s="3" t="s">
        <v>81</v>
      </c>
      <c r="Z826" s="3" t="s">
        <v>63</v>
      </c>
      <c r="AA826" s="3" t="s">
        <v>6787</v>
      </c>
      <c r="AB826" s="3" t="s">
        <v>1849</v>
      </c>
      <c r="AC826" s="3">
        <v>5</v>
      </c>
      <c r="AD826" s="3">
        <v>0</v>
      </c>
      <c r="AE826" s="3">
        <v>1.5149999999999999</v>
      </c>
      <c r="AF826" s="3">
        <v>0.70399999999999996</v>
      </c>
      <c r="AG826" s="3">
        <v>0.46500000000000002</v>
      </c>
      <c r="AH826" s="3">
        <v>0.11750460831885801</v>
      </c>
      <c r="AI826" s="3">
        <v>0.16940608702807999</v>
      </c>
      <c r="AJ826" s="3">
        <v>2.82488600183208E-2</v>
      </c>
      <c r="AK826" s="6">
        <v>503724.08944047999</v>
      </c>
      <c r="AL826" s="6">
        <v>763127.95830494596</v>
      </c>
      <c r="AM826" s="6">
        <v>354646.54846570798</v>
      </c>
      <c r="AN826" s="3">
        <v>3.43</v>
      </c>
      <c r="AO826" s="3">
        <v>4.03</v>
      </c>
      <c r="AP826" s="3">
        <v>20.86</v>
      </c>
      <c r="AQ826" s="3" t="s">
        <v>50</v>
      </c>
      <c r="AR826" s="3" t="s">
        <v>445</v>
      </c>
      <c r="AS826" s="3" t="s">
        <v>50</v>
      </c>
      <c r="AT826" s="3" t="s">
        <v>50</v>
      </c>
      <c r="AU826" s="3" t="s">
        <v>50</v>
      </c>
      <c r="AV826" s="3" t="s">
        <v>445</v>
      </c>
      <c r="AW826" s="3">
        <v>1</v>
      </c>
      <c r="AX826" s="3" t="s">
        <v>63</v>
      </c>
    </row>
    <row r="827" spans="1:50" x14ac:dyDescent="0.35">
      <c r="A827" s="3" t="b">
        <v>0</v>
      </c>
      <c r="B827" s="3" t="s">
        <v>50</v>
      </c>
      <c r="C827" s="3" t="s">
        <v>51</v>
      </c>
      <c r="D827" s="3" t="s">
        <v>3508</v>
      </c>
      <c r="E827" s="3" t="s">
        <v>3509</v>
      </c>
      <c r="F827" s="3">
        <v>0</v>
      </c>
      <c r="G827" s="3" t="b">
        <v>0</v>
      </c>
      <c r="H827" s="3">
        <v>23.742999999999999</v>
      </c>
      <c r="I827" s="3">
        <v>28</v>
      </c>
      <c r="J827" s="3">
        <v>7</v>
      </c>
      <c r="K827" s="3">
        <v>23</v>
      </c>
      <c r="L827" s="3">
        <v>7</v>
      </c>
      <c r="M827" s="3">
        <v>305</v>
      </c>
      <c r="N827" s="3">
        <v>35.700000000000003</v>
      </c>
      <c r="O827" s="3">
        <v>9.01</v>
      </c>
      <c r="P827" s="3">
        <v>50.95</v>
      </c>
      <c r="Q827" s="3">
        <v>7</v>
      </c>
      <c r="R827" s="3" t="s">
        <v>63</v>
      </c>
      <c r="S827" s="3" t="s">
        <v>63</v>
      </c>
      <c r="T827" s="3" t="s">
        <v>63</v>
      </c>
      <c r="U827" s="3" t="s">
        <v>63</v>
      </c>
      <c r="V827" s="3" t="s">
        <v>3510</v>
      </c>
      <c r="W827" s="3" t="s">
        <v>3511</v>
      </c>
      <c r="X827" s="3" t="s">
        <v>3512</v>
      </c>
      <c r="Y827" s="3" t="s">
        <v>81</v>
      </c>
      <c r="Z827" s="3" t="s">
        <v>63</v>
      </c>
      <c r="AA827" s="3" t="s">
        <v>63</v>
      </c>
      <c r="AB827" s="3" t="s">
        <v>63</v>
      </c>
      <c r="AC827" s="3">
        <v>0</v>
      </c>
      <c r="AD827" s="3">
        <v>0</v>
      </c>
      <c r="AE827" s="3">
        <v>1.2</v>
      </c>
      <c r="AF827" s="3">
        <v>0.80900000000000005</v>
      </c>
      <c r="AG827" s="3">
        <v>0.67400000000000004</v>
      </c>
      <c r="AH827" s="3">
        <v>0.11926476078234199</v>
      </c>
      <c r="AI827" s="3">
        <v>8.89704610309619E-2</v>
      </c>
      <c r="AJ827" s="3">
        <v>2.0206625724694199E-2</v>
      </c>
      <c r="AK827" s="6">
        <v>25217374.9671731</v>
      </c>
      <c r="AL827" s="6">
        <v>30273353.661040299</v>
      </c>
      <c r="AM827" s="6">
        <v>20408847.7176583</v>
      </c>
      <c r="AN827" s="3">
        <v>0.71</v>
      </c>
      <c r="AO827" s="3">
        <v>9</v>
      </c>
      <c r="AP827" s="3">
        <v>3.23</v>
      </c>
      <c r="AQ827" s="3" t="s">
        <v>50</v>
      </c>
      <c r="AR827" s="3" t="s">
        <v>50</v>
      </c>
      <c r="AS827" s="3" t="s">
        <v>50</v>
      </c>
      <c r="AT827" s="3" t="s">
        <v>50</v>
      </c>
      <c r="AU827" s="3" t="s">
        <v>50</v>
      </c>
      <c r="AV827" s="3" t="s">
        <v>50</v>
      </c>
      <c r="AW827" s="3">
        <v>1</v>
      </c>
      <c r="AX827" s="3" t="s">
        <v>63</v>
      </c>
    </row>
    <row r="828" spans="1:50" x14ac:dyDescent="0.35">
      <c r="A828" s="3" t="b">
        <v>0</v>
      </c>
      <c r="B828" s="3" t="s">
        <v>50</v>
      </c>
      <c r="C828" s="3" t="s">
        <v>51</v>
      </c>
      <c r="D828" s="3" t="s">
        <v>3777</v>
      </c>
      <c r="E828" s="3" t="s">
        <v>3778</v>
      </c>
      <c r="F828" s="3">
        <v>0</v>
      </c>
      <c r="G828" s="3" t="b">
        <v>0</v>
      </c>
      <c r="H828" s="3">
        <v>22.776</v>
      </c>
      <c r="I828" s="3">
        <v>21</v>
      </c>
      <c r="J828" s="3">
        <v>7</v>
      </c>
      <c r="K828" s="3">
        <v>23</v>
      </c>
      <c r="L828" s="3">
        <v>7</v>
      </c>
      <c r="M828" s="3">
        <v>487</v>
      </c>
      <c r="N828" s="3">
        <v>58.3</v>
      </c>
      <c r="O828" s="3">
        <v>8.34</v>
      </c>
      <c r="P828" s="3">
        <v>50.9</v>
      </c>
      <c r="Q828" s="3">
        <v>7</v>
      </c>
      <c r="R828" s="3" t="s">
        <v>1099</v>
      </c>
      <c r="S828" s="3" t="s">
        <v>63</v>
      </c>
      <c r="T828" s="3" t="s">
        <v>361</v>
      </c>
      <c r="U828" s="3" t="s">
        <v>3162</v>
      </c>
      <c r="V828" s="3" t="s">
        <v>3779</v>
      </c>
      <c r="W828" s="3" t="s">
        <v>3780</v>
      </c>
      <c r="X828" s="3" t="s">
        <v>3781</v>
      </c>
      <c r="Y828" s="3" t="s">
        <v>61</v>
      </c>
      <c r="Z828" s="3" t="s">
        <v>63</v>
      </c>
      <c r="AA828" s="3" t="s">
        <v>63</v>
      </c>
      <c r="AB828" s="3" t="s">
        <v>63</v>
      </c>
      <c r="AC828" s="3">
        <v>0</v>
      </c>
      <c r="AD828" s="3">
        <v>0</v>
      </c>
      <c r="AE828" s="3">
        <v>1.298</v>
      </c>
      <c r="AF828" s="3">
        <v>0.80600000000000005</v>
      </c>
      <c r="AG828" s="3">
        <v>0.621</v>
      </c>
      <c r="AH828" s="3">
        <v>0.12002582472868201</v>
      </c>
      <c r="AI828" s="3">
        <v>0.17898562905163501</v>
      </c>
      <c r="AJ828" s="3">
        <v>2.9431178129035101E-2</v>
      </c>
      <c r="AK828" s="6">
        <v>18946454.988998398</v>
      </c>
      <c r="AL828" s="6">
        <v>24584314.483019602</v>
      </c>
      <c r="AM828" s="6">
        <v>15262426.2166816</v>
      </c>
      <c r="AN828" s="3">
        <v>9.0500000000000007</v>
      </c>
      <c r="AO828" s="3">
        <v>7.88</v>
      </c>
      <c r="AP828" s="3">
        <v>6.62</v>
      </c>
      <c r="AQ828" s="3" t="s">
        <v>50</v>
      </c>
      <c r="AR828" s="3" t="s">
        <v>50</v>
      </c>
      <c r="AS828" s="3" t="s">
        <v>50</v>
      </c>
      <c r="AT828" s="3" t="s">
        <v>50</v>
      </c>
      <c r="AU828" s="3" t="s">
        <v>50</v>
      </c>
      <c r="AV828" s="3" t="s">
        <v>50</v>
      </c>
      <c r="AW828" s="3">
        <v>1</v>
      </c>
      <c r="AX828" s="3" t="s">
        <v>63</v>
      </c>
    </row>
    <row r="829" spans="1:50" x14ac:dyDescent="0.35">
      <c r="A829" s="3" t="b">
        <v>0</v>
      </c>
      <c r="B829" s="3" t="s">
        <v>438</v>
      </c>
      <c r="C829" s="3" t="s">
        <v>51</v>
      </c>
      <c r="D829" s="3" t="s">
        <v>1104</v>
      </c>
      <c r="E829" s="3" t="s">
        <v>1105</v>
      </c>
      <c r="F829" s="3">
        <v>6.8000000000000005E-2</v>
      </c>
      <c r="G829" s="3" t="b">
        <v>0</v>
      </c>
      <c r="H829" s="3">
        <v>2.1779999999999999</v>
      </c>
      <c r="I829" s="3">
        <v>2</v>
      </c>
      <c r="J829" s="3">
        <v>1</v>
      </c>
      <c r="K829" s="3">
        <v>3</v>
      </c>
      <c r="L829" s="3">
        <v>1</v>
      </c>
      <c r="M829" s="3">
        <v>689</v>
      </c>
      <c r="N829" s="3">
        <v>77.3</v>
      </c>
      <c r="O829" s="3">
        <v>7.8</v>
      </c>
      <c r="P829" s="3">
        <v>7.15</v>
      </c>
      <c r="Q829" s="3">
        <v>1</v>
      </c>
      <c r="R829" s="3" t="s">
        <v>142</v>
      </c>
      <c r="S829" s="3" t="s">
        <v>191</v>
      </c>
      <c r="T829" s="3" t="s">
        <v>246</v>
      </c>
      <c r="U829" s="3" t="s">
        <v>1106</v>
      </c>
      <c r="V829" s="3" t="s">
        <v>1107</v>
      </c>
      <c r="W829" s="3" t="s">
        <v>1108</v>
      </c>
      <c r="X829" s="3" t="s">
        <v>1109</v>
      </c>
      <c r="Y829" s="3" t="s">
        <v>148</v>
      </c>
      <c r="Z829" s="3" t="s">
        <v>63</v>
      </c>
      <c r="AA829" s="3" t="s">
        <v>63</v>
      </c>
      <c r="AB829" s="3" t="s">
        <v>63</v>
      </c>
      <c r="AC829" s="3">
        <v>0</v>
      </c>
      <c r="AD829" s="3">
        <v>0</v>
      </c>
      <c r="AE829" s="3">
        <v>0.73899999999999999</v>
      </c>
      <c r="AF829" s="3">
        <v>1.35</v>
      </c>
      <c r="AG829" s="3">
        <v>1.8280000000000001</v>
      </c>
      <c r="AH829" s="3">
        <v>0.123585740864346</v>
      </c>
      <c r="AI829" s="3">
        <v>0.127154442681255</v>
      </c>
      <c r="AJ829" s="3">
        <v>2.5013761155045101E-2</v>
      </c>
      <c r="AK829" s="6">
        <v>445659195.14975202</v>
      </c>
      <c r="AL829" s="6">
        <v>329132355.65305501</v>
      </c>
      <c r="AM829" s="6">
        <v>601545526.09501505</v>
      </c>
      <c r="AN829" s="3">
        <v>4.51</v>
      </c>
      <c r="AO829" s="3">
        <v>7.93</v>
      </c>
      <c r="AP829" s="3">
        <v>13.31</v>
      </c>
      <c r="AQ829" s="3" t="s">
        <v>50</v>
      </c>
      <c r="AR829" s="3" t="s">
        <v>50</v>
      </c>
      <c r="AS829" s="3" t="s">
        <v>445</v>
      </c>
      <c r="AT829" s="3" t="s">
        <v>50</v>
      </c>
      <c r="AU829" s="3" t="s">
        <v>445</v>
      </c>
      <c r="AV829" s="3" t="s">
        <v>445</v>
      </c>
      <c r="AW829" s="3">
        <v>1</v>
      </c>
      <c r="AX829" s="3" t="s">
        <v>63</v>
      </c>
    </row>
    <row r="830" spans="1:50" x14ac:dyDescent="0.35">
      <c r="A830" s="3" t="b">
        <v>0</v>
      </c>
      <c r="B830" s="3" t="s">
        <v>438</v>
      </c>
      <c r="C830" s="3" t="s">
        <v>51</v>
      </c>
      <c r="D830" s="3" t="s">
        <v>1110</v>
      </c>
      <c r="E830" s="3" t="s">
        <v>1111</v>
      </c>
      <c r="F830" s="3">
        <v>0.113</v>
      </c>
      <c r="G830" s="3" t="b">
        <v>0</v>
      </c>
      <c r="H830" s="3">
        <v>1.9119999999999999</v>
      </c>
      <c r="I830" s="3">
        <v>1</v>
      </c>
      <c r="J830" s="3">
        <v>1</v>
      </c>
      <c r="K830" s="3">
        <v>1</v>
      </c>
      <c r="L830" s="3">
        <v>1</v>
      </c>
      <c r="M830" s="3">
        <v>897</v>
      </c>
      <c r="N830" s="3">
        <v>100.9</v>
      </c>
      <c r="O830" s="3">
        <v>4.9800000000000004</v>
      </c>
      <c r="P830" s="3">
        <v>2.3199999999999998</v>
      </c>
      <c r="Q830" s="3">
        <v>1</v>
      </c>
      <c r="R830" s="3" t="s">
        <v>1099</v>
      </c>
      <c r="S830" s="3" t="s">
        <v>191</v>
      </c>
      <c r="T830" s="3" t="s">
        <v>361</v>
      </c>
      <c r="U830" s="3" t="s">
        <v>1112</v>
      </c>
      <c r="V830" s="3" t="s">
        <v>1113</v>
      </c>
      <c r="W830" s="3" t="s">
        <v>1114</v>
      </c>
      <c r="X830" s="3" t="s">
        <v>1115</v>
      </c>
      <c r="Y830" s="3" t="s">
        <v>148</v>
      </c>
      <c r="Z830" s="3" t="s">
        <v>63</v>
      </c>
      <c r="AA830" s="3" t="s">
        <v>63</v>
      </c>
      <c r="AB830" s="3" t="s">
        <v>63</v>
      </c>
      <c r="AC830" s="3">
        <v>0</v>
      </c>
      <c r="AD830" s="3">
        <v>0</v>
      </c>
      <c r="AE830" s="3">
        <v>0.73899999999999999</v>
      </c>
      <c r="AF830" s="3">
        <v>1.35</v>
      </c>
      <c r="AG830" s="3">
        <v>1.8280000000000001</v>
      </c>
      <c r="AH830" s="3">
        <v>0.123585740864346</v>
      </c>
      <c r="AI830" s="3">
        <v>0.127154442681255</v>
      </c>
      <c r="AJ830" s="3">
        <v>2.5013761155045101E-2</v>
      </c>
      <c r="AK830" s="6">
        <v>445659195.14975202</v>
      </c>
      <c r="AL830" s="6">
        <v>329132355.65305501</v>
      </c>
      <c r="AM830" s="6">
        <v>601545526.09501505</v>
      </c>
      <c r="AN830" s="3">
        <v>4.51</v>
      </c>
      <c r="AO830" s="3">
        <v>7.93</v>
      </c>
      <c r="AP830" s="3">
        <v>13.31</v>
      </c>
      <c r="AQ830" s="3" t="s">
        <v>445</v>
      </c>
      <c r="AR830" s="3" t="s">
        <v>445</v>
      </c>
      <c r="AS830" s="3" t="s">
        <v>445</v>
      </c>
      <c r="AT830" s="3" t="s">
        <v>445</v>
      </c>
      <c r="AU830" s="3" t="s">
        <v>50</v>
      </c>
      <c r="AV830" s="3" t="s">
        <v>445</v>
      </c>
      <c r="AW830" s="3">
        <v>1</v>
      </c>
      <c r="AX830" s="3" t="s">
        <v>63</v>
      </c>
    </row>
    <row r="831" spans="1:50" x14ac:dyDescent="0.35">
      <c r="A831" s="3" t="b">
        <v>0</v>
      </c>
      <c r="B831" s="3" t="s">
        <v>50</v>
      </c>
      <c r="C831" s="3" t="s">
        <v>51</v>
      </c>
      <c r="D831" s="3" t="s">
        <v>2173</v>
      </c>
      <c r="E831" s="3" t="s">
        <v>2174</v>
      </c>
      <c r="F831" s="3">
        <v>0</v>
      </c>
      <c r="G831" s="3" t="b">
        <v>0</v>
      </c>
      <c r="H831" s="3">
        <v>58.125</v>
      </c>
      <c r="I831" s="3">
        <v>71</v>
      </c>
      <c r="J831" s="3">
        <v>8</v>
      </c>
      <c r="K831" s="3">
        <v>51</v>
      </c>
      <c r="L831" s="3">
        <v>8</v>
      </c>
      <c r="M831" s="3">
        <v>157</v>
      </c>
      <c r="N831" s="3">
        <v>16.7</v>
      </c>
      <c r="O831" s="3">
        <v>5.99</v>
      </c>
      <c r="P831" s="3">
        <v>123.95</v>
      </c>
      <c r="Q831" s="3">
        <v>8</v>
      </c>
      <c r="R831" s="3" t="s">
        <v>472</v>
      </c>
      <c r="S831" s="3" t="s">
        <v>151</v>
      </c>
      <c r="T831" s="3" t="s">
        <v>913</v>
      </c>
      <c r="U831" s="3" t="s">
        <v>2175</v>
      </c>
      <c r="V831" s="3" t="s">
        <v>2176</v>
      </c>
      <c r="W831" s="3" t="s">
        <v>2177</v>
      </c>
      <c r="X831" s="3" t="s">
        <v>2178</v>
      </c>
      <c r="Y831" s="3" t="s">
        <v>196</v>
      </c>
      <c r="Z831" s="3" t="s">
        <v>251</v>
      </c>
      <c r="AA831" s="3" t="s">
        <v>252</v>
      </c>
      <c r="AB831" s="3" t="s">
        <v>197</v>
      </c>
      <c r="AC831" s="3">
        <v>10</v>
      </c>
      <c r="AD831" s="3">
        <v>0</v>
      </c>
      <c r="AE831" s="3">
        <v>0.92400000000000004</v>
      </c>
      <c r="AF831" s="3">
        <v>0.40100000000000002</v>
      </c>
      <c r="AG831" s="3">
        <v>0.433</v>
      </c>
      <c r="AH831" s="3">
        <v>0.12785043434683699</v>
      </c>
      <c r="AI831" s="3">
        <v>1.30793650793651E-14</v>
      </c>
      <c r="AJ831" s="3">
        <v>3.2828372263578499E-4</v>
      </c>
      <c r="AK831" s="6">
        <v>109020903.550708</v>
      </c>
      <c r="AL831" s="6">
        <v>100779832.74130701</v>
      </c>
      <c r="AM831" s="6">
        <v>43665418.997942097</v>
      </c>
      <c r="AN831" s="3">
        <v>0.57999999999999996</v>
      </c>
      <c r="AO831" s="3">
        <v>3.5</v>
      </c>
      <c r="AP831" s="3">
        <v>2.34</v>
      </c>
      <c r="AQ831" s="3" t="s">
        <v>50</v>
      </c>
      <c r="AR831" s="3" t="s">
        <v>50</v>
      </c>
      <c r="AS831" s="3" t="s">
        <v>50</v>
      </c>
      <c r="AT831" s="3" t="s">
        <v>50</v>
      </c>
      <c r="AU831" s="3" t="s">
        <v>50</v>
      </c>
      <c r="AV831" s="3" t="s">
        <v>50</v>
      </c>
      <c r="AW831" s="3">
        <v>1</v>
      </c>
      <c r="AX831" s="3" t="s">
        <v>63</v>
      </c>
    </row>
    <row r="832" spans="1:50" x14ac:dyDescent="0.35">
      <c r="A832" s="3" t="b">
        <v>0</v>
      </c>
      <c r="B832" s="3" t="s">
        <v>50</v>
      </c>
      <c r="C832" s="3" t="s">
        <v>51</v>
      </c>
      <c r="D832" s="3" t="s">
        <v>6689</v>
      </c>
      <c r="E832" s="3" t="s">
        <v>6690</v>
      </c>
      <c r="F832" s="3">
        <v>0</v>
      </c>
      <c r="G832" s="3" t="b">
        <v>0</v>
      </c>
      <c r="H832" s="3">
        <v>5.33</v>
      </c>
      <c r="I832" s="3">
        <v>12</v>
      </c>
      <c r="J832" s="3">
        <v>2</v>
      </c>
      <c r="K832" s="3">
        <v>5</v>
      </c>
      <c r="L832" s="3">
        <v>2</v>
      </c>
      <c r="M832" s="3">
        <v>392</v>
      </c>
      <c r="N832" s="3">
        <v>42.4</v>
      </c>
      <c r="O832" s="3">
        <v>6.32</v>
      </c>
      <c r="P832" s="3">
        <v>10.39</v>
      </c>
      <c r="Q832" s="3">
        <v>2</v>
      </c>
      <c r="R832" s="3" t="s">
        <v>774</v>
      </c>
      <c r="S832" s="3" t="s">
        <v>3055</v>
      </c>
      <c r="T832" s="3" t="s">
        <v>113</v>
      </c>
      <c r="U832" s="3" t="s">
        <v>6691</v>
      </c>
      <c r="V832" s="3" t="s">
        <v>6692</v>
      </c>
      <c r="W832" s="3" t="s">
        <v>6693</v>
      </c>
      <c r="X832" s="3" t="s">
        <v>6694</v>
      </c>
      <c r="Y832" s="3" t="s">
        <v>81</v>
      </c>
      <c r="Z832" s="3" t="s">
        <v>3060</v>
      </c>
      <c r="AA832" s="3" t="s">
        <v>63</v>
      </c>
      <c r="AB832" s="3" t="s">
        <v>63</v>
      </c>
      <c r="AC832" s="3">
        <v>1</v>
      </c>
      <c r="AD832" s="3">
        <v>0</v>
      </c>
      <c r="AE832" s="3">
        <v>0.80200000000000005</v>
      </c>
      <c r="AF832" s="3">
        <v>0.01</v>
      </c>
      <c r="AG832" s="3">
        <v>0.01</v>
      </c>
      <c r="AH832" s="3">
        <v>0.128434467944055</v>
      </c>
      <c r="AI832" s="3" t="s">
        <v>63</v>
      </c>
      <c r="AJ832" s="3" t="s">
        <v>63</v>
      </c>
      <c r="AK832" s="6">
        <v>655873.36857748404</v>
      </c>
      <c r="AL832" s="6">
        <v>526074.86311712698</v>
      </c>
      <c r="AM832" s="6" t="s">
        <v>63</v>
      </c>
      <c r="AN832" s="3">
        <v>1.23</v>
      </c>
      <c r="AO832" s="3">
        <v>10.44</v>
      </c>
      <c r="AP832" s="3" t="s">
        <v>63</v>
      </c>
      <c r="AQ832" s="3" t="s">
        <v>50</v>
      </c>
      <c r="AR832" s="3" t="s">
        <v>50</v>
      </c>
      <c r="AS832" s="3" t="s">
        <v>50</v>
      </c>
      <c r="AT832" s="3" t="s">
        <v>50</v>
      </c>
      <c r="AU832" s="3" t="s">
        <v>691</v>
      </c>
      <c r="AV832" s="3" t="s">
        <v>691</v>
      </c>
      <c r="AW832" s="3">
        <v>1</v>
      </c>
      <c r="AX832" s="3" t="s">
        <v>63</v>
      </c>
    </row>
    <row r="833" spans="1:50" x14ac:dyDescent="0.35">
      <c r="A833" s="3" t="b">
        <v>0</v>
      </c>
      <c r="B833" s="3" t="s">
        <v>50</v>
      </c>
      <c r="C833" s="3" t="s">
        <v>51</v>
      </c>
      <c r="D833" s="3" t="s">
        <v>1625</v>
      </c>
      <c r="E833" s="3" t="s">
        <v>1626</v>
      </c>
      <c r="F833" s="3">
        <v>0</v>
      </c>
      <c r="G833" s="3" t="b">
        <v>0</v>
      </c>
      <c r="H833" s="3">
        <v>75.265000000000001</v>
      </c>
      <c r="I833" s="3">
        <v>55</v>
      </c>
      <c r="J833" s="3">
        <v>11</v>
      </c>
      <c r="K833" s="3">
        <v>66</v>
      </c>
      <c r="L833" s="3">
        <v>11</v>
      </c>
      <c r="M833" s="3">
        <v>147</v>
      </c>
      <c r="N833" s="3">
        <v>16.7</v>
      </c>
      <c r="O833" s="3">
        <v>8.73</v>
      </c>
      <c r="P833" s="3">
        <v>165.19</v>
      </c>
      <c r="Q833" s="3">
        <v>11</v>
      </c>
      <c r="R833" s="3" t="s">
        <v>472</v>
      </c>
      <c r="S833" s="3" t="s">
        <v>63</v>
      </c>
      <c r="T833" s="3" t="s">
        <v>913</v>
      </c>
      <c r="U833" s="3" t="s">
        <v>1627</v>
      </c>
      <c r="V833" s="3" t="s">
        <v>1628</v>
      </c>
      <c r="W833" s="3" t="s">
        <v>1629</v>
      </c>
      <c r="X833" s="3" t="s">
        <v>1630</v>
      </c>
      <c r="Y833" s="3" t="s">
        <v>95</v>
      </c>
      <c r="Z833" s="3" t="s">
        <v>63</v>
      </c>
      <c r="AA833" s="3" t="s">
        <v>252</v>
      </c>
      <c r="AB833" s="3" t="s">
        <v>63</v>
      </c>
      <c r="AC833" s="3">
        <v>7</v>
      </c>
      <c r="AD833" s="3">
        <v>0</v>
      </c>
      <c r="AE833" s="3">
        <v>1.1659999999999999</v>
      </c>
      <c r="AF833" s="3">
        <v>0.745</v>
      </c>
      <c r="AG833" s="3">
        <v>0.63900000000000001</v>
      </c>
      <c r="AH833" s="3">
        <v>0.12928366400803601</v>
      </c>
      <c r="AI833" s="3">
        <v>3.1200695696725698E-2</v>
      </c>
      <c r="AJ833" s="3">
        <v>1.1396620651716099E-2</v>
      </c>
      <c r="AK833" s="6">
        <v>200426900.26256499</v>
      </c>
      <c r="AL833" s="6">
        <v>233678894.912231</v>
      </c>
      <c r="AM833" s="6">
        <v>149224754.688151</v>
      </c>
      <c r="AN833" s="3">
        <v>0.97</v>
      </c>
      <c r="AO833" s="3">
        <v>7.34</v>
      </c>
      <c r="AP833" s="3">
        <v>3.87</v>
      </c>
      <c r="AQ833" s="3" t="s">
        <v>50</v>
      </c>
      <c r="AR833" s="3" t="s">
        <v>50</v>
      </c>
      <c r="AS833" s="3" t="s">
        <v>50</v>
      </c>
      <c r="AT833" s="3" t="s">
        <v>50</v>
      </c>
      <c r="AU833" s="3" t="s">
        <v>50</v>
      </c>
      <c r="AV833" s="3" t="s">
        <v>50</v>
      </c>
      <c r="AW833" s="3">
        <v>1</v>
      </c>
      <c r="AX833" s="3" t="s">
        <v>63</v>
      </c>
    </row>
    <row r="834" spans="1:50" x14ac:dyDescent="0.35">
      <c r="A834" s="3" t="b">
        <v>0</v>
      </c>
      <c r="B834" s="3" t="s">
        <v>50</v>
      </c>
      <c r="C834" s="3" t="s">
        <v>51</v>
      </c>
      <c r="D834" s="3" t="s">
        <v>5582</v>
      </c>
      <c r="E834" s="3" t="s">
        <v>5583</v>
      </c>
      <c r="F834" s="3">
        <v>0</v>
      </c>
      <c r="G834" s="3" t="b">
        <v>0</v>
      </c>
      <c r="H834" s="3">
        <v>13.243</v>
      </c>
      <c r="I834" s="3">
        <v>25</v>
      </c>
      <c r="J834" s="3">
        <v>4</v>
      </c>
      <c r="K834" s="3">
        <v>12</v>
      </c>
      <c r="L834" s="3">
        <v>2</v>
      </c>
      <c r="M834" s="3">
        <v>164</v>
      </c>
      <c r="N834" s="3">
        <v>17.8</v>
      </c>
      <c r="O834" s="3">
        <v>8.15</v>
      </c>
      <c r="P834" s="3">
        <v>16.71</v>
      </c>
      <c r="Q834" s="3">
        <v>4</v>
      </c>
      <c r="R834" s="3" t="s">
        <v>85</v>
      </c>
      <c r="S834" s="3" t="s">
        <v>63</v>
      </c>
      <c r="T834" s="3" t="s">
        <v>113</v>
      </c>
      <c r="U834" s="3" t="s">
        <v>3074</v>
      </c>
      <c r="V834" s="3" t="s">
        <v>5584</v>
      </c>
      <c r="W834" s="3" t="s">
        <v>5585</v>
      </c>
      <c r="X834" s="3" t="s">
        <v>5586</v>
      </c>
      <c r="Y834" s="3" t="s">
        <v>95</v>
      </c>
      <c r="Z834" s="3" t="s">
        <v>63</v>
      </c>
      <c r="AA834" s="3" t="s">
        <v>63</v>
      </c>
      <c r="AB834" s="3" t="s">
        <v>63</v>
      </c>
      <c r="AC834" s="3">
        <v>0</v>
      </c>
      <c r="AD834" s="3">
        <v>0</v>
      </c>
      <c r="AE834" s="3">
        <v>0.51600000000000001</v>
      </c>
      <c r="AF834" s="3">
        <v>0.16700000000000001</v>
      </c>
      <c r="AG834" s="3">
        <v>0.32400000000000001</v>
      </c>
      <c r="AH834" s="3">
        <v>0.13044207990186599</v>
      </c>
      <c r="AI834" s="3" t="s">
        <v>63</v>
      </c>
      <c r="AJ834" s="3" t="s">
        <v>63</v>
      </c>
      <c r="AK834" s="6">
        <v>2354903.9698064998</v>
      </c>
      <c r="AL834" s="6">
        <v>1215172.7878256801</v>
      </c>
      <c r="AM834" s="6">
        <v>393744.261777042</v>
      </c>
      <c r="AN834" s="3">
        <v>2.96</v>
      </c>
      <c r="AO834" s="3">
        <v>22.6</v>
      </c>
      <c r="AP834" s="3" t="s">
        <v>63</v>
      </c>
      <c r="AQ834" s="3" t="s">
        <v>50</v>
      </c>
      <c r="AR834" s="3" t="s">
        <v>50</v>
      </c>
      <c r="AS834" s="3" t="s">
        <v>445</v>
      </c>
      <c r="AT834" s="3" t="s">
        <v>50</v>
      </c>
      <c r="AU834" s="3" t="s">
        <v>445</v>
      </c>
      <c r="AV834" s="3" t="s">
        <v>691</v>
      </c>
      <c r="AW834" s="3">
        <v>1</v>
      </c>
      <c r="AX834" s="3" t="s">
        <v>63</v>
      </c>
    </row>
    <row r="835" spans="1:50" x14ac:dyDescent="0.35">
      <c r="A835" s="3" t="b">
        <v>0</v>
      </c>
      <c r="B835" s="3" t="s">
        <v>50</v>
      </c>
      <c r="C835" s="3" t="s">
        <v>51</v>
      </c>
      <c r="D835" s="3" t="s">
        <v>3126</v>
      </c>
      <c r="E835" s="3" t="s">
        <v>3127</v>
      </c>
      <c r="F835" s="3">
        <v>0</v>
      </c>
      <c r="G835" s="3" t="b">
        <v>0</v>
      </c>
      <c r="H835" s="3">
        <v>55.447000000000003</v>
      </c>
      <c r="I835" s="3">
        <v>31</v>
      </c>
      <c r="J835" s="3">
        <v>12</v>
      </c>
      <c r="K835" s="3">
        <v>45</v>
      </c>
      <c r="L835" s="3">
        <v>12</v>
      </c>
      <c r="M835" s="3">
        <v>524</v>
      </c>
      <c r="N835" s="3">
        <v>60.4</v>
      </c>
      <c r="O835" s="3">
        <v>6.44</v>
      </c>
      <c r="P835" s="3">
        <v>113.25</v>
      </c>
      <c r="Q835" s="3">
        <v>12</v>
      </c>
      <c r="R835" s="3" t="s">
        <v>85</v>
      </c>
      <c r="S835" s="3" t="s">
        <v>63</v>
      </c>
      <c r="T835" s="3" t="s">
        <v>121</v>
      </c>
      <c r="U835" s="3" t="s">
        <v>1086</v>
      </c>
      <c r="V835" s="3" t="s">
        <v>3128</v>
      </c>
      <c r="W835" s="3" t="s">
        <v>63</v>
      </c>
      <c r="X835" s="3" t="s">
        <v>3129</v>
      </c>
      <c r="Y835" s="3" t="s">
        <v>196</v>
      </c>
      <c r="Z835" s="3" t="s">
        <v>3130</v>
      </c>
      <c r="AA835" s="3" t="s">
        <v>3131</v>
      </c>
      <c r="AB835" s="3" t="s">
        <v>1776</v>
      </c>
      <c r="AC835" s="3">
        <v>13</v>
      </c>
      <c r="AD835" s="3">
        <v>0</v>
      </c>
      <c r="AE835" s="3">
        <v>1.125</v>
      </c>
      <c r="AF835" s="3">
        <v>0.61399999999999999</v>
      </c>
      <c r="AG835" s="3">
        <v>0.54600000000000004</v>
      </c>
      <c r="AH835" s="3">
        <v>0.13609730880311699</v>
      </c>
      <c r="AI835" s="3">
        <v>6.5811750905665498E-3</v>
      </c>
      <c r="AJ835" s="3">
        <v>3.8519933413980901E-3</v>
      </c>
      <c r="AK835" s="6">
        <v>36686789.370054498</v>
      </c>
      <c r="AL835" s="6">
        <v>41287745.942112297</v>
      </c>
      <c r="AM835" s="6">
        <v>22541362.179334201</v>
      </c>
      <c r="AN835" s="3">
        <v>0.61</v>
      </c>
      <c r="AO835" s="3">
        <v>3.39</v>
      </c>
      <c r="AP835" s="3">
        <v>5.61</v>
      </c>
      <c r="AQ835" s="3" t="s">
        <v>50</v>
      </c>
      <c r="AR835" s="3" t="s">
        <v>50</v>
      </c>
      <c r="AS835" s="3" t="s">
        <v>50</v>
      </c>
      <c r="AT835" s="3" t="s">
        <v>50</v>
      </c>
      <c r="AU835" s="3" t="s">
        <v>50</v>
      </c>
      <c r="AV835" s="3" t="s">
        <v>50</v>
      </c>
      <c r="AW835" s="3">
        <v>1</v>
      </c>
      <c r="AX835" s="3" t="s">
        <v>63</v>
      </c>
    </row>
    <row r="836" spans="1:50" x14ac:dyDescent="0.35">
      <c r="A836" s="3" t="b">
        <v>0</v>
      </c>
      <c r="B836" s="3" t="s">
        <v>50</v>
      </c>
      <c r="C836" s="3" t="s">
        <v>51</v>
      </c>
      <c r="D836" s="3" t="s">
        <v>3814</v>
      </c>
      <c r="E836" s="3" t="s">
        <v>3815</v>
      </c>
      <c r="F836" s="3">
        <v>0</v>
      </c>
      <c r="G836" s="3" t="b">
        <v>0</v>
      </c>
      <c r="H836" s="3">
        <v>26.765999999999998</v>
      </c>
      <c r="I836" s="3">
        <v>29</v>
      </c>
      <c r="J836" s="3">
        <v>6</v>
      </c>
      <c r="K836" s="3">
        <v>19</v>
      </c>
      <c r="L836" s="3">
        <v>6</v>
      </c>
      <c r="M836" s="3">
        <v>399</v>
      </c>
      <c r="N836" s="3">
        <v>43.6</v>
      </c>
      <c r="O836" s="3">
        <v>8.57</v>
      </c>
      <c r="P836" s="3">
        <v>31.88</v>
      </c>
      <c r="Q836" s="3">
        <v>6</v>
      </c>
      <c r="R836" s="3" t="s">
        <v>142</v>
      </c>
      <c r="S836" s="3" t="s">
        <v>191</v>
      </c>
      <c r="T836" s="3" t="s">
        <v>143</v>
      </c>
      <c r="U836" s="3" t="s">
        <v>192</v>
      </c>
      <c r="V836" s="3" t="s">
        <v>3816</v>
      </c>
      <c r="W836" s="3" t="s">
        <v>3817</v>
      </c>
      <c r="X836" s="3" t="s">
        <v>3818</v>
      </c>
      <c r="Y836" s="3" t="s">
        <v>148</v>
      </c>
      <c r="Z836" s="3" t="s">
        <v>63</v>
      </c>
      <c r="AA836" s="3" t="s">
        <v>3819</v>
      </c>
      <c r="AB836" s="3" t="s">
        <v>63</v>
      </c>
      <c r="AC836" s="3">
        <v>4</v>
      </c>
      <c r="AD836" s="3">
        <v>0</v>
      </c>
      <c r="AE836" s="3">
        <v>0.92300000000000004</v>
      </c>
      <c r="AF836" s="3">
        <v>0.52600000000000002</v>
      </c>
      <c r="AG836" s="3">
        <v>0.56999999999999995</v>
      </c>
      <c r="AH836" s="3">
        <v>0.13794417823403199</v>
      </c>
      <c r="AI836" s="3">
        <v>1.87183551616403E-3</v>
      </c>
      <c r="AJ836" s="3">
        <v>2.44134968229028E-3</v>
      </c>
      <c r="AK836" s="6">
        <v>17978921.955080599</v>
      </c>
      <c r="AL836" s="6">
        <v>16595232.553208901</v>
      </c>
      <c r="AM836" s="6">
        <v>9453718.6918654591</v>
      </c>
      <c r="AN836" s="3">
        <v>0.78</v>
      </c>
      <c r="AO836" s="3">
        <v>3.65</v>
      </c>
      <c r="AP836" s="3">
        <v>2.4900000000000002</v>
      </c>
      <c r="AQ836" s="3" t="s">
        <v>50</v>
      </c>
      <c r="AR836" s="3" t="s">
        <v>50</v>
      </c>
      <c r="AS836" s="3" t="s">
        <v>50</v>
      </c>
      <c r="AT836" s="3" t="s">
        <v>50</v>
      </c>
      <c r="AU836" s="3" t="s">
        <v>445</v>
      </c>
      <c r="AV836" s="3" t="s">
        <v>50</v>
      </c>
      <c r="AW836" s="3">
        <v>1</v>
      </c>
      <c r="AX836" s="3" t="s">
        <v>63</v>
      </c>
    </row>
    <row r="837" spans="1:50" x14ac:dyDescent="0.35">
      <c r="A837" s="3" t="b">
        <v>0</v>
      </c>
      <c r="B837" s="3" t="s">
        <v>50</v>
      </c>
      <c r="C837" s="3" t="s">
        <v>51</v>
      </c>
      <c r="D837" s="3" t="s">
        <v>7134</v>
      </c>
      <c r="E837" s="3" t="s">
        <v>7135</v>
      </c>
      <c r="F837" s="3">
        <v>1E-3</v>
      </c>
      <c r="G837" s="3" t="b">
        <v>0</v>
      </c>
      <c r="H837" s="3">
        <v>4.4630000000000001</v>
      </c>
      <c r="I837" s="3">
        <v>2</v>
      </c>
      <c r="J837" s="3">
        <v>1</v>
      </c>
      <c r="K837" s="3">
        <v>1</v>
      </c>
      <c r="L837" s="3">
        <v>1</v>
      </c>
      <c r="M837" s="3">
        <v>560</v>
      </c>
      <c r="N837" s="3">
        <v>60.7</v>
      </c>
      <c r="O837" s="3">
        <v>6.7</v>
      </c>
      <c r="P837" s="3">
        <v>2.17</v>
      </c>
      <c r="Q837" s="3">
        <v>1</v>
      </c>
      <c r="R837" s="3" t="s">
        <v>285</v>
      </c>
      <c r="S837" s="3" t="s">
        <v>345</v>
      </c>
      <c r="T837" s="3" t="s">
        <v>76</v>
      </c>
      <c r="U837" s="3" t="s">
        <v>495</v>
      </c>
      <c r="V837" s="3" t="s">
        <v>7136</v>
      </c>
      <c r="W837" s="3" t="s">
        <v>7137</v>
      </c>
      <c r="X837" s="3" t="s">
        <v>7138</v>
      </c>
      <c r="Y837" s="3" t="s">
        <v>95</v>
      </c>
      <c r="Z837" s="3" t="s">
        <v>7139</v>
      </c>
      <c r="AA837" s="3" t="s">
        <v>7140</v>
      </c>
      <c r="AB837" s="3" t="s">
        <v>63</v>
      </c>
      <c r="AC837" s="3">
        <v>16</v>
      </c>
      <c r="AD837" s="3">
        <v>0</v>
      </c>
      <c r="AE837" s="3">
        <v>7.6349999999999998</v>
      </c>
      <c r="AF837" s="3">
        <v>0.65300000000000002</v>
      </c>
      <c r="AG837" s="3">
        <v>8.5999999999999993E-2</v>
      </c>
      <c r="AH837" s="3">
        <v>0.138164529234716</v>
      </c>
      <c r="AI837" s="3" t="s">
        <v>63</v>
      </c>
      <c r="AJ837" s="3" t="s">
        <v>63</v>
      </c>
      <c r="AK837" s="6">
        <v>219173.50599973899</v>
      </c>
      <c r="AL837" s="6">
        <v>1673318.5509562399</v>
      </c>
      <c r="AM837" s="6">
        <v>143167.67718621201</v>
      </c>
      <c r="AN837" s="3">
        <v>20.49</v>
      </c>
      <c r="AO837" s="3">
        <v>64.88</v>
      </c>
      <c r="AP837" s="3" t="s">
        <v>63</v>
      </c>
      <c r="AQ837" s="3" t="s">
        <v>445</v>
      </c>
      <c r="AR837" s="3" t="s">
        <v>445</v>
      </c>
      <c r="AS837" s="3" t="s">
        <v>445</v>
      </c>
      <c r="AT837" s="3" t="s">
        <v>50</v>
      </c>
      <c r="AU837" s="3" t="s">
        <v>691</v>
      </c>
      <c r="AV837" s="3" t="s">
        <v>445</v>
      </c>
      <c r="AW837" s="3">
        <v>1</v>
      </c>
      <c r="AX837" s="3" t="s">
        <v>63</v>
      </c>
    </row>
    <row r="838" spans="1:50" x14ac:dyDescent="0.35">
      <c r="A838" s="3" t="b">
        <v>0</v>
      </c>
      <c r="B838" s="3" t="s">
        <v>50</v>
      </c>
      <c r="C838" s="3" t="s">
        <v>51</v>
      </c>
      <c r="D838" s="3" t="s">
        <v>1453</v>
      </c>
      <c r="E838" s="3" t="s">
        <v>1454</v>
      </c>
      <c r="F838" s="3">
        <v>0</v>
      </c>
      <c r="G838" s="3" t="b">
        <v>0</v>
      </c>
      <c r="H838" s="3">
        <v>130.553</v>
      </c>
      <c r="I838" s="3">
        <v>49</v>
      </c>
      <c r="J838" s="3">
        <v>29</v>
      </c>
      <c r="K838" s="3">
        <v>139</v>
      </c>
      <c r="L838" s="3">
        <v>29</v>
      </c>
      <c r="M838" s="3">
        <v>711</v>
      </c>
      <c r="N838" s="3">
        <v>81.3</v>
      </c>
      <c r="O838" s="3">
        <v>9.1300000000000008</v>
      </c>
      <c r="P838" s="3">
        <v>310.27</v>
      </c>
      <c r="Q838" s="3">
        <v>29</v>
      </c>
      <c r="R838" s="3" t="s">
        <v>63</v>
      </c>
      <c r="S838" s="3" t="s">
        <v>63</v>
      </c>
      <c r="T838" s="3" t="s">
        <v>63</v>
      </c>
      <c r="U838" s="3" t="s">
        <v>63</v>
      </c>
      <c r="V838" s="3" t="s">
        <v>1455</v>
      </c>
      <c r="W838" s="3" t="s">
        <v>1456</v>
      </c>
      <c r="X838" s="3" t="s">
        <v>1457</v>
      </c>
      <c r="Y838" s="3" t="s">
        <v>61</v>
      </c>
      <c r="Z838" s="3" t="s">
        <v>63</v>
      </c>
      <c r="AA838" s="3" t="s">
        <v>63</v>
      </c>
      <c r="AB838" s="3" t="s">
        <v>63</v>
      </c>
      <c r="AC838" s="3">
        <v>0</v>
      </c>
      <c r="AD838" s="3">
        <v>0</v>
      </c>
      <c r="AE838" s="3">
        <v>1.111</v>
      </c>
      <c r="AF838" s="3">
        <v>0.86499999999999999</v>
      </c>
      <c r="AG838" s="3">
        <v>0.77900000000000003</v>
      </c>
      <c r="AH838" s="3">
        <v>0.139340860230145</v>
      </c>
      <c r="AI838" s="3">
        <v>7.1829941305872599E-2</v>
      </c>
      <c r="AJ838" s="3">
        <v>1.9093365122603099E-2</v>
      </c>
      <c r="AK838" s="6">
        <v>262836895.07800099</v>
      </c>
      <c r="AL838" s="6">
        <v>292072646.55808097</v>
      </c>
      <c r="AM838" s="6">
        <v>227434678.78308699</v>
      </c>
      <c r="AN838" s="3">
        <v>0.32</v>
      </c>
      <c r="AO838" s="3">
        <v>5.25</v>
      </c>
      <c r="AP838" s="3">
        <v>2.76</v>
      </c>
      <c r="AQ838" s="3" t="s">
        <v>50</v>
      </c>
      <c r="AR838" s="3" t="s">
        <v>50</v>
      </c>
      <c r="AS838" s="3" t="s">
        <v>50</v>
      </c>
      <c r="AT838" s="3" t="s">
        <v>50</v>
      </c>
      <c r="AU838" s="3" t="s">
        <v>50</v>
      </c>
      <c r="AV838" s="3" t="s">
        <v>50</v>
      </c>
      <c r="AW838" s="3">
        <v>1</v>
      </c>
      <c r="AX838" s="3" t="s">
        <v>63</v>
      </c>
    </row>
    <row r="839" spans="1:50" x14ac:dyDescent="0.35">
      <c r="A839" s="3" t="b">
        <v>0</v>
      </c>
      <c r="B839" s="3" t="s">
        <v>50</v>
      </c>
      <c r="C839" s="3" t="s">
        <v>51</v>
      </c>
      <c r="D839" s="3" t="s">
        <v>4774</v>
      </c>
      <c r="E839" s="3" t="s">
        <v>4775</v>
      </c>
      <c r="F839" s="3">
        <v>0</v>
      </c>
      <c r="G839" s="3" t="b">
        <v>0</v>
      </c>
      <c r="H839" s="3">
        <v>9.8390000000000004</v>
      </c>
      <c r="I839" s="3">
        <v>15</v>
      </c>
      <c r="J839" s="3">
        <v>3</v>
      </c>
      <c r="K839" s="3">
        <v>11</v>
      </c>
      <c r="L839" s="3">
        <v>3</v>
      </c>
      <c r="M839" s="3">
        <v>438</v>
      </c>
      <c r="N839" s="3">
        <v>46.4</v>
      </c>
      <c r="O839" s="3">
        <v>7.88</v>
      </c>
      <c r="P839" s="3">
        <v>20.54</v>
      </c>
      <c r="Q839" s="3">
        <v>3</v>
      </c>
      <c r="R839" s="3" t="s">
        <v>85</v>
      </c>
      <c r="S839" s="3" t="s">
        <v>63</v>
      </c>
      <c r="T839" s="3" t="s">
        <v>113</v>
      </c>
      <c r="U839" s="3" t="s">
        <v>4776</v>
      </c>
      <c r="V839" s="3" t="s">
        <v>4777</v>
      </c>
      <c r="W839" s="3" t="s">
        <v>4778</v>
      </c>
      <c r="X839" s="3" t="s">
        <v>4779</v>
      </c>
      <c r="Y839" s="3" t="s">
        <v>61</v>
      </c>
      <c r="Z839" s="3" t="s">
        <v>4780</v>
      </c>
      <c r="AA839" s="3" t="s">
        <v>63</v>
      </c>
      <c r="AB839" s="3" t="s">
        <v>63</v>
      </c>
      <c r="AC839" s="3">
        <v>4</v>
      </c>
      <c r="AD839" s="3">
        <v>0</v>
      </c>
      <c r="AE839" s="3">
        <v>0.86099999999999999</v>
      </c>
      <c r="AF839" s="3">
        <v>0.66</v>
      </c>
      <c r="AG839" s="3">
        <v>0.76700000000000002</v>
      </c>
      <c r="AH839" s="3">
        <v>0.13964769942225</v>
      </c>
      <c r="AI839" s="3">
        <v>1.5228796068540201E-2</v>
      </c>
      <c r="AJ839" s="3">
        <v>3.6878600902655802E-2</v>
      </c>
      <c r="AK839" s="6">
        <v>5647545.38733947</v>
      </c>
      <c r="AL839" s="6">
        <v>4863404.8369102497</v>
      </c>
      <c r="AM839" s="6">
        <v>3729005.8355178102</v>
      </c>
      <c r="AN839" s="3">
        <v>1.3</v>
      </c>
      <c r="AO839" s="3">
        <v>5.63</v>
      </c>
      <c r="AP839" s="3">
        <v>6.15</v>
      </c>
      <c r="AQ839" s="3" t="s">
        <v>50</v>
      </c>
      <c r="AR839" s="3" t="s">
        <v>50</v>
      </c>
      <c r="AS839" s="3" t="s">
        <v>50</v>
      </c>
      <c r="AT839" s="3" t="s">
        <v>50</v>
      </c>
      <c r="AU839" s="3" t="s">
        <v>50</v>
      </c>
      <c r="AV839" s="3" t="s">
        <v>50</v>
      </c>
      <c r="AW839" s="3">
        <v>1</v>
      </c>
      <c r="AX839" s="3" t="s">
        <v>63</v>
      </c>
    </row>
    <row r="840" spans="1:50" x14ac:dyDescent="0.35">
      <c r="A840" s="3" t="b">
        <v>0</v>
      </c>
      <c r="B840" s="3" t="s">
        <v>50</v>
      </c>
      <c r="C840" s="3" t="s">
        <v>51</v>
      </c>
      <c r="D840" s="3" t="s">
        <v>6344</v>
      </c>
      <c r="E840" s="3" t="s">
        <v>6345</v>
      </c>
      <c r="F840" s="3">
        <v>0</v>
      </c>
      <c r="G840" s="3" t="b">
        <v>0</v>
      </c>
      <c r="H840" s="3">
        <v>17.823</v>
      </c>
      <c r="I840" s="3">
        <v>5</v>
      </c>
      <c r="J840" s="3">
        <v>6</v>
      </c>
      <c r="K840" s="3">
        <v>12</v>
      </c>
      <c r="L840" s="3">
        <v>6</v>
      </c>
      <c r="M840" s="3">
        <v>2114</v>
      </c>
      <c r="N840" s="3">
        <v>231.9</v>
      </c>
      <c r="O840" s="3">
        <v>6.42</v>
      </c>
      <c r="P840" s="3">
        <v>25.8</v>
      </c>
      <c r="Q840" s="3">
        <v>6</v>
      </c>
      <c r="R840" s="3" t="s">
        <v>85</v>
      </c>
      <c r="S840" s="3" t="s">
        <v>75</v>
      </c>
      <c r="T840" s="3" t="s">
        <v>182</v>
      </c>
      <c r="U840" s="3" t="s">
        <v>6346</v>
      </c>
      <c r="V840" s="3" t="s">
        <v>6347</v>
      </c>
      <c r="W840" s="3" t="s">
        <v>6348</v>
      </c>
      <c r="X840" s="3" t="s">
        <v>6349</v>
      </c>
      <c r="Y840" s="3" t="s">
        <v>95</v>
      </c>
      <c r="Z840" s="3" t="s">
        <v>63</v>
      </c>
      <c r="AA840" s="3" t="s">
        <v>63</v>
      </c>
      <c r="AB840" s="3" t="s">
        <v>63</v>
      </c>
      <c r="AC840" s="3">
        <v>0</v>
      </c>
      <c r="AD840" s="3">
        <v>0</v>
      </c>
      <c r="AE840" s="3">
        <v>2.21</v>
      </c>
      <c r="AF840" s="3">
        <v>0.36599999999999999</v>
      </c>
      <c r="AG840" s="3">
        <v>0.16500000000000001</v>
      </c>
      <c r="AH840" s="3">
        <v>0.13964769942225</v>
      </c>
      <c r="AI840" s="3">
        <v>8.57264978154052E-2</v>
      </c>
      <c r="AJ840" s="3">
        <v>2.1076422047537499E-2</v>
      </c>
      <c r="AK840" s="6">
        <v>1099472.17870554</v>
      </c>
      <c r="AL840" s="6">
        <v>2429309.2572592502</v>
      </c>
      <c r="AM840" s="6">
        <v>402013.887346567</v>
      </c>
      <c r="AN840" s="3">
        <v>10.61</v>
      </c>
      <c r="AO840" s="3">
        <v>3.22</v>
      </c>
      <c r="AP840" s="3">
        <v>42.03</v>
      </c>
      <c r="AQ840" s="3" t="s">
        <v>445</v>
      </c>
      <c r="AR840" s="3" t="s">
        <v>50</v>
      </c>
      <c r="AS840" s="3" t="s">
        <v>50</v>
      </c>
      <c r="AT840" s="3" t="s">
        <v>50</v>
      </c>
      <c r="AU840" s="3" t="s">
        <v>445</v>
      </c>
      <c r="AV840" s="3" t="s">
        <v>50</v>
      </c>
      <c r="AW840" s="3">
        <v>1</v>
      </c>
      <c r="AX840" s="3" t="s">
        <v>63</v>
      </c>
    </row>
    <row r="841" spans="1:50" x14ac:dyDescent="0.35">
      <c r="A841" s="3" t="b">
        <v>0</v>
      </c>
      <c r="B841" s="3" t="s">
        <v>50</v>
      </c>
      <c r="C841" s="3" t="s">
        <v>51</v>
      </c>
      <c r="D841" s="3" t="s">
        <v>4249</v>
      </c>
      <c r="E841" s="3" t="s">
        <v>4250</v>
      </c>
      <c r="F841" s="3">
        <v>0</v>
      </c>
      <c r="G841" s="3" t="b">
        <v>0</v>
      </c>
      <c r="H841" s="3">
        <v>11.432</v>
      </c>
      <c r="I841" s="3">
        <v>24</v>
      </c>
      <c r="J841" s="3">
        <v>4</v>
      </c>
      <c r="K841" s="3">
        <v>6</v>
      </c>
      <c r="L841" s="3">
        <v>4</v>
      </c>
      <c r="M841" s="3">
        <v>156</v>
      </c>
      <c r="N841" s="3">
        <v>17.3</v>
      </c>
      <c r="O841" s="3">
        <v>10.11</v>
      </c>
      <c r="P841" s="3">
        <v>11.27</v>
      </c>
      <c r="Q841" s="3">
        <v>4</v>
      </c>
      <c r="R841" s="3" t="s">
        <v>111</v>
      </c>
      <c r="S841" s="3" t="s">
        <v>4251</v>
      </c>
      <c r="T841" s="3" t="s">
        <v>544</v>
      </c>
      <c r="U841" s="3" t="s">
        <v>4252</v>
      </c>
      <c r="V841" s="3" t="s">
        <v>4253</v>
      </c>
      <c r="W841" s="3" t="s">
        <v>4254</v>
      </c>
      <c r="X841" s="3" t="s">
        <v>4255</v>
      </c>
      <c r="Y841" s="3" t="s">
        <v>196</v>
      </c>
      <c r="Z841" s="3" t="s">
        <v>2290</v>
      </c>
      <c r="AA841" s="3" t="s">
        <v>4256</v>
      </c>
      <c r="AB841" s="3" t="s">
        <v>63</v>
      </c>
      <c r="AC841" s="3">
        <v>20</v>
      </c>
      <c r="AD841" s="3">
        <v>0</v>
      </c>
      <c r="AE841" s="3">
        <v>1.3620000000000001</v>
      </c>
      <c r="AF841" s="3">
        <v>1.6870000000000001</v>
      </c>
      <c r="AG841" s="3">
        <v>1.2390000000000001</v>
      </c>
      <c r="AH841" s="3">
        <v>0.14085345737579599</v>
      </c>
      <c r="AI841" s="3">
        <v>4.4833967796273799E-2</v>
      </c>
      <c r="AJ841" s="3">
        <v>0.27066379674784002</v>
      </c>
      <c r="AK841" s="6">
        <v>9739755.0513752103</v>
      </c>
      <c r="AL841" s="6">
        <v>13262420.8365751</v>
      </c>
      <c r="AM841" s="6">
        <v>16427363.5231035</v>
      </c>
      <c r="AN841" s="3">
        <v>0.93</v>
      </c>
      <c r="AO841" s="3">
        <v>15.48</v>
      </c>
      <c r="AP841" s="3">
        <v>7.98</v>
      </c>
      <c r="AQ841" s="3" t="s">
        <v>445</v>
      </c>
      <c r="AR841" s="3" t="s">
        <v>445</v>
      </c>
      <c r="AS841" s="3" t="s">
        <v>50</v>
      </c>
      <c r="AT841" s="3" t="s">
        <v>50</v>
      </c>
      <c r="AU841" s="3" t="s">
        <v>50</v>
      </c>
      <c r="AV841" s="3" t="s">
        <v>50</v>
      </c>
      <c r="AW841" s="3">
        <v>1</v>
      </c>
      <c r="AX841" s="3" t="s">
        <v>63</v>
      </c>
    </row>
    <row r="842" spans="1:50" x14ac:dyDescent="0.35">
      <c r="A842" s="3" t="b">
        <v>0</v>
      </c>
      <c r="B842" s="3" t="s">
        <v>438</v>
      </c>
      <c r="C842" s="3" t="s">
        <v>51</v>
      </c>
      <c r="D842" s="3" t="s">
        <v>5053</v>
      </c>
      <c r="E842" s="3" t="s">
        <v>5054</v>
      </c>
      <c r="F842" s="3">
        <v>0.151</v>
      </c>
      <c r="G842" s="3" t="b">
        <v>0</v>
      </c>
      <c r="H842" s="3">
        <v>1.736</v>
      </c>
      <c r="I842" s="3">
        <v>6</v>
      </c>
      <c r="J842" s="3">
        <v>1</v>
      </c>
      <c r="K842" s="3">
        <v>2</v>
      </c>
      <c r="L842" s="3">
        <v>1</v>
      </c>
      <c r="M842" s="3">
        <v>358</v>
      </c>
      <c r="N842" s="3">
        <v>41</v>
      </c>
      <c r="O842" s="3">
        <v>7.75</v>
      </c>
      <c r="P842" s="3">
        <v>2.58</v>
      </c>
      <c r="Q842" s="3">
        <v>1</v>
      </c>
      <c r="R842" s="3" t="s">
        <v>63</v>
      </c>
      <c r="S842" s="3" t="s">
        <v>191</v>
      </c>
      <c r="T842" s="3" t="s">
        <v>113</v>
      </c>
      <c r="U842" s="3" t="s">
        <v>5055</v>
      </c>
      <c r="V842" s="3" t="s">
        <v>5056</v>
      </c>
      <c r="W842" s="3" t="s">
        <v>5057</v>
      </c>
      <c r="X842" s="3" t="s">
        <v>5058</v>
      </c>
      <c r="Y842" s="3" t="s">
        <v>95</v>
      </c>
      <c r="Z842" s="3" t="s">
        <v>63</v>
      </c>
      <c r="AA842" s="3" t="s">
        <v>63</v>
      </c>
      <c r="AB842" s="3" t="s">
        <v>63</v>
      </c>
      <c r="AC842" s="3">
        <v>0</v>
      </c>
      <c r="AD842" s="3">
        <v>0</v>
      </c>
      <c r="AE842" s="3">
        <v>1.4079999999999999</v>
      </c>
      <c r="AF842" s="3">
        <v>1.7509999999999999</v>
      </c>
      <c r="AG842" s="3">
        <v>1.2430000000000001</v>
      </c>
      <c r="AH842" s="3">
        <v>0.14132066999852499</v>
      </c>
      <c r="AI842" s="3">
        <v>4.8831237171657098E-2</v>
      </c>
      <c r="AJ842" s="3">
        <v>0.31471369641105901</v>
      </c>
      <c r="AK842" s="6">
        <v>3979772.3221716899</v>
      </c>
      <c r="AL842" s="6">
        <v>5605297.2025650498</v>
      </c>
      <c r="AM842" s="6">
        <v>6966809.6741702901</v>
      </c>
      <c r="AN842" s="3">
        <v>9.58</v>
      </c>
      <c r="AO842" s="3">
        <v>9.07</v>
      </c>
      <c r="AP842" s="3">
        <v>14.22</v>
      </c>
      <c r="AQ842" s="3" t="s">
        <v>50</v>
      </c>
      <c r="AR842" s="3" t="s">
        <v>50</v>
      </c>
      <c r="AS842" s="3" t="s">
        <v>445</v>
      </c>
      <c r="AT842" s="3" t="s">
        <v>445</v>
      </c>
      <c r="AU842" s="3" t="s">
        <v>445</v>
      </c>
      <c r="AV842" s="3" t="s">
        <v>445</v>
      </c>
      <c r="AW842" s="3">
        <v>1</v>
      </c>
      <c r="AX842" s="3" t="s">
        <v>63</v>
      </c>
    </row>
    <row r="843" spans="1:50" x14ac:dyDescent="0.35">
      <c r="A843" s="3" t="b">
        <v>0</v>
      </c>
      <c r="B843" s="3" t="s">
        <v>50</v>
      </c>
      <c r="C843" s="3" t="s">
        <v>51</v>
      </c>
      <c r="D843" s="3" t="s">
        <v>2043</v>
      </c>
      <c r="E843" s="3" t="s">
        <v>2044</v>
      </c>
      <c r="F843" s="3">
        <v>0</v>
      </c>
      <c r="G843" s="3" t="b">
        <v>0</v>
      </c>
      <c r="H843" s="3">
        <v>20.126000000000001</v>
      </c>
      <c r="I843" s="3">
        <v>41</v>
      </c>
      <c r="J843" s="3">
        <v>6</v>
      </c>
      <c r="K843" s="3">
        <v>22</v>
      </c>
      <c r="L843" s="3">
        <v>6</v>
      </c>
      <c r="M843" s="3">
        <v>149</v>
      </c>
      <c r="N843" s="3">
        <v>16.600000000000001</v>
      </c>
      <c r="O843" s="3">
        <v>5.68</v>
      </c>
      <c r="P843" s="3">
        <v>43.25</v>
      </c>
      <c r="Q843" s="3">
        <v>6</v>
      </c>
      <c r="R843" s="3" t="s">
        <v>245</v>
      </c>
      <c r="S843" s="3" t="s">
        <v>160</v>
      </c>
      <c r="T843" s="3" t="s">
        <v>528</v>
      </c>
      <c r="U843" s="3" t="s">
        <v>2045</v>
      </c>
      <c r="V843" s="3" t="s">
        <v>2046</v>
      </c>
      <c r="W843" s="3" t="s">
        <v>2047</v>
      </c>
      <c r="X843" s="3" t="s">
        <v>2048</v>
      </c>
      <c r="Y843" s="3" t="s">
        <v>61</v>
      </c>
      <c r="Z843" s="3" t="s">
        <v>533</v>
      </c>
      <c r="AA843" s="3" t="s">
        <v>63</v>
      </c>
      <c r="AB843" s="3" t="s">
        <v>197</v>
      </c>
      <c r="AC843" s="3">
        <v>3</v>
      </c>
      <c r="AD843" s="3">
        <v>0</v>
      </c>
      <c r="AE843" s="3">
        <v>0.33</v>
      </c>
      <c r="AF843" s="3">
        <v>0.21299999999999999</v>
      </c>
      <c r="AG843" s="3">
        <v>0.64500000000000002</v>
      </c>
      <c r="AH843" s="3">
        <v>0.14222269487494901</v>
      </c>
      <c r="AI843" s="3">
        <v>7.1291846490398603E-2</v>
      </c>
      <c r="AJ843" s="3">
        <v>0.57643599021436498</v>
      </c>
      <c r="AK843" s="6">
        <v>125996465.32195</v>
      </c>
      <c r="AL843" s="6">
        <v>41562070.7563188</v>
      </c>
      <c r="AM843" s="6">
        <v>26816722.777851999</v>
      </c>
      <c r="AN843" s="3">
        <v>1.28</v>
      </c>
      <c r="AO843" s="3">
        <v>22.65</v>
      </c>
      <c r="AP843" s="3">
        <v>55.71</v>
      </c>
      <c r="AQ843" s="3" t="s">
        <v>50</v>
      </c>
      <c r="AR843" s="3" t="s">
        <v>50</v>
      </c>
      <c r="AS843" s="3" t="s">
        <v>50</v>
      </c>
      <c r="AT843" s="3" t="s">
        <v>50</v>
      </c>
      <c r="AU843" s="3" t="s">
        <v>50</v>
      </c>
      <c r="AV843" s="3" t="s">
        <v>50</v>
      </c>
      <c r="AW843" s="3">
        <v>1</v>
      </c>
      <c r="AX843" s="3" t="s">
        <v>63</v>
      </c>
    </row>
    <row r="844" spans="1:50" x14ac:dyDescent="0.35">
      <c r="A844" s="3" t="b">
        <v>0</v>
      </c>
      <c r="B844" s="3" t="s">
        <v>825</v>
      </c>
      <c r="C844" s="3" t="s">
        <v>51</v>
      </c>
      <c r="D844" s="3" t="s">
        <v>6617</v>
      </c>
      <c r="E844" s="3" t="s">
        <v>6618</v>
      </c>
      <c r="F844" s="3">
        <v>2.1999999999999999E-2</v>
      </c>
      <c r="G844" s="3" t="b">
        <v>0</v>
      </c>
      <c r="H844" s="3">
        <v>2.7839999999999998</v>
      </c>
      <c r="I844" s="3">
        <v>3</v>
      </c>
      <c r="J844" s="3">
        <v>1</v>
      </c>
      <c r="K844" s="3">
        <v>3</v>
      </c>
      <c r="L844" s="3">
        <v>1</v>
      </c>
      <c r="M844" s="3">
        <v>837</v>
      </c>
      <c r="N844" s="3">
        <v>88.1</v>
      </c>
      <c r="O844" s="3">
        <v>4.22</v>
      </c>
      <c r="P844" s="3">
        <v>2.35</v>
      </c>
      <c r="Q844" s="3">
        <v>1</v>
      </c>
      <c r="R844" s="3" t="s">
        <v>556</v>
      </c>
      <c r="S844" s="3" t="s">
        <v>640</v>
      </c>
      <c r="T844" s="3" t="s">
        <v>942</v>
      </c>
      <c r="U844" s="3" t="s">
        <v>63</v>
      </c>
      <c r="V844" s="3" t="s">
        <v>6619</v>
      </c>
      <c r="W844" s="3" t="s">
        <v>6620</v>
      </c>
      <c r="X844" s="3" t="s">
        <v>6621</v>
      </c>
      <c r="Y844" s="3" t="s">
        <v>148</v>
      </c>
      <c r="Z844" s="3" t="s">
        <v>63</v>
      </c>
      <c r="AA844" s="3" t="s">
        <v>63</v>
      </c>
      <c r="AB844" s="3" t="s">
        <v>63</v>
      </c>
      <c r="AC844" s="3">
        <v>0</v>
      </c>
      <c r="AD844" s="3">
        <v>0</v>
      </c>
      <c r="AE844" s="3">
        <v>0.64800000000000002</v>
      </c>
      <c r="AF844" s="3">
        <v>0.01</v>
      </c>
      <c r="AG844" s="3">
        <v>0.01</v>
      </c>
      <c r="AH844" s="3">
        <v>0.14222269487494901</v>
      </c>
      <c r="AI844" s="3" t="s">
        <v>63</v>
      </c>
      <c r="AJ844" s="3" t="s">
        <v>63</v>
      </c>
      <c r="AK844" s="6">
        <v>734527.98250479298</v>
      </c>
      <c r="AL844" s="6">
        <v>475999.68758684403</v>
      </c>
      <c r="AM844" s="6" t="s">
        <v>63</v>
      </c>
      <c r="AN844" s="3">
        <v>3.54</v>
      </c>
      <c r="AO844" s="3">
        <v>21.71</v>
      </c>
      <c r="AP844" s="3" t="s">
        <v>63</v>
      </c>
      <c r="AQ844" s="3" t="s">
        <v>50</v>
      </c>
      <c r="AR844" s="3" t="s">
        <v>445</v>
      </c>
      <c r="AS844" s="3" t="s">
        <v>50</v>
      </c>
      <c r="AT844" s="3" t="s">
        <v>50</v>
      </c>
      <c r="AU844" s="3" t="s">
        <v>691</v>
      </c>
      <c r="AV844" s="3" t="s">
        <v>691</v>
      </c>
      <c r="AW844" s="3">
        <v>1</v>
      </c>
      <c r="AX844" s="3" t="s">
        <v>63</v>
      </c>
    </row>
    <row r="845" spans="1:50" x14ac:dyDescent="0.35">
      <c r="A845" s="3" t="b">
        <v>0</v>
      </c>
      <c r="B845" s="3" t="s">
        <v>50</v>
      </c>
      <c r="C845" s="3" t="s">
        <v>51</v>
      </c>
      <c r="D845" s="3" t="s">
        <v>4427</v>
      </c>
      <c r="E845" s="3" t="s">
        <v>4428</v>
      </c>
      <c r="F845" s="3">
        <v>0</v>
      </c>
      <c r="G845" s="3" t="b">
        <v>0</v>
      </c>
      <c r="H845" s="3">
        <v>7.016</v>
      </c>
      <c r="I845" s="3">
        <v>10</v>
      </c>
      <c r="J845" s="3">
        <v>3</v>
      </c>
      <c r="K845" s="3">
        <v>7</v>
      </c>
      <c r="L845" s="3">
        <v>3</v>
      </c>
      <c r="M845" s="3">
        <v>338</v>
      </c>
      <c r="N845" s="3">
        <v>39.5</v>
      </c>
      <c r="O845" s="3">
        <v>7.97</v>
      </c>
      <c r="P845" s="3">
        <v>13.83</v>
      </c>
      <c r="Q845" s="3">
        <v>3</v>
      </c>
      <c r="R845" s="3" t="s">
        <v>63</v>
      </c>
      <c r="S845" s="3" t="s">
        <v>63</v>
      </c>
      <c r="T845" s="3" t="s">
        <v>63</v>
      </c>
      <c r="U845" s="3" t="s">
        <v>63</v>
      </c>
      <c r="V845" s="3" t="s">
        <v>4429</v>
      </c>
      <c r="W845" s="3" t="s">
        <v>4430</v>
      </c>
      <c r="X845" s="3" t="s">
        <v>4431</v>
      </c>
      <c r="Y845" s="3" t="s">
        <v>81</v>
      </c>
      <c r="Z845" s="3" t="s">
        <v>63</v>
      </c>
      <c r="AA845" s="3" t="s">
        <v>63</v>
      </c>
      <c r="AB845" s="3" t="s">
        <v>63</v>
      </c>
      <c r="AC845" s="3">
        <v>0</v>
      </c>
      <c r="AD845" s="3">
        <v>0</v>
      </c>
      <c r="AE845" s="3">
        <v>1.177</v>
      </c>
      <c r="AF845" s="3">
        <v>0.64600000000000002</v>
      </c>
      <c r="AG845" s="3">
        <v>0.54900000000000004</v>
      </c>
      <c r="AH845" s="3">
        <v>0.14602907139531399</v>
      </c>
      <c r="AI845" s="3">
        <v>1.7028783142123801E-2</v>
      </c>
      <c r="AJ845" s="3">
        <v>7.9307016723558898E-3</v>
      </c>
      <c r="AK845" s="6">
        <v>7841954.81870778</v>
      </c>
      <c r="AL845" s="6">
        <v>9229253.2084164899</v>
      </c>
      <c r="AM845" s="6">
        <v>5062437.7324077301</v>
      </c>
      <c r="AN845" s="3">
        <v>2.89</v>
      </c>
      <c r="AO845" s="3">
        <v>1.7</v>
      </c>
      <c r="AP845" s="3">
        <v>8.77</v>
      </c>
      <c r="AQ845" s="3" t="s">
        <v>50</v>
      </c>
      <c r="AR845" s="3" t="s">
        <v>50</v>
      </c>
      <c r="AS845" s="3" t="s">
        <v>445</v>
      </c>
      <c r="AT845" s="3" t="s">
        <v>50</v>
      </c>
      <c r="AU845" s="3" t="s">
        <v>445</v>
      </c>
      <c r="AV845" s="3" t="s">
        <v>50</v>
      </c>
      <c r="AW845" s="3">
        <v>1</v>
      </c>
      <c r="AX845" s="3" t="s">
        <v>63</v>
      </c>
    </row>
    <row r="846" spans="1:50" x14ac:dyDescent="0.35">
      <c r="A846" s="3" t="b">
        <v>0</v>
      </c>
      <c r="B846" s="3" t="s">
        <v>50</v>
      </c>
      <c r="C846" s="3" t="s">
        <v>51</v>
      </c>
      <c r="D846" s="3" t="s">
        <v>5378</v>
      </c>
      <c r="E846" s="3" t="s">
        <v>5379</v>
      </c>
      <c r="F846" s="3">
        <v>1E-3</v>
      </c>
      <c r="G846" s="3" t="b">
        <v>0</v>
      </c>
      <c r="H846" s="3">
        <v>4.2789999999999999</v>
      </c>
      <c r="I846" s="3">
        <v>9</v>
      </c>
      <c r="J846" s="3">
        <v>2</v>
      </c>
      <c r="K846" s="3">
        <v>4</v>
      </c>
      <c r="L846" s="3">
        <v>2</v>
      </c>
      <c r="M846" s="3">
        <v>198</v>
      </c>
      <c r="N846" s="3">
        <v>22.2</v>
      </c>
      <c r="O846" s="3">
        <v>8.3699999999999992</v>
      </c>
      <c r="P846" s="3">
        <v>2.0099999999999998</v>
      </c>
      <c r="Q846" s="3">
        <v>2</v>
      </c>
      <c r="R846" s="3" t="s">
        <v>63</v>
      </c>
      <c r="S846" s="3" t="s">
        <v>63</v>
      </c>
      <c r="T846" s="3" t="s">
        <v>63</v>
      </c>
      <c r="U846" s="3" t="s">
        <v>63</v>
      </c>
      <c r="V846" s="3" t="s">
        <v>5380</v>
      </c>
      <c r="W846" s="3" t="s">
        <v>5381</v>
      </c>
      <c r="X846" s="3" t="s">
        <v>5382</v>
      </c>
      <c r="Y846" s="3" t="s">
        <v>196</v>
      </c>
      <c r="Z846" s="3" t="s">
        <v>63</v>
      </c>
      <c r="AA846" s="3" t="s">
        <v>63</v>
      </c>
      <c r="AB846" s="3" t="s">
        <v>63</v>
      </c>
      <c r="AC846" s="3">
        <v>0</v>
      </c>
      <c r="AD846" s="3">
        <v>0</v>
      </c>
      <c r="AE846" s="3">
        <v>0.34499999999999997</v>
      </c>
      <c r="AF846" s="3">
        <v>7.2999999999999995E-2</v>
      </c>
      <c r="AG846" s="3">
        <v>0.21099999999999999</v>
      </c>
      <c r="AH846" s="3">
        <v>0.14766242695027501</v>
      </c>
      <c r="AI846" s="3">
        <v>2.08385010520169E-2</v>
      </c>
      <c r="AJ846" s="3">
        <v>6.2114408245460502E-2</v>
      </c>
      <c r="AK846" s="6">
        <v>3014694.6029715198</v>
      </c>
      <c r="AL846" s="6">
        <v>1039832.77342897</v>
      </c>
      <c r="AM846" s="6">
        <v>219478.887071323</v>
      </c>
      <c r="AN846" s="3">
        <v>4.2300000000000004</v>
      </c>
      <c r="AO846" s="3">
        <v>2.33</v>
      </c>
      <c r="AP846" s="3">
        <v>57.92</v>
      </c>
      <c r="AQ846" s="3" t="s">
        <v>445</v>
      </c>
      <c r="AR846" s="3" t="s">
        <v>50</v>
      </c>
      <c r="AS846" s="3" t="s">
        <v>50</v>
      </c>
      <c r="AT846" s="3" t="s">
        <v>50</v>
      </c>
      <c r="AU846" s="3" t="s">
        <v>445</v>
      </c>
      <c r="AV846" s="3" t="s">
        <v>445</v>
      </c>
      <c r="AW846" s="3">
        <v>1</v>
      </c>
      <c r="AX846" s="3" t="s">
        <v>63</v>
      </c>
    </row>
    <row r="847" spans="1:50" x14ac:dyDescent="0.35">
      <c r="A847" s="3" t="b">
        <v>0</v>
      </c>
      <c r="B847" s="3" t="s">
        <v>50</v>
      </c>
      <c r="C847" s="3" t="s">
        <v>51</v>
      </c>
      <c r="D847" s="3" t="s">
        <v>3894</v>
      </c>
      <c r="E847" s="3" t="s">
        <v>3895</v>
      </c>
      <c r="F847" s="3">
        <v>0</v>
      </c>
      <c r="G847" s="3" t="b">
        <v>0</v>
      </c>
      <c r="H847" s="3">
        <v>6.9580000000000002</v>
      </c>
      <c r="I847" s="3">
        <v>17</v>
      </c>
      <c r="J847" s="3">
        <v>2</v>
      </c>
      <c r="K847" s="3">
        <v>11</v>
      </c>
      <c r="L847" s="3">
        <v>2</v>
      </c>
      <c r="M847" s="3">
        <v>218</v>
      </c>
      <c r="N847" s="3">
        <v>25.4</v>
      </c>
      <c r="O847" s="3">
        <v>5.34</v>
      </c>
      <c r="P847" s="3">
        <v>18.489999999999998</v>
      </c>
      <c r="Q847" s="3">
        <v>2</v>
      </c>
      <c r="R847" s="3" t="s">
        <v>85</v>
      </c>
      <c r="S847" s="3" t="s">
        <v>75</v>
      </c>
      <c r="T847" s="3" t="s">
        <v>942</v>
      </c>
      <c r="U847" s="3" t="s">
        <v>1597</v>
      </c>
      <c r="V847" s="3" t="s">
        <v>3896</v>
      </c>
      <c r="W847" s="3" t="s">
        <v>3897</v>
      </c>
      <c r="X847" s="3" t="s">
        <v>3898</v>
      </c>
      <c r="Y847" s="3" t="s">
        <v>61</v>
      </c>
      <c r="Z847" s="3" t="s">
        <v>3899</v>
      </c>
      <c r="AA847" s="3" t="s">
        <v>63</v>
      </c>
      <c r="AB847" s="3" t="s">
        <v>63</v>
      </c>
      <c r="AC847" s="3">
        <v>3</v>
      </c>
      <c r="AD847" s="3">
        <v>0</v>
      </c>
      <c r="AE847" s="3">
        <v>1.1579999999999999</v>
      </c>
      <c r="AF847" s="3">
        <v>0.56499999999999995</v>
      </c>
      <c r="AG847" s="3">
        <v>0.48799999999999999</v>
      </c>
      <c r="AH847" s="3">
        <v>0.14871899137144701</v>
      </c>
      <c r="AI847" s="3">
        <v>7.9393955578840499E-3</v>
      </c>
      <c r="AJ847" s="3">
        <v>4.4447008691136198E-3</v>
      </c>
      <c r="AK847" s="6">
        <v>15951995.584436201</v>
      </c>
      <c r="AL847" s="6">
        <v>18469962.447358701</v>
      </c>
      <c r="AM847" s="6">
        <v>9018137.0177084897</v>
      </c>
      <c r="AN847" s="3">
        <v>4.96</v>
      </c>
      <c r="AO847" s="3">
        <v>6.64</v>
      </c>
      <c r="AP847" s="3">
        <v>1.99</v>
      </c>
      <c r="AQ847" s="3" t="s">
        <v>50</v>
      </c>
      <c r="AR847" s="3" t="s">
        <v>50</v>
      </c>
      <c r="AS847" s="3" t="s">
        <v>50</v>
      </c>
      <c r="AT847" s="3" t="s">
        <v>50</v>
      </c>
      <c r="AU847" s="3" t="s">
        <v>50</v>
      </c>
      <c r="AV847" s="3" t="s">
        <v>50</v>
      </c>
      <c r="AW847" s="3">
        <v>1</v>
      </c>
      <c r="AX847" s="3" t="s">
        <v>63</v>
      </c>
    </row>
    <row r="848" spans="1:50" x14ac:dyDescent="0.35">
      <c r="A848" s="3" t="b">
        <v>0</v>
      </c>
      <c r="B848" s="3" t="s">
        <v>50</v>
      </c>
      <c r="C848" s="3" t="s">
        <v>51</v>
      </c>
      <c r="D848" s="3" t="s">
        <v>3047</v>
      </c>
      <c r="E848" s="3" t="s">
        <v>3048</v>
      </c>
      <c r="F848" s="3">
        <v>0</v>
      </c>
      <c r="G848" s="3" t="b">
        <v>0</v>
      </c>
      <c r="H848" s="3">
        <v>35.923999999999999</v>
      </c>
      <c r="I848" s="3">
        <v>47</v>
      </c>
      <c r="J848" s="3">
        <v>8</v>
      </c>
      <c r="K848" s="3">
        <v>33</v>
      </c>
      <c r="L848" s="3">
        <v>8</v>
      </c>
      <c r="M848" s="3">
        <v>189</v>
      </c>
      <c r="N848" s="3">
        <v>21.8</v>
      </c>
      <c r="O848" s="3">
        <v>9.09</v>
      </c>
      <c r="P848" s="3">
        <v>69.900000000000006</v>
      </c>
      <c r="Q848" s="3">
        <v>8</v>
      </c>
      <c r="R848" s="3" t="s">
        <v>255</v>
      </c>
      <c r="S848" s="3" t="s">
        <v>191</v>
      </c>
      <c r="T848" s="3" t="s">
        <v>113</v>
      </c>
      <c r="U848" s="3" t="s">
        <v>3049</v>
      </c>
      <c r="V848" s="3" t="s">
        <v>3050</v>
      </c>
      <c r="W848" s="3" t="s">
        <v>3051</v>
      </c>
      <c r="X848" s="3" t="s">
        <v>3052</v>
      </c>
      <c r="Y848" s="3" t="s">
        <v>81</v>
      </c>
      <c r="Z848" s="3" t="s">
        <v>63</v>
      </c>
      <c r="AA848" s="3" t="s">
        <v>63</v>
      </c>
      <c r="AB848" s="3" t="s">
        <v>63</v>
      </c>
      <c r="AC848" s="3">
        <v>0</v>
      </c>
      <c r="AD848" s="3">
        <v>0</v>
      </c>
      <c r="AE848" s="3">
        <v>1.5029999999999999</v>
      </c>
      <c r="AF848" s="3">
        <v>1.3859999999999999</v>
      </c>
      <c r="AG848" s="3">
        <v>0.92200000000000004</v>
      </c>
      <c r="AH848" s="3">
        <v>0.14920888137466001</v>
      </c>
      <c r="AI848" s="3">
        <v>0.23249564741512799</v>
      </c>
      <c r="AJ848" s="3">
        <v>0.86984583124369297</v>
      </c>
      <c r="AK848" s="6">
        <v>38938947.129253499</v>
      </c>
      <c r="AL848" s="6">
        <v>58525809.1697639</v>
      </c>
      <c r="AM848" s="6">
        <v>53966065.260314099</v>
      </c>
      <c r="AN848" s="3">
        <v>0.8</v>
      </c>
      <c r="AO848" s="3">
        <v>23.51</v>
      </c>
      <c r="AP848" s="3">
        <v>0.63</v>
      </c>
      <c r="AQ848" s="3" t="s">
        <v>50</v>
      </c>
      <c r="AR848" s="3" t="s">
        <v>50</v>
      </c>
      <c r="AS848" s="3" t="s">
        <v>50</v>
      </c>
      <c r="AT848" s="3" t="s">
        <v>50</v>
      </c>
      <c r="AU848" s="3" t="s">
        <v>50</v>
      </c>
      <c r="AV848" s="3" t="s">
        <v>50</v>
      </c>
      <c r="AW848" s="3">
        <v>1</v>
      </c>
      <c r="AX848" s="3" t="s">
        <v>63</v>
      </c>
    </row>
    <row r="849" spans="1:50" x14ac:dyDescent="0.35">
      <c r="A849" s="3" t="b">
        <v>0</v>
      </c>
      <c r="B849" s="3" t="s">
        <v>50</v>
      </c>
      <c r="C849" s="3" t="s">
        <v>51</v>
      </c>
      <c r="D849" s="3" t="s">
        <v>5872</v>
      </c>
      <c r="E849" s="3" t="s">
        <v>5873</v>
      </c>
      <c r="F849" s="3">
        <v>0</v>
      </c>
      <c r="G849" s="3" t="b">
        <v>0</v>
      </c>
      <c r="H849" s="3">
        <v>9.7810000000000006</v>
      </c>
      <c r="I849" s="3">
        <v>4</v>
      </c>
      <c r="J849" s="3">
        <v>3</v>
      </c>
      <c r="K849" s="3">
        <v>8</v>
      </c>
      <c r="L849" s="3">
        <v>3</v>
      </c>
      <c r="M849" s="3">
        <v>1881</v>
      </c>
      <c r="N849" s="3">
        <v>209.2</v>
      </c>
      <c r="O849" s="3">
        <v>6.49</v>
      </c>
      <c r="P849" s="3">
        <v>24.3</v>
      </c>
      <c r="Q849" s="3">
        <v>3</v>
      </c>
      <c r="R849" s="3" t="s">
        <v>63</v>
      </c>
      <c r="S849" s="3" t="s">
        <v>63</v>
      </c>
      <c r="T849" s="3" t="s">
        <v>63</v>
      </c>
      <c r="U849" s="3" t="s">
        <v>63</v>
      </c>
      <c r="V849" s="3" t="s">
        <v>5874</v>
      </c>
      <c r="W849" s="3" t="s">
        <v>5875</v>
      </c>
      <c r="X849" s="3" t="s">
        <v>5876</v>
      </c>
      <c r="Y849" s="3" t="s">
        <v>196</v>
      </c>
      <c r="Z849" s="3" t="s">
        <v>63</v>
      </c>
      <c r="AA849" s="3" t="s">
        <v>63</v>
      </c>
      <c r="AB849" s="3" t="s">
        <v>63</v>
      </c>
      <c r="AC849" s="3">
        <v>0</v>
      </c>
      <c r="AD849" s="3">
        <v>0</v>
      </c>
      <c r="AE849" s="3">
        <v>0.26400000000000001</v>
      </c>
      <c r="AF849" s="3">
        <v>0.67100000000000004</v>
      </c>
      <c r="AG849" s="3">
        <v>2.5379999999999998</v>
      </c>
      <c r="AH849" s="3">
        <v>0.14937793252839299</v>
      </c>
      <c r="AI849" s="3" t="s">
        <v>63</v>
      </c>
      <c r="AJ849" s="3" t="s">
        <v>63</v>
      </c>
      <c r="AK849" s="6">
        <v>1779493.56771212</v>
      </c>
      <c r="AL849" s="6">
        <v>470505.17151420302</v>
      </c>
      <c r="AM849" s="6">
        <v>1193950.8603095999</v>
      </c>
      <c r="AN849" s="3">
        <v>7.73</v>
      </c>
      <c r="AO849" s="3">
        <v>47.77</v>
      </c>
      <c r="AP849" s="3" t="s">
        <v>63</v>
      </c>
      <c r="AQ849" s="3" t="s">
        <v>50</v>
      </c>
      <c r="AR849" s="3" t="s">
        <v>50</v>
      </c>
      <c r="AS849" s="3" t="s">
        <v>445</v>
      </c>
      <c r="AT849" s="3" t="s">
        <v>50</v>
      </c>
      <c r="AU849" s="3" t="s">
        <v>50</v>
      </c>
      <c r="AV849" s="3" t="s">
        <v>691</v>
      </c>
      <c r="AW849" s="3">
        <v>1</v>
      </c>
      <c r="AX849" s="3" t="s">
        <v>63</v>
      </c>
    </row>
    <row r="850" spans="1:50" x14ac:dyDescent="0.35">
      <c r="A850" s="3" t="b">
        <v>0</v>
      </c>
      <c r="B850" s="3" t="s">
        <v>50</v>
      </c>
      <c r="C850" s="3" t="s">
        <v>51</v>
      </c>
      <c r="D850" s="3" t="s">
        <v>4404</v>
      </c>
      <c r="E850" s="3" t="s">
        <v>4405</v>
      </c>
      <c r="F850" s="3">
        <v>0</v>
      </c>
      <c r="G850" s="3" t="b">
        <v>0</v>
      </c>
      <c r="H850" s="3">
        <v>17.036000000000001</v>
      </c>
      <c r="I850" s="3">
        <v>16</v>
      </c>
      <c r="J850" s="3">
        <v>4</v>
      </c>
      <c r="K850" s="3">
        <v>12</v>
      </c>
      <c r="L850" s="3">
        <v>4</v>
      </c>
      <c r="M850" s="3">
        <v>354</v>
      </c>
      <c r="N850" s="3">
        <v>41.5</v>
      </c>
      <c r="O850" s="3">
        <v>6.3</v>
      </c>
      <c r="P850" s="3">
        <v>33.03</v>
      </c>
      <c r="Q850" s="3">
        <v>4</v>
      </c>
      <c r="R850" s="3" t="s">
        <v>63</v>
      </c>
      <c r="S850" s="3" t="s">
        <v>63</v>
      </c>
      <c r="T850" s="3" t="s">
        <v>63</v>
      </c>
      <c r="U850" s="3" t="s">
        <v>63</v>
      </c>
      <c r="V850" s="3" t="s">
        <v>4406</v>
      </c>
      <c r="W850" s="3" t="s">
        <v>4407</v>
      </c>
      <c r="X850" s="3" t="s">
        <v>4408</v>
      </c>
      <c r="Y850" s="3" t="s">
        <v>81</v>
      </c>
      <c r="Z850" s="3" t="s">
        <v>63</v>
      </c>
      <c r="AA850" s="3" t="s">
        <v>63</v>
      </c>
      <c r="AB850" s="3" t="s">
        <v>63</v>
      </c>
      <c r="AC850" s="3">
        <v>0</v>
      </c>
      <c r="AD850" s="3">
        <v>0</v>
      </c>
      <c r="AE850" s="3">
        <v>0.59</v>
      </c>
      <c r="AF850" s="3">
        <v>0.44</v>
      </c>
      <c r="AG850" s="3">
        <v>0.746</v>
      </c>
      <c r="AH850" s="3">
        <v>0.152342822992834</v>
      </c>
      <c r="AI850" s="3">
        <v>5.9300974019544699E-2</v>
      </c>
      <c r="AJ850" s="3">
        <v>0.40548011462681199</v>
      </c>
      <c r="AK850" s="6">
        <v>7987126.4472121</v>
      </c>
      <c r="AL850" s="6">
        <v>4712220.8368623899</v>
      </c>
      <c r="AM850" s="6">
        <v>3515889.19442514</v>
      </c>
      <c r="AN850" s="3">
        <v>6.04</v>
      </c>
      <c r="AO850" s="3">
        <v>29.63</v>
      </c>
      <c r="AP850" s="3">
        <v>4.93</v>
      </c>
      <c r="AQ850" s="3" t="s">
        <v>50</v>
      </c>
      <c r="AR850" s="3" t="s">
        <v>50</v>
      </c>
      <c r="AS850" s="3" t="s">
        <v>50</v>
      </c>
      <c r="AT850" s="3" t="s">
        <v>50</v>
      </c>
      <c r="AU850" s="3" t="s">
        <v>445</v>
      </c>
      <c r="AV850" s="3" t="s">
        <v>445</v>
      </c>
      <c r="AW850" s="3">
        <v>1</v>
      </c>
      <c r="AX850" s="3" t="s">
        <v>63</v>
      </c>
    </row>
    <row r="851" spans="1:50" x14ac:dyDescent="0.35">
      <c r="A851" s="3" t="b">
        <v>0</v>
      </c>
      <c r="B851" s="3" t="s">
        <v>50</v>
      </c>
      <c r="C851" s="3" t="s">
        <v>51</v>
      </c>
      <c r="D851" s="3" t="s">
        <v>5561</v>
      </c>
      <c r="E851" s="3" t="s">
        <v>5562</v>
      </c>
      <c r="F851" s="3">
        <v>0</v>
      </c>
      <c r="G851" s="3" t="b">
        <v>0</v>
      </c>
      <c r="H851" s="3">
        <v>5.577</v>
      </c>
      <c r="I851" s="3">
        <v>25</v>
      </c>
      <c r="J851" s="3">
        <v>1</v>
      </c>
      <c r="K851" s="3">
        <v>5</v>
      </c>
      <c r="L851" s="3">
        <v>1</v>
      </c>
      <c r="M851" s="3">
        <v>61</v>
      </c>
      <c r="N851" s="3">
        <v>6.8</v>
      </c>
      <c r="O851" s="3">
        <v>10.59</v>
      </c>
      <c r="P851" s="3">
        <v>15.37</v>
      </c>
      <c r="Q851" s="3">
        <v>1</v>
      </c>
      <c r="R851" s="3" t="s">
        <v>5563</v>
      </c>
      <c r="S851" s="3" t="s">
        <v>191</v>
      </c>
      <c r="T851" s="3" t="s">
        <v>2378</v>
      </c>
      <c r="U851" s="3" t="s">
        <v>3488</v>
      </c>
      <c r="V851" s="3" t="s">
        <v>5564</v>
      </c>
      <c r="W851" s="3" t="s">
        <v>5565</v>
      </c>
      <c r="X851" s="3" t="s">
        <v>5566</v>
      </c>
      <c r="Y851" s="3" t="s">
        <v>196</v>
      </c>
      <c r="Z851" s="3" t="s">
        <v>251</v>
      </c>
      <c r="AA851" s="3" t="s">
        <v>63</v>
      </c>
      <c r="AB851" s="3" t="s">
        <v>63</v>
      </c>
      <c r="AC851" s="3">
        <v>2</v>
      </c>
      <c r="AD851" s="3">
        <v>0</v>
      </c>
      <c r="AE851" s="3">
        <v>0.68200000000000005</v>
      </c>
      <c r="AF851" s="3">
        <v>0.502</v>
      </c>
      <c r="AG851" s="3">
        <v>0.73599999999999999</v>
      </c>
      <c r="AH851" s="3">
        <v>0.155264879884457</v>
      </c>
      <c r="AI851" s="3">
        <v>4.3214489015794402E-2</v>
      </c>
      <c r="AJ851" s="3">
        <v>0.227851119703565</v>
      </c>
      <c r="AK851" s="6">
        <v>2440143.7101325798</v>
      </c>
      <c r="AL851" s="6">
        <v>1664586.0063263201</v>
      </c>
      <c r="AM851" s="6">
        <v>1224380.60315111</v>
      </c>
      <c r="AN851" s="3">
        <v>9.73</v>
      </c>
      <c r="AO851" s="3">
        <v>10.46</v>
      </c>
      <c r="AP851" s="3">
        <v>17.559999999999999</v>
      </c>
      <c r="AQ851" s="3" t="s">
        <v>50</v>
      </c>
      <c r="AR851" s="3" t="s">
        <v>50</v>
      </c>
      <c r="AS851" s="3" t="s">
        <v>50</v>
      </c>
      <c r="AT851" s="3" t="s">
        <v>50</v>
      </c>
      <c r="AU851" s="3" t="s">
        <v>445</v>
      </c>
      <c r="AV851" s="3" t="s">
        <v>50</v>
      </c>
      <c r="AW851" s="3">
        <v>1</v>
      </c>
      <c r="AX851" s="3" t="s">
        <v>63</v>
      </c>
    </row>
    <row r="852" spans="1:50" x14ac:dyDescent="0.35">
      <c r="A852" s="3" t="b">
        <v>0</v>
      </c>
      <c r="B852" s="3" t="s">
        <v>50</v>
      </c>
      <c r="C852" s="3" t="s">
        <v>51</v>
      </c>
      <c r="D852" s="3" t="s">
        <v>5723</v>
      </c>
      <c r="E852" s="3" t="s">
        <v>5724</v>
      </c>
      <c r="F852" s="3">
        <v>0</v>
      </c>
      <c r="G852" s="3" t="b">
        <v>0</v>
      </c>
      <c r="H852" s="3">
        <v>8.218</v>
      </c>
      <c r="I852" s="3">
        <v>7</v>
      </c>
      <c r="J852" s="3">
        <v>3</v>
      </c>
      <c r="K852" s="3">
        <v>5</v>
      </c>
      <c r="L852" s="3">
        <v>3</v>
      </c>
      <c r="M852" s="3">
        <v>592</v>
      </c>
      <c r="N852" s="3">
        <v>67.7</v>
      </c>
      <c r="O852" s="3">
        <v>8.34</v>
      </c>
      <c r="P852" s="3">
        <v>11.21</v>
      </c>
      <c r="Q852" s="3">
        <v>3</v>
      </c>
      <c r="R852" s="3" t="s">
        <v>5725</v>
      </c>
      <c r="S852" s="3" t="s">
        <v>380</v>
      </c>
      <c r="T852" s="3" t="s">
        <v>1414</v>
      </c>
      <c r="U852" s="3" t="s">
        <v>5726</v>
      </c>
      <c r="V852" s="3" t="s">
        <v>5727</v>
      </c>
      <c r="W852" s="3" t="s">
        <v>5728</v>
      </c>
      <c r="X852" s="3" t="s">
        <v>5729</v>
      </c>
      <c r="Y852" s="3" t="s">
        <v>95</v>
      </c>
      <c r="Z852" s="3" t="s">
        <v>63</v>
      </c>
      <c r="AA852" s="3" t="s">
        <v>5730</v>
      </c>
      <c r="AB852" s="3" t="s">
        <v>63</v>
      </c>
      <c r="AC852" s="3">
        <v>6</v>
      </c>
      <c r="AD852" s="3">
        <v>0</v>
      </c>
      <c r="AE852" s="3">
        <v>1.198</v>
      </c>
      <c r="AF852" s="3">
        <v>0.54900000000000004</v>
      </c>
      <c r="AG852" s="3">
        <v>0.45800000000000002</v>
      </c>
      <c r="AH852" s="3">
        <v>0.155264879884457</v>
      </c>
      <c r="AI852" s="3">
        <v>1.1725313795316701E-2</v>
      </c>
      <c r="AJ852" s="3">
        <v>5.9197125733636896E-3</v>
      </c>
      <c r="AK852" s="6">
        <v>2012439.0757886099</v>
      </c>
      <c r="AL852" s="6">
        <v>2410436.8082498</v>
      </c>
      <c r="AM852" s="6">
        <v>1104027.9640112999</v>
      </c>
      <c r="AN852" s="3">
        <v>8.16</v>
      </c>
      <c r="AO852" s="3">
        <v>5.21</v>
      </c>
      <c r="AP852" s="3">
        <v>4.58</v>
      </c>
      <c r="AQ852" s="3" t="s">
        <v>50</v>
      </c>
      <c r="AR852" s="3" t="s">
        <v>50</v>
      </c>
      <c r="AS852" s="3" t="s">
        <v>50</v>
      </c>
      <c r="AT852" s="3" t="s">
        <v>50</v>
      </c>
      <c r="AU852" s="3" t="s">
        <v>445</v>
      </c>
      <c r="AV852" s="3" t="s">
        <v>445</v>
      </c>
      <c r="AW852" s="3">
        <v>1</v>
      </c>
      <c r="AX852" s="3" t="s">
        <v>63</v>
      </c>
    </row>
    <row r="853" spans="1:50" x14ac:dyDescent="0.35">
      <c r="A853" s="3" t="b">
        <v>0</v>
      </c>
      <c r="B853" s="3" t="s">
        <v>50</v>
      </c>
      <c r="C853" s="3" t="s">
        <v>51</v>
      </c>
      <c r="D853" s="3" t="s">
        <v>7036</v>
      </c>
      <c r="E853" s="3" t="s">
        <v>7037</v>
      </c>
      <c r="F853" s="3">
        <v>1E-3</v>
      </c>
      <c r="G853" s="3" t="b">
        <v>0</v>
      </c>
      <c r="H853" s="3">
        <v>4.37</v>
      </c>
      <c r="I853" s="3">
        <v>10</v>
      </c>
      <c r="J853" s="3">
        <v>2</v>
      </c>
      <c r="K853" s="3">
        <v>2</v>
      </c>
      <c r="L853" s="3">
        <v>2</v>
      </c>
      <c r="M853" s="3">
        <v>272</v>
      </c>
      <c r="N853" s="3">
        <v>30.8</v>
      </c>
      <c r="O853" s="3">
        <v>6.6</v>
      </c>
      <c r="P853" s="3">
        <v>4.6500000000000004</v>
      </c>
      <c r="Q853" s="3">
        <v>2</v>
      </c>
      <c r="R853" s="3" t="s">
        <v>85</v>
      </c>
      <c r="S853" s="3" t="s">
        <v>75</v>
      </c>
      <c r="T853" s="3" t="s">
        <v>113</v>
      </c>
      <c r="U853" s="3" t="s">
        <v>5078</v>
      </c>
      <c r="V853" s="3" t="s">
        <v>7038</v>
      </c>
      <c r="W853" s="3" t="s">
        <v>7039</v>
      </c>
      <c r="X853" s="3" t="s">
        <v>7040</v>
      </c>
      <c r="Y853" s="3" t="s">
        <v>148</v>
      </c>
      <c r="Z853" s="3" t="s">
        <v>63</v>
      </c>
      <c r="AA853" s="3" t="s">
        <v>63</v>
      </c>
      <c r="AB853" s="3" t="s">
        <v>63</v>
      </c>
      <c r="AC853" s="3">
        <v>0</v>
      </c>
      <c r="AD853" s="3">
        <v>0</v>
      </c>
      <c r="AE853" s="3">
        <v>8.8930000000000007</v>
      </c>
      <c r="AF853" s="3">
        <v>4.5270000000000001</v>
      </c>
      <c r="AG853" s="3">
        <v>0.50900000000000001</v>
      </c>
      <c r="AH853" s="3">
        <v>0.16307231196911701</v>
      </c>
      <c r="AI853" s="3">
        <v>0.316972294900772</v>
      </c>
      <c r="AJ853" s="3">
        <v>0.72513804799367698</v>
      </c>
      <c r="AK853" s="6">
        <v>306877.201486837</v>
      </c>
      <c r="AL853" s="6">
        <v>2729068.4193868502</v>
      </c>
      <c r="AM853" s="6">
        <v>1389319.6573579099</v>
      </c>
      <c r="AN853" s="3">
        <v>103.57</v>
      </c>
      <c r="AO853" s="3">
        <v>1.81</v>
      </c>
      <c r="AP853" s="3">
        <v>14.37</v>
      </c>
      <c r="AQ853" s="3" t="s">
        <v>445</v>
      </c>
      <c r="AR853" s="3" t="s">
        <v>445</v>
      </c>
      <c r="AS853" s="3" t="s">
        <v>445</v>
      </c>
      <c r="AT853" s="3" t="s">
        <v>50</v>
      </c>
      <c r="AU853" s="3" t="s">
        <v>445</v>
      </c>
      <c r="AV853" s="3" t="s">
        <v>445</v>
      </c>
      <c r="AW853" s="3">
        <v>1</v>
      </c>
      <c r="AX853" s="3" t="s">
        <v>63</v>
      </c>
    </row>
    <row r="854" spans="1:50" x14ac:dyDescent="0.35">
      <c r="A854" s="3" t="b">
        <v>0</v>
      </c>
      <c r="B854" s="3" t="s">
        <v>50</v>
      </c>
      <c r="C854" s="3" t="s">
        <v>51</v>
      </c>
      <c r="D854" s="3" t="s">
        <v>4194</v>
      </c>
      <c r="E854" s="3" t="s">
        <v>4195</v>
      </c>
      <c r="F854" s="3">
        <v>0</v>
      </c>
      <c r="G854" s="3" t="b">
        <v>0</v>
      </c>
      <c r="H854" s="3">
        <v>9.0869999999999997</v>
      </c>
      <c r="I854" s="3">
        <v>24</v>
      </c>
      <c r="J854" s="3">
        <v>1</v>
      </c>
      <c r="K854" s="3">
        <v>12</v>
      </c>
      <c r="L854" s="3">
        <v>1</v>
      </c>
      <c r="M854" s="3">
        <v>94</v>
      </c>
      <c r="N854" s="3">
        <v>10.8</v>
      </c>
      <c r="O854" s="3">
        <v>6.79</v>
      </c>
      <c r="P854" s="3">
        <v>34.72</v>
      </c>
      <c r="Q854" s="3">
        <v>1</v>
      </c>
      <c r="R854" s="3" t="s">
        <v>245</v>
      </c>
      <c r="S854" s="3" t="s">
        <v>160</v>
      </c>
      <c r="T854" s="3" t="s">
        <v>1220</v>
      </c>
      <c r="U854" s="3" t="s">
        <v>1221</v>
      </c>
      <c r="V854" s="3" t="s">
        <v>4196</v>
      </c>
      <c r="W854" s="3" t="s">
        <v>4197</v>
      </c>
      <c r="X854" s="3" t="s">
        <v>4198</v>
      </c>
      <c r="Y854" s="3" t="s">
        <v>81</v>
      </c>
      <c r="Z854" s="3" t="s">
        <v>533</v>
      </c>
      <c r="AA854" s="3" t="s">
        <v>63</v>
      </c>
      <c r="AB854" s="3" t="s">
        <v>63</v>
      </c>
      <c r="AC854" s="3">
        <v>2</v>
      </c>
      <c r="AD854" s="3">
        <v>0</v>
      </c>
      <c r="AE854" s="3">
        <v>0.82399999999999995</v>
      </c>
      <c r="AF854" s="3">
        <v>0.77200000000000002</v>
      </c>
      <c r="AG854" s="3">
        <v>0.93700000000000006</v>
      </c>
      <c r="AH854" s="3">
        <v>0.16639059050874999</v>
      </c>
      <c r="AI854" s="3">
        <v>9.1525453737793597E-2</v>
      </c>
      <c r="AJ854" s="3">
        <v>0.69157071204417497</v>
      </c>
      <c r="AK854" s="6">
        <v>10721321.271552</v>
      </c>
      <c r="AL854" s="6">
        <v>8837529.8902807496</v>
      </c>
      <c r="AM854" s="6">
        <v>8281024.0705987597</v>
      </c>
      <c r="AN854" s="3">
        <v>10.83</v>
      </c>
      <c r="AO854" s="3">
        <v>2.65</v>
      </c>
      <c r="AP854" s="3">
        <v>3.98</v>
      </c>
      <c r="AQ854" s="3" t="s">
        <v>50</v>
      </c>
      <c r="AR854" s="3" t="s">
        <v>50</v>
      </c>
      <c r="AS854" s="3" t="s">
        <v>50</v>
      </c>
      <c r="AT854" s="3" t="s">
        <v>50</v>
      </c>
      <c r="AU854" s="3" t="s">
        <v>50</v>
      </c>
      <c r="AV854" s="3" t="s">
        <v>50</v>
      </c>
      <c r="AW854" s="3">
        <v>1</v>
      </c>
      <c r="AX854" s="3" t="s">
        <v>63</v>
      </c>
    </row>
    <row r="855" spans="1:50" x14ac:dyDescent="0.35">
      <c r="A855" s="3" t="b">
        <v>0</v>
      </c>
      <c r="B855" s="3" t="s">
        <v>50</v>
      </c>
      <c r="C855" s="3" t="s">
        <v>51</v>
      </c>
      <c r="D855" s="3" t="s">
        <v>4492</v>
      </c>
      <c r="E855" s="3" t="s">
        <v>4493</v>
      </c>
      <c r="F855" s="3">
        <v>0</v>
      </c>
      <c r="G855" s="3" t="b">
        <v>0</v>
      </c>
      <c r="H855" s="3">
        <v>15.289</v>
      </c>
      <c r="I855" s="3">
        <v>11</v>
      </c>
      <c r="J855" s="3">
        <v>3</v>
      </c>
      <c r="K855" s="3">
        <v>15</v>
      </c>
      <c r="L855" s="3">
        <v>3</v>
      </c>
      <c r="M855" s="3">
        <v>396</v>
      </c>
      <c r="N855" s="3">
        <v>47.3</v>
      </c>
      <c r="O855" s="3">
        <v>4.6399999999999997</v>
      </c>
      <c r="P855" s="3">
        <v>39.07</v>
      </c>
      <c r="Q855" s="3">
        <v>3</v>
      </c>
      <c r="R855" s="3" t="s">
        <v>4494</v>
      </c>
      <c r="S855" s="3" t="s">
        <v>63</v>
      </c>
      <c r="T855" s="3" t="s">
        <v>407</v>
      </c>
      <c r="U855" s="3" t="s">
        <v>4495</v>
      </c>
      <c r="V855" s="3" t="s">
        <v>4496</v>
      </c>
      <c r="W855" s="3" t="s">
        <v>4497</v>
      </c>
      <c r="X855" s="3" t="s">
        <v>4498</v>
      </c>
      <c r="Y855" s="3" t="s">
        <v>196</v>
      </c>
      <c r="Z855" s="3" t="s">
        <v>63</v>
      </c>
      <c r="AA855" s="3" t="s">
        <v>63</v>
      </c>
      <c r="AB855" s="3" t="s">
        <v>63</v>
      </c>
      <c r="AC855" s="3">
        <v>0</v>
      </c>
      <c r="AD855" s="3">
        <v>0</v>
      </c>
      <c r="AE855" s="3">
        <v>2.8839999999999999</v>
      </c>
      <c r="AF855" s="3">
        <v>1.962</v>
      </c>
      <c r="AG855" s="3">
        <v>0.68</v>
      </c>
      <c r="AH855" s="3">
        <v>0.170630584386954</v>
      </c>
      <c r="AI855" s="3">
        <v>0.37270373068752699</v>
      </c>
      <c r="AJ855" s="3">
        <v>0.66267196984050902</v>
      </c>
      <c r="AK855" s="6">
        <v>7327049.7731013102</v>
      </c>
      <c r="AL855" s="6">
        <v>21129597.029625401</v>
      </c>
      <c r="AM855" s="6">
        <v>14373658.685871899</v>
      </c>
      <c r="AN855" s="3">
        <v>61.45</v>
      </c>
      <c r="AO855" s="3">
        <v>0.27</v>
      </c>
      <c r="AP855" s="3">
        <v>3.37</v>
      </c>
      <c r="AQ855" s="3" t="s">
        <v>50</v>
      </c>
      <c r="AR855" s="3" t="s">
        <v>50</v>
      </c>
      <c r="AS855" s="3" t="s">
        <v>50</v>
      </c>
      <c r="AT855" s="3" t="s">
        <v>50</v>
      </c>
      <c r="AU855" s="3" t="s">
        <v>50</v>
      </c>
      <c r="AV855" s="3" t="s">
        <v>50</v>
      </c>
      <c r="AW855" s="3">
        <v>1</v>
      </c>
      <c r="AX855" s="3" t="s">
        <v>63</v>
      </c>
    </row>
    <row r="856" spans="1:50" x14ac:dyDescent="0.35">
      <c r="A856" s="3" t="b">
        <v>0</v>
      </c>
      <c r="B856" s="3" t="s">
        <v>50</v>
      </c>
      <c r="C856" s="3" t="s">
        <v>51</v>
      </c>
      <c r="D856" s="3" t="s">
        <v>5957</v>
      </c>
      <c r="E856" s="3" t="s">
        <v>5958</v>
      </c>
      <c r="F856" s="3">
        <v>0</v>
      </c>
      <c r="G856" s="3" t="b">
        <v>0</v>
      </c>
      <c r="H856" s="3">
        <v>9.4629999999999992</v>
      </c>
      <c r="I856" s="3">
        <v>6</v>
      </c>
      <c r="J856" s="3">
        <v>3</v>
      </c>
      <c r="K856" s="3">
        <v>12</v>
      </c>
      <c r="L856" s="3">
        <v>3</v>
      </c>
      <c r="M856" s="3">
        <v>641</v>
      </c>
      <c r="N856" s="3">
        <v>72</v>
      </c>
      <c r="O856" s="3">
        <v>5.55</v>
      </c>
      <c r="P856" s="3">
        <v>25.45</v>
      </c>
      <c r="Q856" s="3">
        <v>3</v>
      </c>
      <c r="R856" s="3" t="s">
        <v>54</v>
      </c>
      <c r="S856" s="3" t="s">
        <v>345</v>
      </c>
      <c r="T856" s="3" t="s">
        <v>1672</v>
      </c>
      <c r="U856" s="3" t="s">
        <v>5959</v>
      </c>
      <c r="V856" s="3" t="s">
        <v>5960</v>
      </c>
      <c r="W856" s="3" t="s">
        <v>5961</v>
      </c>
      <c r="X856" s="3" t="s">
        <v>5962</v>
      </c>
      <c r="Y856" s="3" t="s">
        <v>196</v>
      </c>
      <c r="Z856" s="3" t="s">
        <v>63</v>
      </c>
      <c r="AA856" s="3" t="s">
        <v>63</v>
      </c>
      <c r="AB856" s="3" t="s">
        <v>63</v>
      </c>
      <c r="AC856" s="3">
        <v>0</v>
      </c>
      <c r="AD856" s="3">
        <v>0</v>
      </c>
      <c r="AE856" s="3">
        <v>2.57</v>
      </c>
      <c r="AF856" s="3">
        <v>0.74099999999999999</v>
      </c>
      <c r="AG856" s="3">
        <v>0.28799999999999998</v>
      </c>
      <c r="AH856" s="3">
        <v>0.170630584386954</v>
      </c>
      <c r="AI856" s="3">
        <v>0.74423007860156598</v>
      </c>
      <c r="AJ856" s="3">
        <v>9.2040285606600894E-2</v>
      </c>
      <c r="AK856" s="6">
        <v>1623740.6964982599</v>
      </c>
      <c r="AL856" s="6">
        <v>4173221.1088907402</v>
      </c>
      <c r="AM856" s="6">
        <v>1203014.8548518801</v>
      </c>
      <c r="AN856" s="3">
        <v>8.82</v>
      </c>
      <c r="AO856" s="3">
        <v>6.7</v>
      </c>
      <c r="AP856" s="3">
        <v>54.69</v>
      </c>
      <c r="AQ856" s="3" t="s">
        <v>50</v>
      </c>
      <c r="AR856" s="3" t="s">
        <v>50</v>
      </c>
      <c r="AS856" s="3" t="s">
        <v>50</v>
      </c>
      <c r="AT856" s="3" t="s">
        <v>50</v>
      </c>
      <c r="AU856" s="3" t="s">
        <v>50</v>
      </c>
      <c r="AV856" s="3" t="s">
        <v>50</v>
      </c>
      <c r="AW856" s="3">
        <v>1</v>
      </c>
      <c r="AX856" s="3" t="s">
        <v>63</v>
      </c>
    </row>
    <row r="857" spans="1:50" x14ac:dyDescent="0.35">
      <c r="A857" s="3" t="b">
        <v>0</v>
      </c>
      <c r="B857" s="3" t="s">
        <v>438</v>
      </c>
      <c r="C857" s="3" t="s">
        <v>51</v>
      </c>
      <c r="D857" s="3" t="s">
        <v>4706</v>
      </c>
      <c r="E857" s="3" t="s">
        <v>4707</v>
      </c>
      <c r="F857" s="3">
        <v>0.11799999999999999</v>
      </c>
      <c r="G857" s="3" t="b">
        <v>0</v>
      </c>
      <c r="H857" s="3">
        <v>1.8660000000000001</v>
      </c>
      <c r="I857" s="3">
        <v>3</v>
      </c>
      <c r="J857" s="3">
        <v>1</v>
      </c>
      <c r="K857" s="3">
        <v>1</v>
      </c>
      <c r="L857" s="3">
        <v>1</v>
      </c>
      <c r="M857" s="3">
        <v>389</v>
      </c>
      <c r="N857" s="3">
        <v>45.5</v>
      </c>
      <c r="O857" s="3">
        <v>6.99</v>
      </c>
      <c r="P857" s="3">
        <v>3.32</v>
      </c>
      <c r="Q857" s="3">
        <v>1</v>
      </c>
      <c r="R857" s="3" t="s">
        <v>2154</v>
      </c>
      <c r="S857" s="3" t="s">
        <v>191</v>
      </c>
      <c r="T857" s="3" t="s">
        <v>2155</v>
      </c>
      <c r="U857" s="3" t="s">
        <v>2156</v>
      </c>
      <c r="V857" s="3" t="s">
        <v>4708</v>
      </c>
      <c r="W857" s="3" t="s">
        <v>4709</v>
      </c>
      <c r="X857" s="3" t="s">
        <v>4710</v>
      </c>
      <c r="Y857" s="3" t="s">
        <v>148</v>
      </c>
      <c r="Z857" s="3" t="s">
        <v>63</v>
      </c>
      <c r="AA857" s="3" t="s">
        <v>63</v>
      </c>
      <c r="AB857" s="3" t="s">
        <v>63</v>
      </c>
      <c r="AC857" s="3">
        <v>0</v>
      </c>
      <c r="AD857" s="3">
        <v>0</v>
      </c>
      <c r="AE857" s="3">
        <v>0.77200000000000002</v>
      </c>
      <c r="AF857" s="3">
        <v>1.129</v>
      </c>
      <c r="AG857" s="3">
        <v>1.462</v>
      </c>
      <c r="AH857" s="3">
        <v>0.17623649046402901</v>
      </c>
      <c r="AI857" s="3">
        <v>0.55593804655133805</v>
      </c>
      <c r="AJ857" s="3">
        <v>7.3792570995025203E-2</v>
      </c>
      <c r="AK857" s="6">
        <v>6051631.2194033898</v>
      </c>
      <c r="AL857" s="6">
        <v>4672189.4828890702</v>
      </c>
      <c r="AM857" s="6">
        <v>6831887.6636371901</v>
      </c>
      <c r="AN857" s="3">
        <v>3.26</v>
      </c>
      <c r="AO857" s="3">
        <v>8.14</v>
      </c>
      <c r="AP857" s="3">
        <v>13.74</v>
      </c>
      <c r="AQ857" s="3" t="s">
        <v>50</v>
      </c>
      <c r="AR857" s="3" t="s">
        <v>445</v>
      </c>
      <c r="AS857" s="3" t="s">
        <v>445</v>
      </c>
      <c r="AT857" s="3" t="s">
        <v>445</v>
      </c>
      <c r="AU857" s="3" t="s">
        <v>445</v>
      </c>
      <c r="AV857" s="3" t="s">
        <v>445</v>
      </c>
      <c r="AW857" s="3">
        <v>1</v>
      </c>
      <c r="AX857" s="3" t="s">
        <v>63</v>
      </c>
    </row>
    <row r="858" spans="1:50" x14ac:dyDescent="0.35">
      <c r="A858" s="3" t="b">
        <v>0</v>
      </c>
      <c r="B858" s="3" t="s">
        <v>50</v>
      </c>
      <c r="C858" s="3" t="s">
        <v>51</v>
      </c>
      <c r="D858" s="3" t="s">
        <v>4860</v>
      </c>
      <c r="E858" s="3" t="s">
        <v>4861</v>
      </c>
      <c r="F858" s="3">
        <v>0</v>
      </c>
      <c r="G858" s="3" t="b">
        <v>0</v>
      </c>
      <c r="H858" s="3">
        <v>17.256</v>
      </c>
      <c r="I858" s="3">
        <v>21</v>
      </c>
      <c r="J858" s="3">
        <v>4</v>
      </c>
      <c r="K858" s="3">
        <v>21</v>
      </c>
      <c r="L858" s="3">
        <v>4</v>
      </c>
      <c r="M858" s="3">
        <v>284</v>
      </c>
      <c r="N858" s="3">
        <v>32.799999999999997</v>
      </c>
      <c r="O858" s="3">
        <v>4.79</v>
      </c>
      <c r="P858" s="3">
        <v>41.94</v>
      </c>
      <c r="Q858" s="3">
        <v>4</v>
      </c>
      <c r="R858" s="3" t="s">
        <v>787</v>
      </c>
      <c r="S858" s="3" t="s">
        <v>63</v>
      </c>
      <c r="T858" s="3" t="s">
        <v>1118</v>
      </c>
      <c r="U858" s="3" t="s">
        <v>4862</v>
      </c>
      <c r="V858" s="3" t="s">
        <v>4863</v>
      </c>
      <c r="W858" s="3" t="s">
        <v>4864</v>
      </c>
      <c r="X858" s="3" t="s">
        <v>4865</v>
      </c>
      <c r="Y858" s="3" t="s">
        <v>61</v>
      </c>
      <c r="Z858" s="3" t="s">
        <v>63</v>
      </c>
      <c r="AA858" s="3" t="s">
        <v>63</v>
      </c>
      <c r="AB858" s="3" t="s">
        <v>63</v>
      </c>
      <c r="AC858" s="3">
        <v>0</v>
      </c>
      <c r="AD858" s="3">
        <v>0</v>
      </c>
      <c r="AE858" s="3">
        <v>1.478</v>
      </c>
      <c r="AF858" s="3">
        <v>2.0369999999999999</v>
      </c>
      <c r="AG858" s="3">
        <v>1.3779999999999999</v>
      </c>
      <c r="AH858" s="3">
        <v>0.176733372428101</v>
      </c>
      <c r="AI858" s="3">
        <v>4.8837610406807203E-2</v>
      </c>
      <c r="AJ858" s="3">
        <v>0.244543204661965</v>
      </c>
      <c r="AK858" s="6">
        <v>5019286.1877257898</v>
      </c>
      <c r="AL858" s="6">
        <v>7419326.7731970605</v>
      </c>
      <c r="AM858" s="6">
        <v>10226524.709598299</v>
      </c>
      <c r="AN858" s="3">
        <v>7.1</v>
      </c>
      <c r="AO858" s="3">
        <v>21.27</v>
      </c>
      <c r="AP858" s="3">
        <v>10.07</v>
      </c>
      <c r="AQ858" s="3" t="s">
        <v>50</v>
      </c>
      <c r="AR858" s="3" t="s">
        <v>50</v>
      </c>
      <c r="AS858" s="3" t="s">
        <v>50</v>
      </c>
      <c r="AT858" s="3" t="s">
        <v>50</v>
      </c>
      <c r="AU858" s="3" t="s">
        <v>50</v>
      </c>
      <c r="AV858" s="3" t="s">
        <v>50</v>
      </c>
      <c r="AW858" s="3">
        <v>1</v>
      </c>
      <c r="AX858" s="3" t="s">
        <v>63</v>
      </c>
    </row>
    <row r="859" spans="1:50" x14ac:dyDescent="0.35">
      <c r="A859" s="3" t="b">
        <v>0</v>
      </c>
      <c r="B859" s="3" t="s">
        <v>50</v>
      </c>
      <c r="C859" s="3" t="s">
        <v>51</v>
      </c>
      <c r="D859" s="3" t="s">
        <v>1726</v>
      </c>
      <c r="E859" s="3" t="s">
        <v>1727</v>
      </c>
      <c r="F859" s="3">
        <v>0</v>
      </c>
      <c r="G859" s="3" t="b">
        <v>0</v>
      </c>
      <c r="H859" s="3">
        <v>30.13</v>
      </c>
      <c r="I859" s="3">
        <v>35</v>
      </c>
      <c r="J859" s="3">
        <v>8</v>
      </c>
      <c r="K859" s="3">
        <v>51</v>
      </c>
      <c r="L859" s="3">
        <v>8</v>
      </c>
      <c r="M859" s="3">
        <v>255</v>
      </c>
      <c r="N859" s="3">
        <v>29.5</v>
      </c>
      <c r="O859" s="3">
        <v>9.85</v>
      </c>
      <c r="P859" s="3">
        <v>90.66</v>
      </c>
      <c r="Q859" s="3">
        <v>8</v>
      </c>
      <c r="R859" s="3" t="s">
        <v>63</v>
      </c>
      <c r="S859" s="3" t="s">
        <v>63</v>
      </c>
      <c r="T859" s="3" t="s">
        <v>63</v>
      </c>
      <c r="U859" s="3" t="s">
        <v>327</v>
      </c>
      <c r="V859" s="3" t="s">
        <v>1728</v>
      </c>
      <c r="W859" s="3" t="s">
        <v>1729</v>
      </c>
      <c r="X859" s="3" t="s">
        <v>1730</v>
      </c>
      <c r="Y859" s="3" t="s">
        <v>81</v>
      </c>
      <c r="Z859" s="3" t="s">
        <v>63</v>
      </c>
      <c r="AA859" s="3" t="s">
        <v>63</v>
      </c>
      <c r="AB859" s="3" t="s">
        <v>63</v>
      </c>
      <c r="AC859" s="3">
        <v>0</v>
      </c>
      <c r="AD859" s="3">
        <v>0</v>
      </c>
      <c r="AE859" s="3">
        <v>0.96</v>
      </c>
      <c r="AF859" s="3">
        <v>1.9430000000000001</v>
      </c>
      <c r="AG859" s="3">
        <v>2.024</v>
      </c>
      <c r="AH859" s="3">
        <v>0.185574106400613</v>
      </c>
      <c r="AI859" s="3">
        <v>1.30793650793651E-14</v>
      </c>
      <c r="AJ859" s="3">
        <v>1.5017857142857099E-14</v>
      </c>
      <c r="AK859" s="6">
        <v>188518304.68243399</v>
      </c>
      <c r="AL859" s="6">
        <v>180974273.27342501</v>
      </c>
      <c r="AM859" s="6">
        <v>366302404.94406903</v>
      </c>
      <c r="AN859" s="3">
        <v>2.4900000000000002</v>
      </c>
      <c r="AO859" s="3">
        <v>0.79</v>
      </c>
      <c r="AP859" s="3">
        <v>0.4</v>
      </c>
      <c r="AQ859" s="3" t="s">
        <v>50</v>
      </c>
      <c r="AR859" s="3" t="s">
        <v>50</v>
      </c>
      <c r="AS859" s="3" t="s">
        <v>50</v>
      </c>
      <c r="AT859" s="3" t="s">
        <v>50</v>
      </c>
      <c r="AU859" s="3" t="s">
        <v>50</v>
      </c>
      <c r="AV859" s="3" t="s">
        <v>50</v>
      </c>
      <c r="AW859" s="3">
        <v>1</v>
      </c>
      <c r="AX859" s="3" t="s">
        <v>63</v>
      </c>
    </row>
    <row r="860" spans="1:50" x14ac:dyDescent="0.35">
      <c r="A860" s="3" t="b">
        <v>0</v>
      </c>
      <c r="B860" s="3" t="s">
        <v>50</v>
      </c>
      <c r="C860" s="3" t="s">
        <v>51</v>
      </c>
      <c r="D860" s="3" t="s">
        <v>6931</v>
      </c>
      <c r="E860" s="3" t="s">
        <v>6932</v>
      </c>
      <c r="F860" s="3">
        <v>1E-3</v>
      </c>
      <c r="G860" s="3" t="b">
        <v>0</v>
      </c>
      <c r="H860" s="3">
        <v>4.6680000000000001</v>
      </c>
      <c r="I860" s="3">
        <v>12</v>
      </c>
      <c r="J860" s="3">
        <v>1</v>
      </c>
      <c r="K860" s="3">
        <v>1</v>
      </c>
      <c r="L860" s="3">
        <v>1</v>
      </c>
      <c r="M860" s="3">
        <v>107</v>
      </c>
      <c r="N860" s="3">
        <v>12.6</v>
      </c>
      <c r="O860" s="3">
        <v>9.74</v>
      </c>
      <c r="P860" s="3">
        <v>2.91</v>
      </c>
      <c r="Q860" s="3">
        <v>1</v>
      </c>
      <c r="R860" s="3" t="s">
        <v>85</v>
      </c>
      <c r="S860" s="3" t="s">
        <v>191</v>
      </c>
      <c r="T860" s="3" t="s">
        <v>113</v>
      </c>
      <c r="U860" s="3" t="s">
        <v>63</v>
      </c>
      <c r="V860" s="3" t="s">
        <v>6933</v>
      </c>
      <c r="W860" s="3" t="s">
        <v>6934</v>
      </c>
      <c r="X860" s="3" t="s">
        <v>6935</v>
      </c>
      <c r="Y860" s="3" t="s">
        <v>81</v>
      </c>
      <c r="Z860" s="3" t="s">
        <v>63</v>
      </c>
      <c r="AA860" s="3" t="s">
        <v>63</v>
      </c>
      <c r="AB860" s="3" t="s">
        <v>63</v>
      </c>
      <c r="AC860" s="3">
        <v>0</v>
      </c>
      <c r="AD860" s="3">
        <v>0</v>
      </c>
      <c r="AE860" s="3">
        <v>2.68</v>
      </c>
      <c r="AF860" s="3">
        <v>0.627</v>
      </c>
      <c r="AG860" s="3">
        <v>0.23400000000000001</v>
      </c>
      <c r="AH860" s="3">
        <v>0.185921328587239</v>
      </c>
      <c r="AI860" s="3">
        <v>0.56376009858217402</v>
      </c>
      <c r="AJ860" s="3">
        <v>7.7931040610322799E-2</v>
      </c>
      <c r="AK860" s="6">
        <v>383573.121793314</v>
      </c>
      <c r="AL860" s="6">
        <v>1028103.60575904</v>
      </c>
      <c r="AM860" s="6">
        <v>240454.587586398</v>
      </c>
      <c r="AN860" s="3">
        <v>26.58</v>
      </c>
      <c r="AO860" s="3">
        <v>9.31</v>
      </c>
      <c r="AP860" s="3">
        <v>54.31</v>
      </c>
      <c r="AQ860" s="3" t="s">
        <v>445</v>
      </c>
      <c r="AR860" s="3" t="s">
        <v>445</v>
      </c>
      <c r="AS860" s="3" t="s">
        <v>445</v>
      </c>
      <c r="AT860" s="3" t="s">
        <v>50</v>
      </c>
      <c r="AU860" s="3" t="s">
        <v>445</v>
      </c>
      <c r="AV860" s="3" t="s">
        <v>445</v>
      </c>
      <c r="AW860" s="3">
        <v>1</v>
      </c>
      <c r="AX860" s="3" t="s">
        <v>63</v>
      </c>
    </row>
    <row r="861" spans="1:50" x14ac:dyDescent="0.35">
      <c r="A861" s="3" t="b">
        <v>0</v>
      </c>
      <c r="B861" s="3" t="s">
        <v>50</v>
      </c>
      <c r="C861" s="3" t="s">
        <v>51</v>
      </c>
      <c r="D861" s="3" t="s">
        <v>2707</v>
      </c>
      <c r="E861" s="3" t="s">
        <v>2708</v>
      </c>
      <c r="F861" s="3">
        <v>0</v>
      </c>
      <c r="G861" s="3" t="b">
        <v>0</v>
      </c>
      <c r="H861" s="3">
        <v>28.135000000000002</v>
      </c>
      <c r="I861" s="3">
        <v>53</v>
      </c>
      <c r="J861" s="3">
        <v>4</v>
      </c>
      <c r="K861" s="3">
        <v>24</v>
      </c>
      <c r="L861" s="3">
        <v>4</v>
      </c>
      <c r="M861" s="3">
        <v>116</v>
      </c>
      <c r="N861" s="3">
        <v>12.9</v>
      </c>
      <c r="O861" s="3">
        <v>8.7200000000000006</v>
      </c>
      <c r="P861" s="3">
        <v>66.72</v>
      </c>
      <c r="Q861" s="3">
        <v>4</v>
      </c>
      <c r="R861" s="3" t="s">
        <v>472</v>
      </c>
      <c r="S861" s="3" t="s">
        <v>160</v>
      </c>
      <c r="T861" s="3" t="s">
        <v>113</v>
      </c>
      <c r="U861" s="3" t="s">
        <v>2709</v>
      </c>
      <c r="V861" s="3" t="s">
        <v>2710</v>
      </c>
      <c r="W861" s="3" t="s">
        <v>2711</v>
      </c>
      <c r="X861" s="3" t="s">
        <v>2712</v>
      </c>
      <c r="Y861" s="3" t="s">
        <v>148</v>
      </c>
      <c r="Z861" s="3" t="s">
        <v>251</v>
      </c>
      <c r="AA861" s="3" t="s">
        <v>63</v>
      </c>
      <c r="AB861" s="3" t="s">
        <v>63</v>
      </c>
      <c r="AC861" s="3">
        <v>2</v>
      </c>
      <c r="AD861" s="3">
        <v>0</v>
      </c>
      <c r="AE861" s="3">
        <v>0.89500000000000002</v>
      </c>
      <c r="AF861" s="3">
        <v>0.6</v>
      </c>
      <c r="AG861" s="3">
        <v>0.67100000000000004</v>
      </c>
      <c r="AH861" s="3">
        <v>0.18717690863378</v>
      </c>
      <c r="AI861" s="3">
        <v>7.1099034152605203E-3</v>
      </c>
      <c r="AJ861" s="3">
        <v>1.06159272336894E-2</v>
      </c>
      <c r="AK861" s="6">
        <v>55790301.6584813</v>
      </c>
      <c r="AL861" s="6">
        <v>49942496.600891002</v>
      </c>
      <c r="AM861" s="6">
        <v>33487681.277535599</v>
      </c>
      <c r="AN861" s="3">
        <v>2.5099999999999998</v>
      </c>
      <c r="AO861" s="3">
        <v>6.27</v>
      </c>
      <c r="AP861" s="3">
        <v>2.52</v>
      </c>
      <c r="AQ861" s="3" t="s">
        <v>50</v>
      </c>
      <c r="AR861" s="3" t="s">
        <v>50</v>
      </c>
      <c r="AS861" s="3" t="s">
        <v>50</v>
      </c>
      <c r="AT861" s="3" t="s">
        <v>50</v>
      </c>
      <c r="AU861" s="3" t="s">
        <v>50</v>
      </c>
      <c r="AV861" s="3" t="s">
        <v>50</v>
      </c>
      <c r="AW861" s="3">
        <v>1</v>
      </c>
      <c r="AX861" s="3" t="s">
        <v>166</v>
      </c>
    </row>
    <row r="862" spans="1:50" x14ac:dyDescent="0.35">
      <c r="A862" s="3" t="b">
        <v>0</v>
      </c>
      <c r="B862" s="3" t="s">
        <v>438</v>
      </c>
      <c r="C862" s="3" t="s">
        <v>51</v>
      </c>
      <c r="D862" s="3" t="s">
        <v>5539</v>
      </c>
      <c r="E862" s="3" t="s">
        <v>5540</v>
      </c>
      <c r="F862" s="3">
        <v>0.113</v>
      </c>
      <c r="G862" s="3" t="b">
        <v>0</v>
      </c>
      <c r="H862" s="3">
        <v>1.9019999999999999</v>
      </c>
      <c r="I862" s="3">
        <v>6</v>
      </c>
      <c r="J862" s="3">
        <v>1</v>
      </c>
      <c r="K862" s="3">
        <v>1</v>
      </c>
      <c r="L862" s="3">
        <v>1</v>
      </c>
      <c r="M862" s="3">
        <v>175</v>
      </c>
      <c r="N862" s="3">
        <v>19.899999999999999</v>
      </c>
      <c r="O862" s="3">
        <v>7.83</v>
      </c>
      <c r="P862" s="3">
        <v>1.97</v>
      </c>
      <c r="Q862" s="3">
        <v>1</v>
      </c>
      <c r="R862" s="3" t="s">
        <v>1960</v>
      </c>
      <c r="S862" s="3" t="s">
        <v>63</v>
      </c>
      <c r="T862" s="3" t="s">
        <v>63</v>
      </c>
      <c r="U862" s="3" t="s">
        <v>63</v>
      </c>
      <c r="V862" s="3" t="s">
        <v>5541</v>
      </c>
      <c r="W862" s="3" t="s">
        <v>5542</v>
      </c>
      <c r="X862" s="3" t="s">
        <v>5543</v>
      </c>
      <c r="Y862" s="3" t="s">
        <v>148</v>
      </c>
      <c r="Z862" s="3" t="s">
        <v>63</v>
      </c>
      <c r="AA862" s="3" t="s">
        <v>63</v>
      </c>
      <c r="AB862" s="3" t="s">
        <v>63</v>
      </c>
      <c r="AC862" s="3">
        <v>0</v>
      </c>
      <c r="AD862" s="3">
        <v>0</v>
      </c>
      <c r="AE862" s="3">
        <v>7.1999999999999995E-2</v>
      </c>
      <c r="AF862" s="3">
        <v>9.7000000000000003E-2</v>
      </c>
      <c r="AG862" s="3">
        <v>1.3480000000000001</v>
      </c>
      <c r="AH862" s="3">
        <v>0.18717690863378</v>
      </c>
      <c r="AI862" s="3">
        <v>0.23570610606449299</v>
      </c>
      <c r="AJ862" s="3">
        <v>0.96896037634273702</v>
      </c>
      <c r="AK862" s="6">
        <v>2518924.8853170299</v>
      </c>
      <c r="AL862" s="6">
        <v>180629.415816989</v>
      </c>
      <c r="AM862" s="6">
        <v>243540.853308127</v>
      </c>
      <c r="AN862" s="3">
        <v>8</v>
      </c>
      <c r="AO862" s="3">
        <v>113.3</v>
      </c>
      <c r="AP862" s="3">
        <v>65.819999999999993</v>
      </c>
      <c r="AQ862" s="3" t="s">
        <v>445</v>
      </c>
      <c r="AR862" s="3" t="s">
        <v>50</v>
      </c>
      <c r="AS862" s="3" t="s">
        <v>445</v>
      </c>
      <c r="AT862" s="3" t="s">
        <v>445</v>
      </c>
      <c r="AU862" s="3" t="s">
        <v>445</v>
      </c>
      <c r="AV862" s="3" t="s">
        <v>445</v>
      </c>
      <c r="AW862" s="3">
        <v>1</v>
      </c>
      <c r="AX862" s="3" t="s">
        <v>63</v>
      </c>
    </row>
    <row r="863" spans="1:50" x14ac:dyDescent="0.35">
      <c r="A863" s="3" t="b">
        <v>0</v>
      </c>
      <c r="B863" s="3" t="s">
        <v>50</v>
      </c>
      <c r="C863" s="3" t="s">
        <v>51</v>
      </c>
      <c r="D863" s="3" t="s">
        <v>1641</v>
      </c>
      <c r="E863" s="3" t="s">
        <v>1642</v>
      </c>
      <c r="F863" s="3">
        <v>0</v>
      </c>
      <c r="G863" s="3" t="b">
        <v>0</v>
      </c>
      <c r="H863" s="3">
        <v>14.89</v>
      </c>
      <c r="I863" s="3">
        <v>36</v>
      </c>
      <c r="J863" s="3">
        <v>4</v>
      </c>
      <c r="K863" s="3">
        <v>25</v>
      </c>
      <c r="L863" s="3">
        <v>4</v>
      </c>
      <c r="M863" s="3">
        <v>107</v>
      </c>
      <c r="N863" s="3">
        <v>12</v>
      </c>
      <c r="O863" s="3">
        <v>9.85</v>
      </c>
      <c r="P863" s="3">
        <v>45.67</v>
      </c>
      <c r="Q863" s="3">
        <v>4</v>
      </c>
      <c r="R863" s="3" t="s">
        <v>472</v>
      </c>
      <c r="S863" s="3" t="s">
        <v>63</v>
      </c>
      <c r="T863" s="3" t="s">
        <v>913</v>
      </c>
      <c r="U863" s="3" t="s">
        <v>1643</v>
      </c>
      <c r="V863" s="3" t="s">
        <v>1644</v>
      </c>
      <c r="W863" s="3" t="s">
        <v>1645</v>
      </c>
      <c r="X863" s="3" t="s">
        <v>1646</v>
      </c>
      <c r="Y863" s="3" t="s">
        <v>148</v>
      </c>
      <c r="Z863" s="3" t="s">
        <v>251</v>
      </c>
      <c r="AA863" s="3" t="s">
        <v>252</v>
      </c>
      <c r="AB863" s="3" t="s">
        <v>63</v>
      </c>
      <c r="AC863" s="3">
        <v>9</v>
      </c>
      <c r="AD863" s="3">
        <v>0</v>
      </c>
      <c r="AE863" s="3">
        <v>0.94799999999999995</v>
      </c>
      <c r="AF863" s="3">
        <v>0.82199999999999995</v>
      </c>
      <c r="AG863" s="3">
        <v>0.86799999999999999</v>
      </c>
      <c r="AH863" s="3">
        <v>0.18817299816122901</v>
      </c>
      <c r="AI863" s="3">
        <v>1.18171909343698E-2</v>
      </c>
      <c r="AJ863" s="3">
        <v>2.1008717450170099E-2</v>
      </c>
      <c r="AK863" s="6">
        <v>198047387.86630201</v>
      </c>
      <c r="AL863" s="6">
        <v>187655087.76157901</v>
      </c>
      <c r="AM863" s="6">
        <v>162833165.23540401</v>
      </c>
      <c r="AN863" s="3">
        <v>2.21</v>
      </c>
      <c r="AO863" s="3">
        <v>0.55000000000000004</v>
      </c>
      <c r="AP863" s="3">
        <v>2.68</v>
      </c>
      <c r="AQ863" s="3" t="s">
        <v>50</v>
      </c>
      <c r="AR863" s="3" t="s">
        <v>50</v>
      </c>
      <c r="AS863" s="3" t="s">
        <v>50</v>
      </c>
      <c r="AT863" s="3" t="s">
        <v>50</v>
      </c>
      <c r="AU863" s="3" t="s">
        <v>50</v>
      </c>
      <c r="AV863" s="3" t="s">
        <v>50</v>
      </c>
      <c r="AW863" s="3">
        <v>1</v>
      </c>
      <c r="AX863" s="3" t="s">
        <v>63</v>
      </c>
    </row>
    <row r="864" spans="1:50" x14ac:dyDescent="0.35">
      <c r="A864" s="3" t="b">
        <v>0</v>
      </c>
      <c r="B864" s="3" t="s">
        <v>50</v>
      </c>
      <c r="C864" s="3" t="s">
        <v>51</v>
      </c>
      <c r="D864" s="3" t="s">
        <v>291</v>
      </c>
      <c r="E864" s="3" t="s">
        <v>292</v>
      </c>
      <c r="F864" s="3">
        <v>0</v>
      </c>
      <c r="G864" s="3" t="b">
        <v>0</v>
      </c>
      <c r="H864" s="3">
        <v>310.65800000000002</v>
      </c>
      <c r="I864" s="3">
        <v>89</v>
      </c>
      <c r="J864" s="3">
        <v>34</v>
      </c>
      <c r="K864" s="3">
        <v>558</v>
      </c>
      <c r="L864" s="3">
        <v>34</v>
      </c>
      <c r="M864" s="3">
        <v>367</v>
      </c>
      <c r="N864" s="3">
        <v>40.799999999999997</v>
      </c>
      <c r="O864" s="3">
        <v>8.1300000000000008</v>
      </c>
      <c r="P864" s="3">
        <v>1493.96</v>
      </c>
      <c r="Q864" s="3">
        <v>34</v>
      </c>
      <c r="R864" s="3" t="s">
        <v>85</v>
      </c>
      <c r="S864" s="3" t="s">
        <v>63</v>
      </c>
      <c r="T864" s="3" t="s">
        <v>113</v>
      </c>
      <c r="U864" s="3" t="s">
        <v>293</v>
      </c>
      <c r="V864" s="3" t="s">
        <v>294</v>
      </c>
      <c r="W864" s="3" t="s">
        <v>295</v>
      </c>
      <c r="X864" s="3" t="s">
        <v>296</v>
      </c>
      <c r="Y864" s="3" t="s">
        <v>95</v>
      </c>
      <c r="Z864" s="3" t="s">
        <v>297</v>
      </c>
      <c r="AA864" s="3" t="s">
        <v>63</v>
      </c>
      <c r="AB864" s="3" t="s">
        <v>63</v>
      </c>
      <c r="AC864" s="3">
        <v>3</v>
      </c>
      <c r="AD864" s="3">
        <v>0</v>
      </c>
      <c r="AE864" s="3">
        <v>1.06</v>
      </c>
      <c r="AF864" s="3">
        <v>0.91200000000000003</v>
      </c>
      <c r="AG864" s="3">
        <v>0.86</v>
      </c>
      <c r="AH864" s="3">
        <v>0.18856824641192799</v>
      </c>
      <c r="AI864" s="3">
        <v>7.3385864579297994E-2</v>
      </c>
      <c r="AJ864" s="3">
        <v>2.2019770622314298E-2</v>
      </c>
      <c r="AK864" s="6">
        <v>3255264951.54986</v>
      </c>
      <c r="AL864" s="6">
        <v>3451523593.1430998</v>
      </c>
      <c r="AM864" s="6">
        <v>2968245115.4351902</v>
      </c>
      <c r="AN864" s="3">
        <v>0.75</v>
      </c>
      <c r="AO864" s="3">
        <v>3.34</v>
      </c>
      <c r="AP864" s="3">
        <v>1.7</v>
      </c>
      <c r="AQ864" s="3" t="s">
        <v>50</v>
      </c>
      <c r="AR864" s="3" t="s">
        <v>50</v>
      </c>
      <c r="AS864" s="3" t="s">
        <v>50</v>
      </c>
      <c r="AT864" s="3" t="s">
        <v>50</v>
      </c>
      <c r="AU864" s="3" t="s">
        <v>50</v>
      </c>
      <c r="AV864" s="3" t="s">
        <v>50</v>
      </c>
      <c r="AW864" s="3">
        <v>1</v>
      </c>
      <c r="AX864" s="3" t="s">
        <v>298</v>
      </c>
    </row>
    <row r="865" spans="1:50" x14ac:dyDescent="0.35">
      <c r="A865" s="3" t="b">
        <v>0</v>
      </c>
      <c r="B865" s="3" t="s">
        <v>50</v>
      </c>
      <c r="C865" s="3" t="s">
        <v>51</v>
      </c>
      <c r="D865" s="3" t="s">
        <v>4850</v>
      </c>
      <c r="E865" s="3" t="s">
        <v>4851</v>
      </c>
      <c r="F865" s="3">
        <v>0</v>
      </c>
      <c r="G865" s="3" t="b">
        <v>0</v>
      </c>
      <c r="H865" s="3">
        <v>16.405999999999999</v>
      </c>
      <c r="I865" s="3">
        <v>10</v>
      </c>
      <c r="J865" s="3">
        <v>4</v>
      </c>
      <c r="K865" s="3">
        <v>12</v>
      </c>
      <c r="L865" s="3">
        <v>3</v>
      </c>
      <c r="M865" s="3">
        <v>470</v>
      </c>
      <c r="N865" s="3">
        <v>55.1</v>
      </c>
      <c r="O865" s="3">
        <v>8.8699999999999992</v>
      </c>
      <c r="P865" s="3">
        <v>22.42</v>
      </c>
      <c r="Q865" s="3">
        <v>4</v>
      </c>
      <c r="R865" s="3" t="s">
        <v>63</v>
      </c>
      <c r="S865" s="3" t="s">
        <v>63</v>
      </c>
      <c r="T865" s="3" t="s">
        <v>63</v>
      </c>
      <c r="U865" s="3" t="s">
        <v>63</v>
      </c>
      <c r="V865" s="3" t="s">
        <v>4852</v>
      </c>
      <c r="W865" s="3" t="s">
        <v>4853</v>
      </c>
      <c r="X865" s="3" t="s">
        <v>4854</v>
      </c>
      <c r="Y865" s="3" t="s">
        <v>148</v>
      </c>
      <c r="Z865" s="3" t="s">
        <v>63</v>
      </c>
      <c r="AA865" s="3" t="s">
        <v>63</v>
      </c>
      <c r="AB865" s="3" t="s">
        <v>63</v>
      </c>
      <c r="AC865" s="3">
        <v>0</v>
      </c>
      <c r="AD865" s="3">
        <v>1</v>
      </c>
      <c r="AE865" s="3">
        <v>1.1379999999999999</v>
      </c>
      <c r="AF865" s="3">
        <v>0.68500000000000005</v>
      </c>
      <c r="AG865" s="3">
        <v>0.60199999999999998</v>
      </c>
      <c r="AH865" s="3">
        <v>0.189687195857243</v>
      </c>
      <c r="AI865" s="3">
        <v>1.85266316087189E-2</v>
      </c>
      <c r="AJ865" s="3">
        <v>9.1407716386769505E-3</v>
      </c>
      <c r="AK865" s="6">
        <v>5087126.9438967695</v>
      </c>
      <c r="AL865" s="6">
        <v>5787953.22505733</v>
      </c>
      <c r="AM865" s="6">
        <v>3482346.91137806</v>
      </c>
      <c r="AN865" s="3">
        <v>5.0199999999999996</v>
      </c>
      <c r="AO865" s="3">
        <v>6.81</v>
      </c>
      <c r="AP865" s="3">
        <v>0.2</v>
      </c>
      <c r="AQ865" s="3" t="s">
        <v>50</v>
      </c>
      <c r="AR865" s="3" t="s">
        <v>50</v>
      </c>
      <c r="AS865" s="3" t="s">
        <v>50</v>
      </c>
      <c r="AT865" s="3" t="s">
        <v>50</v>
      </c>
      <c r="AU865" s="3" t="s">
        <v>445</v>
      </c>
      <c r="AV865" s="3" t="s">
        <v>445</v>
      </c>
      <c r="AW865" s="3">
        <v>1</v>
      </c>
      <c r="AX865" s="3" t="s">
        <v>63</v>
      </c>
    </row>
    <row r="866" spans="1:50" x14ac:dyDescent="0.35">
      <c r="A866" s="3" t="b">
        <v>0</v>
      </c>
      <c r="B866" s="3" t="s">
        <v>50</v>
      </c>
      <c r="C866" s="3" t="s">
        <v>51</v>
      </c>
      <c r="D866" s="3" t="s">
        <v>1701</v>
      </c>
      <c r="E866" s="3" t="s">
        <v>1702</v>
      </c>
      <c r="F866" s="3">
        <v>0</v>
      </c>
      <c r="G866" s="3" t="b">
        <v>0</v>
      </c>
      <c r="H866" s="3">
        <v>40.752000000000002</v>
      </c>
      <c r="I866" s="3">
        <v>85</v>
      </c>
      <c r="J866" s="3">
        <v>8</v>
      </c>
      <c r="K866" s="3">
        <v>65</v>
      </c>
      <c r="L866" s="3">
        <v>8</v>
      </c>
      <c r="M866" s="3">
        <v>40</v>
      </c>
      <c r="N866" s="3">
        <v>4.5999999999999996</v>
      </c>
      <c r="O866" s="3">
        <v>9.1999999999999993</v>
      </c>
      <c r="P866" s="3">
        <v>110.53</v>
      </c>
      <c r="Q866" s="3">
        <v>8</v>
      </c>
      <c r="R866" s="3" t="s">
        <v>63</v>
      </c>
      <c r="S866" s="3" t="s">
        <v>63</v>
      </c>
      <c r="T866" s="3" t="s">
        <v>63</v>
      </c>
      <c r="U866" s="3" t="s">
        <v>63</v>
      </c>
      <c r="V866" s="3" t="s">
        <v>1703</v>
      </c>
      <c r="W866" s="3" t="s">
        <v>1704</v>
      </c>
      <c r="X866" s="3" t="s">
        <v>1705</v>
      </c>
      <c r="Y866" s="3" t="s">
        <v>81</v>
      </c>
      <c r="Z866" s="3" t="s">
        <v>63</v>
      </c>
      <c r="AA866" s="3" t="s">
        <v>63</v>
      </c>
      <c r="AB866" s="3" t="s">
        <v>63</v>
      </c>
      <c r="AC866" s="3">
        <v>0</v>
      </c>
      <c r="AD866" s="3">
        <v>0</v>
      </c>
      <c r="AE866" s="3">
        <v>1.7649999999999999</v>
      </c>
      <c r="AF866" s="3">
        <v>1.7509999999999999</v>
      </c>
      <c r="AG866" s="3">
        <v>0.99199999999999999</v>
      </c>
      <c r="AH866" s="3">
        <v>0.191436933978445</v>
      </c>
      <c r="AI866" s="3">
        <v>0.19774087473711999</v>
      </c>
      <c r="AJ866" s="3">
        <v>0.99998889536762603</v>
      </c>
      <c r="AK866" s="6">
        <v>193034344.99008799</v>
      </c>
      <c r="AL866" s="6">
        <v>340637755.99355102</v>
      </c>
      <c r="AM866" s="6">
        <v>337974702.23067802</v>
      </c>
      <c r="AN866" s="3">
        <v>24.12</v>
      </c>
      <c r="AO866" s="3">
        <v>21.8</v>
      </c>
      <c r="AP866" s="3">
        <v>17.93</v>
      </c>
      <c r="AQ866" s="3" t="s">
        <v>50</v>
      </c>
      <c r="AR866" s="3" t="s">
        <v>50</v>
      </c>
      <c r="AS866" s="3" t="s">
        <v>50</v>
      </c>
      <c r="AT866" s="3" t="s">
        <v>50</v>
      </c>
      <c r="AU866" s="3" t="s">
        <v>50</v>
      </c>
      <c r="AV866" s="3" t="s">
        <v>50</v>
      </c>
      <c r="AW866" s="3">
        <v>1</v>
      </c>
      <c r="AX866" s="3" t="s">
        <v>63</v>
      </c>
    </row>
    <row r="867" spans="1:50" x14ac:dyDescent="0.35">
      <c r="A867" s="3" t="b">
        <v>0</v>
      </c>
      <c r="B867" s="3" t="s">
        <v>50</v>
      </c>
      <c r="C867" s="3" t="s">
        <v>51</v>
      </c>
      <c r="D867" s="3" t="s">
        <v>5364</v>
      </c>
      <c r="E867" s="3" t="s">
        <v>5365</v>
      </c>
      <c r="F867" s="3">
        <v>0</v>
      </c>
      <c r="G867" s="3" t="b">
        <v>0</v>
      </c>
      <c r="H867" s="3">
        <v>6.0819999999999999</v>
      </c>
      <c r="I867" s="3">
        <v>5</v>
      </c>
      <c r="J867" s="3">
        <v>3</v>
      </c>
      <c r="K867" s="3">
        <v>3</v>
      </c>
      <c r="L867" s="3">
        <v>2</v>
      </c>
      <c r="M867" s="3">
        <v>501</v>
      </c>
      <c r="N867" s="3">
        <v>56.2</v>
      </c>
      <c r="O867" s="3">
        <v>5.0599999999999996</v>
      </c>
      <c r="P867" s="3">
        <v>6.11</v>
      </c>
      <c r="Q867" s="3">
        <v>3</v>
      </c>
      <c r="R867" s="3" t="s">
        <v>85</v>
      </c>
      <c r="S867" s="3" t="s">
        <v>75</v>
      </c>
      <c r="T867" s="3" t="s">
        <v>121</v>
      </c>
      <c r="U867" s="3" t="s">
        <v>5366</v>
      </c>
      <c r="V867" s="3" t="s">
        <v>5367</v>
      </c>
      <c r="W867" s="3" t="s">
        <v>5368</v>
      </c>
      <c r="X867" s="3" t="s">
        <v>5369</v>
      </c>
      <c r="Y867" s="3" t="s">
        <v>61</v>
      </c>
      <c r="Z867" s="3" t="s">
        <v>5370</v>
      </c>
      <c r="AA867" s="3" t="s">
        <v>5371</v>
      </c>
      <c r="AB867" s="3" t="s">
        <v>63</v>
      </c>
      <c r="AC867" s="3">
        <v>17</v>
      </c>
      <c r="AD867" s="3">
        <v>0</v>
      </c>
      <c r="AE867" s="3">
        <v>1.089</v>
      </c>
      <c r="AF867" s="3">
        <v>0.627</v>
      </c>
      <c r="AG867" s="3">
        <v>0.57599999999999996</v>
      </c>
      <c r="AH867" s="3">
        <v>0.192627401316708</v>
      </c>
      <c r="AI867" s="3">
        <v>5.2887755709786497E-3</v>
      </c>
      <c r="AJ867" s="3">
        <v>3.3762982400756801E-3</v>
      </c>
      <c r="AK867" s="6">
        <v>3054007.7374149398</v>
      </c>
      <c r="AL867" s="6">
        <v>3324626.9096329599</v>
      </c>
      <c r="AM867" s="6">
        <v>1913564.9585862199</v>
      </c>
      <c r="AN867" s="3">
        <v>1.97</v>
      </c>
      <c r="AO867" s="3">
        <v>2.58</v>
      </c>
      <c r="AP867" s="3">
        <v>4.58</v>
      </c>
      <c r="AQ867" s="3" t="s">
        <v>50</v>
      </c>
      <c r="AR867" s="3" t="s">
        <v>445</v>
      </c>
      <c r="AS867" s="3" t="s">
        <v>445</v>
      </c>
      <c r="AT867" s="3" t="s">
        <v>445</v>
      </c>
      <c r="AU867" s="3" t="s">
        <v>50</v>
      </c>
      <c r="AV867" s="3" t="s">
        <v>445</v>
      </c>
      <c r="AW867" s="3">
        <v>1</v>
      </c>
      <c r="AX867" s="3" t="s">
        <v>63</v>
      </c>
    </row>
    <row r="868" spans="1:50" x14ac:dyDescent="0.35">
      <c r="A868" s="3" t="b">
        <v>0</v>
      </c>
      <c r="B868" s="3" t="s">
        <v>50</v>
      </c>
      <c r="C868" s="3" t="s">
        <v>51</v>
      </c>
      <c r="D868" s="3" t="s">
        <v>5969</v>
      </c>
      <c r="E868" s="3" t="s">
        <v>5970</v>
      </c>
      <c r="F868" s="3">
        <v>0</v>
      </c>
      <c r="G868" s="3" t="b">
        <v>0</v>
      </c>
      <c r="H868" s="3">
        <v>7.7439999999999998</v>
      </c>
      <c r="I868" s="3">
        <v>19</v>
      </c>
      <c r="J868" s="3">
        <v>2</v>
      </c>
      <c r="K868" s="3">
        <v>7</v>
      </c>
      <c r="L868" s="3">
        <v>2</v>
      </c>
      <c r="M868" s="3">
        <v>182</v>
      </c>
      <c r="N868" s="3">
        <v>20.7</v>
      </c>
      <c r="O868" s="3">
        <v>6.58</v>
      </c>
      <c r="P868" s="3">
        <v>15.06</v>
      </c>
      <c r="Q868" s="3">
        <v>2</v>
      </c>
      <c r="R868" s="3" t="s">
        <v>2698</v>
      </c>
      <c r="S868" s="3" t="s">
        <v>5971</v>
      </c>
      <c r="T868" s="3" t="s">
        <v>5972</v>
      </c>
      <c r="U868" s="3" t="s">
        <v>5973</v>
      </c>
      <c r="V868" s="3" t="s">
        <v>5974</v>
      </c>
      <c r="W868" s="3" t="s">
        <v>5975</v>
      </c>
      <c r="X868" s="3" t="s">
        <v>5976</v>
      </c>
      <c r="Y868" s="3" t="s">
        <v>95</v>
      </c>
      <c r="Z868" s="3" t="s">
        <v>5977</v>
      </c>
      <c r="AA868" s="3" t="s">
        <v>5978</v>
      </c>
      <c r="AB868" s="3" t="s">
        <v>63</v>
      </c>
      <c r="AC868" s="3">
        <v>13</v>
      </c>
      <c r="AD868" s="3">
        <v>0</v>
      </c>
      <c r="AE868" s="3">
        <v>1.448</v>
      </c>
      <c r="AF868" s="3">
        <v>0.77</v>
      </c>
      <c r="AG868" s="3">
        <v>0.53100000000000003</v>
      </c>
      <c r="AH868" s="3">
        <v>0.19574379071261</v>
      </c>
      <c r="AI868" s="3">
        <v>0.35370197033037498</v>
      </c>
      <c r="AJ868" s="3">
        <v>5.9929439920454103E-2</v>
      </c>
      <c r="AK868" s="6">
        <v>1622044.0626507001</v>
      </c>
      <c r="AL868" s="6">
        <v>2348564.3878481798</v>
      </c>
      <c r="AM868" s="6">
        <v>1248222.2653900699</v>
      </c>
      <c r="AN868" s="3">
        <v>4.9000000000000004</v>
      </c>
      <c r="AO868" s="3">
        <v>6.04</v>
      </c>
      <c r="AP868" s="3">
        <v>23.2</v>
      </c>
      <c r="AQ868" s="3" t="s">
        <v>50</v>
      </c>
      <c r="AR868" s="3" t="s">
        <v>50</v>
      </c>
      <c r="AS868" s="3" t="s">
        <v>50</v>
      </c>
      <c r="AT868" s="3" t="s">
        <v>50</v>
      </c>
      <c r="AU868" s="3" t="s">
        <v>445</v>
      </c>
      <c r="AV868" s="3" t="s">
        <v>445</v>
      </c>
      <c r="AW868" s="3">
        <v>1</v>
      </c>
      <c r="AX868" s="3" t="s">
        <v>63</v>
      </c>
    </row>
    <row r="869" spans="1:50" x14ac:dyDescent="0.35">
      <c r="A869" s="3" t="b">
        <v>0</v>
      </c>
      <c r="B869" s="3" t="s">
        <v>50</v>
      </c>
      <c r="C869" s="3" t="s">
        <v>51</v>
      </c>
      <c r="D869" s="3" t="s">
        <v>5213</v>
      </c>
      <c r="E869" s="3" t="s">
        <v>5214</v>
      </c>
      <c r="F869" s="3">
        <v>0</v>
      </c>
      <c r="G869" s="3" t="b">
        <v>0</v>
      </c>
      <c r="H869" s="3">
        <v>19.885000000000002</v>
      </c>
      <c r="I869" s="3">
        <v>21</v>
      </c>
      <c r="J869" s="3">
        <v>6</v>
      </c>
      <c r="K869" s="3">
        <v>14</v>
      </c>
      <c r="L869" s="3">
        <v>5</v>
      </c>
      <c r="M869" s="3">
        <v>468</v>
      </c>
      <c r="N869" s="3">
        <v>52.9</v>
      </c>
      <c r="O869" s="3">
        <v>6.67</v>
      </c>
      <c r="P869" s="3">
        <v>19.239999999999998</v>
      </c>
      <c r="Q869" s="3">
        <v>6</v>
      </c>
      <c r="R869" s="3" t="s">
        <v>5215</v>
      </c>
      <c r="S869" s="3" t="s">
        <v>151</v>
      </c>
      <c r="T869" s="3" t="s">
        <v>121</v>
      </c>
      <c r="U869" s="3" t="s">
        <v>1505</v>
      </c>
      <c r="V869" s="3" t="s">
        <v>5216</v>
      </c>
      <c r="W869" s="3" t="s">
        <v>5217</v>
      </c>
      <c r="X869" s="3" t="s">
        <v>5218</v>
      </c>
      <c r="Y869" s="3" t="s">
        <v>954</v>
      </c>
      <c r="Z869" s="3" t="s">
        <v>251</v>
      </c>
      <c r="AA869" s="3" t="s">
        <v>798</v>
      </c>
      <c r="AB869" s="3" t="s">
        <v>197</v>
      </c>
      <c r="AC869" s="3">
        <v>8</v>
      </c>
      <c r="AD869" s="3">
        <v>0</v>
      </c>
      <c r="AE869" s="3">
        <v>1.2889999999999999</v>
      </c>
      <c r="AF869" s="3">
        <v>1.177</v>
      </c>
      <c r="AG869" s="3">
        <v>0.91300000000000003</v>
      </c>
      <c r="AH869" s="3">
        <v>0.19896352137085699</v>
      </c>
      <c r="AI869" s="3">
        <v>0.40981665929456901</v>
      </c>
      <c r="AJ869" s="3">
        <v>0.70546944429109104</v>
      </c>
      <c r="AK869" s="6">
        <v>3368201.4345744401</v>
      </c>
      <c r="AL869" s="6">
        <v>4341343.4585787198</v>
      </c>
      <c r="AM869" s="6">
        <v>3965494.6619627899</v>
      </c>
      <c r="AN869" s="3">
        <v>1.48</v>
      </c>
      <c r="AO869" s="3">
        <v>7.18</v>
      </c>
      <c r="AP869" s="3">
        <v>15.34</v>
      </c>
      <c r="AQ869" s="3" t="s">
        <v>50</v>
      </c>
      <c r="AR869" s="3" t="s">
        <v>50</v>
      </c>
      <c r="AS869" s="3" t="s">
        <v>50</v>
      </c>
      <c r="AT869" s="3" t="s">
        <v>50</v>
      </c>
      <c r="AU869" s="3" t="s">
        <v>50</v>
      </c>
      <c r="AV869" s="3" t="s">
        <v>445</v>
      </c>
      <c r="AW869" s="3">
        <v>1</v>
      </c>
      <c r="AX869" s="3" t="s">
        <v>63</v>
      </c>
    </row>
    <row r="870" spans="1:50" x14ac:dyDescent="0.35">
      <c r="A870" s="3" t="b">
        <v>0</v>
      </c>
      <c r="B870" s="3" t="s">
        <v>50</v>
      </c>
      <c r="C870" s="3" t="s">
        <v>51</v>
      </c>
      <c r="D870" s="3" t="s">
        <v>1207</v>
      </c>
      <c r="E870" s="3" t="s">
        <v>1208</v>
      </c>
      <c r="F870" s="3">
        <v>0</v>
      </c>
      <c r="G870" s="3" t="b">
        <v>0</v>
      </c>
      <c r="H870" s="3">
        <v>59.146000000000001</v>
      </c>
      <c r="I870" s="3">
        <v>46</v>
      </c>
      <c r="J870" s="3">
        <v>13</v>
      </c>
      <c r="K870" s="3">
        <v>64</v>
      </c>
      <c r="L870" s="3">
        <v>13</v>
      </c>
      <c r="M870" s="3">
        <v>261</v>
      </c>
      <c r="N870" s="3">
        <v>28.8</v>
      </c>
      <c r="O870" s="3">
        <v>9.6999999999999993</v>
      </c>
      <c r="P870" s="3">
        <v>116.49</v>
      </c>
      <c r="Q870" s="3">
        <v>13</v>
      </c>
      <c r="R870" s="3" t="s">
        <v>85</v>
      </c>
      <c r="S870" s="3" t="s">
        <v>191</v>
      </c>
      <c r="T870" s="3" t="s">
        <v>113</v>
      </c>
      <c r="U870" s="3" t="s">
        <v>1209</v>
      </c>
      <c r="V870" s="3" t="s">
        <v>1210</v>
      </c>
      <c r="W870" s="3" t="s">
        <v>1211</v>
      </c>
      <c r="X870" s="3" t="s">
        <v>1212</v>
      </c>
      <c r="Y870" s="3" t="s">
        <v>61</v>
      </c>
      <c r="Z870" s="3" t="s">
        <v>553</v>
      </c>
      <c r="AA870" s="3" t="s">
        <v>157</v>
      </c>
      <c r="AB870" s="3" t="s">
        <v>63</v>
      </c>
      <c r="AC870" s="3">
        <v>8</v>
      </c>
      <c r="AD870" s="3">
        <v>0</v>
      </c>
      <c r="AE870" s="3">
        <v>1.1739999999999999</v>
      </c>
      <c r="AF870" s="3">
        <v>0.80600000000000005</v>
      </c>
      <c r="AG870" s="3">
        <v>0.68700000000000006</v>
      </c>
      <c r="AH870" s="3">
        <v>0.20484650282599701</v>
      </c>
      <c r="AI870" s="3">
        <v>0.113391417903126</v>
      </c>
      <c r="AJ870" s="3">
        <v>3.0017006292247E-2</v>
      </c>
      <c r="AK870" s="6">
        <v>403515723.65374601</v>
      </c>
      <c r="AL870" s="6">
        <v>473805424.51699698</v>
      </c>
      <c r="AM870" s="6">
        <v>325273860.79212701</v>
      </c>
      <c r="AN870" s="3">
        <v>0.39</v>
      </c>
      <c r="AO870" s="3">
        <v>10.029999999999999</v>
      </c>
      <c r="AP870" s="3">
        <v>4.3099999999999996</v>
      </c>
      <c r="AQ870" s="3" t="s">
        <v>50</v>
      </c>
      <c r="AR870" s="3" t="s">
        <v>50</v>
      </c>
      <c r="AS870" s="3" t="s">
        <v>50</v>
      </c>
      <c r="AT870" s="3" t="s">
        <v>50</v>
      </c>
      <c r="AU870" s="3" t="s">
        <v>50</v>
      </c>
      <c r="AV870" s="3" t="s">
        <v>50</v>
      </c>
      <c r="AW870" s="3">
        <v>1</v>
      </c>
      <c r="AX870" s="3" t="s">
        <v>63</v>
      </c>
    </row>
    <row r="871" spans="1:50" x14ac:dyDescent="0.35">
      <c r="A871" s="3" t="b">
        <v>0</v>
      </c>
      <c r="B871" s="3" t="s">
        <v>438</v>
      </c>
      <c r="C871" s="3" t="s">
        <v>51</v>
      </c>
      <c r="D871" s="3" t="s">
        <v>4677</v>
      </c>
      <c r="E871" s="3" t="s">
        <v>4678</v>
      </c>
      <c r="F871" s="3">
        <v>0.128</v>
      </c>
      <c r="G871" s="3" t="b">
        <v>0</v>
      </c>
      <c r="H871" s="3">
        <v>1.8</v>
      </c>
      <c r="I871" s="3">
        <v>1</v>
      </c>
      <c r="J871" s="3">
        <v>1</v>
      </c>
      <c r="K871" s="3">
        <v>6</v>
      </c>
      <c r="L871" s="3">
        <v>1</v>
      </c>
      <c r="M871" s="3">
        <v>743</v>
      </c>
      <c r="N871" s="3">
        <v>83.7</v>
      </c>
      <c r="O871" s="3">
        <v>6.93</v>
      </c>
      <c r="P871" s="3">
        <v>10.54</v>
      </c>
      <c r="Q871" s="3">
        <v>1</v>
      </c>
      <c r="R871" s="3" t="s">
        <v>787</v>
      </c>
      <c r="S871" s="3" t="s">
        <v>463</v>
      </c>
      <c r="T871" s="3" t="s">
        <v>942</v>
      </c>
      <c r="U871" s="3" t="s">
        <v>843</v>
      </c>
      <c r="V871" s="3" t="s">
        <v>4679</v>
      </c>
      <c r="W871" s="3" t="s">
        <v>4680</v>
      </c>
      <c r="X871" s="3" t="s">
        <v>4681</v>
      </c>
      <c r="Y871" s="3" t="s">
        <v>61</v>
      </c>
      <c r="Z871" s="3" t="s">
        <v>4682</v>
      </c>
      <c r="AA871" s="3" t="s">
        <v>63</v>
      </c>
      <c r="AB871" s="3" t="s">
        <v>63</v>
      </c>
      <c r="AC871" s="3">
        <v>1</v>
      </c>
      <c r="AD871" s="3">
        <v>0</v>
      </c>
      <c r="AE871" s="3">
        <v>1.1220000000000001</v>
      </c>
      <c r="AF871" s="3">
        <v>0.879</v>
      </c>
      <c r="AG871" s="3">
        <v>0.78300000000000003</v>
      </c>
      <c r="AH871" s="3">
        <v>0.20487733862816301</v>
      </c>
      <c r="AI871" s="3">
        <v>0.162341409625189</v>
      </c>
      <c r="AJ871" s="3">
        <v>3.7717723442186199E-2</v>
      </c>
      <c r="AK871" s="6">
        <v>6176021.3432447603</v>
      </c>
      <c r="AL871" s="6">
        <v>6928073.5392718697</v>
      </c>
      <c r="AM871" s="6">
        <v>5425826.6879191203</v>
      </c>
      <c r="AN871" s="3">
        <v>6.89</v>
      </c>
      <c r="AO871" s="3">
        <v>2.38</v>
      </c>
      <c r="AP871" s="3">
        <v>2.86</v>
      </c>
      <c r="AQ871" s="3" t="s">
        <v>50</v>
      </c>
      <c r="AR871" s="3" t="s">
        <v>50</v>
      </c>
      <c r="AS871" s="3" t="s">
        <v>50</v>
      </c>
      <c r="AT871" s="3" t="s">
        <v>50</v>
      </c>
      <c r="AU871" s="3" t="s">
        <v>50</v>
      </c>
      <c r="AV871" s="3" t="s">
        <v>445</v>
      </c>
      <c r="AW871" s="3">
        <v>1</v>
      </c>
      <c r="AX871" s="3" t="s">
        <v>63</v>
      </c>
    </row>
    <row r="872" spans="1:50" x14ac:dyDescent="0.35">
      <c r="A872" s="3" t="b">
        <v>0</v>
      </c>
      <c r="B872" s="3" t="s">
        <v>50</v>
      </c>
      <c r="C872" s="3" t="s">
        <v>51</v>
      </c>
      <c r="D872" s="3" t="s">
        <v>1213</v>
      </c>
      <c r="E872" s="3" t="s">
        <v>1214</v>
      </c>
      <c r="F872" s="3">
        <v>0</v>
      </c>
      <c r="G872" s="3" t="b">
        <v>0</v>
      </c>
      <c r="H872" s="3">
        <v>110.328</v>
      </c>
      <c r="I872" s="3">
        <v>38</v>
      </c>
      <c r="J872" s="3">
        <v>22</v>
      </c>
      <c r="K872" s="3">
        <v>124</v>
      </c>
      <c r="L872" s="3">
        <v>22</v>
      </c>
      <c r="M872" s="3">
        <v>305</v>
      </c>
      <c r="N872" s="3">
        <v>35.200000000000003</v>
      </c>
      <c r="O872" s="3">
        <v>8.8800000000000008</v>
      </c>
      <c r="P872" s="3">
        <v>268.06</v>
      </c>
      <c r="Q872" s="3">
        <v>22</v>
      </c>
      <c r="R872" s="3" t="s">
        <v>63</v>
      </c>
      <c r="S872" s="3" t="s">
        <v>191</v>
      </c>
      <c r="T872" s="3" t="s">
        <v>63</v>
      </c>
      <c r="U872" s="3" t="s">
        <v>63</v>
      </c>
      <c r="V872" s="3" t="s">
        <v>1215</v>
      </c>
      <c r="W872" s="3" t="s">
        <v>1216</v>
      </c>
      <c r="X872" s="3" t="s">
        <v>1217</v>
      </c>
      <c r="Y872" s="3" t="s">
        <v>81</v>
      </c>
      <c r="Z872" s="3" t="s">
        <v>63</v>
      </c>
      <c r="AA872" s="3" t="s">
        <v>63</v>
      </c>
      <c r="AB872" s="3" t="s">
        <v>63</v>
      </c>
      <c r="AC872" s="3">
        <v>0</v>
      </c>
      <c r="AD872" s="3">
        <v>0</v>
      </c>
      <c r="AE872" s="3">
        <v>1.321</v>
      </c>
      <c r="AF872" s="3">
        <v>1.224</v>
      </c>
      <c r="AG872" s="3">
        <v>0.92600000000000005</v>
      </c>
      <c r="AH872" s="3">
        <v>0.20594164755928099</v>
      </c>
      <c r="AI872" s="3">
        <v>0.35427016526978999</v>
      </c>
      <c r="AJ872" s="3">
        <v>0.81814503429209895</v>
      </c>
      <c r="AK872" s="6">
        <v>401759242.45788801</v>
      </c>
      <c r="AL872" s="6">
        <v>530896761.12606299</v>
      </c>
      <c r="AM872" s="6">
        <v>491682500.68337101</v>
      </c>
      <c r="AN872" s="3">
        <v>3.67</v>
      </c>
      <c r="AO872" s="3">
        <v>17.29</v>
      </c>
      <c r="AP872" s="3">
        <v>6.92</v>
      </c>
      <c r="AQ872" s="3" t="s">
        <v>50</v>
      </c>
      <c r="AR872" s="3" t="s">
        <v>50</v>
      </c>
      <c r="AS872" s="3" t="s">
        <v>50</v>
      </c>
      <c r="AT872" s="3" t="s">
        <v>50</v>
      </c>
      <c r="AU872" s="3" t="s">
        <v>50</v>
      </c>
      <c r="AV872" s="3" t="s">
        <v>50</v>
      </c>
      <c r="AW872" s="3">
        <v>1</v>
      </c>
      <c r="AX872" s="3" t="s">
        <v>63</v>
      </c>
    </row>
    <row r="873" spans="1:50" x14ac:dyDescent="0.35">
      <c r="A873" s="3" t="b">
        <v>0</v>
      </c>
      <c r="B873" s="3" t="s">
        <v>50</v>
      </c>
      <c r="C873" s="3" t="s">
        <v>51</v>
      </c>
      <c r="D873" s="3" t="s">
        <v>4257</v>
      </c>
      <c r="E873" s="3" t="s">
        <v>4258</v>
      </c>
      <c r="F873" s="3">
        <v>0</v>
      </c>
      <c r="G873" s="3" t="b">
        <v>0</v>
      </c>
      <c r="H873" s="3">
        <v>6.2050000000000001</v>
      </c>
      <c r="I873" s="3">
        <v>12</v>
      </c>
      <c r="J873" s="3">
        <v>2</v>
      </c>
      <c r="K873" s="3">
        <v>10</v>
      </c>
      <c r="L873" s="3">
        <v>2</v>
      </c>
      <c r="M873" s="3">
        <v>202</v>
      </c>
      <c r="N873" s="3">
        <v>23.3</v>
      </c>
      <c r="O873" s="3">
        <v>6.14</v>
      </c>
      <c r="P873" s="3">
        <v>17.36</v>
      </c>
      <c r="Q873" s="3">
        <v>2</v>
      </c>
      <c r="R873" s="3" t="s">
        <v>63</v>
      </c>
      <c r="S873" s="3" t="s">
        <v>63</v>
      </c>
      <c r="T873" s="3" t="s">
        <v>63</v>
      </c>
      <c r="U873" s="3" t="s">
        <v>1466</v>
      </c>
      <c r="V873" s="3" t="s">
        <v>4259</v>
      </c>
      <c r="W873" s="3" t="s">
        <v>4260</v>
      </c>
      <c r="X873" s="3" t="s">
        <v>4261</v>
      </c>
      <c r="Y873" s="3" t="s">
        <v>81</v>
      </c>
      <c r="Z873" s="3" t="s">
        <v>63</v>
      </c>
      <c r="AA873" s="3" t="s">
        <v>63</v>
      </c>
      <c r="AB873" s="3" t="s">
        <v>63</v>
      </c>
      <c r="AC873" s="3">
        <v>0</v>
      </c>
      <c r="AD873" s="3">
        <v>0</v>
      </c>
      <c r="AE873" s="3">
        <v>1.0660000000000001</v>
      </c>
      <c r="AF873" s="3">
        <v>0.58099999999999996</v>
      </c>
      <c r="AG873" s="3">
        <v>0.54500000000000004</v>
      </c>
      <c r="AH873" s="3">
        <v>0.20989593850889901</v>
      </c>
      <c r="AI873" s="3">
        <v>2.5732426227545002E-3</v>
      </c>
      <c r="AJ873" s="3">
        <v>2.0590986809769902E-3</v>
      </c>
      <c r="AK873" s="6">
        <v>9724708.4898439702</v>
      </c>
      <c r="AL873" s="6">
        <v>10365501.330511</v>
      </c>
      <c r="AM873" s="6">
        <v>5651341.8858473403</v>
      </c>
      <c r="AN873" s="3">
        <v>2.63</v>
      </c>
      <c r="AO873" s="3">
        <v>0.23</v>
      </c>
      <c r="AP873" s="3">
        <v>3.53</v>
      </c>
      <c r="AQ873" s="3" t="s">
        <v>50</v>
      </c>
      <c r="AR873" s="3" t="s">
        <v>50</v>
      </c>
      <c r="AS873" s="3" t="s">
        <v>50</v>
      </c>
      <c r="AT873" s="3" t="s">
        <v>50</v>
      </c>
      <c r="AU873" s="3" t="s">
        <v>50</v>
      </c>
      <c r="AV873" s="3" t="s">
        <v>50</v>
      </c>
      <c r="AW873" s="3">
        <v>1</v>
      </c>
      <c r="AX873" s="3" t="s">
        <v>63</v>
      </c>
    </row>
    <row r="874" spans="1:50" x14ac:dyDescent="0.35">
      <c r="A874" s="3" t="b">
        <v>0</v>
      </c>
      <c r="B874" s="3" t="s">
        <v>50</v>
      </c>
      <c r="C874" s="3" t="s">
        <v>51</v>
      </c>
      <c r="D874" s="3" t="s">
        <v>5544</v>
      </c>
      <c r="E874" s="3" t="s">
        <v>5545</v>
      </c>
      <c r="F874" s="3">
        <v>0</v>
      </c>
      <c r="G874" s="3" t="b">
        <v>0</v>
      </c>
      <c r="H874" s="3">
        <v>7.9660000000000002</v>
      </c>
      <c r="I874" s="3">
        <v>11</v>
      </c>
      <c r="J874" s="3">
        <v>2</v>
      </c>
      <c r="K874" s="3">
        <v>9</v>
      </c>
      <c r="L874" s="3">
        <v>2</v>
      </c>
      <c r="M874" s="3">
        <v>277</v>
      </c>
      <c r="N874" s="3">
        <v>29.4</v>
      </c>
      <c r="O874" s="3">
        <v>10.95</v>
      </c>
      <c r="P874" s="3">
        <v>25.96</v>
      </c>
      <c r="Q874" s="3">
        <v>2</v>
      </c>
      <c r="R874" s="3" t="s">
        <v>111</v>
      </c>
      <c r="S874" s="3" t="s">
        <v>4251</v>
      </c>
      <c r="T874" s="3" t="s">
        <v>4384</v>
      </c>
      <c r="U874" s="3" t="s">
        <v>5546</v>
      </c>
      <c r="V874" s="3" t="s">
        <v>5547</v>
      </c>
      <c r="W874" s="3" t="s">
        <v>5548</v>
      </c>
      <c r="X874" s="3" t="s">
        <v>5549</v>
      </c>
      <c r="Y874" s="3" t="s">
        <v>95</v>
      </c>
      <c r="Z874" s="3" t="s">
        <v>2290</v>
      </c>
      <c r="AA874" s="3" t="s">
        <v>4225</v>
      </c>
      <c r="AB874" s="3" t="s">
        <v>63</v>
      </c>
      <c r="AC874" s="3">
        <v>13</v>
      </c>
      <c r="AD874" s="3">
        <v>0</v>
      </c>
      <c r="AE874" s="3">
        <v>1.1659999999999999</v>
      </c>
      <c r="AF874" s="3">
        <v>1.4670000000000001</v>
      </c>
      <c r="AG874" s="3">
        <v>1.2589999999999999</v>
      </c>
      <c r="AH874" s="3">
        <v>0.215485120299132</v>
      </c>
      <c r="AI874" s="3">
        <v>3.0481026000643299E-2</v>
      </c>
      <c r="AJ874" s="3">
        <v>8.9789446467707201E-2</v>
      </c>
      <c r="AK874" s="6">
        <v>2506148.5318835401</v>
      </c>
      <c r="AL874" s="6">
        <v>2922079.4708124101</v>
      </c>
      <c r="AM874" s="6">
        <v>3677514.94278163</v>
      </c>
      <c r="AN874" s="3">
        <v>6.91</v>
      </c>
      <c r="AO874" s="3">
        <v>5.7</v>
      </c>
      <c r="AP874" s="3">
        <v>5.92</v>
      </c>
      <c r="AQ874" s="3" t="s">
        <v>50</v>
      </c>
      <c r="AR874" s="3" t="s">
        <v>50</v>
      </c>
      <c r="AS874" s="3" t="s">
        <v>50</v>
      </c>
      <c r="AT874" s="3" t="s">
        <v>50</v>
      </c>
      <c r="AU874" s="3" t="s">
        <v>50</v>
      </c>
      <c r="AV874" s="3" t="s">
        <v>50</v>
      </c>
      <c r="AW874" s="3">
        <v>1</v>
      </c>
      <c r="AX874" s="3" t="s">
        <v>63</v>
      </c>
    </row>
    <row r="875" spans="1:50" x14ac:dyDescent="0.35">
      <c r="A875" s="3" t="b">
        <v>0</v>
      </c>
      <c r="B875" s="3" t="s">
        <v>50</v>
      </c>
      <c r="C875" s="3" t="s">
        <v>51</v>
      </c>
      <c r="D875" s="3" t="s">
        <v>818</v>
      </c>
      <c r="E875" s="3" t="s">
        <v>819</v>
      </c>
      <c r="F875" s="3">
        <v>0</v>
      </c>
      <c r="G875" s="3" t="b">
        <v>0</v>
      </c>
      <c r="H875" s="3">
        <v>131.53700000000001</v>
      </c>
      <c r="I875" s="3">
        <v>85</v>
      </c>
      <c r="J875" s="3">
        <v>30</v>
      </c>
      <c r="K875" s="3">
        <v>128</v>
      </c>
      <c r="L875" s="3">
        <v>30</v>
      </c>
      <c r="M875" s="3">
        <v>250</v>
      </c>
      <c r="N875" s="3">
        <v>28.8</v>
      </c>
      <c r="O875" s="3">
        <v>5.38</v>
      </c>
      <c r="P875" s="3">
        <v>297.95</v>
      </c>
      <c r="Q875" s="3">
        <v>30</v>
      </c>
      <c r="R875" s="3" t="s">
        <v>236</v>
      </c>
      <c r="S875" s="3" t="s">
        <v>75</v>
      </c>
      <c r="T875" s="3" t="s">
        <v>820</v>
      </c>
      <c r="U875" s="3" t="s">
        <v>821</v>
      </c>
      <c r="V875" s="3" t="s">
        <v>822</v>
      </c>
      <c r="W875" s="3" t="s">
        <v>823</v>
      </c>
      <c r="X875" s="3" t="s">
        <v>824</v>
      </c>
      <c r="Y875" s="3" t="s">
        <v>61</v>
      </c>
      <c r="Z875" s="3" t="s">
        <v>63</v>
      </c>
      <c r="AA875" s="3" t="s">
        <v>63</v>
      </c>
      <c r="AB875" s="3" t="s">
        <v>63</v>
      </c>
      <c r="AC875" s="3">
        <v>0</v>
      </c>
      <c r="AD875" s="3">
        <v>0</v>
      </c>
      <c r="AE875" s="3">
        <v>0.52300000000000002</v>
      </c>
      <c r="AF875" s="3">
        <v>0.27900000000000003</v>
      </c>
      <c r="AG875" s="3">
        <v>0.53200000000000003</v>
      </c>
      <c r="AH875" s="3">
        <v>0.22161192807782101</v>
      </c>
      <c r="AI875" s="3">
        <v>5.2743607338494702E-2</v>
      </c>
      <c r="AJ875" s="3">
        <v>0.221307600182088</v>
      </c>
      <c r="AK875" s="6">
        <v>698338139.49957597</v>
      </c>
      <c r="AL875" s="6">
        <v>365368134.741211</v>
      </c>
      <c r="AM875" s="6">
        <v>194536401.67019901</v>
      </c>
      <c r="AN875" s="3">
        <v>44.25</v>
      </c>
      <c r="AO875" s="3">
        <v>1.49</v>
      </c>
      <c r="AP875" s="3">
        <v>3.44</v>
      </c>
      <c r="AQ875" s="3" t="s">
        <v>50</v>
      </c>
      <c r="AR875" s="3" t="s">
        <v>50</v>
      </c>
      <c r="AS875" s="3" t="s">
        <v>50</v>
      </c>
      <c r="AT875" s="3" t="s">
        <v>50</v>
      </c>
      <c r="AU875" s="3" t="s">
        <v>50</v>
      </c>
      <c r="AV875" s="3" t="s">
        <v>50</v>
      </c>
      <c r="AW875" s="3">
        <v>1</v>
      </c>
      <c r="AX875" s="3" t="s">
        <v>392</v>
      </c>
    </row>
    <row r="876" spans="1:50" x14ac:dyDescent="0.35">
      <c r="A876" s="3" t="b">
        <v>0</v>
      </c>
      <c r="B876" s="3" t="s">
        <v>50</v>
      </c>
      <c r="C876" s="3" t="s">
        <v>51</v>
      </c>
      <c r="D876" s="3" t="s">
        <v>253</v>
      </c>
      <c r="E876" s="3" t="s">
        <v>254</v>
      </c>
      <c r="F876" s="3">
        <v>0</v>
      </c>
      <c r="G876" s="3" t="b">
        <v>0</v>
      </c>
      <c r="H876" s="3">
        <v>1461.4849999999999</v>
      </c>
      <c r="I876" s="3">
        <v>68</v>
      </c>
      <c r="J876" s="3">
        <v>281</v>
      </c>
      <c r="K876" s="3">
        <v>1397</v>
      </c>
      <c r="L876" s="3">
        <v>266</v>
      </c>
      <c r="M876" s="3">
        <v>4559</v>
      </c>
      <c r="N876" s="3">
        <v>525.9</v>
      </c>
      <c r="O876" s="3">
        <v>5.76</v>
      </c>
      <c r="P876" s="3">
        <v>3295.49</v>
      </c>
      <c r="Q876" s="3">
        <v>281</v>
      </c>
      <c r="R876" s="3" t="s">
        <v>255</v>
      </c>
      <c r="S876" s="3" t="s">
        <v>63</v>
      </c>
      <c r="T876" s="3" t="s">
        <v>256</v>
      </c>
      <c r="U876" s="3" t="s">
        <v>238</v>
      </c>
      <c r="V876" s="3" t="s">
        <v>257</v>
      </c>
      <c r="W876" s="3" t="s">
        <v>258</v>
      </c>
      <c r="X876" s="3" t="s">
        <v>259</v>
      </c>
      <c r="Y876" s="3" t="s">
        <v>242</v>
      </c>
      <c r="Z876" s="3" t="s">
        <v>63</v>
      </c>
      <c r="AA876" s="3" t="s">
        <v>63</v>
      </c>
      <c r="AB876" s="3" t="s">
        <v>63</v>
      </c>
      <c r="AC876" s="3">
        <v>0</v>
      </c>
      <c r="AD876" s="3">
        <v>15</v>
      </c>
      <c r="AE876" s="3">
        <v>1.0309999999999999</v>
      </c>
      <c r="AF876" s="3">
        <v>0.64600000000000002</v>
      </c>
      <c r="AG876" s="3">
        <v>0.627</v>
      </c>
      <c r="AH876" s="3">
        <v>0.22295803795288399</v>
      </c>
      <c r="AI876" s="3">
        <v>9.8355792082097993E-5</v>
      </c>
      <c r="AJ876" s="3">
        <v>1.5017857142857099E-14</v>
      </c>
      <c r="AK876" s="6">
        <v>3970557298.6147099</v>
      </c>
      <c r="AL876" s="6">
        <v>4091992030.2301002</v>
      </c>
      <c r="AM876" s="6">
        <v>2564766104.9757299</v>
      </c>
      <c r="AN876" s="3">
        <v>0.53</v>
      </c>
      <c r="AO876" s="3">
        <v>1.8</v>
      </c>
      <c r="AP876" s="3">
        <v>1.04</v>
      </c>
      <c r="AQ876" s="3" t="s">
        <v>50</v>
      </c>
      <c r="AR876" s="3" t="s">
        <v>50</v>
      </c>
      <c r="AS876" s="3" t="s">
        <v>50</v>
      </c>
      <c r="AT876" s="3" t="s">
        <v>50</v>
      </c>
      <c r="AU876" s="3" t="s">
        <v>50</v>
      </c>
      <c r="AV876" s="3" t="s">
        <v>50</v>
      </c>
      <c r="AW876" s="3">
        <v>1</v>
      </c>
      <c r="AX876" s="3" t="s">
        <v>166</v>
      </c>
    </row>
    <row r="877" spans="1:50" x14ac:dyDescent="0.35">
      <c r="A877" s="3" t="b">
        <v>0</v>
      </c>
      <c r="B877" s="3" t="s">
        <v>50</v>
      </c>
      <c r="C877" s="3" t="s">
        <v>51</v>
      </c>
      <c r="D877" s="3" t="s">
        <v>2400</v>
      </c>
      <c r="E877" s="3" t="s">
        <v>2401</v>
      </c>
      <c r="F877" s="3">
        <v>0</v>
      </c>
      <c r="G877" s="3" t="b">
        <v>0</v>
      </c>
      <c r="H877" s="3">
        <v>56.953000000000003</v>
      </c>
      <c r="I877" s="3">
        <v>52</v>
      </c>
      <c r="J877" s="3">
        <v>11</v>
      </c>
      <c r="K877" s="3">
        <v>49</v>
      </c>
      <c r="L877" s="3">
        <v>11</v>
      </c>
      <c r="M877" s="3">
        <v>290</v>
      </c>
      <c r="N877" s="3">
        <v>32.6</v>
      </c>
      <c r="O877" s="3">
        <v>5.68</v>
      </c>
      <c r="P877" s="3">
        <v>126.92</v>
      </c>
      <c r="Q877" s="3">
        <v>11</v>
      </c>
      <c r="R877" s="3" t="s">
        <v>2221</v>
      </c>
      <c r="S877" s="3" t="s">
        <v>1172</v>
      </c>
      <c r="T877" s="3" t="s">
        <v>76</v>
      </c>
      <c r="U877" s="3" t="s">
        <v>2402</v>
      </c>
      <c r="V877" s="3" t="s">
        <v>2403</v>
      </c>
      <c r="W877" s="3" t="s">
        <v>2404</v>
      </c>
      <c r="X877" s="3" t="s">
        <v>2405</v>
      </c>
      <c r="Y877" s="3" t="s">
        <v>81</v>
      </c>
      <c r="Z877" s="3" t="s">
        <v>63</v>
      </c>
      <c r="AA877" s="3" t="s">
        <v>63</v>
      </c>
      <c r="AB877" s="3" t="s">
        <v>63</v>
      </c>
      <c r="AC877" s="3">
        <v>0</v>
      </c>
      <c r="AD877" s="3">
        <v>0</v>
      </c>
      <c r="AE877" s="3">
        <v>1.131</v>
      </c>
      <c r="AF877" s="3">
        <v>0.61499999999999999</v>
      </c>
      <c r="AG877" s="3">
        <v>0.54400000000000004</v>
      </c>
      <c r="AH877" s="3">
        <v>0.223434213695135</v>
      </c>
      <c r="AI877" s="3">
        <v>1.18171909343698E-2</v>
      </c>
      <c r="AJ877" s="3">
        <v>6.5847129708649097E-3</v>
      </c>
      <c r="AK877" s="6">
        <v>78539986.532335803</v>
      </c>
      <c r="AL877" s="6">
        <v>88833321.493895993</v>
      </c>
      <c r="AM877" s="6">
        <v>48331410.682790101</v>
      </c>
      <c r="AN877" s="3">
        <v>1.88</v>
      </c>
      <c r="AO877" s="3">
        <v>7.58</v>
      </c>
      <c r="AP877" s="3">
        <v>3.99</v>
      </c>
      <c r="AQ877" s="3" t="s">
        <v>50</v>
      </c>
      <c r="AR877" s="3" t="s">
        <v>50</v>
      </c>
      <c r="AS877" s="3" t="s">
        <v>50</v>
      </c>
      <c r="AT877" s="3" t="s">
        <v>50</v>
      </c>
      <c r="AU877" s="3" t="s">
        <v>50</v>
      </c>
      <c r="AV877" s="3" t="s">
        <v>50</v>
      </c>
      <c r="AW877" s="3">
        <v>1</v>
      </c>
      <c r="AX877" s="3" t="s">
        <v>166</v>
      </c>
    </row>
    <row r="878" spans="1:50" x14ac:dyDescent="0.35">
      <c r="A878" s="3" t="b">
        <v>0</v>
      </c>
      <c r="B878" s="3" t="s">
        <v>825</v>
      </c>
      <c r="C878" s="3" t="s">
        <v>51</v>
      </c>
      <c r="D878" s="3" t="s">
        <v>6806</v>
      </c>
      <c r="E878" s="3" t="s">
        <v>6807</v>
      </c>
      <c r="F878" s="3">
        <v>2.5000000000000001E-2</v>
      </c>
      <c r="G878" s="3" t="b">
        <v>0</v>
      </c>
      <c r="H878" s="3">
        <v>2.6669999999999998</v>
      </c>
      <c r="I878" s="3">
        <v>4</v>
      </c>
      <c r="J878" s="3">
        <v>1</v>
      </c>
      <c r="K878" s="3">
        <v>2</v>
      </c>
      <c r="L878" s="3">
        <v>1</v>
      </c>
      <c r="M878" s="3">
        <v>247</v>
      </c>
      <c r="N878" s="3">
        <v>28.6</v>
      </c>
      <c r="O878" s="3">
        <v>4.72</v>
      </c>
      <c r="P878" s="3">
        <v>4.09</v>
      </c>
      <c r="Q878" s="3">
        <v>1</v>
      </c>
      <c r="R878" s="3" t="s">
        <v>63</v>
      </c>
      <c r="S878" s="3" t="s">
        <v>374</v>
      </c>
      <c r="T878" s="3" t="s">
        <v>63</v>
      </c>
      <c r="U878" s="3" t="s">
        <v>2327</v>
      </c>
      <c r="V878" s="3" t="s">
        <v>6808</v>
      </c>
      <c r="W878" s="3" t="s">
        <v>6809</v>
      </c>
      <c r="X878" s="3" t="s">
        <v>6810</v>
      </c>
      <c r="Y878" s="3" t="s">
        <v>95</v>
      </c>
      <c r="Z878" s="3" t="s">
        <v>63</v>
      </c>
      <c r="AA878" s="3" t="s">
        <v>63</v>
      </c>
      <c r="AB878" s="3" t="s">
        <v>63</v>
      </c>
      <c r="AC878" s="3">
        <v>0</v>
      </c>
      <c r="AD878" s="3">
        <v>0</v>
      </c>
      <c r="AE878" s="3">
        <v>0.59699999999999998</v>
      </c>
      <c r="AF878" s="3">
        <v>0.01</v>
      </c>
      <c r="AG878" s="3">
        <v>0.01</v>
      </c>
      <c r="AH878" s="3">
        <v>0.22382103862729599</v>
      </c>
      <c r="AI878" s="3" t="s">
        <v>63</v>
      </c>
      <c r="AJ878" s="3" t="s">
        <v>63</v>
      </c>
      <c r="AK878" s="6">
        <v>488174.11493903497</v>
      </c>
      <c r="AL878" s="6">
        <v>291274.70608200901</v>
      </c>
      <c r="AM878" s="6" t="s">
        <v>63</v>
      </c>
      <c r="AN878" s="3">
        <v>18.52</v>
      </c>
      <c r="AO878" s="3">
        <v>30.18</v>
      </c>
      <c r="AP878" s="3" t="s">
        <v>63</v>
      </c>
      <c r="AQ878" s="3" t="s">
        <v>50</v>
      </c>
      <c r="AR878" s="3" t="s">
        <v>50</v>
      </c>
      <c r="AS878" s="3" t="s">
        <v>445</v>
      </c>
      <c r="AT878" s="3" t="s">
        <v>445</v>
      </c>
      <c r="AU878" s="3" t="s">
        <v>691</v>
      </c>
      <c r="AV878" s="3" t="s">
        <v>691</v>
      </c>
      <c r="AW878" s="3">
        <v>1</v>
      </c>
      <c r="AX878" s="3" t="s">
        <v>63</v>
      </c>
    </row>
    <row r="879" spans="1:50" x14ac:dyDescent="0.35">
      <c r="A879" s="3" t="b">
        <v>0</v>
      </c>
      <c r="B879" s="3" t="s">
        <v>50</v>
      </c>
      <c r="C879" s="3" t="s">
        <v>51</v>
      </c>
      <c r="D879" s="3" t="s">
        <v>2421</v>
      </c>
      <c r="E879" s="3" t="s">
        <v>2422</v>
      </c>
      <c r="F879" s="3">
        <v>0</v>
      </c>
      <c r="G879" s="3" t="b">
        <v>0</v>
      </c>
      <c r="H879" s="3">
        <v>54.362000000000002</v>
      </c>
      <c r="I879" s="3">
        <v>59</v>
      </c>
      <c r="J879" s="3">
        <v>11</v>
      </c>
      <c r="K879" s="3">
        <v>45</v>
      </c>
      <c r="L879" s="3">
        <v>11</v>
      </c>
      <c r="M879" s="3">
        <v>205</v>
      </c>
      <c r="N879" s="3">
        <v>23.6</v>
      </c>
      <c r="O879" s="3">
        <v>8.15</v>
      </c>
      <c r="P879" s="3">
        <v>102.12</v>
      </c>
      <c r="Q879" s="3">
        <v>11</v>
      </c>
      <c r="R879" s="3" t="s">
        <v>63</v>
      </c>
      <c r="S879" s="3" t="s">
        <v>63</v>
      </c>
      <c r="T879" s="3" t="s">
        <v>63</v>
      </c>
      <c r="U879" s="3" t="s">
        <v>63</v>
      </c>
      <c r="V879" s="3" t="s">
        <v>2423</v>
      </c>
      <c r="W879" s="3" t="s">
        <v>2424</v>
      </c>
      <c r="X879" s="3" t="s">
        <v>2425</v>
      </c>
      <c r="Y879" s="3" t="s">
        <v>95</v>
      </c>
      <c r="Z879" s="3" t="s">
        <v>63</v>
      </c>
      <c r="AA879" s="3" t="s">
        <v>63</v>
      </c>
      <c r="AB879" s="3" t="s">
        <v>63</v>
      </c>
      <c r="AC879" s="3">
        <v>0</v>
      </c>
      <c r="AD879" s="3">
        <v>0</v>
      </c>
      <c r="AE879" s="3">
        <v>1.079</v>
      </c>
      <c r="AF879" s="3">
        <v>0.67600000000000005</v>
      </c>
      <c r="AG879" s="3">
        <v>0.626</v>
      </c>
      <c r="AH879" s="3">
        <v>0.22389367458038401</v>
      </c>
      <c r="AI879" s="3">
        <v>6.9657041624292398E-3</v>
      </c>
      <c r="AJ879" s="3">
        <v>4.2819128055649096E-3</v>
      </c>
      <c r="AK879" s="6">
        <v>77731304.889422894</v>
      </c>
      <c r="AL879" s="6">
        <v>83890635.891314104</v>
      </c>
      <c r="AM879" s="6">
        <v>52555876.899781398</v>
      </c>
      <c r="AN879" s="3">
        <v>0.02</v>
      </c>
      <c r="AO879" s="3">
        <v>4.3</v>
      </c>
      <c r="AP879" s="3">
        <v>3.33</v>
      </c>
      <c r="AQ879" s="3" t="s">
        <v>50</v>
      </c>
      <c r="AR879" s="3" t="s">
        <v>50</v>
      </c>
      <c r="AS879" s="3" t="s">
        <v>50</v>
      </c>
      <c r="AT879" s="3" t="s">
        <v>50</v>
      </c>
      <c r="AU879" s="3" t="s">
        <v>50</v>
      </c>
      <c r="AV879" s="3" t="s">
        <v>50</v>
      </c>
      <c r="AW879" s="3">
        <v>1</v>
      </c>
      <c r="AX879" s="3" t="s">
        <v>63</v>
      </c>
    </row>
    <row r="880" spans="1:50" x14ac:dyDescent="0.35">
      <c r="A880" s="3" t="b">
        <v>0</v>
      </c>
      <c r="B880" s="3" t="s">
        <v>50</v>
      </c>
      <c r="C880" s="3" t="s">
        <v>51</v>
      </c>
      <c r="D880" s="3" t="s">
        <v>5945</v>
      </c>
      <c r="E880" s="3" t="s">
        <v>5946</v>
      </c>
      <c r="F880" s="3">
        <v>0</v>
      </c>
      <c r="G880" s="3" t="b">
        <v>0</v>
      </c>
      <c r="H880" s="3">
        <v>7.1</v>
      </c>
      <c r="I880" s="3">
        <v>6</v>
      </c>
      <c r="J880" s="3">
        <v>3</v>
      </c>
      <c r="K880" s="3">
        <v>3</v>
      </c>
      <c r="L880" s="3">
        <v>3</v>
      </c>
      <c r="M880" s="3">
        <v>819</v>
      </c>
      <c r="N880" s="3">
        <v>90</v>
      </c>
      <c r="O880" s="3">
        <v>8.4600000000000009</v>
      </c>
      <c r="P880" s="3">
        <v>4.63</v>
      </c>
      <c r="Q880" s="3">
        <v>3</v>
      </c>
      <c r="R880" s="3" t="s">
        <v>85</v>
      </c>
      <c r="S880" s="3" t="s">
        <v>160</v>
      </c>
      <c r="T880" s="3" t="s">
        <v>182</v>
      </c>
      <c r="U880" s="3" t="s">
        <v>5947</v>
      </c>
      <c r="V880" s="3" t="s">
        <v>5948</v>
      </c>
      <c r="W880" s="3" t="s">
        <v>5949</v>
      </c>
      <c r="X880" s="3" t="s">
        <v>5950</v>
      </c>
      <c r="Y880" s="3" t="s">
        <v>196</v>
      </c>
      <c r="Z880" s="3" t="s">
        <v>63</v>
      </c>
      <c r="AA880" s="3" t="s">
        <v>2131</v>
      </c>
      <c r="AB880" s="3" t="s">
        <v>63</v>
      </c>
      <c r="AC880" s="3">
        <v>3</v>
      </c>
      <c r="AD880" s="3">
        <v>0</v>
      </c>
      <c r="AE880" s="3">
        <v>1.8069999999999999</v>
      </c>
      <c r="AF880" s="3">
        <v>1.337</v>
      </c>
      <c r="AG880" s="3">
        <v>0.74</v>
      </c>
      <c r="AH880" s="3">
        <v>0.22492448196141199</v>
      </c>
      <c r="AI880" s="3">
        <v>0.59955202532128804</v>
      </c>
      <c r="AJ880" s="3">
        <v>0.56468157882089198</v>
      </c>
      <c r="AK880" s="6">
        <v>1631885.4277365</v>
      </c>
      <c r="AL880" s="6">
        <v>2949528.0187498401</v>
      </c>
      <c r="AM880" s="6">
        <v>2181650.68935744</v>
      </c>
      <c r="AN880" s="3">
        <v>39.880000000000003</v>
      </c>
      <c r="AO880" s="3">
        <v>7.46</v>
      </c>
      <c r="AP880" s="3">
        <v>7.64</v>
      </c>
      <c r="AQ880" s="3" t="s">
        <v>50</v>
      </c>
      <c r="AR880" s="3" t="s">
        <v>50</v>
      </c>
      <c r="AS880" s="3" t="s">
        <v>445</v>
      </c>
      <c r="AT880" s="3" t="s">
        <v>445</v>
      </c>
      <c r="AU880" s="3" t="s">
        <v>445</v>
      </c>
      <c r="AV880" s="3" t="s">
        <v>445</v>
      </c>
      <c r="AW880" s="3">
        <v>1</v>
      </c>
      <c r="AX880" s="3" t="s">
        <v>63</v>
      </c>
    </row>
    <row r="881" spans="1:50" x14ac:dyDescent="0.35">
      <c r="A881" s="3" t="b">
        <v>0</v>
      </c>
      <c r="B881" s="3" t="s">
        <v>438</v>
      </c>
      <c r="C881" s="3" t="s">
        <v>51</v>
      </c>
      <c r="D881" s="3" t="s">
        <v>5359</v>
      </c>
      <c r="E881" s="3" t="s">
        <v>5360</v>
      </c>
      <c r="F881" s="3">
        <v>9.1999999999999998E-2</v>
      </c>
      <c r="G881" s="3" t="b">
        <v>0</v>
      </c>
      <c r="H881" s="3">
        <v>2.0779999999999998</v>
      </c>
      <c r="I881" s="3">
        <v>5</v>
      </c>
      <c r="J881" s="3">
        <v>1</v>
      </c>
      <c r="K881" s="3">
        <v>1</v>
      </c>
      <c r="L881" s="3">
        <v>1</v>
      </c>
      <c r="M881" s="3">
        <v>190</v>
      </c>
      <c r="N881" s="3">
        <v>21.8</v>
      </c>
      <c r="O881" s="3">
        <v>8.9</v>
      </c>
      <c r="P881" s="3">
        <v>1.72</v>
      </c>
      <c r="Q881" s="3">
        <v>1</v>
      </c>
      <c r="R881" s="3" t="s">
        <v>63</v>
      </c>
      <c r="S881" s="3" t="s">
        <v>191</v>
      </c>
      <c r="T881" s="3" t="s">
        <v>63</v>
      </c>
      <c r="U881" s="3" t="s">
        <v>63</v>
      </c>
      <c r="V881" s="3" t="s">
        <v>5361</v>
      </c>
      <c r="W881" s="3" t="s">
        <v>5362</v>
      </c>
      <c r="X881" s="3" t="s">
        <v>5363</v>
      </c>
      <c r="Y881" s="3" t="s">
        <v>81</v>
      </c>
      <c r="Z881" s="3" t="s">
        <v>63</v>
      </c>
      <c r="AA881" s="3" t="s">
        <v>63</v>
      </c>
      <c r="AB881" s="3" t="s">
        <v>63</v>
      </c>
      <c r="AC881" s="3">
        <v>0</v>
      </c>
      <c r="AD881" s="3">
        <v>0</v>
      </c>
      <c r="AE881" s="3">
        <v>0.57399999999999995</v>
      </c>
      <c r="AF881" s="3">
        <v>0.191</v>
      </c>
      <c r="AG881" s="3">
        <v>0.33300000000000002</v>
      </c>
      <c r="AH881" s="3">
        <v>0.22565134298721801</v>
      </c>
      <c r="AI881" s="3">
        <v>2.1889621840167801E-2</v>
      </c>
      <c r="AJ881" s="3">
        <v>4.9470605961534901E-2</v>
      </c>
      <c r="AK881" s="6">
        <v>3061228.0262714801</v>
      </c>
      <c r="AL881" s="6">
        <v>1758074.24088261</v>
      </c>
      <c r="AM881" s="6">
        <v>585888.64857591805</v>
      </c>
      <c r="AN881" s="3">
        <v>9.9700000000000006</v>
      </c>
      <c r="AO881" s="3">
        <v>4.26</v>
      </c>
      <c r="AP881" s="3">
        <v>37.35</v>
      </c>
      <c r="AQ881" s="3" t="s">
        <v>50</v>
      </c>
      <c r="AR881" s="3" t="s">
        <v>445</v>
      </c>
      <c r="AS881" s="3" t="s">
        <v>445</v>
      </c>
      <c r="AT881" s="3" t="s">
        <v>445</v>
      </c>
      <c r="AU881" s="3" t="s">
        <v>445</v>
      </c>
      <c r="AV881" s="3" t="s">
        <v>445</v>
      </c>
      <c r="AW881" s="3">
        <v>1</v>
      </c>
      <c r="AX881" s="3" t="s">
        <v>63</v>
      </c>
    </row>
    <row r="882" spans="1:50" x14ac:dyDescent="0.35">
      <c r="A882" s="3" t="b">
        <v>0</v>
      </c>
      <c r="B882" s="3" t="s">
        <v>50</v>
      </c>
      <c r="C882" s="3" t="s">
        <v>51</v>
      </c>
      <c r="D882" s="3" t="s">
        <v>2729</v>
      </c>
      <c r="E882" s="3" t="s">
        <v>2730</v>
      </c>
      <c r="F882" s="3">
        <v>0</v>
      </c>
      <c r="G882" s="3" t="b">
        <v>0</v>
      </c>
      <c r="H882" s="3">
        <v>19.535</v>
      </c>
      <c r="I882" s="3">
        <v>23</v>
      </c>
      <c r="J882" s="3">
        <v>3</v>
      </c>
      <c r="K882" s="3">
        <v>12</v>
      </c>
      <c r="L882" s="3">
        <v>3</v>
      </c>
      <c r="M882" s="3">
        <v>262</v>
      </c>
      <c r="N882" s="3">
        <v>30</v>
      </c>
      <c r="O882" s="3">
        <v>6.73</v>
      </c>
      <c r="P882" s="3">
        <v>28.83</v>
      </c>
      <c r="Q882" s="3">
        <v>3</v>
      </c>
      <c r="R882" s="3" t="s">
        <v>472</v>
      </c>
      <c r="S882" s="3" t="s">
        <v>160</v>
      </c>
      <c r="T882" s="3" t="s">
        <v>913</v>
      </c>
      <c r="U882" s="3" t="s">
        <v>2731</v>
      </c>
      <c r="V882" s="3" t="s">
        <v>2732</v>
      </c>
      <c r="W882" s="3" t="s">
        <v>2733</v>
      </c>
      <c r="X882" s="3" t="s">
        <v>2734</v>
      </c>
      <c r="Y882" s="3" t="s">
        <v>853</v>
      </c>
      <c r="Z882" s="3" t="s">
        <v>251</v>
      </c>
      <c r="AA882" s="3" t="s">
        <v>63</v>
      </c>
      <c r="AB882" s="3" t="s">
        <v>63</v>
      </c>
      <c r="AC882" s="3">
        <v>2</v>
      </c>
      <c r="AD882" s="3">
        <v>0</v>
      </c>
      <c r="AE882" s="3">
        <v>0.72499999999999998</v>
      </c>
      <c r="AF882" s="3">
        <v>0.28299999999999997</v>
      </c>
      <c r="AG882" s="3">
        <v>0.39100000000000001</v>
      </c>
      <c r="AH882" s="3">
        <v>0.22859353282109199</v>
      </c>
      <c r="AI882" s="3">
        <v>1.23635490044553E-2</v>
      </c>
      <c r="AJ882" s="3">
        <v>2.1008717450170099E-2</v>
      </c>
      <c r="AK882" s="6">
        <v>54998467.367495</v>
      </c>
      <c r="AL882" s="6">
        <v>39852227.8065795</v>
      </c>
      <c r="AM882" s="6">
        <v>15584782.232674699</v>
      </c>
      <c r="AN882" s="3">
        <v>3.6</v>
      </c>
      <c r="AO882" s="3">
        <v>4.9800000000000004</v>
      </c>
      <c r="AP882" s="3">
        <v>22.24</v>
      </c>
      <c r="AQ882" s="3" t="s">
        <v>50</v>
      </c>
      <c r="AR882" s="3" t="s">
        <v>50</v>
      </c>
      <c r="AS882" s="3" t="s">
        <v>50</v>
      </c>
      <c r="AT882" s="3" t="s">
        <v>50</v>
      </c>
      <c r="AU882" s="3" t="s">
        <v>50</v>
      </c>
      <c r="AV882" s="3" t="s">
        <v>445</v>
      </c>
      <c r="AW882" s="3">
        <v>1</v>
      </c>
      <c r="AX882" s="3" t="s">
        <v>298</v>
      </c>
    </row>
    <row r="883" spans="1:50" x14ac:dyDescent="0.35">
      <c r="A883" s="3" t="b">
        <v>0</v>
      </c>
      <c r="B883" s="3" t="s">
        <v>438</v>
      </c>
      <c r="C883" s="3" t="s">
        <v>51</v>
      </c>
      <c r="D883" s="3" t="s">
        <v>6764</v>
      </c>
      <c r="E883" s="3" t="s">
        <v>6765</v>
      </c>
      <c r="F883" s="3">
        <v>5.2999999999999999E-2</v>
      </c>
      <c r="G883" s="3" t="b">
        <v>0</v>
      </c>
      <c r="H883" s="3">
        <v>2.335</v>
      </c>
      <c r="I883" s="3">
        <v>6</v>
      </c>
      <c r="J883" s="3">
        <v>1</v>
      </c>
      <c r="K883" s="3">
        <v>2</v>
      </c>
      <c r="L883" s="3">
        <v>1</v>
      </c>
      <c r="M883" s="3">
        <v>312</v>
      </c>
      <c r="N883" s="3">
        <v>35.200000000000003</v>
      </c>
      <c r="O883" s="3">
        <v>4.79</v>
      </c>
      <c r="P883" s="3">
        <v>2.27</v>
      </c>
      <c r="Q883" s="3">
        <v>1</v>
      </c>
      <c r="R883" s="3" t="s">
        <v>181</v>
      </c>
      <c r="S883" s="3" t="s">
        <v>75</v>
      </c>
      <c r="T883" s="3" t="s">
        <v>361</v>
      </c>
      <c r="U883" s="3" t="s">
        <v>1811</v>
      </c>
      <c r="V883" s="3" t="s">
        <v>6766</v>
      </c>
      <c r="W883" s="3" t="s">
        <v>6767</v>
      </c>
      <c r="X883" s="3" t="s">
        <v>6768</v>
      </c>
      <c r="Y883" s="3" t="s">
        <v>61</v>
      </c>
      <c r="Z883" s="3" t="s">
        <v>63</v>
      </c>
      <c r="AA883" s="3" t="s">
        <v>63</v>
      </c>
      <c r="AB883" s="3" t="s">
        <v>63</v>
      </c>
      <c r="AC883" s="3">
        <v>0</v>
      </c>
      <c r="AD883" s="3">
        <v>0</v>
      </c>
      <c r="AE883" s="3">
        <v>0.36099999999999999</v>
      </c>
      <c r="AF883" s="3">
        <v>0.01</v>
      </c>
      <c r="AG883" s="3">
        <v>0.01</v>
      </c>
      <c r="AH883" s="3">
        <v>0.235641585893097</v>
      </c>
      <c r="AI883" s="3" t="s">
        <v>63</v>
      </c>
      <c r="AJ883" s="3" t="s">
        <v>63</v>
      </c>
      <c r="AK883" s="6">
        <v>542072.00306102901</v>
      </c>
      <c r="AL883" s="6">
        <v>195539.955548447</v>
      </c>
      <c r="AM883" s="6" t="s">
        <v>63</v>
      </c>
      <c r="AN883" s="3">
        <v>1.51</v>
      </c>
      <c r="AO883" s="3">
        <v>67.510000000000005</v>
      </c>
      <c r="AP883" s="3" t="s">
        <v>63</v>
      </c>
      <c r="AQ883" s="3" t="s">
        <v>50</v>
      </c>
      <c r="AR883" s="3" t="s">
        <v>50</v>
      </c>
      <c r="AS883" s="3" t="s">
        <v>445</v>
      </c>
      <c r="AT883" s="3" t="s">
        <v>445</v>
      </c>
      <c r="AU883" s="3" t="s">
        <v>691</v>
      </c>
      <c r="AV883" s="3" t="s">
        <v>691</v>
      </c>
      <c r="AW883" s="3">
        <v>1</v>
      </c>
      <c r="AX883" s="3" t="s">
        <v>63</v>
      </c>
    </row>
    <row r="884" spans="1:50" x14ac:dyDescent="0.35">
      <c r="A884" s="3" t="b">
        <v>0</v>
      </c>
      <c r="B884" s="3" t="s">
        <v>50</v>
      </c>
      <c r="C884" s="3" t="s">
        <v>51</v>
      </c>
      <c r="D884" s="3" t="s">
        <v>3473</v>
      </c>
      <c r="E884" s="3" t="s">
        <v>3474</v>
      </c>
      <c r="F884" s="3">
        <v>0</v>
      </c>
      <c r="G884" s="3" t="b">
        <v>0</v>
      </c>
      <c r="H884" s="3">
        <v>35.597999999999999</v>
      </c>
      <c r="I884" s="3">
        <v>56</v>
      </c>
      <c r="J884" s="3">
        <v>8</v>
      </c>
      <c r="K884" s="3">
        <v>30</v>
      </c>
      <c r="L884" s="3">
        <v>8</v>
      </c>
      <c r="M884" s="3">
        <v>255</v>
      </c>
      <c r="N884" s="3">
        <v>26.9</v>
      </c>
      <c r="O884" s="3">
        <v>9.0299999999999994</v>
      </c>
      <c r="P884" s="3">
        <v>80.17</v>
      </c>
      <c r="Q884" s="3">
        <v>8</v>
      </c>
      <c r="R884" s="3" t="s">
        <v>85</v>
      </c>
      <c r="S884" s="3" t="s">
        <v>413</v>
      </c>
      <c r="T884" s="3" t="s">
        <v>113</v>
      </c>
      <c r="U884" s="3" t="s">
        <v>3475</v>
      </c>
      <c r="V884" s="3" t="s">
        <v>3476</v>
      </c>
      <c r="W884" s="3" t="s">
        <v>3477</v>
      </c>
      <c r="X884" s="3" t="s">
        <v>3478</v>
      </c>
      <c r="Y884" s="3" t="s">
        <v>196</v>
      </c>
      <c r="Z884" s="3" t="s">
        <v>3479</v>
      </c>
      <c r="AA884" s="3" t="s">
        <v>3480</v>
      </c>
      <c r="AB884" s="3" t="s">
        <v>63</v>
      </c>
      <c r="AC884" s="3">
        <v>5</v>
      </c>
      <c r="AD884" s="3">
        <v>0</v>
      </c>
      <c r="AE884" s="3">
        <v>1.167</v>
      </c>
      <c r="AF884" s="3">
        <v>0.99199999999999999</v>
      </c>
      <c r="AG884" s="3">
        <v>0.85</v>
      </c>
      <c r="AH884" s="3">
        <v>0.23706784207183301</v>
      </c>
      <c r="AI884" s="3">
        <v>0.99760148628385903</v>
      </c>
      <c r="AJ884" s="3">
        <v>0.20460495039334201</v>
      </c>
      <c r="AK884" s="6">
        <v>25874782.029293198</v>
      </c>
      <c r="AL884" s="6">
        <v>30202025.7220929</v>
      </c>
      <c r="AM884" s="6">
        <v>25672191.852256201</v>
      </c>
      <c r="AN884" s="3">
        <v>0.71</v>
      </c>
      <c r="AO884" s="3">
        <v>5.16</v>
      </c>
      <c r="AP884" s="3">
        <v>10.09</v>
      </c>
      <c r="AQ884" s="3" t="s">
        <v>50</v>
      </c>
      <c r="AR884" s="3" t="s">
        <v>50</v>
      </c>
      <c r="AS884" s="3" t="s">
        <v>50</v>
      </c>
      <c r="AT884" s="3" t="s">
        <v>50</v>
      </c>
      <c r="AU884" s="3" t="s">
        <v>50</v>
      </c>
      <c r="AV884" s="3" t="s">
        <v>50</v>
      </c>
      <c r="AW884" s="3">
        <v>1</v>
      </c>
      <c r="AX884" s="3" t="s">
        <v>63</v>
      </c>
    </row>
    <row r="885" spans="1:50" x14ac:dyDescent="0.35">
      <c r="A885" s="3" t="b">
        <v>0</v>
      </c>
      <c r="B885" s="3" t="s">
        <v>50</v>
      </c>
      <c r="C885" s="3" t="s">
        <v>51</v>
      </c>
      <c r="D885" s="3" t="s">
        <v>2834</v>
      </c>
      <c r="E885" s="3" t="s">
        <v>2835</v>
      </c>
      <c r="F885" s="3">
        <v>0</v>
      </c>
      <c r="G885" s="3" t="b">
        <v>0</v>
      </c>
      <c r="H885" s="3">
        <v>51.518999999999998</v>
      </c>
      <c r="I885" s="3">
        <v>21</v>
      </c>
      <c r="J885" s="3">
        <v>9</v>
      </c>
      <c r="K885" s="3">
        <v>46</v>
      </c>
      <c r="L885" s="3">
        <v>9</v>
      </c>
      <c r="M885" s="3">
        <v>517</v>
      </c>
      <c r="N885" s="3">
        <v>55</v>
      </c>
      <c r="O885" s="3">
        <v>9</v>
      </c>
      <c r="P885" s="3">
        <v>123.66</v>
      </c>
      <c r="Q885" s="3">
        <v>9</v>
      </c>
      <c r="R885" s="3" t="s">
        <v>63</v>
      </c>
      <c r="S885" s="3" t="s">
        <v>191</v>
      </c>
      <c r="T885" s="3" t="s">
        <v>63</v>
      </c>
      <c r="U885" s="3" t="s">
        <v>63</v>
      </c>
      <c r="V885" s="3" t="s">
        <v>2836</v>
      </c>
      <c r="W885" s="3" t="s">
        <v>2837</v>
      </c>
      <c r="X885" s="3" t="s">
        <v>2838</v>
      </c>
      <c r="Y885" s="3" t="s">
        <v>196</v>
      </c>
      <c r="Z885" s="3" t="s">
        <v>63</v>
      </c>
      <c r="AA885" s="3" t="s">
        <v>63</v>
      </c>
      <c r="AB885" s="3" t="s">
        <v>63</v>
      </c>
      <c r="AC885" s="3">
        <v>0</v>
      </c>
      <c r="AD885" s="3">
        <v>0</v>
      </c>
      <c r="AE885" s="3">
        <v>1.21</v>
      </c>
      <c r="AF885" s="3">
        <v>0.90400000000000003</v>
      </c>
      <c r="AG885" s="3">
        <v>0.747</v>
      </c>
      <c r="AH885" s="3">
        <v>0.243727437072294</v>
      </c>
      <c r="AI885" s="3">
        <v>0.58388872844016104</v>
      </c>
      <c r="AJ885" s="3">
        <v>9.9776785492831602E-2</v>
      </c>
      <c r="AK885" s="6">
        <v>48168837.722637102</v>
      </c>
      <c r="AL885" s="6">
        <v>58296617.960105397</v>
      </c>
      <c r="AM885" s="6">
        <v>43566937.840511203</v>
      </c>
      <c r="AN885" s="3">
        <v>1.35</v>
      </c>
      <c r="AO885" s="3">
        <v>13.35</v>
      </c>
      <c r="AP885" s="3">
        <v>4.67</v>
      </c>
      <c r="AQ885" s="3" t="s">
        <v>50</v>
      </c>
      <c r="AR885" s="3" t="s">
        <v>50</v>
      </c>
      <c r="AS885" s="3" t="s">
        <v>50</v>
      </c>
      <c r="AT885" s="3" t="s">
        <v>50</v>
      </c>
      <c r="AU885" s="3" t="s">
        <v>50</v>
      </c>
      <c r="AV885" s="3" t="s">
        <v>50</v>
      </c>
      <c r="AW885" s="3">
        <v>1</v>
      </c>
      <c r="AX885" s="3" t="s">
        <v>63</v>
      </c>
    </row>
    <row r="886" spans="1:50" x14ac:dyDescent="0.35">
      <c r="A886" s="3" t="b">
        <v>0</v>
      </c>
      <c r="B886" s="3" t="s">
        <v>50</v>
      </c>
      <c r="C886" s="3" t="s">
        <v>51</v>
      </c>
      <c r="D886" s="3" t="s">
        <v>2828</v>
      </c>
      <c r="E886" s="3" t="s">
        <v>2829</v>
      </c>
      <c r="F886" s="3">
        <v>0</v>
      </c>
      <c r="G886" s="3" t="b">
        <v>0</v>
      </c>
      <c r="H886" s="3">
        <v>25.001000000000001</v>
      </c>
      <c r="I886" s="3">
        <v>47</v>
      </c>
      <c r="J886" s="3">
        <v>5</v>
      </c>
      <c r="K886" s="3">
        <v>22</v>
      </c>
      <c r="L886" s="3">
        <v>5</v>
      </c>
      <c r="M886" s="3">
        <v>139</v>
      </c>
      <c r="N886" s="3">
        <v>15.5</v>
      </c>
      <c r="O886" s="3">
        <v>5.63</v>
      </c>
      <c r="P886" s="3">
        <v>59.96</v>
      </c>
      <c r="Q886" s="3">
        <v>5</v>
      </c>
      <c r="R886" s="3" t="s">
        <v>1035</v>
      </c>
      <c r="S886" s="3" t="s">
        <v>75</v>
      </c>
      <c r="T886" s="3" t="s">
        <v>1036</v>
      </c>
      <c r="U886" s="3" t="s">
        <v>2830</v>
      </c>
      <c r="V886" s="3" t="s">
        <v>2831</v>
      </c>
      <c r="W886" s="3" t="s">
        <v>2832</v>
      </c>
      <c r="X886" s="3" t="s">
        <v>2833</v>
      </c>
      <c r="Y886" s="3" t="s">
        <v>95</v>
      </c>
      <c r="Z886" s="3" t="s">
        <v>63</v>
      </c>
      <c r="AA886" s="3" t="s">
        <v>63</v>
      </c>
      <c r="AB886" s="3" t="s">
        <v>63</v>
      </c>
      <c r="AC886" s="3">
        <v>0</v>
      </c>
      <c r="AD886" s="3">
        <v>0</v>
      </c>
      <c r="AE886" s="3">
        <v>1.028</v>
      </c>
      <c r="AF886" s="3">
        <v>0.6</v>
      </c>
      <c r="AG886" s="3">
        <v>0.58299999999999996</v>
      </c>
      <c r="AH886" s="3">
        <v>0.24579170826343599</v>
      </c>
      <c r="AI886" s="3">
        <v>1.30793650793651E-14</v>
      </c>
      <c r="AJ886" s="3">
        <v>1.5017857142857099E-14</v>
      </c>
      <c r="AK886" s="6">
        <v>48369821.546954997</v>
      </c>
      <c r="AL886" s="6">
        <v>49715550.0357005</v>
      </c>
      <c r="AM886" s="6">
        <v>29007851.185394801</v>
      </c>
      <c r="AN886" s="3">
        <v>0.81</v>
      </c>
      <c r="AO886" s="3">
        <v>1.04</v>
      </c>
      <c r="AP886" s="3">
        <v>1.58</v>
      </c>
      <c r="AQ886" s="3" t="s">
        <v>50</v>
      </c>
      <c r="AR886" s="3" t="s">
        <v>50</v>
      </c>
      <c r="AS886" s="3" t="s">
        <v>50</v>
      </c>
      <c r="AT886" s="3" t="s">
        <v>50</v>
      </c>
      <c r="AU886" s="3" t="s">
        <v>50</v>
      </c>
      <c r="AV886" s="3" t="s">
        <v>50</v>
      </c>
      <c r="AW886" s="3">
        <v>1</v>
      </c>
      <c r="AX886" s="3" t="s">
        <v>63</v>
      </c>
    </row>
    <row r="887" spans="1:50" x14ac:dyDescent="0.35">
      <c r="A887" s="3" t="b">
        <v>0</v>
      </c>
      <c r="B887" s="3" t="s">
        <v>50</v>
      </c>
      <c r="C887" s="3" t="s">
        <v>51</v>
      </c>
      <c r="D887" s="3" t="s">
        <v>5670</v>
      </c>
      <c r="E887" s="3" t="s">
        <v>5671</v>
      </c>
      <c r="F887" s="3">
        <v>0</v>
      </c>
      <c r="G887" s="3" t="b">
        <v>0</v>
      </c>
      <c r="H887" s="3">
        <v>8.5969999999999995</v>
      </c>
      <c r="I887" s="3">
        <v>22</v>
      </c>
      <c r="J887" s="3">
        <v>2</v>
      </c>
      <c r="K887" s="3">
        <v>8</v>
      </c>
      <c r="L887" s="3">
        <v>2</v>
      </c>
      <c r="M887" s="3">
        <v>143</v>
      </c>
      <c r="N887" s="3">
        <v>16</v>
      </c>
      <c r="O887" s="3">
        <v>10.59</v>
      </c>
      <c r="P887" s="3">
        <v>20.48</v>
      </c>
      <c r="Q887" s="3">
        <v>2</v>
      </c>
      <c r="R887" s="3" t="s">
        <v>85</v>
      </c>
      <c r="S887" s="3" t="s">
        <v>5672</v>
      </c>
      <c r="T887" s="3" t="s">
        <v>544</v>
      </c>
      <c r="U887" s="3" t="s">
        <v>5673</v>
      </c>
      <c r="V887" s="3" t="s">
        <v>5674</v>
      </c>
      <c r="W887" s="3" t="s">
        <v>5675</v>
      </c>
      <c r="X887" s="3" t="s">
        <v>5676</v>
      </c>
      <c r="Y887" s="3" t="s">
        <v>81</v>
      </c>
      <c r="Z887" s="3" t="s">
        <v>2290</v>
      </c>
      <c r="AA887" s="3" t="s">
        <v>4256</v>
      </c>
      <c r="AB887" s="3" t="s">
        <v>63</v>
      </c>
      <c r="AC887" s="3">
        <v>20</v>
      </c>
      <c r="AD887" s="3">
        <v>0</v>
      </c>
      <c r="AE887" s="3">
        <v>1.1379999999999999</v>
      </c>
      <c r="AF887" s="3">
        <v>1.236</v>
      </c>
      <c r="AG887" s="3">
        <v>1.087</v>
      </c>
      <c r="AH887" s="3">
        <v>0.246027005398052</v>
      </c>
      <c r="AI887" s="3">
        <v>9.0056943469551898E-2</v>
      </c>
      <c r="AJ887" s="3">
        <v>0.45621379107600801</v>
      </c>
      <c r="AK887" s="6">
        <v>2178606.1923099398</v>
      </c>
      <c r="AL887" s="6">
        <v>2478212.2828955501</v>
      </c>
      <c r="AM887" s="6">
        <v>2693386.0972901601</v>
      </c>
      <c r="AN887" s="3">
        <v>5.8</v>
      </c>
      <c r="AO887" s="3">
        <v>0.61</v>
      </c>
      <c r="AP887" s="3">
        <v>7.7</v>
      </c>
      <c r="AQ887" s="3" t="s">
        <v>50</v>
      </c>
      <c r="AR887" s="3" t="s">
        <v>50</v>
      </c>
      <c r="AS887" s="3" t="s">
        <v>50</v>
      </c>
      <c r="AT887" s="3" t="s">
        <v>50</v>
      </c>
      <c r="AU887" s="3" t="s">
        <v>50</v>
      </c>
      <c r="AV887" s="3" t="s">
        <v>50</v>
      </c>
      <c r="AW887" s="3">
        <v>1</v>
      </c>
      <c r="AX887" s="3" t="s">
        <v>63</v>
      </c>
    </row>
    <row r="888" spans="1:50" x14ac:dyDescent="0.35">
      <c r="A888" s="3" t="b">
        <v>0</v>
      </c>
      <c r="B888" s="3" t="s">
        <v>50</v>
      </c>
      <c r="C888" s="3" t="s">
        <v>51</v>
      </c>
      <c r="D888" s="3" t="s">
        <v>1276</v>
      </c>
      <c r="E888" s="3" t="s">
        <v>1277</v>
      </c>
      <c r="F888" s="3">
        <v>0</v>
      </c>
      <c r="G888" s="3" t="b">
        <v>0</v>
      </c>
      <c r="H888" s="3">
        <v>91.494</v>
      </c>
      <c r="I888" s="3">
        <v>73</v>
      </c>
      <c r="J888" s="3">
        <v>18</v>
      </c>
      <c r="K888" s="3">
        <v>105</v>
      </c>
      <c r="L888" s="3">
        <v>18</v>
      </c>
      <c r="M888" s="3">
        <v>209</v>
      </c>
      <c r="N888" s="3">
        <v>22.4</v>
      </c>
      <c r="O888" s="3">
        <v>9.6300000000000008</v>
      </c>
      <c r="P888" s="3">
        <v>231.13</v>
      </c>
      <c r="Q888" s="3">
        <v>18</v>
      </c>
      <c r="R888" s="3" t="s">
        <v>472</v>
      </c>
      <c r="S888" s="3" t="s">
        <v>160</v>
      </c>
      <c r="T888" s="3" t="s">
        <v>913</v>
      </c>
      <c r="U888" s="3" t="s">
        <v>1278</v>
      </c>
      <c r="V888" s="3" t="s">
        <v>1279</v>
      </c>
      <c r="W888" s="3" t="s">
        <v>1280</v>
      </c>
      <c r="X888" s="3" t="s">
        <v>1281</v>
      </c>
      <c r="Y888" s="3" t="s">
        <v>61</v>
      </c>
      <c r="Z888" s="3" t="s">
        <v>251</v>
      </c>
      <c r="AA888" s="3" t="s">
        <v>252</v>
      </c>
      <c r="AB888" s="3" t="s">
        <v>197</v>
      </c>
      <c r="AC888" s="3">
        <v>10</v>
      </c>
      <c r="AD888" s="3">
        <v>0</v>
      </c>
      <c r="AE888" s="3">
        <v>0.91600000000000004</v>
      </c>
      <c r="AF888" s="3">
        <v>0.76100000000000001</v>
      </c>
      <c r="AG888" s="3">
        <v>0.83</v>
      </c>
      <c r="AH888" s="3">
        <v>0.248253143570625</v>
      </c>
      <c r="AI888" s="3">
        <v>2.1889621840167801E-2</v>
      </c>
      <c r="AJ888" s="3">
        <v>4.7231555027303002E-2</v>
      </c>
      <c r="AK888" s="6">
        <v>354992953.23929602</v>
      </c>
      <c r="AL888" s="6">
        <v>325346325.26715499</v>
      </c>
      <c r="AM888" s="6">
        <v>270073062.37787199</v>
      </c>
      <c r="AN888" s="3">
        <v>2.57</v>
      </c>
      <c r="AO888" s="3">
        <v>4.7300000000000004</v>
      </c>
      <c r="AP888" s="3">
        <v>3.78</v>
      </c>
      <c r="AQ888" s="3" t="s">
        <v>50</v>
      </c>
      <c r="AR888" s="3" t="s">
        <v>50</v>
      </c>
      <c r="AS888" s="3" t="s">
        <v>50</v>
      </c>
      <c r="AT888" s="3" t="s">
        <v>50</v>
      </c>
      <c r="AU888" s="3" t="s">
        <v>50</v>
      </c>
      <c r="AV888" s="3" t="s">
        <v>50</v>
      </c>
      <c r="AW888" s="3">
        <v>1</v>
      </c>
      <c r="AX888" s="3" t="s">
        <v>63</v>
      </c>
    </row>
    <row r="889" spans="1:50" x14ac:dyDescent="0.35">
      <c r="A889" s="3" t="b">
        <v>0</v>
      </c>
      <c r="B889" s="3" t="s">
        <v>825</v>
      </c>
      <c r="C889" s="3" t="s">
        <v>51</v>
      </c>
      <c r="D889" s="3" t="s">
        <v>5864</v>
      </c>
      <c r="E889" s="3" t="s">
        <v>5865</v>
      </c>
      <c r="F889" s="3">
        <v>4.9000000000000002E-2</v>
      </c>
      <c r="G889" s="3" t="b">
        <v>0</v>
      </c>
      <c r="H889" s="3">
        <v>2.3580000000000001</v>
      </c>
      <c r="I889" s="3">
        <v>2</v>
      </c>
      <c r="J889" s="3">
        <v>1</v>
      </c>
      <c r="K889" s="3">
        <v>5</v>
      </c>
      <c r="L889" s="3">
        <v>1</v>
      </c>
      <c r="M889" s="3">
        <v>584</v>
      </c>
      <c r="N889" s="3">
        <v>68.8</v>
      </c>
      <c r="O889" s="3">
        <v>5.99</v>
      </c>
      <c r="P889" s="3">
        <v>1.62</v>
      </c>
      <c r="Q889" s="3">
        <v>1</v>
      </c>
      <c r="R889" s="3" t="s">
        <v>5866</v>
      </c>
      <c r="S889" s="3" t="s">
        <v>5867</v>
      </c>
      <c r="T889" s="3" t="s">
        <v>361</v>
      </c>
      <c r="U889" s="3" t="s">
        <v>5868</v>
      </c>
      <c r="V889" s="3" t="s">
        <v>5869</v>
      </c>
      <c r="W889" s="3" t="s">
        <v>5870</v>
      </c>
      <c r="X889" s="3" t="s">
        <v>5871</v>
      </c>
      <c r="Y889" s="3" t="s">
        <v>196</v>
      </c>
      <c r="Z889" s="3" t="s">
        <v>63</v>
      </c>
      <c r="AA889" s="3" t="s">
        <v>63</v>
      </c>
      <c r="AB889" s="3" t="s">
        <v>63</v>
      </c>
      <c r="AC889" s="3">
        <v>0</v>
      </c>
      <c r="AD889" s="3">
        <v>0</v>
      </c>
      <c r="AE889" s="3">
        <v>1.145</v>
      </c>
      <c r="AF889" s="3">
        <v>1.2889999999999999</v>
      </c>
      <c r="AG889" s="3">
        <v>1.125</v>
      </c>
      <c r="AH889" s="3">
        <v>0.25597743737131201</v>
      </c>
      <c r="AI889" s="3">
        <v>7.1816156042179502E-2</v>
      </c>
      <c r="AJ889" s="3">
        <v>0.30832490114710698</v>
      </c>
      <c r="AK889" s="6">
        <v>1781876.2154246501</v>
      </c>
      <c r="AL889" s="6">
        <v>2041066.3645699101</v>
      </c>
      <c r="AM889" s="6">
        <v>2296511.2918570102</v>
      </c>
      <c r="AN889" s="3">
        <v>1.25</v>
      </c>
      <c r="AO889" s="3">
        <v>9.31</v>
      </c>
      <c r="AP889" s="3">
        <v>4.4800000000000004</v>
      </c>
      <c r="AQ889" s="3" t="s">
        <v>50</v>
      </c>
      <c r="AR889" s="3" t="s">
        <v>50</v>
      </c>
      <c r="AS889" s="3" t="s">
        <v>50</v>
      </c>
      <c r="AT889" s="3" t="s">
        <v>445</v>
      </c>
      <c r="AU889" s="3" t="s">
        <v>50</v>
      </c>
      <c r="AV889" s="3" t="s">
        <v>50</v>
      </c>
      <c r="AW889" s="3">
        <v>1</v>
      </c>
      <c r="AX889" s="3" t="s">
        <v>63</v>
      </c>
    </row>
    <row r="890" spans="1:50" x14ac:dyDescent="0.35">
      <c r="A890" s="3" t="b">
        <v>0</v>
      </c>
      <c r="B890" s="3" t="s">
        <v>50</v>
      </c>
      <c r="C890" s="3" t="s">
        <v>51</v>
      </c>
      <c r="D890" s="3" t="s">
        <v>5572</v>
      </c>
      <c r="E890" s="3" t="s">
        <v>5573</v>
      </c>
      <c r="F890" s="3">
        <v>1E-3</v>
      </c>
      <c r="G890" s="3" t="b">
        <v>0</v>
      </c>
      <c r="H890" s="3">
        <v>4.3819999999999997</v>
      </c>
      <c r="I890" s="3">
        <v>16</v>
      </c>
      <c r="J890" s="3">
        <v>1</v>
      </c>
      <c r="K890" s="3">
        <v>4</v>
      </c>
      <c r="L890" s="3">
        <v>1</v>
      </c>
      <c r="M890" s="3">
        <v>109</v>
      </c>
      <c r="N890" s="3">
        <v>12.5</v>
      </c>
      <c r="O890" s="3">
        <v>9.6999999999999993</v>
      </c>
      <c r="P890" s="3">
        <v>10.92</v>
      </c>
      <c r="Q890" s="3">
        <v>1</v>
      </c>
      <c r="R890" s="3" t="s">
        <v>245</v>
      </c>
      <c r="S890" s="3" t="s">
        <v>191</v>
      </c>
      <c r="T890" s="3" t="s">
        <v>1220</v>
      </c>
      <c r="U890" s="3" t="s">
        <v>1221</v>
      </c>
      <c r="V890" s="3" t="s">
        <v>5574</v>
      </c>
      <c r="W890" s="3" t="s">
        <v>5575</v>
      </c>
      <c r="X890" s="3" t="s">
        <v>5576</v>
      </c>
      <c r="Y890" s="3" t="s">
        <v>81</v>
      </c>
      <c r="Z890" s="3" t="s">
        <v>251</v>
      </c>
      <c r="AA890" s="3" t="s">
        <v>63</v>
      </c>
      <c r="AB890" s="3" t="s">
        <v>197</v>
      </c>
      <c r="AC890" s="3">
        <v>3</v>
      </c>
      <c r="AD890" s="3">
        <v>0</v>
      </c>
      <c r="AE890" s="3">
        <v>1.248</v>
      </c>
      <c r="AF890" s="3">
        <v>1.486</v>
      </c>
      <c r="AG890" s="3">
        <v>1.19</v>
      </c>
      <c r="AH890" s="3">
        <v>0.25644880330605602</v>
      </c>
      <c r="AI890" s="3">
        <v>7.9608575745792803E-2</v>
      </c>
      <c r="AJ890" s="3">
        <v>0.36007236939230303</v>
      </c>
      <c r="AK890" s="6">
        <v>2427548.5936758001</v>
      </c>
      <c r="AL890" s="6">
        <v>3029811.4490402299</v>
      </c>
      <c r="AM890" s="6">
        <v>3606710.0313720899</v>
      </c>
      <c r="AN890" s="3">
        <v>13.59</v>
      </c>
      <c r="AO890" s="3">
        <v>7.52</v>
      </c>
      <c r="AP890" s="3">
        <v>6.86</v>
      </c>
      <c r="AQ890" s="3" t="s">
        <v>50</v>
      </c>
      <c r="AR890" s="3" t="s">
        <v>50</v>
      </c>
      <c r="AS890" s="3" t="s">
        <v>50</v>
      </c>
      <c r="AT890" s="3" t="s">
        <v>50</v>
      </c>
      <c r="AU890" s="3" t="s">
        <v>445</v>
      </c>
      <c r="AV890" s="3" t="s">
        <v>445</v>
      </c>
      <c r="AW890" s="3">
        <v>1</v>
      </c>
      <c r="AX890" s="3" t="s">
        <v>63</v>
      </c>
    </row>
    <row r="891" spans="1:50" x14ac:dyDescent="0.35">
      <c r="A891" s="3" t="b">
        <v>0</v>
      </c>
      <c r="B891" s="3" t="s">
        <v>50</v>
      </c>
      <c r="C891" s="3" t="s">
        <v>51</v>
      </c>
      <c r="D891" s="3" t="s">
        <v>1265</v>
      </c>
      <c r="E891" s="3" t="s">
        <v>1266</v>
      </c>
      <c r="F891" s="3">
        <v>0</v>
      </c>
      <c r="G891" s="3" t="b">
        <v>0</v>
      </c>
      <c r="H891" s="3">
        <v>127.182</v>
      </c>
      <c r="I891" s="3">
        <v>49</v>
      </c>
      <c r="J891" s="3">
        <v>26</v>
      </c>
      <c r="K891" s="3">
        <v>114</v>
      </c>
      <c r="L891" s="3">
        <v>26</v>
      </c>
      <c r="M891" s="3">
        <v>706</v>
      </c>
      <c r="N891" s="3">
        <v>77.099999999999994</v>
      </c>
      <c r="O891" s="3">
        <v>4.74</v>
      </c>
      <c r="P891" s="3">
        <v>264.69</v>
      </c>
      <c r="Q891" s="3">
        <v>26</v>
      </c>
      <c r="R891" s="3" t="s">
        <v>453</v>
      </c>
      <c r="S891" s="3" t="s">
        <v>63</v>
      </c>
      <c r="T891" s="3" t="s">
        <v>113</v>
      </c>
      <c r="U891" s="3" t="s">
        <v>63</v>
      </c>
      <c r="V891" s="3" t="s">
        <v>1267</v>
      </c>
      <c r="W891" s="3" t="s">
        <v>1268</v>
      </c>
      <c r="X891" s="3" t="s">
        <v>1269</v>
      </c>
      <c r="Y891" s="3" t="s">
        <v>196</v>
      </c>
      <c r="Z891" s="3" t="s">
        <v>63</v>
      </c>
      <c r="AA891" s="3" t="s">
        <v>63</v>
      </c>
      <c r="AB891" s="3" t="s">
        <v>63</v>
      </c>
      <c r="AC891" s="3">
        <v>0</v>
      </c>
      <c r="AD891" s="3">
        <v>0</v>
      </c>
      <c r="AE891" s="3">
        <v>1.1319999999999999</v>
      </c>
      <c r="AF891" s="3">
        <v>0.73699999999999999</v>
      </c>
      <c r="AG891" s="3">
        <v>0.65100000000000002</v>
      </c>
      <c r="AH891" s="3">
        <v>0.25672672298724802</v>
      </c>
      <c r="AI891" s="3">
        <v>3.8986449119335902E-2</v>
      </c>
      <c r="AJ891" s="3">
        <v>1.62468456624928E-2</v>
      </c>
      <c r="AK891" s="6">
        <v>355789857.62395501</v>
      </c>
      <c r="AL891" s="6">
        <v>402749172.716851</v>
      </c>
      <c r="AM891" s="6">
        <v>262266000.10804701</v>
      </c>
      <c r="AN891" s="3">
        <v>2.59</v>
      </c>
      <c r="AO891" s="3">
        <v>7.47</v>
      </c>
      <c r="AP891" s="3">
        <v>5.31</v>
      </c>
      <c r="AQ891" s="3" t="s">
        <v>50</v>
      </c>
      <c r="AR891" s="3" t="s">
        <v>50</v>
      </c>
      <c r="AS891" s="3" t="s">
        <v>50</v>
      </c>
      <c r="AT891" s="3" t="s">
        <v>50</v>
      </c>
      <c r="AU891" s="3" t="s">
        <v>50</v>
      </c>
      <c r="AV891" s="3" t="s">
        <v>50</v>
      </c>
      <c r="AW891" s="3">
        <v>1</v>
      </c>
      <c r="AX891" s="3" t="s">
        <v>63</v>
      </c>
    </row>
    <row r="892" spans="1:50" x14ac:dyDescent="0.35">
      <c r="A892" s="3" t="b">
        <v>0</v>
      </c>
      <c r="B892" s="3" t="s">
        <v>50</v>
      </c>
      <c r="C892" s="3" t="s">
        <v>51</v>
      </c>
      <c r="D892" s="3" t="s">
        <v>5903</v>
      </c>
      <c r="E892" s="3" t="s">
        <v>5904</v>
      </c>
      <c r="F892" s="3">
        <v>0</v>
      </c>
      <c r="G892" s="3" t="b">
        <v>0</v>
      </c>
      <c r="H892" s="3">
        <v>6.4290000000000003</v>
      </c>
      <c r="I892" s="3">
        <v>8</v>
      </c>
      <c r="J892" s="3">
        <v>2</v>
      </c>
      <c r="K892" s="3">
        <v>4</v>
      </c>
      <c r="L892" s="3">
        <v>2</v>
      </c>
      <c r="M892" s="3">
        <v>303</v>
      </c>
      <c r="N892" s="3">
        <v>33.200000000000003</v>
      </c>
      <c r="O892" s="3">
        <v>9.6999999999999993</v>
      </c>
      <c r="P892" s="3">
        <v>9.4499999999999993</v>
      </c>
      <c r="Q892" s="3">
        <v>2</v>
      </c>
      <c r="R892" s="3" t="s">
        <v>142</v>
      </c>
      <c r="S892" s="3" t="s">
        <v>191</v>
      </c>
      <c r="T892" s="3" t="s">
        <v>143</v>
      </c>
      <c r="U892" s="3" t="s">
        <v>192</v>
      </c>
      <c r="V892" s="3" t="s">
        <v>5905</v>
      </c>
      <c r="W892" s="3" t="s">
        <v>5906</v>
      </c>
      <c r="X892" s="3" t="s">
        <v>5907</v>
      </c>
      <c r="Y892" s="3" t="s">
        <v>81</v>
      </c>
      <c r="Z892" s="3" t="s">
        <v>63</v>
      </c>
      <c r="AA892" s="3" t="s">
        <v>63</v>
      </c>
      <c r="AB892" s="3" t="s">
        <v>63</v>
      </c>
      <c r="AC892" s="3">
        <v>0</v>
      </c>
      <c r="AD892" s="3">
        <v>0</v>
      </c>
      <c r="AE892" s="3">
        <v>1.468</v>
      </c>
      <c r="AF892" s="3">
        <v>0.88600000000000001</v>
      </c>
      <c r="AG892" s="3">
        <v>0.60399999999999998</v>
      </c>
      <c r="AH892" s="3">
        <v>0.25795428439590801</v>
      </c>
      <c r="AI892" s="3">
        <v>0.83219671947250495</v>
      </c>
      <c r="AJ892" s="3">
        <v>0.146381238313853</v>
      </c>
      <c r="AK892" s="6">
        <v>1707738.64415848</v>
      </c>
      <c r="AL892" s="6">
        <v>2506961.9353966401</v>
      </c>
      <c r="AM892" s="6">
        <v>1513635.3885917901</v>
      </c>
      <c r="AN892" s="3">
        <v>1.78</v>
      </c>
      <c r="AO892" s="3">
        <v>14.72</v>
      </c>
      <c r="AP892" s="3">
        <v>25.3</v>
      </c>
      <c r="AQ892" s="3" t="s">
        <v>50</v>
      </c>
      <c r="AR892" s="3" t="s">
        <v>50</v>
      </c>
      <c r="AS892" s="3" t="s">
        <v>50</v>
      </c>
      <c r="AT892" s="3" t="s">
        <v>445</v>
      </c>
      <c r="AU892" s="3" t="s">
        <v>445</v>
      </c>
      <c r="AV892" s="3" t="s">
        <v>445</v>
      </c>
      <c r="AW892" s="3">
        <v>1</v>
      </c>
      <c r="AX892" s="3" t="s">
        <v>63</v>
      </c>
    </row>
    <row r="893" spans="1:50" x14ac:dyDescent="0.35">
      <c r="A893" s="3" t="b">
        <v>0</v>
      </c>
      <c r="B893" s="3" t="s">
        <v>50</v>
      </c>
      <c r="C893" s="3" t="s">
        <v>51</v>
      </c>
      <c r="D893" s="3" t="s">
        <v>3481</v>
      </c>
      <c r="E893" s="3" t="s">
        <v>3482</v>
      </c>
      <c r="F893" s="3">
        <v>0</v>
      </c>
      <c r="G893" s="3" t="b">
        <v>0</v>
      </c>
      <c r="H893" s="3">
        <v>33.661000000000001</v>
      </c>
      <c r="I893" s="3">
        <v>18</v>
      </c>
      <c r="J893" s="3">
        <v>9</v>
      </c>
      <c r="K893" s="3">
        <v>24</v>
      </c>
      <c r="L893" s="3">
        <v>9</v>
      </c>
      <c r="M893" s="3">
        <v>679</v>
      </c>
      <c r="N893" s="3">
        <v>77.2</v>
      </c>
      <c r="O893" s="3">
        <v>4.68</v>
      </c>
      <c r="P893" s="3">
        <v>45.22</v>
      </c>
      <c r="Q893" s="3">
        <v>9</v>
      </c>
      <c r="R893" s="3" t="s">
        <v>63</v>
      </c>
      <c r="S893" s="3" t="s">
        <v>63</v>
      </c>
      <c r="T893" s="3" t="s">
        <v>63</v>
      </c>
      <c r="U893" s="3" t="s">
        <v>2953</v>
      </c>
      <c r="V893" s="3" t="s">
        <v>3483</v>
      </c>
      <c r="W893" s="3" t="s">
        <v>3484</v>
      </c>
      <c r="X893" s="3" t="s">
        <v>3485</v>
      </c>
      <c r="Y893" s="3" t="s">
        <v>61</v>
      </c>
      <c r="Z893" s="3" t="s">
        <v>63</v>
      </c>
      <c r="AA893" s="3" t="s">
        <v>63</v>
      </c>
      <c r="AB893" s="3" t="s">
        <v>63</v>
      </c>
      <c r="AC893" s="3">
        <v>0</v>
      </c>
      <c r="AD893" s="3">
        <v>0</v>
      </c>
      <c r="AE893" s="3">
        <v>1.089</v>
      </c>
      <c r="AF893" s="3">
        <v>0.58199999999999996</v>
      </c>
      <c r="AG893" s="3">
        <v>0.53500000000000003</v>
      </c>
      <c r="AH893" s="3">
        <v>0.25929624654136901</v>
      </c>
      <c r="AI893" s="3">
        <v>5.4211789701456101E-3</v>
      </c>
      <c r="AJ893" s="3">
        <v>3.6187953207049402E-3</v>
      </c>
      <c r="AK893" s="6">
        <v>25817144.934623301</v>
      </c>
      <c r="AL893" s="6">
        <v>28103612.3829238</v>
      </c>
      <c r="AM893" s="6">
        <v>15026316.9091479</v>
      </c>
      <c r="AN893" s="3">
        <v>5.27</v>
      </c>
      <c r="AO893" s="3">
        <v>3.64</v>
      </c>
      <c r="AP893" s="3">
        <v>1.43</v>
      </c>
      <c r="AQ893" s="3" t="s">
        <v>50</v>
      </c>
      <c r="AR893" s="3" t="s">
        <v>50</v>
      </c>
      <c r="AS893" s="3" t="s">
        <v>50</v>
      </c>
      <c r="AT893" s="3" t="s">
        <v>50</v>
      </c>
      <c r="AU893" s="3" t="s">
        <v>445</v>
      </c>
      <c r="AV893" s="3" t="s">
        <v>50</v>
      </c>
      <c r="AW893" s="3">
        <v>1</v>
      </c>
      <c r="AX893" s="3" t="s">
        <v>63</v>
      </c>
    </row>
    <row r="894" spans="1:50" x14ac:dyDescent="0.35">
      <c r="A894" s="3" t="b">
        <v>0</v>
      </c>
      <c r="B894" s="3" t="s">
        <v>50</v>
      </c>
      <c r="C894" s="3" t="s">
        <v>51</v>
      </c>
      <c r="D894" s="3" t="s">
        <v>1437</v>
      </c>
      <c r="E894" s="3" t="s">
        <v>1438</v>
      </c>
      <c r="F894" s="3">
        <v>0</v>
      </c>
      <c r="G894" s="3" t="b">
        <v>0</v>
      </c>
      <c r="H894" s="3">
        <v>91.953999999999994</v>
      </c>
      <c r="I894" s="3">
        <v>83</v>
      </c>
      <c r="J894" s="3">
        <v>16</v>
      </c>
      <c r="K894" s="3">
        <v>97</v>
      </c>
      <c r="L894" s="3">
        <v>16</v>
      </c>
      <c r="M894" s="3">
        <v>219</v>
      </c>
      <c r="N894" s="3">
        <v>24.5</v>
      </c>
      <c r="O894" s="3">
        <v>5.76</v>
      </c>
      <c r="P894" s="3">
        <v>236.73</v>
      </c>
      <c r="Q894" s="3">
        <v>16</v>
      </c>
      <c r="R894" s="3" t="s">
        <v>63</v>
      </c>
      <c r="S894" s="3" t="s">
        <v>63</v>
      </c>
      <c r="T894" s="3" t="s">
        <v>63</v>
      </c>
      <c r="U894" s="3" t="s">
        <v>63</v>
      </c>
      <c r="V894" s="3" t="s">
        <v>1439</v>
      </c>
      <c r="W894" s="3" t="s">
        <v>1440</v>
      </c>
      <c r="X894" s="3" t="s">
        <v>1441</v>
      </c>
      <c r="Y894" s="3" t="s">
        <v>81</v>
      </c>
      <c r="Z894" s="3" t="s">
        <v>63</v>
      </c>
      <c r="AA894" s="3" t="s">
        <v>63</v>
      </c>
      <c r="AB894" s="3" t="s">
        <v>63</v>
      </c>
      <c r="AC894" s="3">
        <v>0</v>
      </c>
      <c r="AD894" s="3">
        <v>0</v>
      </c>
      <c r="AE894" s="3">
        <v>0.96699999999999997</v>
      </c>
      <c r="AF894" s="3">
        <v>0.96699999999999997</v>
      </c>
      <c r="AG894" s="3">
        <v>1</v>
      </c>
      <c r="AH894" s="3">
        <v>0.26541657936961399</v>
      </c>
      <c r="AI894" s="3">
        <v>0.26456306638354998</v>
      </c>
      <c r="AJ894" s="3">
        <v>0.99998889536762603</v>
      </c>
      <c r="AK894" s="6">
        <v>279655316.85341698</v>
      </c>
      <c r="AL894" s="6">
        <v>270448378.79381102</v>
      </c>
      <c r="AM894" s="6">
        <v>270466766.81097198</v>
      </c>
      <c r="AN894" s="3">
        <v>0.96</v>
      </c>
      <c r="AO894" s="3">
        <v>2.4300000000000002</v>
      </c>
      <c r="AP894" s="3">
        <v>0.22</v>
      </c>
      <c r="AQ894" s="3" t="s">
        <v>50</v>
      </c>
      <c r="AR894" s="3" t="s">
        <v>50</v>
      </c>
      <c r="AS894" s="3" t="s">
        <v>50</v>
      </c>
      <c r="AT894" s="3" t="s">
        <v>50</v>
      </c>
      <c r="AU894" s="3" t="s">
        <v>50</v>
      </c>
      <c r="AV894" s="3" t="s">
        <v>50</v>
      </c>
      <c r="AW894" s="3">
        <v>1</v>
      </c>
      <c r="AX894" s="3" t="s">
        <v>63</v>
      </c>
    </row>
    <row r="895" spans="1:50" x14ac:dyDescent="0.35">
      <c r="A895" s="3" t="b">
        <v>0</v>
      </c>
      <c r="B895" s="3" t="s">
        <v>50</v>
      </c>
      <c r="C895" s="3" t="s">
        <v>51</v>
      </c>
      <c r="D895" s="3" t="s">
        <v>6339</v>
      </c>
      <c r="E895" s="3" t="s">
        <v>6340</v>
      </c>
      <c r="F895" s="3">
        <v>8.9999999999999993E-3</v>
      </c>
      <c r="G895" s="3" t="b">
        <v>0</v>
      </c>
      <c r="H895" s="3">
        <v>3.1789999999999998</v>
      </c>
      <c r="I895" s="3">
        <v>38</v>
      </c>
      <c r="J895" s="3">
        <v>1</v>
      </c>
      <c r="K895" s="3">
        <v>3</v>
      </c>
      <c r="L895" s="3">
        <v>1</v>
      </c>
      <c r="M895" s="3">
        <v>48</v>
      </c>
      <c r="N895" s="3">
        <v>5.0999999999999996</v>
      </c>
      <c r="O895" s="3">
        <v>10.1</v>
      </c>
      <c r="P895" s="3">
        <v>0</v>
      </c>
      <c r="Q895" s="3">
        <v>1</v>
      </c>
      <c r="R895" s="3" t="s">
        <v>1099</v>
      </c>
      <c r="S895" s="3" t="s">
        <v>191</v>
      </c>
      <c r="T895" s="3" t="s">
        <v>361</v>
      </c>
      <c r="U895" s="3" t="s">
        <v>3940</v>
      </c>
      <c r="V895" s="3" t="s">
        <v>6341</v>
      </c>
      <c r="W895" s="3" t="s">
        <v>6342</v>
      </c>
      <c r="X895" s="3" t="s">
        <v>6343</v>
      </c>
      <c r="Y895" s="3" t="s">
        <v>196</v>
      </c>
      <c r="Z895" s="3" t="s">
        <v>63</v>
      </c>
      <c r="AA895" s="3" t="s">
        <v>63</v>
      </c>
      <c r="AB895" s="3" t="s">
        <v>63</v>
      </c>
      <c r="AC895" s="3">
        <v>0</v>
      </c>
      <c r="AD895" s="3">
        <v>0</v>
      </c>
      <c r="AE895" s="3">
        <v>0.45500000000000002</v>
      </c>
      <c r="AF895" s="3">
        <v>0.22500000000000001</v>
      </c>
      <c r="AG895" s="3">
        <v>0.496</v>
      </c>
      <c r="AH895" s="3">
        <v>0.26561703685869398</v>
      </c>
      <c r="AI895" s="3">
        <v>7.3457092281085698E-2</v>
      </c>
      <c r="AJ895" s="3">
        <v>0.307568186704961</v>
      </c>
      <c r="AK895" s="6">
        <v>1112187.4592267701</v>
      </c>
      <c r="AL895" s="6">
        <v>505798.34355448198</v>
      </c>
      <c r="AM895" s="6">
        <v>250783.21871291401</v>
      </c>
      <c r="AN895" s="3">
        <v>7.3</v>
      </c>
      <c r="AO895" s="3">
        <v>0.49</v>
      </c>
      <c r="AP895" s="3">
        <v>57.79</v>
      </c>
      <c r="AQ895" s="3" t="s">
        <v>50</v>
      </c>
      <c r="AR895" s="3" t="s">
        <v>50</v>
      </c>
      <c r="AS895" s="3" t="s">
        <v>50</v>
      </c>
      <c r="AT895" s="3" t="s">
        <v>445</v>
      </c>
      <c r="AU895" s="3" t="s">
        <v>445</v>
      </c>
      <c r="AV895" s="3" t="s">
        <v>445</v>
      </c>
      <c r="AW895" s="3">
        <v>1</v>
      </c>
      <c r="AX895" s="3" t="s">
        <v>63</v>
      </c>
    </row>
    <row r="896" spans="1:50" x14ac:dyDescent="0.35">
      <c r="A896" s="3" t="b">
        <v>0</v>
      </c>
      <c r="B896" s="3" t="s">
        <v>438</v>
      </c>
      <c r="C896" s="3" t="s">
        <v>51</v>
      </c>
      <c r="D896" s="3" t="s">
        <v>3730</v>
      </c>
      <c r="E896" s="3" t="s">
        <v>3731</v>
      </c>
      <c r="F896" s="3">
        <v>0.11799999999999999</v>
      </c>
      <c r="G896" s="3" t="b">
        <v>0</v>
      </c>
      <c r="H896" s="3">
        <v>1.8560000000000001</v>
      </c>
      <c r="I896" s="3">
        <v>1</v>
      </c>
      <c r="J896" s="3">
        <v>1</v>
      </c>
      <c r="K896" s="3">
        <v>3</v>
      </c>
      <c r="L896" s="3">
        <v>1</v>
      </c>
      <c r="M896" s="3">
        <v>1052</v>
      </c>
      <c r="N896" s="3">
        <v>116.8</v>
      </c>
      <c r="O896" s="3">
        <v>6.42</v>
      </c>
      <c r="P896" s="3">
        <v>5.45</v>
      </c>
      <c r="Q896" s="3">
        <v>1</v>
      </c>
      <c r="R896" s="3" t="s">
        <v>181</v>
      </c>
      <c r="S896" s="3" t="s">
        <v>463</v>
      </c>
      <c r="T896" s="3" t="s">
        <v>63</v>
      </c>
      <c r="U896" s="3" t="s">
        <v>3732</v>
      </c>
      <c r="V896" s="3" t="s">
        <v>3733</v>
      </c>
      <c r="W896" s="3" t="s">
        <v>3734</v>
      </c>
      <c r="X896" s="3" t="s">
        <v>3735</v>
      </c>
      <c r="Y896" s="3" t="s">
        <v>196</v>
      </c>
      <c r="Z896" s="3" t="s">
        <v>63</v>
      </c>
      <c r="AA896" s="3" t="s">
        <v>63</v>
      </c>
      <c r="AB896" s="3" t="s">
        <v>63</v>
      </c>
      <c r="AC896" s="3">
        <v>0</v>
      </c>
      <c r="AD896" s="3">
        <v>0</v>
      </c>
      <c r="AE896" s="3">
        <v>1.0620000000000001</v>
      </c>
      <c r="AF896" s="3">
        <v>0.80600000000000005</v>
      </c>
      <c r="AG896" s="3">
        <v>0.75900000000000001</v>
      </c>
      <c r="AH896" s="3">
        <v>0.26591335918378101</v>
      </c>
      <c r="AI896" s="3">
        <v>1.7780502177782001E-2</v>
      </c>
      <c r="AJ896" s="3">
        <v>9.5616372787559606E-3</v>
      </c>
      <c r="AK896" s="6">
        <v>19680653.610904802</v>
      </c>
      <c r="AL896" s="6">
        <v>20898269.317019898</v>
      </c>
      <c r="AM896" s="6">
        <v>15866791.3322712</v>
      </c>
      <c r="AN896" s="3">
        <v>3.53</v>
      </c>
      <c r="AO896" s="3">
        <v>1.29</v>
      </c>
      <c r="AP896" s="3">
        <v>2.84</v>
      </c>
      <c r="AQ896" s="3" t="s">
        <v>50</v>
      </c>
      <c r="AR896" s="3" t="s">
        <v>445</v>
      </c>
      <c r="AS896" s="3" t="s">
        <v>50</v>
      </c>
      <c r="AT896" s="3" t="s">
        <v>445</v>
      </c>
      <c r="AU896" s="3" t="s">
        <v>50</v>
      </c>
      <c r="AV896" s="3" t="s">
        <v>445</v>
      </c>
      <c r="AW896" s="3">
        <v>1</v>
      </c>
      <c r="AX896" s="3" t="s">
        <v>63</v>
      </c>
    </row>
    <row r="897" spans="1:50" x14ac:dyDescent="0.35">
      <c r="A897" s="3" t="b">
        <v>0</v>
      </c>
      <c r="B897" s="3" t="s">
        <v>50</v>
      </c>
      <c r="C897" s="3" t="s">
        <v>51</v>
      </c>
      <c r="D897" s="3" t="s">
        <v>2369</v>
      </c>
      <c r="E897" s="3" t="s">
        <v>2370</v>
      </c>
      <c r="F897" s="3">
        <v>0</v>
      </c>
      <c r="G897" s="3" t="b">
        <v>0</v>
      </c>
      <c r="H897" s="3">
        <v>39</v>
      </c>
      <c r="I897" s="3">
        <v>50</v>
      </c>
      <c r="J897" s="3">
        <v>7</v>
      </c>
      <c r="K897" s="3">
        <v>30</v>
      </c>
      <c r="L897" s="3">
        <v>7</v>
      </c>
      <c r="M897" s="3">
        <v>226</v>
      </c>
      <c r="N897" s="3">
        <v>24.5</v>
      </c>
      <c r="O897" s="3">
        <v>8.7799999999999994</v>
      </c>
      <c r="P897" s="3">
        <v>75.22</v>
      </c>
      <c r="Q897" s="3">
        <v>7</v>
      </c>
      <c r="R897" s="3" t="s">
        <v>54</v>
      </c>
      <c r="S897" s="3" t="s">
        <v>160</v>
      </c>
      <c r="T897" s="3" t="s">
        <v>63</v>
      </c>
      <c r="U897" s="3" t="s">
        <v>2371</v>
      </c>
      <c r="V897" s="3" t="s">
        <v>2372</v>
      </c>
      <c r="W897" s="3" t="s">
        <v>2373</v>
      </c>
      <c r="X897" s="3" t="s">
        <v>2374</v>
      </c>
      <c r="Y897" s="3" t="s">
        <v>61</v>
      </c>
      <c r="Z897" s="3" t="s">
        <v>63</v>
      </c>
      <c r="AA897" s="3" t="s">
        <v>63</v>
      </c>
      <c r="AB897" s="3" t="s">
        <v>63</v>
      </c>
      <c r="AC897" s="3">
        <v>0</v>
      </c>
      <c r="AD897" s="3">
        <v>0</v>
      </c>
      <c r="AE897" s="3">
        <v>0.69199999999999995</v>
      </c>
      <c r="AF897" s="3">
        <v>0.47</v>
      </c>
      <c r="AG897" s="3">
        <v>0.68</v>
      </c>
      <c r="AH897" s="3">
        <v>0.26900118756645103</v>
      </c>
      <c r="AI897" s="3">
        <v>6.2115092815464797E-2</v>
      </c>
      <c r="AJ897" s="3">
        <v>0.235886090010169</v>
      </c>
      <c r="AK897" s="6">
        <v>83223222.415063307</v>
      </c>
      <c r="AL897" s="6">
        <v>57563407.913153097</v>
      </c>
      <c r="AM897" s="6">
        <v>39125081.285120398</v>
      </c>
      <c r="AN897" s="3">
        <v>3.18</v>
      </c>
      <c r="AO897" s="3">
        <v>21.84</v>
      </c>
      <c r="AP897" s="3">
        <v>18.72</v>
      </c>
      <c r="AQ897" s="3" t="s">
        <v>50</v>
      </c>
      <c r="AR897" s="3" t="s">
        <v>50</v>
      </c>
      <c r="AS897" s="3" t="s">
        <v>50</v>
      </c>
      <c r="AT897" s="3" t="s">
        <v>50</v>
      </c>
      <c r="AU897" s="3" t="s">
        <v>50</v>
      </c>
      <c r="AV897" s="3" t="s">
        <v>50</v>
      </c>
      <c r="AW897" s="3">
        <v>1</v>
      </c>
      <c r="AX897" s="3" t="s">
        <v>63</v>
      </c>
    </row>
    <row r="898" spans="1:50" x14ac:dyDescent="0.35">
      <c r="A898" s="3" t="b">
        <v>0</v>
      </c>
      <c r="B898" s="3" t="s">
        <v>50</v>
      </c>
      <c r="C898" s="3" t="s">
        <v>51</v>
      </c>
      <c r="D898" s="3" t="s">
        <v>5306</v>
      </c>
      <c r="E898" s="3" t="s">
        <v>5307</v>
      </c>
      <c r="F898" s="3">
        <v>0</v>
      </c>
      <c r="G898" s="3" t="b">
        <v>0</v>
      </c>
      <c r="H898" s="3">
        <v>12.228999999999999</v>
      </c>
      <c r="I898" s="3">
        <v>22</v>
      </c>
      <c r="J898" s="3">
        <v>4</v>
      </c>
      <c r="K898" s="3">
        <v>17</v>
      </c>
      <c r="L898" s="3">
        <v>4</v>
      </c>
      <c r="M898" s="3">
        <v>330</v>
      </c>
      <c r="N898" s="3">
        <v>34.200000000000003</v>
      </c>
      <c r="O898" s="3">
        <v>8.32</v>
      </c>
      <c r="P898" s="3">
        <v>35.79</v>
      </c>
      <c r="Q898" s="3">
        <v>4</v>
      </c>
      <c r="R898" s="3" t="s">
        <v>85</v>
      </c>
      <c r="S898" s="3" t="s">
        <v>112</v>
      </c>
      <c r="T898" s="3" t="s">
        <v>121</v>
      </c>
      <c r="U898" s="3" t="s">
        <v>5308</v>
      </c>
      <c r="V898" s="3" t="s">
        <v>5309</v>
      </c>
      <c r="W898" s="3" t="s">
        <v>5310</v>
      </c>
      <c r="X898" s="3" t="s">
        <v>5311</v>
      </c>
      <c r="Y898" s="3" t="s">
        <v>81</v>
      </c>
      <c r="Z898" s="3" t="s">
        <v>63</v>
      </c>
      <c r="AA898" s="3" t="s">
        <v>534</v>
      </c>
      <c r="AB898" s="3" t="s">
        <v>63</v>
      </c>
      <c r="AC898" s="3">
        <v>4</v>
      </c>
      <c r="AD898" s="3">
        <v>0</v>
      </c>
      <c r="AE898" s="3">
        <v>1.226</v>
      </c>
      <c r="AF898" s="3">
        <v>0.97699999999999998</v>
      </c>
      <c r="AG898" s="3">
        <v>0.79700000000000004</v>
      </c>
      <c r="AH898" s="3">
        <v>0.269542679332123</v>
      </c>
      <c r="AI898" s="3">
        <v>0.99285786809161103</v>
      </c>
      <c r="AJ898" s="3">
        <v>0.20975787422671799</v>
      </c>
      <c r="AK898" s="6">
        <v>3196690.25642198</v>
      </c>
      <c r="AL898" s="6">
        <v>3918239.02384347</v>
      </c>
      <c r="AM898" s="6">
        <v>3121693.6682445901</v>
      </c>
      <c r="AN898" s="3">
        <v>3.09</v>
      </c>
      <c r="AO898" s="3">
        <v>4.71</v>
      </c>
      <c r="AP898" s="3">
        <v>15.04</v>
      </c>
      <c r="AQ898" s="3" t="s">
        <v>50</v>
      </c>
      <c r="AR898" s="3" t="s">
        <v>50</v>
      </c>
      <c r="AS898" s="3" t="s">
        <v>50</v>
      </c>
      <c r="AT898" s="3" t="s">
        <v>50</v>
      </c>
      <c r="AU898" s="3" t="s">
        <v>50</v>
      </c>
      <c r="AV898" s="3" t="s">
        <v>50</v>
      </c>
      <c r="AW898" s="3">
        <v>1</v>
      </c>
      <c r="AX898" s="3" t="s">
        <v>392</v>
      </c>
    </row>
    <row r="899" spans="1:50" x14ac:dyDescent="0.35">
      <c r="A899" s="3" t="b">
        <v>0</v>
      </c>
      <c r="B899" s="3" t="s">
        <v>50</v>
      </c>
      <c r="C899" s="3" t="s">
        <v>51</v>
      </c>
      <c r="D899" s="3" t="s">
        <v>5076</v>
      </c>
      <c r="E899" s="3" t="s">
        <v>5077</v>
      </c>
      <c r="F899" s="3">
        <v>0</v>
      </c>
      <c r="G899" s="3" t="b">
        <v>0</v>
      </c>
      <c r="H899" s="3">
        <v>12.959</v>
      </c>
      <c r="I899" s="3">
        <v>20</v>
      </c>
      <c r="J899" s="3">
        <v>3</v>
      </c>
      <c r="K899" s="3">
        <v>8</v>
      </c>
      <c r="L899" s="3">
        <v>3</v>
      </c>
      <c r="M899" s="3">
        <v>243</v>
      </c>
      <c r="N899" s="3">
        <v>26.7</v>
      </c>
      <c r="O899" s="3">
        <v>8.2100000000000009</v>
      </c>
      <c r="P899" s="3">
        <v>17.82</v>
      </c>
      <c r="Q899" s="3">
        <v>3</v>
      </c>
      <c r="R899" s="3" t="s">
        <v>85</v>
      </c>
      <c r="S899" s="3" t="s">
        <v>75</v>
      </c>
      <c r="T899" s="3" t="s">
        <v>113</v>
      </c>
      <c r="U899" s="3" t="s">
        <v>5078</v>
      </c>
      <c r="V899" s="3" t="s">
        <v>5079</v>
      </c>
      <c r="W899" s="3" t="s">
        <v>5080</v>
      </c>
      <c r="X899" s="3" t="s">
        <v>5081</v>
      </c>
      <c r="Y899" s="3" t="s">
        <v>196</v>
      </c>
      <c r="Z899" s="3" t="s">
        <v>5082</v>
      </c>
      <c r="AA899" s="3" t="s">
        <v>1775</v>
      </c>
      <c r="AB899" s="3" t="s">
        <v>1776</v>
      </c>
      <c r="AC899" s="3">
        <v>7</v>
      </c>
      <c r="AD899" s="3">
        <v>0</v>
      </c>
      <c r="AE899" s="3">
        <v>1.107</v>
      </c>
      <c r="AF899" s="3">
        <v>0.52500000000000002</v>
      </c>
      <c r="AG899" s="3">
        <v>0.47499999999999998</v>
      </c>
      <c r="AH899" s="3">
        <v>0.27036913917434102</v>
      </c>
      <c r="AI899" s="3">
        <v>5.6514392650495104E-3</v>
      </c>
      <c r="AJ899" s="3">
        <v>3.7954522069894199E-3</v>
      </c>
      <c r="AK899" s="6">
        <v>3828886.0402403702</v>
      </c>
      <c r="AL899" s="6">
        <v>4236905.8611053396</v>
      </c>
      <c r="AM899" s="6">
        <v>2010466.22869953</v>
      </c>
      <c r="AN899" s="3">
        <v>4.88</v>
      </c>
      <c r="AO899" s="3">
        <v>2</v>
      </c>
      <c r="AP899" s="3">
        <v>6.05</v>
      </c>
      <c r="AQ899" s="3" t="s">
        <v>445</v>
      </c>
      <c r="AR899" s="3" t="s">
        <v>50</v>
      </c>
      <c r="AS899" s="3" t="s">
        <v>50</v>
      </c>
      <c r="AT899" s="3" t="s">
        <v>50</v>
      </c>
      <c r="AU899" s="3" t="s">
        <v>50</v>
      </c>
      <c r="AV899" s="3" t="s">
        <v>50</v>
      </c>
      <c r="AW899" s="3">
        <v>1</v>
      </c>
      <c r="AX899" s="3" t="s">
        <v>63</v>
      </c>
    </row>
    <row r="900" spans="1:50" x14ac:dyDescent="0.35">
      <c r="A900" s="3" t="b">
        <v>0</v>
      </c>
      <c r="B900" s="3" t="s">
        <v>438</v>
      </c>
      <c r="C900" s="3" t="s">
        <v>51</v>
      </c>
      <c r="D900" s="3" t="s">
        <v>6270</v>
      </c>
      <c r="E900" s="3" t="s">
        <v>6271</v>
      </c>
      <c r="F900" s="3">
        <v>6.8000000000000005E-2</v>
      </c>
      <c r="G900" s="3" t="b">
        <v>0</v>
      </c>
      <c r="H900" s="3">
        <v>2.1859999999999999</v>
      </c>
      <c r="I900" s="3">
        <v>6</v>
      </c>
      <c r="J900" s="3">
        <v>1</v>
      </c>
      <c r="K900" s="3">
        <v>2</v>
      </c>
      <c r="L900" s="3">
        <v>1</v>
      </c>
      <c r="M900" s="3">
        <v>228</v>
      </c>
      <c r="N900" s="3">
        <v>25.7</v>
      </c>
      <c r="O900" s="3">
        <v>7.03</v>
      </c>
      <c r="P900" s="3">
        <v>4.3899999999999997</v>
      </c>
      <c r="Q900" s="3">
        <v>1</v>
      </c>
      <c r="R900" s="3" t="s">
        <v>85</v>
      </c>
      <c r="S900" s="3" t="s">
        <v>75</v>
      </c>
      <c r="T900" s="3" t="s">
        <v>113</v>
      </c>
      <c r="U900" s="3" t="s">
        <v>6272</v>
      </c>
      <c r="V900" s="3" t="s">
        <v>6273</v>
      </c>
      <c r="W900" s="3" t="s">
        <v>6274</v>
      </c>
      <c r="X900" s="3" t="s">
        <v>6275</v>
      </c>
      <c r="Y900" s="3" t="s">
        <v>196</v>
      </c>
      <c r="Z900" s="3" t="s">
        <v>63</v>
      </c>
      <c r="AA900" s="3" t="s">
        <v>63</v>
      </c>
      <c r="AB900" s="3" t="s">
        <v>63</v>
      </c>
      <c r="AC900" s="3">
        <v>0</v>
      </c>
      <c r="AD900" s="3">
        <v>0</v>
      </c>
      <c r="AE900" s="3">
        <v>0.45900000000000002</v>
      </c>
      <c r="AF900" s="3">
        <v>0.23200000000000001</v>
      </c>
      <c r="AG900" s="3">
        <v>0.50600000000000001</v>
      </c>
      <c r="AH900" s="3">
        <v>0.27246649473601597</v>
      </c>
      <c r="AI900" s="3">
        <v>7.7865856683083406E-2</v>
      </c>
      <c r="AJ900" s="3">
        <v>0.32385376294978102</v>
      </c>
      <c r="AK900" s="6">
        <v>1215571.6345056801</v>
      </c>
      <c r="AL900" s="6">
        <v>557609.33054921404</v>
      </c>
      <c r="AM900" s="6">
        <v>282032.23226383398</v>
      </c>
      <c r="AN900" s="3">
        <v>10.34</v>
      </c>
      <c r="AO900" s="3">
        <v>25.56</v>
      </c>
      <c r="AP900" s="3">
        <v>52.81</v>
      </c>
      <c r="AQ900" s="3" t="s">
        <v>50</v>
      </c>
      <c r="AR900" s="3" t="s">
        <v>445</v>
      </c>
      <c r="AS900" s="3" t="s">
        <v>50</v>
      </c>
      <c r="AT900" s="3" t="s">
        <v>445</v>
      </c>
      <c r="AU900" s="3" t="s">
        <v>445</v>
      </c>
      <c r="AV900" s="3" t="s">
        <v>445</v>
      </c>
      <c r="AW900" s="3">
        <v>1</v>
      </c>
      <c r="AX900" s="3" t="s">
        <v>63</v>
      </c>
    </row>
    <row r="901" spans="1:50" x14ac:dyDescent="0.35">
      <c r="A901" s="3" t="b">
        <v>0</v>
      </c>
      <c r="B901" s="3" t="s">
        <v>438</v>
      </c>
      <c r="C901" s="3" t="s">
        <v>51</v>
      </c>
      <c r="D901" s="3" t="s">
        <v>6195</v>
      </c>
      <c r="E901" s="3" t="s">
        <v>6196</v>
      </c>
      <c r="F901" s="3">
        <v>0.11899999999999999</v>
      </c>
      <c r="G901" s="3" t="b">
        <v>0</v>
      </c>
      <c r="H901" s="3">
        <v>1.8560000000000001</v>
      </c>
      <c r="I901" s="3">
        <v>3</v>
      </c>
      <c r="J901" s="3">
        <v>1</v>
      </c>
      <c r="K901" s="3">
        <v>2</v>
      </c>
      <c r="L901" s="3">
        <v>1</v>
      </c>
      <c r="M901" s="3">
        <v>456</v>
      </c>
      <c r="N901" s="3">
        <v>53.5</v>
      </c>
      <c r="O901" s="3">
        <v>8.81</v>
      </c>
      <c r="P901" s="3">
        <v>3.51</v>
      </c>
      <c r="Q901" s="3">
        <v>1</v>
      </c>
      <c r="R901" s="3" t="s">
        <v>85</v>
      </c>
      <c r="S901" s="3" t="s">
        <v>191</v>
      </c>
      <c r="T901" s="3" t="s">
        <v>113</v>
      </c>
      <c r="U901" s="3" t="s">
        <v>4292</v>
      </c>
      <c r="V901" s="3" t="s">
        <v>6197</v>
      </c>
      <c r="W901" s="3" t="s">
        <v>6198</v>
      </c>
      <c r="X901" s="3" t="s">
        <v>6199</v>
      </c>
      <c r="Y901" s="3" t="s">
        <v>81</v>
      </c>
      <c r="Z901" s="3" t="s">
        <v>63</v>
      </c>
      <c r="AA901" s="3" t="s">
        <v>63</v>
      </c>
      <c r="AB901" s="3" t="s">
        <v>63</v>
      </c>
      <c r="AC901" s="3">
        <v>0</v>
      </c>
      <c r="AD901" s="3">
        <v>0</v>
      </c>
      <c r="AE901" s="3">
        <v>1.17</v>
      </c>
      <c r="AF901" s="3">
        <v>0.438</v>
      </c>
      <c r="AG901" s="3">
        <v>0.374</v>
      </c>
      <c r="AH901" s="3">
        <v>0.275088867917332</v>
      </c>
      <c r="AI901" s="3">
        <v>8.3224162558171201E-3</v>
      </c>
      <c r="AJ901" s="3">
        <v>5.1030541888284903E-3</v>
      </c>
      <c r="AK901" s="6">
        <v>1323246.94815373</v>
      </c>
      <c r="AL901" s="6">
        <v>1548554.1132233599</v>
      </c>
      <c r="AM901" s="6">
        <v>579143.12005928904</v>
      </c>
      <c r="AN901" s="3">
        <v>4.47</v>
      </c>
      <c r="AO901" s="3">
        <v>5</v>
      </c>
      <c r="AP901" s="3">
        <v>10.64</v>
      </c>
      <c r="AQ901" s="3" t="s">
        <v>445</v>
      </c>
      <c r="AR901" s="3" t="s">
        <v>50</v>
      </c>
      <c r="AS901" s="3" t="s">
        <v>445</v>
      </c>
      <c r="AT901" s="3" t="s">
        <v>50</v>
      </c>
      <c r="AU901" s="3" t="s">
        <v>445</v>
      </c>
      <c r="AV901" s="3" t="s">
        <v>445</v>
      </c>
      <c r="AW901" s="3">
        <v>1</v>
      </c>
      <c r="AX901" s="3" t="s">
        <v>63</v>
      </c>
    </row>
    <row r="902" spans="1:50" x14ac:dyDescent="0.35">
      <c r="A902" s="3" t="b">
        <v>0</v>
      </c>
      <c r="B902" s="3" t="s">
        <v>438</v>
      </c>
      <c r="C902" s="3" t="s">
        <v>51</v>
      </c>
      <c r="D902" s="3" t="s">
        <v>6957</v>
      </c>
      <c r="E902" s="3" t="s">
        <v>6958</v>
      </c>
      <c r="F902" s="3">
        <v>6.6000000000000003E-2</v>
      </c>
      <c r="G902" s="3" t="b">
        <v>0</v>
      </c>
      <c r="H902" s="3">
        <v>2.2229999999999999</v>
      </c>
      <c r="I902" s="3">
        <v>1</v>
      </c>
      <c r="J902" s="3">
        <v>1</v>
      </c>
      <c r="K902" s="3">
        <v>1</v>
      </c>
      <c r="L902" s="3">
        <v>1</v>
      </c>
      <c r="M902" s="3">
        <v>1400</v>
      </c>
      <c r="N902" s="3">
        <v>155.5</v>
      </c>
      <c r="O902" s="3">
        <v>5.77</v>
      </c>
      <c r="P902" s="3">
        <v>2.54</v>
      </c>
      <c r="Q902" s="3">
        <v>1</v>
      </c>
      <c r="R902" s="3" t="s">
        <v>6959</v>
      </c>
      <c r="S902" s="3" t="s">
        <v>374</v>
      </c>
      <c r="T902" s="3" t="s">
        <v>2037</v>
      </c>
      <c r="U902" s="3" t="s">
        <v>6960</v>
      </c>
      <c r="V902" s="3" t="s">
        <v>6961</v>
      </c>
      <c r="W902" s="3" t="s">
        <v>6962</v>
      </c>
      <c r="X902" s="3" t="s">
        <v>6963</v>
      </c>
      <c r="Y902" s="3" t="s">
        <v>148</v>
      </c>
      <c r="Z902" s="3" t="s">
        <v>63</v>
      </c>
      <c r="AA902" s="3" t="s">
        <v>6964</v>
      </c>
      <c r="AB902" s="3" t="s">
        <v>63</v>
      </c>
      <c r="AC902" s="3">
        <v>4</v>
      </c>
      <c r="AD902" s="3">
        <v>0</v>
      </c>
      <c r="AE902" s="3">
        <v>2.3069999999999999</v>
      </c>
      <c r="AF902" s="3">
        <v>0.51900000000000002</v>
      </c>
      <c r="AG902" s="3">
        <v>0.22500000000000001</v>
      </c>
      <c r="AH902" s="3">
        <v>0.27838679392676602</v>
      </c>
      <c r="AI902" s="3" t="s">
        <v>63</v>
      </c>
      <c r="AJ902" s="3" t="s">
        <v>63</v>
      </c>
      <c r="AK902" s="6">
        <v>362451.21797222598</v>
      </c>
      <c r="AL902" s="6">
        <v>836086.28995137895</v>
      </c>
      <c r="AM902" s="6">
        <v>188138.617107425</v>
      </c>
      <c r="AN902" s="3">
        <v>39.64</v>
      </c>
      <c r="AO902" s="3">
        <v>24.33</v>
      </c>
      <c r="AP902" s="3" t="s">
        <v>63</v>
      </c>
      <c r="AQ902" s="3" t="s">
        <v>445</v>
      </c>
      <c r="AR902" s="3" t="s">
        <v>445</v>
      </c>
      <c r="AS902" s="3" t="s">
        <v>445</v>
      </c>
      <c r="AT902" s="3" t="s">
        <v>50</v>
      </c>
      <c r="AU902" s="3" t="s">
        <v>445</v>
      </c>
      <c r="AV902" s="3" t="s">
        <v>691</v>
      </c>
      <c r="AW902" s="3">
        <v>1</v>
      </c>
      <c r="AX902" s="3" t="s">
        <v>63</v>
      </c>
    </row>
    <row r="903" spans="1:50" x14ac:dyDescent="0.35">
      <c r="A903" s="3" t="b">
        <v>0</v>
      </c>
      <c r="B903" s="3" t="s">
        <v>50</v>
      </c>
      <c r="C903" s="3" t="s">
        <v>51</v>
      </c>
      <c r="D903" s="3" t="s">
        <v>2588</v>
      </c>
      <c r="E903" s="3" t="s">
        <v>2589</v>
      </c>
      <c r="F903" s="3">
        <v>0</v>
      </c>
      <c r="G903" s="3" t="b">
        <v>0</v>
      </c>
      <c r="H903" s="3">
        <v>69.537999999999997</v>
      </c>
      <c r="I903" s="3">
        <v>26</v>
      </c>
      <c r="J903" s="3">
        <v>20</v>
      </c>
      <c r="K903" s="3">
        <v>63</v>
      </c>
      <c r="L903" s="3">
        <v>19</v>
      </c>
      <c r="M903" s="3">
        <v>1062</v>
      </c>
      <c r="N903" s="3">
        <v>124.1</v>
      </c>
      <c r="O903" s="3">
        <v>6.57</v>
      </c>
      <c r="P903" s="3">
        <v>128.71</v>
      </c>
      <c r="Q903" s="3">
        <v>20</v>
      </c>
      <c r="R903" s="3" t="s">
        <v>63</v>
      </c>
      <c r="S903" s="3" t="s">
        <v>63</v>
      </c>
      <c r="T903" s="3" t="s">
        <v>63</v>
      </c>
      <c r="U903" s="3" t="s">
        <v>2590</v>
      </c>
      <c r="V903" s="3" t="s">
        <v>2591</v>
      </c>
      <c r="W903" s="3" t="s">
        <v>2592</v>
      </c>
      <c r="X903" s="3" t="s">
        <v>2593</v>
      </c>
      <c r="Y903" s="3" t="s">
        <v>95</v>
      </c>
      <c r="Z903" s="3" t="s">
        <v>63</v>
      </c>
      <c r="AA903" s="3" t="s">
        <v>63</v>
      </c>
      <c r="AB903" s="3" t="s">
        <v>63</v>
      </c>
      <c r="AC903" s="3">
        <v>0</v>
      </c>
      <c r="AD903" s="3">
        <v>1</v>
      </c>
      <c r="AE903" s="3">
        <v>0.93200000000000005</v>
      </c>
      <c r="AF903" s="3">
        <v>0.64600000000000002</v>
      </c>
      <c r="AG903" s="3">
        <v>0.69299999999999995</v>
      </c>
      <c r="AH903" s="3">
        <v>0.27846623512450203</v>
      </c>
      <c r="AI903" s="3">
        <v>6.14060508200858E-3</v>
      </c>
      <c r="AJ903" s="3">
        <v>7.7971363402291501E-3</v>
      </c>
      <c r="AK903" s="6">
        <v>65075580.997694299</v>
      </c>
      <c r="AL903" s="6">
        <v>60640726.034933999</v>
      </c>
      <c r="AM903" s="6">
        <v>42007000.750175402</v>
      </c>
      <c r="AN903" s="3">
        <v>3.52</v>
      </c>
      <c r="AO903" s="3">
        <v>3</v>
      </c>
      <c r="AP903" s="3">
        <v>3.34</v>
      </c>
      <c r="AQ903" s="3" t="s">
        <v>50</v>
      </c>
      <c r="AR903" s="3" t="s">
        <v>50</v>
      </c>
      <c r="AS903" s="3" t="s">
        <v>50</v>
      </c>
      <c r="AT903" s="3" t="s">
        <v>50</v>
      </c>
      <c r="AU903" s="3" t="s">
        <v>50</v>
      </c>
      <c r="AV903" s="3" t="s">
        <v>50</v>
      </c>
      <c r="AW903" s="3">
        <v>1</v>
      </c>
      <c r="AX903" s="3" t="s">
        <v>63</v>
      </c>
    </row>
    <row r="904" spans="1:50" x14ac:dyDescent="0.35">
      <c r="A904" s="3" t="b">
        <v>0</v>
      </c>
      <c r="B904" s="3" t="s">
        <v>825</v>
      </c>
      <c r="C904" s="3" t="s">
        <v>51</v>
      </c>
      <c r="D904" s="3" t="s">
        <v>4302</v>
      </c>
      <c r="E904" s="3" t="s">
        <v>4303</v>
      </c>
      <c r="F904" s="3">
        <v>4.1000000000000002E-2</v>
      </c>
      <c r="G904" s="3" t="b">
        <v>0</v>
      </c>
      <c r="H904" s="3">
        <v>2.5230000000000001</v>
      </c>
      <c r="I904" s="3">
        <v>1</v>
      </c>
      <c r="J904" s="3">
        <v>1</v>
      </c>
      <c r="K904" s="3">
        <v>1</v>
      </c>
      <c r="L904" s="3">
        <v>1</v>
      </c>
      <c r="M904" s="3">
        <v>1527</v>
      </c>
      <c r="N904" s="3">
        <v>170.4</v>
      </c>
      <c r="O904" s="3">
        <v>6.28</v>
      </c>
      <c r="P904" s="3">
        <v>2.15</v>
      </c>
      <c r="Q904" s="3">
        <v>1</v>
      </c>
      <c r="R904" s="3" t="s">
        <v>2648</v>
      </c>
      <c r="S904" s="3" t="s">
        <v>374</v>
      </c>
      <c r="T904" s="3" t="s">
        <v>2617</v>
      </c>
      <c r="U904" s="3" t="s">
        <v>4304</v>
      </c>
      <c r="V904" s="3" t="s">
        <v>4305</v>
      </c>
      <c r="W904" s="3" t="s">
        <v>4306</v>
      </c>
      <c r="X904" s="3" t="s">
        <v>4307</v>
      </c>
      <c r="Y904" s="3" t="s">
        <v>95</v>
      </c>
      <c r="Z904" s="3" t="s">
        <v>63</v>
      </c>
      <c r="AA904" s="3" t="s">
        <v>63</v>
      </c>
      <c r="AB904" s="3" t="s">
        <v>63</v>
      </c>
      <c r="AC904" s="3">
        <v>0</v>
      </c>
      <c r="AD904" s="3">
        <v>0</v>
      </c>
      <c r="AE904" s="3">
        <v>0.83499999999999996</v>
      </c>
      <c r="AF904" s="3">
        <v>1.575</v>
      </c>
      <c r="AG904" s="3">
        <v>1.8859999999999999</v>
      </c>
      <c r="AH904" s="3">
        <v>0.27884318571313399</v>
      </c>
      <c r="AI904" s="3">
        <v>4.13981129664618E-2</v>
      </c>
      <c r="AJ904" s="3">
        <v>1.76449149558211E-2</v>
      </c>
      <c r="AK904" s="6">
        <v>9164572.9003739897</v>
      </c>
      <c r="AL904" s="6">
        <v>7652681.0833733398</v>
      </c>
      <c r="AM904" s="6">
        <v>14431815.5506032</v>
      </c>
      <c r="AN904" s="3">
        <v>1.71</v>
      </c>
      <c r="AO904" s="3">
        <v>13.5</v>
      </c>
      <c r="AP904" s="3">
        <v>5.15</v>
      </c>
      <c r="AQ904" s="3" t="s">
        <v>445</v>
      </c>
      <c r="AR904" s="3" t="s">
        <v>445</v>
      </c>
      <c r="AS904" s="3" t="s">
        <v>445</v>
      </c>
      <c r="AT904" s="3" t="s">
        <v>445</v>
      </c>
      <c r="AU904" s="3" t="s">
        <v>50</v>
      </c>
      <c r="AV904" s="3" t="s">
        <v>445</v>
      </c>
      <c r="AW904" s="3">
        <v>1</v>
      </c>
      <c r="AX904" s="3" t="s">
        <v>63</v>
      </c>
    </row>
    <row r="905" spans="1:50" x14ac:dyDescent="0.35">
      <c r="A905" s="3" t="b">
        <v>0</v>
      </c>
      <c r="B905" s="3" t="s">
        <v>50</v>
      </c>
      <c r="C905" s="3" t="s">
        <v>51</v>
      </c>
      <c r="D905" s="3" t="s">
        <v>5951</v>
      </c>
      <c r="E905" s="3" t="s">
        <v>5952</v>
      </c>
      <c r="F905" s="3">
        <v>1E-3</v>
      </c>
      <c r="G905" s="3" t="b">
        <v>0</v>
      </c>
      <c r="H905" s="3">
        <v>4.2789999999999999</v>
      </c>
      <c r="I905" s="3">
        <v>11</v>
      </c>
      <c r="J905" s="3">
        <v>1</v>
      </c>
      <c r="K905" s="3">
        <v>2</v>
      </c>
      <c r="L905" s="3">
        <v>1</v>
      </c>
      <c r="M905" s="3">
        <v>130</v>
      </c>
      <c r="N905" s="3">
        <v>14.8</v>
      </c>
      <c r="O905" s="3">
        <v>9.8000000000000007</v>
      </c>
      <c r="P905" s="3">
        <v>2.0499999999999998</v>
      </c>
      <c r="Q905" s="3">
        <v>1</v>
      </c>
      <c r="R905" s="3" t="s">
        <v>85</v>
      </c>
      <c r="S905" s="3" t="s">
        <v>4251</v>
      </c>
      <c r="T905" s="3" t="s">
        <v>544</v>
      </c>
      <c r="U905" s="3" t="s">
        <v>5953</v>
      </c>
      <c r="V905" s="3" t="s">
        <v>5954</v>
      </c>
      <c r="W905" s="3" t="s">
        <v>5955</v>
      </c>
      <c r="X905" s="3" t="s">
        <v>5956</v>
      </c>
      <c r="Y905" s="3" t="s">
        <v>196</v>
      </c>
      <c r="Z905" s="3" t="s">
        <v>2290</v>
      </c>
      <c r="AA905" s="3" t="s">
        <v>4256</v>
      </c>
      <c r="AB905" s="3" t="s">
        <v>63</v>
      </c>
      <c r="AC905" s="3">
        <v>20</v>
      </c>
      <c r="AD905" s="3">
        <v>0</v>
      </c>
      <c r="AE905" s="3">
        <v>1.107</v>
      </c>
      <c r="AF905" s="3">
        <v>0.88900000000000001</v>
      </c>
      <c r="AG905" s="3">
        <v>0.80300000000000005</v>
      </c>
      <c r="AH905" s="3">
        <v>0.28047645705750901</v>
      </c>
      <c r="AI905" s="3">
        <v>0.21584033263292601</v>
      </c>
      <c r="AJ905" s="3">
        <v>5.4510390562344198E-2</v>
      </c>
      <c r="AK905" s="6">
        <v>1630348.82039261</v>
      </c>
      <c r="AL905" s="6">
        <v>1804590.5435909601</v>
      </c>
      <c r="AM905" s="6">
        <v>1449044.39297028</v>
      </c>
      <c r="AN905" s="3">
        <v>0.68</v>
      </c>
      <c r="AO905" s="3">
        <v>8.0500000000000007</v>
      </c>
      <c r="AP905" s="3">
        <v>1.65</v>
      </c>
      <c r="AQ905" s="3" t="s">
        <v>50</v>
      </c>
      <c r="AR905" s="3" t="s">
        <v>50</v>
      </c>
      <c r="AS905" s="3" t="s">
        <v>445</v>
      </c>
      <c r="AT905" s="3" t="s">
        <v>445</v>
      </c>
      <c r="AU905" s="3" t="s">
        <v>445</v>
      </c>
      <c r="AV905" s="3" t="s">
        <v>445</v>
      </c>
      <c r="AW905" s="3">
        <v>1</v>
      </c>
      <c r="AX905" s="3" t="s">
        <v>63</v>
      </c>
    </row>
    <row r="906" spans="1:50" x14ac:dyDescent="0.35">
      <c r="A906" s="3" t="b">
        <v>0</v>
      </c>
      <c r="B906" s="3" t="s">
        <v>438</v>
      </c>
      <c r="C906" s="3" t="s">
        <v>51</v>
      </c>
      <c r="D906" s="3" t="s">
        <v>6350</v>
      </c>
      <c r="E906" s="3" t="s">
        <v>6351</v>
      </c>
      <c r="F906" s="3">
        <v>0.11899999999999999</v>
      </c>
      <c r="G906" s="3" t="b">
        <v>0</v>
      </c>
      <c r="H906" s="3">
        <v>1.8420000000000001</v>
      </c>
      <c r="I906" s="3">
        <v>1</v>
      </c>
      <c r="J906" s="3">
        <v>1</v>
      </c>
      <c r="K906" s="3">
        <v>3</v>
      </c>
      <c r="L906" s="3">
        <v>1</v>
      </c>
      <c r="M906" s="3">
        <v>1459</v>
      </c>
      <c r="N906" s="3">
        <v>163.6</v>
      </c>
      <c r="O906" s="3">
        <v>8.1300000000000008</v>
      </c>
      <c r="P906" s="3">
        <v>3.59</v>
      </c>
      <c r="Q906" s="3">
        <v>1</v>
      </c>
      <c r="R906" s="3" t="s">
        <v>142</v>
      </c>
      <c r="S906" s="3" t="s">
        <v>191</v>
      </c>
      <c r="T906" s="3" t="s">
        <v>246</v>
      </c>
      <c r="U906" s="3" t="s">
        <v>6352</v>
      </c>
      <c r="V906" s="3" t="s">
        <v>6353</v>
      </c>
      <c r="W906" s="3" t="s">
        <v>6354</v>
      </c>
      <c r="X906" s="3" t="s">
        <v>6355</v>
      </c>
      <c r="Y906" s="3" t="s">
        <v>95</v>
      </c>
      <c r="Z906" s="3" t="s">
        <v>5163</v>
      </c>
      <c r="AA906" s="3" t="s">
        <v>5164</v>
      </c>
      <c r="AB906" s="3" t="s">
        <v>63</v>
      </c>
      <c r="AC906" s="3">
        <v>6</v>
      </c>
      <c r="AD906" s="3">
        <v>0</v>
      </c>
      <c r="AE906" s="3">
        <v>0.82899999999999996</v>
      </c>
      <c r="AF906" s="3">
        <v>1.659</v>
      </c>
      <c r="AG906" s="3">
        <v>2.0019999999999998</v>
      </c>
      <c r="AH906" s="3">
        <v>0.28047645705750901</v>
      </c>
      <c r="AI906" s="3">
        <v>3.6004104534568003E-2</v>
      </c>
      <c r="AJ906" s="3">
        <v>1.5879173894705199E-2</v>
      </c>
      <c r="AK906" s="6">
        <v>1092277.0786677799</v>
      </c>
      <c r="AL906" s="6">
        <v>905076.23469143803</v>
      </c>
      <c r="AM906" s="6">
        <v>1811988.4550807199</v>
      </c>
      <c r="AN906" s="3">
        <v>14.99</v>
      </c>
      <c r="AO906" s="3">
        <v>2.33</v>
      </c>
      <c r="AP906" s="3">
        <v>1.29</v>
      </c>
      <c r="AQ906" s="3" t="s">
        <v>50</v>
      </c>
      <c r="AR906" s="3" t="s">
        <v>50</v>
      </c>
      <c r="AS906" s="3" t="s">
        <v>445</v>
      </c>
      <c r="AT906" s="3" t="s">
        <v>445</v>
      </c>
      <c r="AU906" s="3" t="s">
        <v>50</v>
      </c>
      <c r="AV906" s="3" t="s">
        <v>445</v>
      </c>
      <c r="AW906" s="3">
        <v>1</v>
      </c>
      <c r="AX906" s="3" t="s">
        <v>63</v>
      </c>
    </row>
    <row r="907" spans="1:50" x14ac:dyDescent="0.35">
      <c r="A907" s="3" t="b">
        <v>0</v>
      </c>
      <c r="B907" s="3" t="s">
        <v>438</v>
      </c>
      <c r="C907" s="3" t="s">
        <v>51</v>
      </c>
      <c r="D907" s="3" t="s">
        <v>6834</v>
      </c>
      <c r="E907" s="3" t="s">
        <v>6835</v>
      </c>
      <c r="F907" s="3">
        <v>7.2999999999999995E-2</v>
      </c>
      <c r="G907" s="3" t="b">
        <v>0</v>
      </c>
      <c r="H907" s="3">
        <v>2.1560000000000001</v>
      </c>
      <c r="I907" s="3">
        <v>9</v>
      </c>
      <c r="J907" s="3">
        <v>1</v>
      </c>
      <c r="K907" s="3">
        <v>2</v>
      </c>
      <c r="L907" s="3">
        <v>1</v>
      </c>
      <c r="M907" s="3">
        <v>185</v>
      </c>
      <c r="N907" s="3">
        <v>20.100000000000001</v>
      </c>
      <c r="O907" s="3">
        <v>9.4499999999999993</v>
      </c>
      <c r="P907" s="3">
        <v>4.49</v>
      </c>
      <c r="Q907" s="3">
        <v>1</v>
      </c>
      <c r="R907" s="3" t="s">
        <v>1099</v>
      </c>
      <c r="S907" s="3" t="s">
        <v>191</v>
      </c>
      <c r="T907" s="3" t="s">
        <v>63</v>
      </c>
      <c r="U907" s="3" t="s">
        <v>6836</v>
      </c>
      <c r="V907" s="3" t="s">
        <v>6837</v>
      </c>
      <c r="W907" s="3" t="s">
        <v>6838</v>
      </c>
      <c r="X907" s="3" t="s">
        <v>6839</v>
      </c>
      <c r="Y907" s="3" t="s">
        <v>148</v>
      </c>
      <c r="Z907" s="3" t="s">
        <v>6840</v>
      </c>
      <c r="AA907" s="3" t="s">
        <v>6841</v>
      </c>
      <c r="AB907" s="3" t="s">
        <v>63</v>
      </c>
      <c r="AC907" s="3">
        <v>7</v>
      </c>
      <c r="AD907" s="3">
        <v>0</v>
      </c>
      <c r="AE907" s="3">
        <v>1.7310000000000001</v>
      </c>
      <c r="AF907" s="3">
        <v>2.2090000000000001</v>
      </c>
      <c r="AG907" s="3">
        <v>1.276</v>
      </c>
      <c r="AH907" s="3">
        <v>0.28047645705750901</v>
      </c>
      <c r="AI907" s="3">
        <v>0.13945969192677099</v>
      </c>
      <c r="AJ907" s="3">
        <v>0.69263637882570595</v>
      </c>
      <c r="AK907" s="6">
        <v>452119.12683717301</v>
      </c>
      <c r="AL907" s="6">
        <v>782516.26797695097</v>
      </c>
      <c r="AM907" s="6">
        <v>998552.14789281099</v>
      </c>
      <c r="AN907" s="3">
        <v>40.71</v>
      </c>
      <c r="AO907" s="3">
        <v>7.8</v>
      </c>
      <c r="AP907" s="3">
        <v>13.05</v>
      </c>
      <c r="AQ907" s="3" t="s">
        <v>445</v>
      </c>
      <c r="AR907" s="3" t="s">
        <v>445</v>
      </c>
      <c r="AS907" s="3" t="s">
        <v>445</v>
      </c>
      <c r="AT907" s="3" t="s">
        <v>50</v>
      </c>
      <c r="AU907" s="3" t="s">
        <v>445</v>
      </c>
      <c r="AV907" s="3" t="s">
        <v>50</v>
      </c>
      <c r="AW907" s="3">
        <v>1</v>
      </c>
      <c r="AX907" s="3" t="s">
        <v>63</v>
      </c>
    </row>
    <row r="908" spans="1:50" x14ac:dyDescent="0.35">
      <c r="A908" s="3" t="b">
        <v>0</v>
      </c>
      <c r="B908" s="3" t="s">
        <v>50</v>
      </c>
      <c r="C908" s="3" t="s">
        <v>51</v>
      </c>
      <c r="D908" s="3" t="s">
        <v>2331</v>
      </c>
      <c r="E908" s="3" t="s">
        <v>2332</v>
      </c>
      <c r="F908" s="3">
        <v>0</v>
      </c>
      <c r="G908" s="3" t="b">
        <v>0</v>
      </c>
      <c r="H908" s="3">
        <v>24.417000000000002</v>
      </c>
      <c r="I908" s="3">
        <v>40</v>
      </c>
      <c r="J908" s="3">
        <v>7</v>
      </c>
      <c r="K908" s="3">
        <v>32</v>
      </c>
      <c r="L908" s="3">
        <v>7</v>
      </c>
      <c r="M908" s="3">
        <v>97</v>
      </c>
      <c r="N908" s="3">
        <v>11.7</v>
      </c>
      <c r="O908" s="3">
        <v>9.76</v>
      </c>
      <c r="P908" s="3">
        <v>64.95</v>
      </c>
      <c r="Q908" s="3">
        <v>7</v>
      </c>
      <c r="R908" s="3" t="s">
        <v>63</v>
      </c>
      <c r="S908" s="3" t="s">
        <v>63</v>
      </c>
      <c r="T908" s="3" t="s">
        <v>63</v>
      </c>
      <c r="U908" s="3" t="s">
        <v>63</v>
      </c>
      <c r="V908" s="3" t="s">
        <v>2333</v>
      </c>
      <c r="W908" s="3" t="s">
        <v>2334</v>
      </c>
      <c r="X908" s="3" t="s">
        <v>2335</v>
      </c>
      <c r="Y908" s="3" t="s">
        <v>148</v>
      </c>
      <c r="Z908" s="3" t="s">
        <v>63</v>
      </c>
      <c r="AA908" s="3" t="s">
        <v>63</v>
      </c>
      <c r="AB908" s="3" t="s">
        <v>63</v>
      </c>
      <c r="AC908" s="3">
        <v>0</v>
      </c>
      <c r="AD908" s="3">
        <v>0</v>
      </c>
      <c r="AE908" s="3">
        <v>1.24</v>
      </c>
      <c r="AF908" s="3">
        <v>0.76200000000000001</v>
      </c>
      <c r="AG908" s="3">
        <v>0.61499999999999999</v>
      </c>
      <c r="AH908" s="3">
        <v>0.28396058200723201</v>
      </c>
      <c r="AI908" s="3">
        <v>0.18650047484118801</v>
      </c>
      <c r="AJ908" s="3">
        <v>4.9470605961534901E-2</v>
      </c>
      <c r="AK908" s="6">
        <v>91832693.445142999</v>
      </c>
      <c r="AL908" s="6">
        <v>113888394.57571401</v>
      </c>
      <c r="AM908" s="6">
        <v>69989912.027695596</v>
      </c>
      <c r="AN908" s="3">
        <v>5.52</v>
      </c>
      <c r="AO908" s="3">
        <v>14.8</v>
      </c>
      <c r="AP908" s="3">
        <v>7.7</v>
      </c>
      <c r="AQ908" s="3" t="s">
        <v>50</v>
      </c>
      <c r="AR908" s="3" t="s">
        <v>50</v>
      </c>
      <c r="AS908" s="3" t="s">
        <v>50</v>
      </c>
      <c r="AT908" s="3" t="s">
        <v>50</v>
      </c>
      <c r="AU908" s="3" t="s">
        <v>50</v>
      </c>
      <c r="AV908" s="3" t="s">
        <v>50</v>
      </c>
      <c r="AW908" s="3">
        <v>1</v>
      </c>
      <c r="AX908" s="3" t="s">
        <v>63</v>
      </c>
    </row>
    <row r="909" spans="1:50" x14ac:dyDescent="0.35">
      <c r="A909" s="3" t="b">
        <v>0</v>
      </c>
      <c r="B909" s="3" t="s">
        <v>50</v>
      </c>
      <c r="C909" s="3" t="s">
        <v>51</v>
      </c>
      <c r="D909" s="3" t="s">
        <v>1862</v>
      </c>
      <c r="E909" s="3" t="s">
        <v>1863</v>
      </c>
      <c r="F909" s="3">
        <v>0</v>
      </c>
      <c r="G909" s="3" t="b">
        <v>0</v>
      </c>
      <c r="H909" s="3">
        <v>64.789000000000001</v>
      </c>
      <c r="I909" s="3">
        <v>43</v>
      </c>
      <c r="J909" s="3">
        <v>19</v>
      </c>
      <c r="K909" s="3">
        <v>61</v>
      </c>
      <c r="L909" s="3">
        <v>18</v>
      </c>
      <c r="M909" s="3">
        <v>520</v>
      </c>
      <c r="N909" s="3">
        <v>59.3</v>
      </c>
      <c r="O909" s="3">
        <v>8.25</v>
      </c>
      <c r="P909" s="3">
        <v>120.39</v>
      </c>
      <c r="Q909" s="3">
        <v>19</v>
      </c>
      <c r="R909" s="3" t="s">
        <v>181</v>
      </c>
      <c r="S909" s="3" t="s">
        <v>345</v>
      </c>
      <c r="T909" s="3" t="s">
        <v>942</v>
      </c>
      <c r="U909" s="3" t="s">
        <v>1864</v>
      </c>
      <c r="V909" s="3" t="s">
        <v>1865</v>
      </c>
      <c r="W909" s="3" t="s">
        <v>1866</v>
      </c>
      <c r="X909" s="3" t="s">
        <v>1867</v>
      </c>
      <c r="Y909" s="3" t="s">
        <v>95</v>
      </c>
      <c r="Z909" s="3" t="s">
        <v>1868</v>
      </c>
      <c r="AA909" s="3" t="s">
        <v>1869</v>
      </c>
      <c r="AB909" s="3" t="s">
        <v>63</v>
      </c>
      <c r="AC909" s="3">
        <v>7</v>
      </c>
      <c r="AD909" s="3">
        <v>1</v>
      </c>
      <c r="AE909" s="3">
        <v>1.127</v>
      </c>
      <c r="AF909" s="3">
        <v>0.72099999999999997</v>
      </c>
      <c r="AG909" s="3">
        <v>0.64</v>
      </c>
      <c r="AH909" s="3">
        <v>0.28406466428793598</v>
      </c>
      <c r="AI909" s="3">
        <v>3.5067124593150499E-2</v>
      </c>
      <c r="AJ909" s="3">
        <v>1.5593495648906001E-2</v>
      </c>
      <c r="AK909" s="6">
        <v>164642267.172952</v>
      </c>
      <c r="AL909" s="6">
        <v>185501699.94587901</v>
      </c>
      <c r="AM909" s="6">
        <v>118640105.041655</v>
      </c>
      <c r="AN909" s="3">
        <v>3.7</v>
      </c>
      <c r="AO909" s="3">
        <v>8.18</v>
      </c>
      <c r="AP909" s="3">
        <v>3.83</v>
      </c>
      <c r="AQ909" s="3" t="s">
        <v>50</v>
      </c>
      <c r="AR909" s="3" t="s">
        <v>50</v>
      </c>
      <c r="AS909" s="3" t="s">
        <v>50</v>
      </c>
      <c r="AT909" s="3" t="s">
        <v>50</v>
      </c>
      <c r="AU909" s="3" t="s">
        <v>50</v>
      </c>
      <c r="AV909" s="3" t="s">
        <v>50</v>
      </c>
      <c r="AW909" s="3">
        <v>1</v>
      </c>
      <c r="AX909" s="3" t="s">
        <v>63</v>
      </c>
    </row>
    <row r="910" spans="1:50" x14ac:dyDescent="0.35">
      <c r="A910" s="3" t="b">
        <v>0</v>
      </c>
      <c r="B910" s="3" t="s">
        <v>50</v>
      </c>
      <c r="C910" s="3" t="s">
        <v>51</v>
      </c>
      <c r="D910" s="3" t="s">
        <v>6658</v>
      </c>
      <c r="E910" s="3" t="s">
        <v>6659</v>
      </c>
      <c r="F910" s="3">
        <v>0</v>
      </c>
      <c r="G910" s="3" t="b">
        <v>0</v>
      </c>
      <c r="H910" s="3">
        <v>5.5970000000000004</v>
      </c>
      <c r="I910" s="3">
        <v>26</v>
      </c>
      <c r="J910" s="3">
        <v>2</v>
      </c>
      <c r="K910" s="3">
        <v>3</v>
      </c>
      <c r="L910" s="3">
        <v>2</v>
      </c>
      <c r="M910" s="3">
        <v>102</v>
      </c>
      <c r="N910" s="3">
        <v>11.1</v>
      </c>
      <c r="O910" s="3">
        <v>8.43</v>
      </c>
      <c r="P910" s="3">
        <v>7.27</v>
      </c>
      <c r="Q910" s="3">
        <v>2</v>
      </c>
      <c r="R910" s="3" t="s">
        <v>226</v>
      </c>
      <c r="S910" s="3" t="s">
        <v>6660</v>
      </c>
      <c r="T910" s="3" t="s">
        <v>1672</v>
      </c>
      <c r="U910" s="3" t="s">
        <v>6661</v>
      </c>
      <c r="V910" s="3" t="s">
        <v>6662</v>
      </c>
      <c r="W910" s="3" t="s">
        <v>6663</v>
      </c>
      <c r="X910" s="3" t="s">
        <v>6664</v>
      </c>
      <c r="Y910" s="3" t="s">
        <v>61</v>
      </c>
      <c r="Z910" s="3" t="s">
        <v>63</v>
      </c>
      <c r="AA910" s="3" t="s">
        <v>63</v>
      </c>
      <c r="AB910" s="3" t="s">
        <v>63</v>
      </c>
      <c r="AC910" s="3">
        <v>0</v>
      </c>
      <c r="AD910" s="3">
        <v>0</v>
      </c>
      <c r="AE910" s="3">
        <v>1.4370000000000001</v>
      </c>
      <c r="AF910" s="3">
        <v>1.377</v>
      </c>
      <c r="AG910" s="3">
        <v>0.95899999999999996</v>
      </c>
      <c r="AH910" s="3">
        <v>0.28514628952288301</v>
      </c>
      <c r="AI910" s="3">
        <v>0.34601488992797902</v>
      </c>
      <c r="AJ910" s="3">
        <v>0.98082896365815098</v>
      </c>
      <c r="AK910" s="6">
        <v>678393.06779466697</v>
      </c>
      <c r="AL910" s="6">
        <v>974625.71280168905</v>
      </c>
      <c r="AM910" s="6">
        <v>934390.61940154596</v>
      </c>
      <c r="AN910" s="3">
        <v>10.08</v>
      </c>
      <c r="AO910" s="3">
        <v>23.28</v>
      </c>
      <c r="AP910" s="3">
        <v>15.14</v>
      </c>
      <c r="AQ910" s="3" t="s">
        <v>50</v>
      </c>
      <c r="AR910" s="3" t="s">
        <v>50</v>
      </c>
      <c r="AS910" s="3" t="s">
        <v>445</v>
      </c>
      <c r="AT910" s="3" t="s">
        <v>445</v>
      </c>
      <c r="AU910" s="3" t="s">
        <v>445</v>
      </c>
      <c r="AV910" s="3" t="s">
        <v>445</v>
      </c>
      <c r="AW910" s="3">
        <v>1</v>
      </c>
      <c r="AX910" s="3" t="s">
        <v>63</v>
      </c>
    </row>
    <row r="911" spans="1:50" x14ac:dyDescent="0.35">
      <c r="A911" s="3" t="b">
        <v>0</v>
      </c>
      <c r="B911" s="3" t="s">
        <v>50</v>
      </c>
      <c r="C911" s="3" t="s">
        <v>51</v>
      </c>
      <c r="D911" s="3" t="s">
        <v>6084</v>
      </c>
      <c r="E911" s="3" t="s">
        <v>6085</v>
      </c>
      <c r="F911" s="3">
        <v>0</v>
      </c>
      <c r="G911" s="3" t="b">
        <v>0</v>
      </c>
      <c r="H911" s="3">
        <v>5.81</v>
      </c>
      <c r="I911" s="3">
        <v>6</v>
      </c>
      <c r="J911" s="3">
        <v>1</v>
      </c>
      <c r="K911" s="3">
        <v>2</v>
      </c>
      <c r="L911" s="3">
        <v>1</v>
      </c>
      <c r="M911" s="3">
        <v>217</v>
      </c>
      <c r="N911" s="3">
        <v>24.3</v>
      </c>
      <c r="O911" s="3">
        <v>9.86</v>
      </c>
      <c r="P911" s="3">
        <v>6.26</v>
      </c>
      <c r="Q911" s="3">
        <v>1</v>
      </c>
      <c r="R911" s="3" t="s">
        <v>85</v>
      </c>
      <c r="S911" s="3" t="s">
        <v>4251</v>
      </c>
      <c r="T911" s="3" t="s">
        <v>4384</v>
      </c>
      <c r="U911" s="3" t="s">
        <v>6086</v>
      </c>
      <c r="V911" s="3" t="s">
        <v>6087</v>
      </c>
      <c r="W911" s="3" t="s">
        <v>6088</v>
      </c>
      <c r="X911" s="3" t="s">
        <v>6089</v>
      </c>
      <c r="Y911" s="3" t="s">
        <v>95</v>
      </c>
      <c r="Z911" s="3" t="s">
        <v>2290</v>
      </c>
      <c r="AA911" s="3" t="s">
        <v>4225</v>
      </c>
      <c r="AB911" s="3" t="s">
        <v>63</v>
      </c>
      <c r="AC911" s="3">
        <v>13</v>
      </c>
      <c r="AD911" s="3">
        <v>0</v>
      </c>
      <c r="AE911" s="3">
        <v>1.121</v>
      </c>
      <c r="AF911" s="3">
        <v>1.8480000000000001</v>
      </c>
      <c r="AG911" s="3">
        <v>1.6479999999999999</v>
      </c>
      <c r="AH911" s="3">
        <v>0.289041846774995</v>
      </c>
      <c r="AI911" s="3">
        <v>8.4691353421453095E-3</v>
      </c>
      <c r="AJ911" s="3">
        <v>1.18958257193697E-2</v>
      </c>
      <c r="AK911" s="6">
        <v>1504928.8870109699</v>
      </c>
      <c r="AL911" s="6">
        <v>1687705.91235722</v>
      </c>
      <c r="AM911" s="6">
        <v>2781774.6870370801</v>
      </c>
      <c r="AN911" s="3">
        <v>8.84</v>
      </c>
      <c r="AO911" s="3">
        <v>0.68</v>
      </c>
      <c r="AP911" s="3">
        <v>3.35</v>
      </c>
      <c r="AQ911" s="3" t="s">
        <v>445</v>
      </c>
      <c r="AR911" s="3" t="s">
        <v>445</v>
      </c>
      <c r="AS911" s="3" t="s">
        <v>445</v>
      </c>
      <c r="AT911" s="3" t="s">
        <v>445</v>
      </c>
      <c r="AU911" s="3" t="s">
        <v>50</v>
      </c>
      <c r="AV911" s="3" t="s">
        <v>50</v>
      </c>
      <c r="AW911" s="3">
        <v>1</v>
      </c>
      <c r="AX911" s="3" t="s">
        <v>63</v>
      </c>
    </row>
    <row r="912" spans="1:50" x14ac:dyDescent="0.35">
      <c r="A912" s="3" t="b">
        <v>0</v>
      </c>
      <c r="B912" s="3" t="s">
        <v>50</v>
      </c>
      <c r="C912" s="3" t="s">
        <v>51</v>
      </c>
      <c r="D912" s="3" t="s">
        <v>6248</v>
      </c>
      <c r="E912" s="3" t="s">
        <v>6249</v>
      </c>
      <c r="F912" s="3">
        <v>0</v>
      </c>
      <c r="G912" s="3" t="b">
        <v>0</v>
      </c>
      <c r="H912" s="3">
        <v>11.938000000000001</v>
      </c>
      <c r="I912" s="3">
        <v>9</v>
      </c>
      <c r="J912" s="3">
        <v>3</v>
      </c>
      <c r="K912" s="3">
        <v>10</v>
      </c>
      <c r="L912" s="3">
        <v>3</v>
      </c>
      <c r="M912" s="3">
        <v>1026</v>
      </c>
      <c r="N912" s="3">
        <v>118.7</v>
      </c>
      <c r="O912" s="3">
        <v>4.7699999999999996</v>
      </c>
      <c r="P912" s="3">
        <v>23.61</v>
      </c>
      <c r="Q912" s="3">
        <v>3</v>
      </c>
      <c r="R912" s="3" t="s">
        <v>6250</v>
      </c>
      <c r="S912" s="3" t="s">
        <v>6251</v>
      </c>
      <c r="T912" s="3" t="s">
        <v>6252</v>
      </c>
      <c r="U912" s="3" t="s">
        <v>5109</v>
      </c>
      <c r="V912" s="3" t="s">
        <v>6253</v>
      </c>
      <c r="W912" s="3" t="s">
        <v>6254</v>
      </c>
      <c r="X912" s="3" t="s">
        <v>6255</v>
      </c>
      <c r="Y912" s="3" t="s">
        <v>148</v>
      </c>
      <c r="Z912" s="3" t="s">
        <v>63</v>
      </c>
      <c r="AA912" s="3" t="s">
        <v>63</v>
      </c>
      <c r="AB912" s="3" t="s">
        <v>63</v>
      </c>
      <c r="AC912" s="3">
        <v>0</v>
      </c>
      <c r="AD912" s="3">
        <v>0</v>
      </c>
      <c r="AE912" s="3">
        <v>1.25</v>
      </c>
      <c r="AF912" s="3">
        <v>1.288</v>
      </c>
      <c r="AG912" s="3">
        <v>1.03</v>
      </c>
      <c r="AH912" s="3">
        <v>0.28928955008686802</v>
      </c>
      <c r="AI912" s="3">
        <v>0.23393665073432299</v>
      </c>
      <c r="AJ912" s="3">
        <v>0.97454755002709004</v>
      </c>
      <c r="AK912" s="6">
        <v>1255290.02037039</v>
      </c>
      <c r="AL912" s="6">
        <v>1569132.2233310901</v>
      </c>
      <c r="AM912" s="6">
        <v>1616348.1056752601</v>
      </c>
      <c r="AN912" s="3">
        <v>1.06</v>
      </c>
      <c r="AO912" s="3">
        <v>15.26</v>
      </c>
      <c r="AP912" s="3">
        <v>10.26</v>
      </c>
      <c r="AQ912" s="3" t="s">
        <v>50</v>
      </c>
      <c r="AR912" s="3" t="s">
        <v>50</v>
      </c>
      <c r="AS912" s="3" t="s">
        <v>50</v>
      </c>
      <c r="AT912" s="3" t="s">
        <v>50</v>
      </c>
      <c r="AU912" s="3" t="s">
        <v>445</v>
      </c>
      <c r="AV912" s="3" t="s">
        <v>50</v>
      </c>
      <c r="AW912" s="3">
        <v>1</v>
      </c>
      <c r="AX912" s="3" t="s">
        <v>63</v>
      </c>
    </row>
    <row r="913" spans="1:50" x14ac:dyDescent="0.35">
      <c r="A913" s="3" t="b">
        <v>0</v>
      </c>
      <c r="B913" s="3" t="s">
        <v>50</v>
      </c>
      <c r="C913" s="3" t="s">
        <v>51</v>
      </c>
      <c r="D913" s="3" t="s">
        <v>5255</v>
      </c>
      <c r="E913" s="3" t="s">
        <v>5256</v>
      </c>
      <c r="F913" s="3">
        <v>0</v>
      </c>
      <c r="G913" s="3" t="b">
        <v>0</v>
      </c>
      <c r="H913" s="3">
        <v>24.332999999999998</v>
      </c>
      <c r="I913" s="3">
        <v>14</v>
      </c>
      <c r="J913" s="3">
        <v>7</v>
      </c>
      <c r="K913" s="3">
        <v>19</v>
      </c>
      <c r="L913" s="3">
        <v>4</v>
      </c>
      <c r="M913" s="3">
        <v>656</v>
      </c>
      <c r="N913" s="3">
        <v>72.2</v>
      </c>
      <c r="O913" s="3">
        <v>5.36</v>
      </c>
      <c r="P913" s="3">
        <v>42.04</v>
      </c>
      <c r="Q913" s="3">
        <v>7</v>
      </c>
      <c r="R913" s="3" t="s">
        <v>66</v>
      </c>
      <c r="S913" s="3" t="s">
        <v>5257</v>
      </c>
      <c r="T913" s="3" t="s">
        <v>121</v>
      </c>
      <c r="U913" s="3" t="s">
        <v>5258</v>
      </c>
      <c r="V913" s="3" t="s">
        <v>5259</v>
      </c>
      <c r="W913" s="3" t="s">
        <v>5260</v>
      </c>
      <c r="X913" s="3" t="s">
        <v>5261</v>
      </c>
      <c r="Y913" s="3" t="s">
        <v>196</v>
      </c>
      <c r="Z913" s="3" t="s">
        <v>5262</v>
      </c>
      <c r="AA913" s="3" t="s">
        <v>63</v>
      </c>
      <c r="AB913" s="3" t="s">
        <v>63</v>
      </c>
      <c r="AC913" s="3">
        <v>2</v>
      </c>
      <c r="AD913" s="3">
        <v>0</v>
      </c>
      <c r="AE913" s="3">
        <v>1.3129999999999999</v>
      </c>
      <c r="AF913" s="3">
        <v>1.8720000000000001</v>
      </c>
      <c r="AG913" s="3">
        <v>1.4259999999999999</v>
      </c>
      <c r="AH913" s="3">
        <v>0.28987514744665099</v>
      </c>
      <c r="AI913" s="3">
        <v>5.2920413511116399E-2</v>
      </c>
      <c r="AJ913" s="3">
        <v>0.17046423651445999</v>
      </c>
      <c r="AK913" s="6">
        <v>3279152.3126629302</v>
      </c>
      <c r="AL913" s="6">
        <v>4305035.0105747199</v>
      </c>
      <c r="AM913" s="6">
        <v>6138720.6277170703</v>
      </c>
      <c r="AN913" s="3">
        <v>22.11</v>
      </c>
      <c r="AO913" s="3">
        <v>1.31</v>
      </c>
      <c r="AP913" s="3">
        <v>3.34</v>
      </c>
      <c r="AQ913" s="3" t="s">
        <v>50</v>
      </c>
      <c r="AR913" s="3" t="s">
        <v>445</v>
      </c>
      <c r="AS913" s="3" t="s">
        <v>445</v>
      </c>
      <c r="AT913" s="3" t="s">
        <v>50</v>
      </c>
      <c r="AU913" s="3" t="s">
        <v>50</v>
      </c>
      <c r="AV913" s="3" t="s">
        <v>445</v>
      </c>
      <c r="AW913" s="3">
        <v>1</v>
      </c>
      <c r="AX913" s="3" t="s">
        <v>63</v>
      </c>
    </row>
    <row r="914" spans="1:50" x14ac:dyDescent="0.35">
      <c r="A914" s="3" t="b">
        <v>0</v>
      </c>
      <c r="B914" s="3" t="s">
        <v>50</v>
      </c>
      <c r="C914" s="3" t="s">
        <v>51</v>
      </c>
      <c r="D914" s="3" t="s">
        <v>4057</v>
      </c>
      <c r="E914" s="3" t="s">
        <v>4058</v>
      </c>
      <c r="F914" s="3">
        <v>0</v>
      </c>
      <c r="G914" s="3" t="b">
        <v>0</v>
      </c>
      <c r="H914" s="3">
        <v>23.381</v>
      </c>
      <c r="I914" s="3">
        <v>18</v>
      </c>
      <c r="J914" s="3">
        <v>6</v>
      </c>
      <c r="K914" s="3">
        <v>21</v>
      </c>
      <c r="L914" s="3">
        <v>6</v>
      </c>
      <c r="M914" s="3">
        <v>464</v>
      </c>
      <c r="N914" s="3">
        <v>51.5</v>
      </c>
      <c r="O914" s="3">
        <v>8.81</v>
      </c>
      <c r="P914" s="3">
        <v>41.03</v>
      </c>
      <c r="Q914" s="3">
        <v>6</v>
      </c>
      <c r="R914" s="3" t="s">
        <v>226</v>
      </c>
      <c r="S914" s="3" t="s">
        <v>112</v>
      </c>
      <c r="T914" s="3" t="s">
        <v>113</v>
      </c>
      <c r="U914" s="3" t="s">
        <v>263</v>
      </c>
      <c r="V914" s="3" t="s">
        <v>4059</v>
      </c>
      <c r="W914" s="3" t="s">
        <v>4060</v>
      </c>
      <c r="X914" s="3" t="s">
        <v>4061</v>
      </c>
      <c r="Y914" s="3" t="s">
        <v>196</v>
      </c>
      <c r="Z914" s="3" t="s">
        <v>4062</v>
      </c>
      <c r="AA914" s="3" t="s">
        <v>157</v>
      </c>
      <c r="AB914" s="3" t="s">
        <v>187</v>
      </c>
      <c r="AC914" s="3">
        <v>11</v>
      </c>
      <c r="AD914" s="3">
        <v>0</v>
      </c>
      <c r="AE914" s="3">
        <v>1.2290000000000001</v>
      </c>
      <c r="AF914" s="3">
        <v>0.93100000000000005</v>
      </c>
      <c r="AG914" s="3">
        <v>0.75700000000000001</v>
      </c>
      <c r="AH914" s="3">
        <v>0.29334942725951302</v>
      </c>
      <c r="AI914" s="3">
        <v>0.82797294414793599</v>
      </c>
      <c r="AJ914" s="3">
        <v>0.16256795053450601</v>
      </c>
      <c r="AK914" s="6">
        <v>12957645.701080799</v>
      </c>
      <c r="AL914" s="6">
        <v>15930936.0797005</v>
      </c>
      <c r="AM914" s="6">
        <v>12065952.8910955</v>
      </c>
      <c r="AN914" s="3">
        <v>2.5099999999999998</v>
      </c>
      <c r="AO914" s="3">
        <v>16.440000000000001</v>
      </c>
      <c r="AP914" s="3">
        <v>4.32</v>
      </c>
      <c r="AQ914" s="3" t="s">
        <v>50</v>
      </c>
      <c r="AR914" s="3" t="s">
        <v>50</v>
      </c>
      <c r="AS914" s="3" t="s">
        <v>50</v>
      </c>
      <c r="AT914" s="3" t="s">
        <v>50</v>
      </c>
      <c r="AU914" s="3" t="s">
        <v>50</v>
      </c>
      <c r="AV914" s="3" t="s">
        <v>50</v>
      </c>
      <c r="AW914" s="3">
        <v>1</v>
      </c>
      <c r="AX914" s="3" t="s">
        <v>63</v>
      </c>
    </row>
    <row r="915" spans="1:50" x14ac:dyDescent="0.35">
      <c r="A915" s="3" t="b">
        <v>0</v>
      </c>
      <c r="B915" s="3" t="s">
        <v>50</v>
      </c>
      <c r="C915" s="3" t="s">
        <v>51</v>
      </c>
      <c r="D915" s="3" t="s">
        <v>5145</v>
      </c>
      <c r="E915" s="3" t="s">
        <v>5146</v>
      </c>
      <c r="F915" s="3">
        <v>0</v>
      </c>
      <c r="G915" s="3" t="b">
        <v>0</v>
      </c>
      <c r="H915" s="3">
        <v>6.6189999999999998</v>
      </c>
      <c r="I915" s="3">
        <v>14</v>
      </c>
      <c r="J915" s="3">
        <v>2</v>
      </c>
      <c r="K915" s="3">
        <v>4</v>
      </c>
      <c r="L915" s="3">
        <v>2</v>
      </c>
      <c r="M915" s="3">
        <v>270</v>
      </c>
      <c r="N915" s="3">
        <v>30.2</v>
      </c>
      <c r="O915" s="3">
        <v>4.87</v>
      </c>
      <c r="P915" s="3">
        <v>5.64</v>
      </c>
      <c r="Q915" s="3">
        <v>2</v>
      </c>
      <c r="R915" s="3" t="s">
        <v>5147</v>
      </c>
      <c r="S915" s="3" t="s">
        <v>4270</v>
      </c>
      <c r="T915" s="3" t="s">
        <v>544</v>
      </c>
      <c r="U915" s="3" t="s">
        <v>5148</v>
      </c>
      <c r="V915" s="3" t="s">
        <v>5149</v>
      </c>
      <c r="W915" s="3" t="s">
        <v>5150</v>
      </c>
      <c r="X915" s="3" t="s">
        <v>5151</v>
      </c>
      <c r="Y915" s="3" t="s">
        <v>196</v>
      </c>
      <c r="Z915" s="3" t="s">
        <v>2290</v>
      </c>
      <c r="AA915" s="3" t="s">
        <v>63</v>
      </c>
      <c r="AB915" s="3" t="s">
        <v>63</v>
      </c>
      <c r="AC915" s="3">
        <v>1</v>
      </c>
      <c r="AD915" s="3">
        <v>0</v>
      </c>
      <c r="AE915" s="3">
        <v>1.1259999999999999</v>
      </c>
      <c r="AF915" s="3">
        <v>1.44</v>
      </c>
      <c r="AG915" s="3">
        <v>1.2789999999999999</v>
      </c>
      <c r="AH915" s="3">
        <v>0.29672510228820298</v>
      </c>
      <c r="AI915" s="3">
        <v>2.8888603570343899E-2</v>
      </c>
      <c r="AJ915" s="3">
        <v>6.5282801170384194E-2</v>
      </c>
      <c r="AK915" s="6">
        <v>3533615.9308151002</v>
      </c>
      <c r="AL915" s="6">
        <v>3979425.1369039202</v>
      </c>
      <c r="AM915" s="6">
        <v>5088905.8939634804</v>
      </c>
      <c r="AN915" s="3">
        <v>3.62</v>
      </c>
      <c r="AO915" s="3">
        <v>0.33</v>
      </c>
      <c r="AP915" s="3">
        <v>9.2899999999999991</v>
      </c>
      <c r="AQ915" s="3" t="s">
        <v>445</v>
      </c>
      <c r="AR915" s="3" t="s">
        <v>50</v>
      </c>
      <c r="AS915" s="3" t="s">
        <v>445</v>
      </c>
      <c r="AT915" s="3" t="s">
        <v>445</v>
      </c>
      <c r="AU915" s="3" t="s">
        <v>50</v>
      </c>
      <c r="AV915" s="3" t="s">
        <v>50</v>
      </c>
      <c r="AW915" s="3">
        <v>1</v>
      </c>
      <c r="AX915" s="3" t="s">
        <v>166</v>
      </c>
    </row>
    <row r="916" spans="1:50" x14ac:dyDescent="0.35">
      <c r="A916" s="3" t="b">
        <v>0</v>
      </c>
      <c r="B916" s="3" t="s">
        <v>50</v>
      </c>
      <c r="C916" s="3" t="s">
        <v>51</v>
      </c>
      <c r="D916" s="3" t="s">
        <v>6079</v>
      </c>
      <c r="E916" s="3" t="s">
        <v>6080</v>
      </c>
      <c r="F916" s="3">
        <v>1E-3</v>
      </c>
      <c r="G916" s="3" t="b">
        <v>0</v>
      </c>
      <c r="H916" s="3">
        <v>4.577</v>
      </c>
      <c r="I916" s="3">
        <v>22</v>
      </c>
      <c r="J916" s="3">
        <v>1</v>
      </c>
      <c r="K916" s="3">
        <v>17</v>
      </c>
      <c r="L916" s="3">
        <v>1</v>
      </c>
      <c r="M916" s="3">
        <v>138</v>
      </c>
      <c r="N916" s="3">
        <v>14.4</v>
      </c>
      <c r="O916" s="3">
        <v>10.27</v>
      </c>
      <c r="P916" s="3">
        <v>50.81</v>
      </c>
      <c r="Q916" s="3">
        <v>1</v>
      </c>
      <c r="R916" s="3" t="s">
        <v>472</v>
      </c>
      <c r="S916" s="3" t="s">
        <v>191</v>
      </c>
      <c r="T916" s="3" t="s">
        <v>2378</v>
      </c>
      <c r="U916" s="3" t="s">
        <v>63</v>
      </c>
      <c r="V916" s="3" t="s">
        <v>6081</v>
      </c>
      <c r="W916" s="3" t="s">
        <v>6082</v>
      </c>
      <c r="X916" s="3" t="s">
        <v>6083</v>
      </c>
      <c r="Y916" s="3" t="s">
        <v>61</v>
      </c>
      <c r="Z916" s="3" t="s">
        <v>533</v>
      </c>
      <c r="AA916" s="3" t="s">
        <v>252</v>
      </c>
      <c r="AB916" s="3" t="s">
        <v>197</v>
      </c>
      <c r="AC916" s="3">
        <v>10</v>
      </c>
      <c r="AD916" s="3">
        <v>0</v>
      </c>
      <c r="AE916" s="3">
        <v>3.4239999999999999</v>
      </c>
      <c r="AF916" s="3">
        <v>3.278</v>
      </c>
      <c r="AG916" s="3">
        <v>0.95699999999999996</v>
      </c>
      <c r="AH916" s="3">
        <v>0.29685987746252401</v>
      </c>
      <c r="AI916" s="3">
        <v>0.31445216838288398</v>
      </c>
      <c r="AJ916" s="3">
        <v>0.99998889536762603</v>
      </c>
      <c r="AK916" s="6">
        <v>1516359.9174808201</v>
      </c>
      <c r="AL916" s="6">
        <v>5191446.9567086603</v>
      </c>
      <c r="AM916" s="6">
        <v>4970761.23402372</v>
      </c>
      <c r="AN916" s="3">
        <v>75.33</v>
      </c>
      <c r="AO916" s="3">
        <v>31.93</v>
      </c>
      <c r="AP916" s="3">
        <v>49.03</v>
      </c>
      <c r="AQ916" s="3" t="s">
        <v>50</v>
      </c>
      <c r="AR916" s="3" t="s">
        <v>50</v>
      </c>
      <c r="AS916" s="3" t="s">
        <v>50</v>
      </c>
      <c r="AT916" s="3" t="s">
        <v>50</v>
      </c>
      <c r="AU916" s="3" t="s">
        <v>50</v>
      </c>
      <c r="AV916" s="3" t="s">
        <v>50</v>
      </c>
      <c r="AW916" s="3">
        <v>1</v>
      </c>
      <c r="AX916" s="3" t="s">
        <v>63</v>
      </c>
    </row>
    <row r="917" spans="1:50" x14ac:dyDescent="0.35">
      <c r="A917" s="3" t="b">
        <v>0</v>
      </c>
      <c r="B917" s="3" t="s">
        <v>825</v>
      </c>
      <c r="C917" s="3" t="s">
        <v>51</v>
      </c>
      <c r="D917" s="3" t="s">
        <v>6554</v>
      </c>
      <c r="E917" s="3" t="s">
        <v>6555</v>
      </c>
      <c r="F917" s="3">
        <v>2.8000000000000001E-2</v>
      </c>
      <c r="G917" s="3" t="b">
        <v>0</v>
      </c>
      <c r="H917" s="3">
        <v>2.5830000000000002</v>
      </c>
      <c r="I917" s="3">
        <v>7</v>
      </c>
      <c r="J917" s="3">
        <v>1</v>
      </c>
      <c r="K917" s="3">
        <v>4</v>
      </c>
      <c r="L917" s="3">
        <v>1</v>
      </c>
      <c r="M917" s="3">
        <v>235</v>
      </c>
      <c r="N917" s="3">
        <v>26.8</v>
      </c>
      <c r="O917" s="3">
        <v>8.3800000000000008</v>
      </c>
      <c r="P917" s="3">
        <v>0</v>
      </c>
      <c r="Q917" s="3">
        <v>1</v>
      </c>
      <c r="R917" s="3" t="s">
        <v>6556</v>
      </c>
      <c r="S917" s="3" t="s">
        <v>380</v>
      </c>
      <c r="T917" s="3" t="s">
        <v>361</v>
      </c>
      <c r="U917" s="3" t="s">
        <v>694</v>
      </c>
      <c r="V917" s="3" t="s">
        <v>6557</v>
      </c>
      <c r="W917" s="3" t="s">
        <v>6558</v>
      </c>
      <c r="X917" s="3" t="s">
        <v>6559</v>
      </c>
      <c r="Y917" s="3" t="s">
        <v>196</v>
      </c>
      <c r="Z917" s="3" t="s">
        <v>63</v>
      </c>
      <c r="AA917" s="3" t="s">
        <v>6560</v>
      </c>
      <c r="AB917" s="3" t="s">
        <v>63</v>
      </c>
      <c r="AC917" s="3">
        <v>7</v>
      </c>
      <c r="AD917" s="3">
        <v>0</v>
      </c>
      <c r="AE917" s="3">
        <v>1.23</v>
      </c>
      <c r="AF917" s="3">
        <v>2.0920000000000001</v>
      </c>
      <c r="AG917" s="3">
        <v>1.7010000000000001</v>
      </c>
      <c r="AH917" s="3">
        <v>0.29726429546466698</v>
      </c>
      <c r="AI917" s="3">
        <v>2.0997217088804799E-2</v>
      </c>
      <c r="AJ917" s="3">
        <v>4.0070684988096801E-2</v>
      </c>
      <c r="AK917" s="6">
        <v>805811.43628162204</v>
      </c>
      <c r="AL917" s="6">
        <v>991235.30506340403</v>
      </c>
      <c r="AM917" s="6">
        <v>1685693.8391340901</v>
      </c>
      <c r="AN917" s="3">
        <v>10.09</v>
      </c>
      <c r="AO917" s="3">
        <v>4.51</v>
      </c>
      <c r="AP917" s="3">
        <v>13.46</v>
      </c>
      <c r="AQ917" s="3" t="s">
        <v>445</v>
      </c>
      <c r="AR917" s="3" t="s">
        <v>50</v>
      </c>
      <c r="AS917" s="3" t="s">
        <v>50</v>
      </c>
      <c r="AT917" s="3" t="s">
        <v>50</v>
      </c>
      <c r="AU917" s="3" t="s">
        <v>445</v>
      </c>
      <c r="AV917" s="3" t="s">
        <v>50</v>
      </c>
      <c r="AW917" s="3">
        <v>1</v>
      </c>
      <c r="AX917" s="3" t="s">
        <v>63</v>
      </c>
    </row>
    <row r="918" spans="1:50" x14ac:dyDescent="0.35">
      <c r="A918" s="3" t="b">
        <v>0</v>
      </c>
      <c r="B918" s="3" t="s">
        <v>50</v>
      </c>
      <c r="C918" s="3" t="s">
        <v>51</v>
      </c>
      <c r="D918" s="3" t="s">
        <v>4002</v>
      </c>
      <c r="E918" s="3" t="s">
        <v>4003</v>
      </c>
      <c r="F918" s="3">
        <v>0</v>
      </c>
      <c r="G918" s="3" t="b">
        <v>0</v>
      </c>
      <c r="H918" s="3">
        <v>5.4390000000000001</v>
      </c>
      <c r="I918" s="3">
        <v>3</v>
      </c>
      <c r="J918" s="3">
        <v>1</v>
      </c>
      <c r="K918" s="3">
        <v>4</v>
      </c>
      <c r="L918" s="3">
        <v>1</v>
      </c>
      <c r="M918" s="3">
        <v>572</v>
      </c>
      <c r="N918" s="3">
        <v>65.099999999999994</v>
      </c>
      <c r="O918" s="3">
        <v>7.14</v>
      </c>
      <c r="P918" s="3">
        <v>4.2699999999999996</v>
      </c>
      <c r="Q918" s="3">
        <v>1</v>
      </c>
      <c r="R918" s="3" t="s">
        <v>472</v>
      </c>
      <c r="S918" s="3" t="s">
        <v>160</v>
      </c>
      <c r="T918" s="3" t="s">
        <v>113</v>
      </c>
      <c r="U918" s="3" t="s">
        <v>4004</v>
      </c>
      <c r="V918" s="3" t="s">
        <v>4005</v>
      </c>
      <c r="W918" s="3" t="s">
        <v>63</v>
      </c>
      <c r="X918" s="3" t="s">
        <v>4006</v>
      </c>
      <c r="Y918" s="3" t="s">
        <v>3553</v>
      </c>
      <c r="Z918" s="3" t="s">
        <v>533</v>
      </c>
      <c r="AA918" s="3" t="s">
        <v>63</v>
      </c>
      <c r="AB918" s="3" t="s">
        <v>63</v>
      </c>
      <c r="AC918" s="3">
        <v>2</v>
      </c>
      <c r="AD918" s="3">
        <v>0</v>
      </c>
      <c r="AE918" s="3">
        <v>0.89800000000000002</v>
      </c>
      <c r="AF918" s="3">
        <v>0.47899999999999998</v>
      </c>
      <c r="AG918" s="3">
        <v>0.53300000000000003</v>
      </c>
      <c r="AH918" s="3">
        <v>0.29899996331245499</v>
      </c>
      <c r="AI918" s="3">
        <v>5.5290177464284102E-3</v>
      </c>
      <c r="AJ918" s="3">
        <v>6.5847129708649097E-3</v>
      </c>
      <c r="AK918" s="6">
        <v>13587340.564474599</v>
      </c>
      <c r="AL918" s="6">
        <v>12208214.9461588</v>
      </c>
      <c r="AM918" s="6">
        <v>6508291.46271131</v>
      </c>
      <c r="AN918" s="3">
        <v>3.49</v>
      </c>
      <c r="AO918" s="3">
        <v>8.0500000000000007</v>
      </c>
      <c r="AP918" s="3">
        <v>2.2200000000000002</v>
      </c>
      <c r="AQ918" s="3" t="s">
        <v>50</v>
      </c>
      <c r="AR918" s="3" t="s">
        <v>50</v>
      </c>
      <c r="AS918" s="3" t="s">
        <v>445</v>
      </c>
      <c r="AT918" s="3" t="s">
        <v>50</v>
      </c>
      <c r="AU918" s="3" t="s">
        <v>445</v>
      </c>
      <c r="AV918" s="3" t="s">
        <v>50</v>
      </c>
      <c r="AW918" s="3">
        <v>1</v>
      </c>
      <c r="AX918" s="3" t="s">
        <v>63</v>
      </c>
    </row>
    <row r="919" spans="1:50" x14ac:dyDescent="0.35">
      <c r="A919" s="3" t="b">
        <v>0</v>
      </c>
      <c r="B919" s="3" t="s">
        <v>438</v>
      </c>
      <c r="C919" s="3" t="s">
        <v>51</v>
      </c>
      <c r="D919" s="3" t="s">
        <v>6365</v>
      </c>
      <c r="E919" s="3" t="s">
        <v>6366</v>
      </c>
      <c r="F919" s="3">
        <v>0.123</v>
      </c>
      <c r="G919" s="3" t="b">
        <v>0</v>
      </c>
      <c r="H919" s="3">
        <v>1.82</v>
      </c>
      <c r="I919" s="3">
        <v>1</v>
      </c>
      <c r="J919" s="3">
        <v>1</v>
      </c>
      <c r="K919" s="3">
        <v>1</v>
      </c>
      <c r="L919" s="3">
        <v>1</v>
      </c>
      <c r="M919" s="3">
        <v>1933</v>
      </c>
      <c r="N919" s="3">
        <v>212.8</v>
      </c>
      <c r="O919" s="3">
        <v>5.35</v>
      </c>
      <c r="P919" s="3">
        <v>2.19</v>
      </c>
      <c r="Q919" s="3">
        <v>1</v>
      </c>
      <c r="R919" s="3" t="s">
        <v>54</v>
      </c>
      <c r="S919" s="3" t="s">
        <v>191</v>
      </c>
      <c r="T919" s="3" t="s">
        <v>361</v>
      </c>
      <c r="U919" s="3" t="s">
        <v>63</v>
      </c>
      <c r="V919" s="3" t="s">
        <v>3602</v>
      </c>
      <c r="W919" s="3" t="s">
        <v>3603</v>
      </c>
      <c r="X919" s="3" t="s">
        <v>6367</v>
      </c>
      <c r="Y919" s="3" t="s">
        <v>95</v>
      </c>
      <c r="Z919" s="3" t="s">
        <v>63</v>
      </c>
      <c r="AA919" s="3" t="s">
        <v>63</v>
      </c>
      <c r="AB919" s="3" t="s">
        <v>63</v>
      </c>
      <c r="AC919" s="3">
        <v>0</v>
      </c>
      <c r="AD919" s="3">
        <v>0</v>
      </c>
      <c r="AE919" s="3">
        <v>1.865</v>
      </c>
      <c r="AF919" s="3">
        <v>1.236</v>
      </c>
      <c r="AG919" s="3">
        <v>0.66300000000000003</v>
      </c>
      <c r="AH919" s="3">
        <v>0.30110417400790501</v>
      </c>
      <c r="AI919" s="3">
        <v>0.83664872721307204</v>
      </c>
      <c r="AJ919" s="3">
        <v>0.51519282845819903</v>
      </c>
      <c r="AK919" s="6">
        <v>1080667.5060570601</v>
      </c>
      <c r="AL919" s="6">
        <v>2015937.13402</v>
      </c>
      <c r="AM919" s="6">
        <v>1335984.4543534</v>
      </c>
      <c r="AN919" s="3">
        <v>15.5</v>
      </c>
      <c r="AO919" s="3">
        <v>6.46</v>
      </c>
      <c r="AP919" s="3">
        <v>48.24</v>
      </c>
      <c r="AQ919" s="3" t="s">
        <v>445</v>
      </c>
      <c r="AR919" s="3" t="s">
        <v>445</v>
      </c>
      <c r="AS919" s="3" t="s">
        <v>445</v>
      </c>
      <c r="AT919" s="3" t="s">
        <v>50</v>
      </c>
      <c r="AU919" s="3" t="s">
        <v>445</v>
      </c>
      <c r="AV919" s="3" t="s">
        <v>445</v>
      </c>
      <c r="AW919" s="3">
        <v>1</v>
      </c>
      <c r="AX919" s="3" t="s">
        <v>63</v>
      </c>
    </row>
    <row r="920" spans="1:50" x14ac:dyDescent="0.35">
      <c r="A920" s="3" t="b">
        <v>0</v>
      </c>
      <c r="B920" s="3" t="s">
        <v>50</v>
      </c>
      <c r="C920" s="3" t="s">
        <v>51</v>
      </c>
      <c r="D920" s="3" t="s">
        <v>2571</v>
      </c>
      <c r="E920" s="3" t="s">
        <v>2572</v>
      </c>
      <c r="F920" s="3">
        <v>0</v>
      </c>
      <c r="G920" s="3" t="b">
        <v>0</v>
      </c>
      <c r="H920" s="3">
        <v>56.856999999999999</v>
      </c>
      <c r="I920" s="3">
        <v>27</v>
      </c>
      <c r="J920" s="3">
        <v>18</v>
      </c>
      <c r="K920" s="3">
        <v>50</v>
      </c>
      <c r="L920" s="3">
        <v>18</v>
      </c>
      <c r="M920" s="3">
        <v>1017</v>
      </c>
      <c r="N920" s="3">
        <v>117.8</v>
      </c>
      <c r="O920" s="3">
        <v>5.12</v>
      </c>
      <c r="P920" s="3">
        <v>97.91</v>
      </c>
      <c r="Q920" s="3">
        <v>18</v>
      </c>
      <c r="R920" s="3" t="s">
        <v>63</v>
      </c>
      <c r="S920" s="3" t="s">
        <v>63</v>
      </c>
      <c r="T920" s="3" t="s">
        <v>361</v>
      </c>
      <c r="U920" s="3" t="s">
        <v>2573</v>
      </c>
      <c r="V920" s="3" t="s">
        <v>2574</v>
      </c>
      <c r="W920" s="3" t="s">
        <v>2575</v>
      </c>
      <c r="X920" s="3" t="s">
        <v>2576</v>
      </c>
      <c r="Y920" s="3" t="s">
        <v>148</v>
      </c>
      <c r="Z920" s="3" t="s">
        <v>63</v>
      </c>
      <c r="AA920" s="3" t="s">
        <v>63</v>
      </c>
      <c r="AB920" s="3" t="s">
        <v>63</v>
      </c>
      <c r="AC920" s="3">
        <v>0</v>
      </c>
      <c r="AD920" s="3">
        <v>0</v>
      </c>
      <c r="AE920" s="3">
        <v>0.93</v>
      </c>
      <c r="AF920" s="3">
        <v>0.68300000000000005</v>
      </c>
      <c r="AG920" s="3">
        <v>0.73399999999999999</v>
      </c>
      <c r="AH920" s="3">
        <v>0.30747277804524098</v>
      </c>
      <c r="AI920" s="3">
        <v>9.5625168973018492E-3</v>
      </c>
      <c r="AJ920" s="3">
        <v>1.3190021705745099E-2</v>
      </c>
      <c r="AK920" s="6">
        <v>66907184.1504004</v>
      </c>
      <c r="AL920" s="6">
        <v>62238634.434361398</v>
      </c>
      <c r="AM920" s="6">
        <v>45699979.176908799</v>
      </c>
      <c r="AN920" s="3">
        <v>1.71</v>
      </c>
      <c r="AO920" s="3">
        <v>4.34</v>
      </c>
      <c r="AP920" s="3">
        <v>4.1100000000000003</v>
      </c>
      <c r="AQ920" s="3" t="s">
        <v>50</v>
      </c>
      <c r="AR920" s="3" t="s">
        <v>50</v>
      </c>
      <c r="AS920" s="3" t="s">
        <v>50</v>
      </c>
      <c r="AT920" s="3" t="s">
        <v>50</v>
      </c>
      <c r="AU920" s="3" t="s">
        <v>50</v>
      </c>
      <c r="AV920" s="3" t="s">
        <v>50</v>
      </c>
      <c r="AW920" s="3">
        <v>1</v>
      </c>
      <c r="AX920" s="3" t="s">
        <v>63</v>
      </c>
    </row>
    <row r="921" spans="1:50" x14ac:dyDescent="0.35">
      <c r="A921" s="3" t="b">
        <v>0</v>
      </c>
      <c r="B921" s="3" t="s">
        <v>50</v>
      </c>
      <c r="C921" s="3" t="s">
        <v>51</v>
      </c>
      <c r="D921" s="3" t="s">
        <v>4038</v>
      </c>
      <c r="E921" s="3" t="s">
        <v>4039</v>
      </c>
      <c r="F921" s="3">
        <v>3.0000000000000001E-3</v>
      </c>
      <c r="G921" s="3" t="b">
        <v>0</v>
      </c>
      <c r="H921" s="3">
        <v>3.8620000000000001</v>
      </c>
      <c r="I921" s="3">
        <v>8</v>
      </c>
      <c r="J921" s="3">
        <v>1</v>
      </c>
      <c r="K921" s="3">
        <v>2</v>
      </c>
      <c r="L921" s="3">
        <v>1</v>
      </c>
      <c r="M921" s="3">
        <v>104</v>
      </c>
      <c r="N921" s="3">
        <v>11.7</v>
      </c>
      <c r="O921" s="3">
        <v>6.52</v>
      </c>
      <c r="P921" s="3">
        <v>5.59</v>
      </c>
      <c r="Q921" s="3">
        <v>1</v>
      </c>
      <c r="R921" s="3" t="s">
        <v>1525</v>
      </c>
      <c r="S921" s="3" t="s">
        <v>55</v>
      </c>
      <c r="T921" s="3" t="s">
        <v>820</v>
      </c>
      <c r="U921" s="3" t="s">
        <v>3912</v>
      </c>
      <c r="V921" s="3" t="s">
        <v>4040</v>
      </c>
      <c r="W921" s="3" t="s">
        <v>4041</v>
      </c>
      <c r="X921" s="3" t="s">
        <v>4042</v>
      </c>
      <c r="Y921" s="3" t="s">
        <v>95</v>
      </c>
      <c r="Z921" s="3" t="s">
        <v>63</v>
      </c>
      <c r="AA921" s="3" t="s">
        <v>63</v>
      </c>
      <c r="AB921" s="3" t="s">
        <v>63</v>
      </c>
      <c r="AC921" s="3">
        <v>0</v>
      </c>
      <c r="AD921" s="3">
        <v>0</v>
      </c>
      <c r="AE921" s="3">
        <v>0.91</v>
      </c>
      <c r="AF921" s="3">
        <v>0.48499999999999999</v>
      </c>
      <c r="AG921" s="3">
        <v>0.53300000000000003</v>
      </c>
      <c r="AH921" s="3">
        <v>0.30793026599597501</v>
      </c>
      <c r="AI921" s="3">
        <v>4.9175300084010002E-3</v>
      </c>
      <c r="AJ921" s="3">
        <v>5.2221112029636699E-3</v>
      </c>
      <c r="AK921" s="6">
        <v>13262192.783694999</v>
      </c>
      <c r="AL921" s="6">
        <v>12062689.3394635</v>
      </c>
      <c r="AM921" s="6">
        <v>6425986.9851345904</v>
      </c>
      <c r="AN921" s="3">
        <v>3.8</v>
      </c>
      <c r="AO921" s="3">
        <v>3.16</v>
      </c>
      <c r="AP921" s="3">
        <v>6.5</v>
      </c>
      <c r="AQ921" s="3" t="s">
        <v>445</v>
      </c>
      <c r="AR921" s="3" t="s">
        <v>445</v>
      </c>
      <c r="AS921" s="3" t="s">
        <v>50</v>
      </c>
      <c r="AT921" s="3" t="s">
        <v>50</v>
      </c>
      <c r="AU921" s="3" t="s">
        <v>445</v>
      </c>
      <c r="AV921" s="3" t="s">
        <v>445</v>
      </c>
      <c r="AW921" s="3">
        <v>1</v>
      </c>
      <c r="AX921" s="3" t="s">
        <v>63</v>
      </c>
    </row>
    <row r="922" spans="1:50" x14ac:dyDescent="0.35">
      <c r="A922" s="3" t="b">
        <v>0</v>
      </c>
      <c r="B922" s="3" t="s">
        <v>50</v>
      </c>
      <c r="C922" s="3" t="s">
        <v>51</v>
      </c>
      <c r="D922" s="3" t="s">
        <v>5059</v>
      </c>
      <c r="E922" s="3" t="s">
        <v>5060</v>
      </c>
      <c r="F922" s="3">
        <v>0</v>
      </c>
      <c r="G922" s="3" t="b">
        <v>0</v>
      </c>
      <c r="H922" s="3">
        <v>10.083</v>
      </c>
      <c r="I922" s="3">
        <v>10</v>
      </c>
      <c r="J922" s="3">
        <v>3</v>
      </c>
      <c r="K922" s="3">
        <v>4</v>
      </c>
      <c r="L922" s="3">
        <v>3</v>
      </c>
      <c r="M922" s="3">
        <v>393</v>
      </c>
      <c r="N922" s="3">
        <v>43.4</v>
      </c>
      <c r="O922" s="3">
        <v>6.76</v>
      </c>
      <c r="P922" s="3">
        <v>7.89</v>
      </c>
      <c r="Q922" s="3">
        <v>3</v>
      </c>
      <c r="R922" s="3" t="s">
        <v>85</v>
      </c>
      <c r="S922" s="3" t="s">
        <v>151</v>
      </c>
      <c r="T922" s="3" t="s">
        <v>113</v>
      </c>
      <c r="U922" s="3" t="s">
        <v>557</v>
      </c>
      <c r="V922" s="3" t="s">
        <v>5061</v>
      </c>
      <c r="W922" s="3" t="s">
        <v>5062</v>
      </c>
      <c r="X922" s="3" t="s">
        <v>5063</v>
      </c>
      <c r="Y922" s="3" t="s">
        <v>61</v>
      </c>
      <c r="Z922" s="3" t="s">
        <v>63</v>
      </c>
      <c r="AA922" s="3" t="s">
        <v>157</v>
      </c>
      <c r="AB922" s="3" t="s">
        <v>187</v>
      </c>
      <c r="AC922" s="3">
        <v>5</v>
      </c>
      <c r="AD922" s="3">
        <v>0</v>
      </c>
      <c r="AE922" s="3">
        <v>1.613</v>
      </c>
      <c r="AF922" s="3">
        <v>1.1140000000000001</v>
      </c>
      <c r="AG922" s="3">
        <v>0.69099999999999995</v>
      </c>
      <c r="AH922" s="3">
        <v>0.30793026599597501</v>
      </c>
      <c r="AI922" s="3">
        <v>0.93235325860693796</v>
      </c>
      <c r="AJ922" s="3">
        <v>0.43245735246716199</v>
      </c>
      <c r="AK922" s="6">
        <v>3900691.6212486401</v>
      </c>
      <c r="AL922" s="6">
        <v>6290487.3796163499</v>
      </c>
      <c r="AM922" s="6">
        <v>4345596.4106981503</v>
      </c>
      <c r="AN922" s="3">
        <v>39.619999999999997</v>
      </c>
      <c r="AO922" s="3">
        <v>4.32</v>
      </c>
      <c r="AP922" s="3">
        <v>4.83</v>
      </c>
      <c r="AQ922" s="3" t="s">
        <v>50</v>
      </c>
      <c r="AR922" s="3" t="s">
        <v>50</v>
      </c>
      <c r="AS922" s="3" t="s">
        <v>445</v>
      </c>
      <c r="AT922" s="3" t="s">
        <v>445</v>
      </c>
      <c r="AU922" s="3" t="s">
        <v>50</v>
      </c>
      <c r="AV922" s="3" t="s">
        <v>445</v>
      </c>
      <c r="AW922" s="3">
        <v>1</v>
      </c>
      <c r="AX922" s="3" t="s">
        <v>63</v>
      </c>
    </row>
    <row r="923" spans="1:50" x14ac:dyDescent="0.35">
      <c r="A923" s="3" t="b">
        <v>0</v>
      </c>
      <c r="B923" s="3" t="s">
        <v>50</v>
      </c>
      <c r="C923" s="3" t="s">
        <v>51</v>
      </c>
      <c r="D923" s="3" t="s">
        <v>7174</v>
      </c>
      <c r="E923" s="3" t="s">
        <v>7175</v>
      </c>
      <c r="F923" s="3">
        <v>1E-3</v>
      </c>
      <c r="G923" s="3" t="b">
        <v>0</v>
      </c>
      <c r="H923" s="3">
        <v>4.0999999999999996</v>
      </c>
      <c r="I923" s="3">
        <v>3</v>
      </c>
      <c r="J923" s="3">
        <v>1</v>
      </c>
      <c r="K923" s="3">
        <v>1</v>
      </c>
      <c r="L923" s="3">
        <v>1</v>
      </c>
      <c r="M923" s="3">
        <v>330</v>
      </c>
      <c r="N923" s="3">
        <v>36.4</v>
      </c>
      <c r="O923" s="3">
        <v>6.54</v>
      </c>
      <c r="P923" s="3">
        <v>2.61</v>
      </c>
      <c r="Q923" s="3">
        <v>1</v>
      </c>
      <c r="R923" s="3" t="s">
        <v>85</v>
      </c>
      <c r="S923" s="3" t="s">
        <v>1887</v>
      </c>
      <c r="T923" s="3" t="s">
        <v>113</v>
      </c>
      <c r="U923" s="3" t="s">
        <v>7176</v>
      </c>
      <c r="V923" s="3" t="s">
        <v>7177</v>
      </c>
      <c r="W923" s="3" t="s">
        <v>7178</v>
      </c>
      <c r="X923" s="3" t="s">
        <v>7179</v>
      </c>
      <c r="Y923" s="3" t="s">
        <v>95</v>
      </c>
      <c r="Z923" s="3" t="s">
        <v>1892</v>
      </c>
      <c r="AA923" s="3" t="s">
        <v>63</v>
      </c>
      <c r="AB923" s="3" t="s">
        <v>63</v>
      </c>
      <c r="AC923" s="3">
        <v>3</v>
      </c>
      <c r="AD923" s="3">
        <v>0</v>
      </c>
      <c r="AE923" s="3">
        <v>1.2889999999999999</v>
      </c>
      <c r="AF923" s="3">
        <v>0.01</v>
      </c>
      <c r="AG923" s="3">
        <v>0.01</v>
      </c>
      <c r="AH923" s="3">
        <v>0.30826030500198298</v>
      </c>
      <c r="AI923" s="3" t="s">
        <v>63</v>
      </c>
      <c r="AJ923" s="3" t="s">
        <v>63</v>
      </c>
      <c r="AK923" s="6">
        <v>194805.45681564699</v>
      </c>
      <c r="AL923" s="6">
        <v>251153.506277243</v>
      </c>
      <c r="AM923" s="6" t="s">
        <v>63</v>
      </c>
      <c r="AN923" s="3">
        <v>1.72</v>
      </c>
      <c r="AO923" s="3">
        <v>22.66</v>
      </c>
      <c r="AP923" s="3" t="s">
        <v>63</v>
      </c>
      <c r="AQ923" s="3" t="s">
        <v>445</v>
      </c>
      <c r="AR923" s="3" t="s">
        <v>50</v>
      </c>
      <c r="AS923" s="3" t="s">
        <v>445</v>
      </c>
      <c r="AT923" s="3" t="s">
        <v>445</v>
      </c>
      <c r="AU923" s="3" t="s">
        <v>691</v>
      </c>
      <c r="AV923" s="3" t="s">
        <v>691</v>
      </c>
      <c r="AW923" s="3">
        <v>1</v>
      </c>
      <c r="AX923" s="3" t="s">
        <v>63</v>
      </c>
    </row>
    <row r="924" spans="1:50" x14ac:dyDescent="0.35">
      <c r="A924" s="3" t="b">
        <v>0</v>
      </c>
      <c r="B924" s="3" t="s">
        <v>50</v>
      </c>
      <c r="C924" s="3" t="s">
        <v>51</v>
      </c>
      <c r="D924" s="3" t="s">
        <v>3102</v>
      </c>
      <c r="E924" s="3" t="s">
        <v>3103</v>
      </c>
      <c r="F924" s="3">
        <v>0</v>
      </c>
      <c r="G924" s="3" t="b">
        <v>0</v>
      </c>
      <c r="H924" s="3">
        <v>33.773000000000003</v>
      </c>
      <c r="I924" s="3">
        <v>79</v>
      </c>
      <c r="J924" s="3">
        <v>7</v>
      </c>
      <c r="K924" s="3">
        <v>28</v>
      </c>
      <c r="L924" s="3">
        <v>7</v>
      </c>
      <c r="M924" s="3">
        <v>111</v>
      </c>
      <c r="N924" s="3">
        <v>12.5</v>
      </c>
      <c r="O924" s="3">
        <v>5.16</v>
      </c>
      <c r="P924" s="3">
        <v>70.78</v>
      </c>
      <c r="Q924" s="3">
        <v>7</v>
      </c>
      <c r="R924" s="3" t="s">
        <v>1525</v>
      </c>
      <c r="S924" s="3" t="s">
        <v>55</v>
      </c>
      <c r="T924" s="3" t="s">
        <v>820</v>
      </c>
      <c r="U924" s="3" t="s">
        <v>3049</v>
      </c>
      <c r="V924" s="3" t="s">
        <v>3104</v>
      </c>
      <c r="W924" s="3" t="s">
        <v>3105</v>
      </c>
      <c r="X924" s="3" t="s">
        <v>3106</v>
      </c>
      <c r="Y924" s="3" t="s">
        <v>61</v>
      </c>
      <c r="Z924" s="3" t="s">
        <v>63</v>
      </c>
      <c r="AA924" s="3" t="s">
        <v>698</v>
      </c>
      <c r="AB924" s="3" t="s">
        <v>63</v>
      </c>
      <c r="AC924" s="3">
        <v>3</v>
      </c>
      <c r="AD924" s="3">
        <v>0</v>
      </c>
      <c r="AE924" s="3">
        <v>0.70599999999999996</v>
      </c>
      <c r="AF924" s="3">
        <v>0.30199999999999999</v>
      </c>
      <c r="AG924" s="3">
        <v>0.42799999999999999</v>
      </c>
      <c r="AH924" s="3">
        <v>0.31075088172151399</v>
      </c>
      <c r="AI924" s="3">
        <v>2.46145270231285E-2</v>
      </c>
      <c r="AJ924" s="3">
        <v>4.7797358080302402E-2</v>
      </c>
      <c r="AK924" s="6">
        <v>37560122.208523497</v>
      </c>
      <c r="AL924" s="6">
        <v>26501589.170843299</v>
      </c>
      <c r="AM924" s="6">
        <v>11330139.530417999</v>
      </c>
      <c r="AN924" s="3">
        <v>17.170000000000002</v>
      </c>
      <c r="AO924" s="3">
        <v>24.41</v>
      </c>
      <c r="AP924" s="3">
        <v>3.11</v>
      </c>
      <c r="AQ924" s="3" t="s">
        <v>50</v>
      </c>
      <c r="AR924" s="3" t="s">
        <v>50</v>
      </c>
      <c r="AS924" s="3" t="s">
        <v>50</v>
      </c>
      <c r="AT924" s="3" t="s">
        <v>50</v>
      </c>
      <c r="AU924" s="3" t="s">
        <v>50</v>
      </c>
      <c r="AV924" s="3" t="s">
        <v>50</v>
      </c>
      <c r="AW924" s="3">
        <v>1</v>
      </c>
      <c r="AX924" s="3" t="s">
        <v>392</v>
      </c>
    </row>
    <row r="925" spans="1:50" x14ac:dyDescent="0.35">
      <c r="A925" s="3" t="b">
        <v>0</v>
      </c>
      <c r="B925" s="3" t="s">
        <v>50</v>
      </c>
      <c r="C925" s="3" t="s">
        <v>51</v>
      </c>
      <c r="D925" s="3" t="s">
        <v>4954</v>
      </c>
      <c r="E925" s="3" t="s">
        <v>4955</v>
      </c>
      <c r="F925" s="3">
        <v>0</v>
      </c>
      <c r="G925" s="3" t="b">
        <v>0</v>
      </c>
      <c r="H925" s="3">
        <v>11.785</v>
      </c>
      <c r="I925" s="3">
        <v>23</v>
      </c>
      <c r="J925" s="3">
        <v>3</v>
      </c>
      <c r="K925" s="3">
        <v>8</v>
      </c>
      <c r="L925" s="3">
        <v>3</v>
      </c>
      <c r="M925" s="3">
        <v>217</v>
      </c>
      <c r="N925" s="3">
        <v>25.2</v>
      </c>
      <c r="O925" s="3">
        <v>4.84</v>
      </c>
      <c r="P925" s="3">
        <v>22.69</v>
      </c>
      <c r="Q925" s="3">
        <v>3</v>
      </c>
      <c r="R925" s="3" t="s">
        <v>63</v>
      </c>
      <c r="S925" s="3" t="s">
        <v>63</v>
      </c>
      <c r="T925" s="3" t="s">
        <v>407</v>
      </c>
      <c r="U925" s="3" t="s">
        <v>3673</v>
      </c>
      <c r="V925" s="3" t="s">
        <v>4956</v>
      </c>
      <c r="W925" s="3" t="s">
        <v>4957</v>
      </c>
      <c r="X925" s="3" t="s">
        <v>4958</v>
      </c>
      <c r="Y925" s="3" t="s">
        <v>61</v>
      </c>
      <c r="Z925" s="3" t="s">
        <v>63</v>
      </c>
      <c r="AA925" s="3" t="s">
        <v>63</v>
      </c>
      <c r="AB925" s="3" t="s">
        <v>63</v>
      </c>
      <c r="AC925" s="3">
        <v>0</v>
      </c>
      <c r="AD925" s="3">
        <v>0</v>
      </c>
      <c r="AE925" s="3">
        <v>0.68200000000000005</v>
      </c>
      <c r="AF925" s="3">
        <v>0.12</v>
      </c>
      <c r="AG925" s="3">
        <v>0.17599999999999999</v>
      </c>
      <c r="AH925" s="3">
        <v>0.31780220550447602</v>
      </c>
      <c r="AI925" s="3">
        <v>9.0033232201227401E-3</v>
      </c>
      <c r="AJ925" s="3">
        <v>1.24805087980131E-2</v>
      </c>
      <c r="AK925" s="6">
        <v>4536583.1658944897</v>
      </c>
      <c r="AL925" s="6">
        <v>3093280.4027946298</v>
      </c>
      <c r="AM925" s="6">
        <v>545089.53471389704</v>
      </c>
      <c r="AN925" s="3">
        <v>5.63</v>
      </c>
      <c r="AO925" s="3">
        <v>6.82</v>
      </c>
      <c r="AP925" s="3">
        <v>31.92</v>
      </c>
      <c r="AQ925" s="3" t="s">
        <v>50</v>
      </c>
      <c r="AR925" s="3" t="s">
        <v>50</v>
      </c>
      <c r="AS925" s="3" t="s">
        <v>50</v>
      </c>
      <c r="AT925" s="3" t="s">
        <v>50</v>
      </c>
      <c r="AU925" s="3" t="s">
        <v>445</v>
      </c>
      <c r="AV925" s="3" t="s">
        <v>445</v>
      </c>
      <c r="AW925" s="3">
        <v>1</v>
      </c>
      <c r="AX925" s="3" t="s">
        <v>63</v>
      </c>
    </row>
    <row r="926" spans="1:50" x14ac:dyDescent="0.35">
      <c r="A926" s="3" t="b">
        <v>0</v>
      </c>
      <c r="B926" s="3" t="s">
        <v>50</v>
      </c>
      <c r="C926" s="3" t="s">
        <v>51</v>
      </c>
      <c r="D926" s="3" t="s">
        <v>7186</v>
      </c>
      <c r="E926" s="3" t="s">
        <v>7187</v>
      </c>
      <c r="F926" s="3">
        <v>8.0000000000000002E-3</v>
      </c>
      <c r="G926" s="3" t="b">
        <v>0</v>
      </c>
      <c r="H926" s="3">
        <v>3.0609999999999999</v>
      </c>
      <c r="I926" s="3">
        <v>2</v>
      </c>
      <c r="J926" s="3">
        <v>1</v>
      </c>
      <c r="K926" s="3">
        <v>2</v>
      </c>
      <c r="L926" s="3">
        <v>1</v>
      </c>
      <c r="M926" s="3">
        <v>634</v>
      </c>
      <c r="N926" s="3">
        <v>69.2</v>
      </c>
      <c r="O926" s="3">
        <v>9.17</v>
      </c>
      <c r="P926" s="3">
        <v>4.8600000000000003</v>
      </c>
      <c r="Q926" s="3">
        <v>1</v>
      </c>
      <c r="R926" s="3" t="s">
        <v>85</v>
      </c>
      <c r="S926" s="3" t="s">
        <v>191</v>
      </c>
      <c r="T926" s="3" t="s">
        <v>113</v>
      </c>
      <c r="U926" s="3" t="s">
        <v>7188</v>
      </c>
      <c r="V926" s="3" t="s">
        <v>7189</v>
      </c>
      <c r="W926" s="3" t="s">
        <v>7190</v>
      </c>
      <c r="X926" s="3" t="s">
        <v>7191</v>
      </c>
      <c r="Y926" s="3" t="s">
        <v>81</v>
      </c>
      <c r="Z926" s="3" t="s">
        <v>63</v>
      </c>
      <c r="AA926" s="3" t="s">
        <v>63</v>
      </c>
      <c r="AB926" s="3" t="s">
        <v>5332</v>
      </c>
      <c r="AC926" s="3">
        <v>1</v>
      </c>
      <c r="AD926" s="3">
        <v>0</v>
      </c>
      <c r="AE926" s="3">
        <v>1.363</v>
      </c>
      <c r="AF926" s="3">
        <v>0.85199999999999998</v>
      </c>
      <c r="AG926" s="3">
        <v>0.625</v>
      </c>
      <c r="AH926" s="3">
        <v>0.31909865306720703</v>
      </c>
      <c r="AI926" s="3" t="s">
        <v>63</v>
      </c>
      <c r="AJ926" s="3" t="s">
        <v>63</v>
      </c>
      <c r="AK926" s="6">
        <v>185735.119737792</v>
      </c>
      <c r="AL926" s="6">
        <v>253169.997329417</v>
      </c>
      <c r="AM926" s="6">
        <v>158232.18305187699</v>
      </c>
      <c r="AN926" s="3">
        <v>15.73</v>
      </c>
      <c r="AO926" s="3">
        <v>11.56</v>
      </c>
      <c r="AP926" s="3" t="s">
        <v>63</v>
      </c>
      <c r="AQ926" s="3" t="s">
        <v>50</v>
      </c>
      <c r="AR926" s="3" t="s">
        <v>50</v>
      </c>
      <c r="AS926" s="3" t="s">
        <v>445</v>
      </c>
      <c r="AT926" s="3" t="s">
        <v>445</v>
      </c>
      <c r="AU926" s="3" t="s">
        <v>691</v>
      </c>
      <c r="AV926" s="3" t="s">
        <v>445</v>
      </c>
      <c r="AW926" s="3">
        <v>1</v>
      </c>
      <c r="AX926" s="3" t="s">
        <v>63</v>
      </c>
    </row>
    <row r="927" spans="1:50" x14ac:dyDescent="0.35">
      <c r="A927" s="3" t="b">
        <v>0</v>
      </c>
      <c r="B927" s="3" t="s">
        <v>50</v>
      </c>
      <c r="C927" s="3" t="s">
        <v>51</v>
      </c>
      <c r="D927" s="3" t="s">
        <v>3345</v>
      </c>
      <c r="E927" s="3" t="s">
        <v>3346</v>
      </c>
      <c r="F927" s="3">
        <v>0</v>
      </c>
      <c r="G927" s="3" t="b">
        <v>0</v>
      </c>
      <c r="H927" s="3">
        <v>20.832000000000001</v>
      </c>
      <c r="I927" s="3">
        <v>29</v>
      </c>
      <c r="J927" s="3">
        <v>6</v>
      </c>
      <c r="K927" s="3">
        <v>20</v>
      </c>
      <c r="L927" s="3">
        <v>6</v>
      </c>
      <c r="M927" s="3">
        <v>365</v>
      </c>
      <c r="N927" s="3">
        <v>39.1</v>
      </c>
      <c r="O927" s="3">
        <v>9.6300000000000008</v>
      </c>
      <c r="P927" s="3">
        <v>39.96</v>
      </c>
      <c r="Q927" s="3">
        <v>6</v>
      </c>
      <c r="R927" s="3" t="s">
        <v>63</v>
      </c>
      <c r="S927" s="3" t="s">
        <v>191</v>
      </c>
      <c r="T927" s="3" t="s">
        <v>63</v>
      </c>
      <c r="U927" s="3" t="s">
        <v>3336</v>
      </c>
      <c r="V927" s="3" t="s">
        <v>3347</v>
      </c>
      <c r="W927" s="3" t="s">
        <v>3348</v>
      </c>
      <c r="X927" s="3" t="s">
        <v>3349</v>
      </c>
      <c r="Y927" s="3" t="s">
        <v>61</v>
      </c>
      <c r="Z927" s="3" t="s">
        <v>63</v>
      </c>
      <c r="AA927" s="3" t="s">
        <v>63</v>
      </c>
      <c r="AB927" s="3" t="s">
        <v>63</v>
      </c>
      <c r="AC927" s="3">
        <v>0</v>
      </c>
      <c r="AD927" s="3">
        <v>0</v>
      </c>
      <c r="AE927" s="3">
        <v>1.0629999999999999</v>
      </c>
      <c r="AF927" s="3">
        <v>0.53900000000000003</v>
      </c>
      <c r="AG927" s="3">
        <v>0.50700000000000001</v>
      </c>
      <c r="AH927" s="3">
        <v>0.32250925646304002</v>
      </c>
      <c r="AI927" s="3">
        <v>3.06230999241555E-3</v>
      </c>
      <c r="AJ927" s="3">
        <v>2.44134968229028E-3</v>
      </c>
      <c r="AK927" s="6">
        <v>29501940.0782612</v>
      </c>
      <c r="AL927" s="6">
        <v>31355271.105973698</v>
      </c>
      <c r="AM927" s="6">
        <v>15911719.8284461</v>
      </c>
      <c r="AN927" s="3">
        <v>0.36</v>
      </c>
      <c r="AO927" s="3">
        <v>5.39</v>
      </c>
      <c r="AP927" s="3">
        <v>7.0000000000000007E-2</v>
      </c>
      <c r="AQ927" s="3" t="s">
        <v>50</v>
      </c>
      <c r="AR927" s="3" t="s">
        <v>50</v>
      </c>
      <c r="AS927" s="3" t="s">
        <v>50</v>
      </c>
      <c r="AT927" s="3" t="s">
        <v>50</v>
      </c>
      <c r="AU927" s="3" t="s">
        <v>50</v>
      </c>
      <c r="AV927" s="3" t="s">
        <v>445</v>
      </c>
      <c r="AW927" s="3">
        <v>1</v>
      </c>
      <c r="AX927" s="3" t="s">
        <v>63</v>
      </c>
    </row>
    <row r="928" spans="1:50" x14ac:dyDescent="0.35">
      <c r="A928" s="3" t="b">
        <v>0</v>
      </c>
      <c r="B928" s="3" t="s">
        <v>50</v>
      </c>
      <c r="C928" s="3" t="s">
        <v>51</v>
      </c>
      <c r="D928" s="3" t="s">
        <v>4989</v>
      </c>
      <c r="E928" s="3" t="s">
        <v>4990</v>
      </c>
      <c r="F928" s="3">
        <v>0</v>
      </c>
      <c r="G928" s="3" t="b">
        <v>0</v>
      </c>
      <c r="H928" s="3">
        <v>8.3049999999999997</v>
      </c>
      <c r="I928" s="3">
        <v>16</v>
      </c>
      <c r="J928" s="3">
        <v>2</v>
      </c>
      <c r="K928" s="3">
        <v>6</v>
      </c>
      <c r="L928" s="3">
        <v>2</v>
      </c>
      <c r="M928" s="3">
        <v>296</v>
      </c>
      <c r="N928" s="3">
        <v>31.5</v>
      </c>
      <c r="O928" s="3">
        <v>4.7699999999999996</v>
      </c>
      <c r="P928" s="3">
        <v>19.98</v>
      </c>
      <c r="Q928" s="3">
        <v>2</v>
      </c>
      <c r="R928" s="3" t="s">
        <v>63</v>
      </c>
      <c r="S928" s="3" t="s">
        <v>75</v>
      </c>
      <c r="T928" s="3" t="s">
        <v>113</v>
      </c>
      <c r="U928" s="3" t="s">
        <v>4991</v>
      </c>
      <c r="V928" s="3" t="s">
        <v>4992</v>
      </c>
      <c r="W928" s="3" t="s">
        <v>4993</v>
      </c>
      <c r="X928" s="3" t="s">
        <v>4994</v>
      </c>
      <c r="Y928" s="3" t="s">
        <v>81</v>
      </c>
      <c r="Z928" s="3" t="s">
        <v>63</v>
      </c>
      <c r="AA928" s="3" t="s">
        <v>63</v>
      </c>
      <c r="AB928" s="3" t="s">
        <v>63</v>
      </c>
      <c r="AC928" s="3">
        <v>0</v>
      </c>
      <c r="AD928" s="3">
        <v>0</v>
      </c>
      <c r="AE928" s="3">
        <v>1.6359999999999999</v>
      </c>
      <c r="AF928" s="3">
        <v>1.1970000000000001</v>
      </c>
      <c r="AG928" s="3">
        <v>0.73199999999999998</v>
      </c>
      <c r="AH928" s="3">
        <v>0.327661469272156</v>
      </c>
      <c r="AI928" s="3">
        <v>0.83219671947250495</v>
      </c>
      <c r="AJ928" s="3">
        <v>0.56474871233437196</v>
      </c>
      <c r="AK928" s="6">
        <v>4377231.0147753898</v>
      </c>
      <c r="AL928" s="6">
        <v>7162272.4014401101</v>
      </c>
      <c r="AM928" s="6">
        <v>5240500.0725377603</v>
      </c>
      <c r="AN928" s="3">
        <v>31.94</v>
      </c>
      <c r="AO928" s="3">
        <v>0.35</v>
      </c>
      <c r="AP928" s="3">
        <v>29.41</v>
      </c>
      <c r="AQ928" s="3" t="s">
        <v>50</v>
      </c>
      <c r="AR928" s="3" t="s">
        <v>50</v>
      </c>
      <c r="AS928" s="3" t="s">
        <v>50</v>
      </c>
      <c r="AT928" s="3" t="s">
        <v>50</v>
      </c>
      <c r="AU928" s="3" t="s">
        <v>445</v>
      </c>
      <c r="AV928" s="3" t="s">
        <v>445</v>
      </c>
      <c r="AW928" s="3">
        <v>1</v>
      </c>
      <c r="AX928" s="3" t="s">
        <v>298</v>
      </c>
    </row>
    <row r="929" spans="1:50" x14ac:dyDescent="0.35">
      <c r="A929" s="3" t="b">
        <v>0</v>
      </c>
      <c r="B929" s="3" t="s">
        <v>50</v>
      </c>
      <c r="C929" s="3" t="s">
        <v>51</v>
      </c>
      <c r="D929" s="3" t="s">
        <v>5249</v>
      </c>
      <c r="E929" s="3" t="s">
        <v>5250</v>
      </c>
      <c r="F929" s="3">
        <v>4.0000000000000001E-3</v>
      </c>
      <c r="G929" s="3" t="b">
        <v>0</v>
      </c>
      <c r="H929" s="3">
        <v>3.6850000000000001</v>
      </c>
      <c r="I929" s="3">
        <v>2</v>
      </c>
      <c r="J929" s="3">
        <v>1</v>
      </c>
      <c r="K929" s="3">
        <v>4</v>
      </c>
      <c r="L929" s="3">
        <v>1</v>
      </c>
      <c r="M929" s="3">
        <v>590</v>
      </c>
      <c r="N929" s="3">
        <v>67.2</v>
      </c>
      <c r="O929" s="3">
        <v>8.35</v>
      </c>
      <c r="P929" s="3">
        <v>10.73</v>
      </c>
      <c r="Q929" s="3">
        <v>1</v>
      </c>
      <c r="R929" s="3" t="s">
        <v>5251</v>
      </c>
      <c r="S929" s="3" t="s">
        <v>191</v>
      </c>
      <c r="T929" s="3" t="s">
        <v>143</v>
      </c>
      <c r="U929" s="3" t="s">
        <v>4214</v>
      </c>
      <c r="V929" s="3" t="s">
        <v>5252</v>
      </c>
      <c r="W929" s="3" t="s">
        <v>5253</v>
      </c>
      <c r="X929" s="3" t="s">
        <v>5254</v>
      </c>
      <c r="Y929" s="3" t="s">
        <v>148</v>
      </c>
      <c r="Z929" s="3" t="s">
        <v>63</v>
      </c>
      <c r="AA929" s="3" t="s">
        <v>63</v>
      </c>
      <c r="AB929" s="3" t="s">
        <v>63</v>
      </c>
      <c r="AC929" s="3">
        <v>0</v>
      </c>
      <c r="AD929" s="3">
        <v>0</v>
      </c>
      <c r="AE929" s="3">
        <v>0.79400000000000004</v>
      </c>
      <c r="AF929" s="3">
        <v>0.29099999999999998</v>
      </c>
      <c r="AG929" s="3">
        <v>0.36599999999999999</v>
      </c>
      <c r="AH929" s="3">
        <v>0.32869548459241099</v>
      </c>
      <c r="AI929" s="3" t="s">
        <v>63</v>
      </c>
      <c r="AJ929" s="3" t="s">
        <v>63</v>
      </c>
      <c r="AK929" s="6">
        <v>3279467.9139102302</v>
      </c>
      <c r="AL929" s="6">
        <v>2602355.2504909001</v>
      </c>
      <c r="AM929" s="6">
        <v>953172.14737894596</v>
      </c>
      <c r="AN929" s="3">
        <v>2.54</v>
      </c>
      <c r="AO929" s="3">
        <v>14.68</v>
      </c>
      <c r="AP929" s="3" t="s">
        <v>63</v>
      </c>
      <c r="AQ929" s="3" t="s">
        <v>50</v>
      </c>
      <c r="AR929" s="3" t="s">
        <v>50</v>
      </c>
      <c r="AS929" s="3" t="s">
        <v>50</v>
      </c>
      <c r="AT929" s="3" t="s">
        <v>50</v>
      </c>
      <c r="AU929" s="3" t="s">
        <v>445</v>
      </c>
      <c r="AV929" s="3" t="s">
        <v>691</v>
      </c>
      <c r="AW929" s="3">
        <v>1</v>
      </c>
      <c r="AX929" s="3" t="s">
        <v>63</v>
      </c>
    </row>
    <row r="930" spans="1:50" x14ac:dyDescent="0.35">
      <c r="A930" s="3" t="b">
        <v>0</v>
      </c>
      <c r="B930" s="3" t="s">
        <v>50</v>
      </c>
      <c r="C930" s="3" t="s">
        <v>51</v>
      </c>
      <c r="D930" s="3" t="s">
        <v>2389</v>
      </c>
      <c r="E930" s="3" t="s">
        <v>2390</v>
      </c>
      <c r="F930" s="3">
        <v>0</v>
      </c>
      <c r="G930" s="3" t="b">
        <v>0</v>
      </c>
      <c r="H930" s="3">
        <v>7.5460000000000003</v>
      </c>
      <c r="I930" s="3">
        <v>8</v>
      </c>
      <c r="J930" s="3">
        <v>2</v>
      </c>
      <c r="K930" s="3">
        <v>11</v>
      </c>
      <c r="L930" s="3">
        <v>2</v>
      </c>
      <c r="M930" s="3">
        <v>511</v>
      </c>
      <c r="N930" s="3">
        <v>56.3</v>
      </c>
      <c r="O930" s="3">
        <v>6.61</v>
      </c>
      <c r="P930" s="3">
        <v>24.14</v>
      </c>
      <c r="Q930" s="3">
        <v>2</v>
      </c>
      <c r="R930" s="3" t="s">
        <v>472</v>
      </c>
      <c r="S930" s="3" t="s">
        <v>160</v>
      </c>
      <c r="T930" s="3" t="s">
        <v>528</v>
      </c>
      <c r="U930" s="3" t="s">
        <v>2391</v>
      </c>
      <c r="V930" s="3" t="s">
        <v>2392</v>
      </c>
      <c r="W930" s="3" t="s">
        <v>2393</v>
      </c>
      <c r="X930" s="3" t="s">
        <v>2394</v>
      </c>
      <c r="Y930" s="3" t="s">
        <v>853</v>
      </c>
      <c r="Z930" s="3" t="s">
        <v>251</v>
      </c>
      <c r="AA930" s="3" t="s">
        <v>63</v>
      </c>
      <c r="AB930" s="3" t="s">
        <v>63</v>
      </c>
      <c r="AC930" s="3">
        <v>2</v>
      </c>
      <c r="AD930" s="3">
        <v>0</v>
      </c>
      <c r="AE930" s="3">
        <v>0.87</v>
      </c>
      <c r="AF930" s="3">
        <v>0.60499999999999998</v>
      </c>
      <c r="AG930" s="3">
        <v>0.69499999999999995</v>
      </c>
      <c r="AH930" s="3">
        <v>0.335360813657407</v>
      </c>
      <c r="AI930" s="3">
        <v>2.4350324517787601E-2</v>
      </c>
      <c r="AJ930" s="3">
        <v>4.5394958666850102E-2</v>
      </c>
      <c r="AK930" s="6">
        <v>80205352.292033404</v>
      </c>
      <c r="AL930" s="6">
        <v>69805434.180783302</v>
      </c>
      <c r="AM930" s="6">
        <v>48512975.297103897</v>
      </c>
      <c r="AN930" s="3">
        <v>5.08</v>
      </c>
      <c r="AO930" s="3">
        <v>10.27</v>
      </c>
      <c r="AP930" s="3">
        <v>5.27</v>
      </c>
      <c r="AQ930" s="3" t="s">
        <v>50</v>
      </c>
      <c r="AR930" s="3" t="s">
        <v>50</v>
      </c>
      <c r="AS930" s="3" t="s">
        <v>50</v>
      </c>
      <c r="AT930" s="3" t="s">
        <v>50</v>
      </c>
      <c r="AU930" s="3" t="s">
        <v>50</v>
      </c>
      <c r="AV930" s="3" t="s">
        <v>50</v>
      </c>
      <c r="AW930" s="3">
        <v>1</v>
      </c>
      <c r="AX930" s="3" t="s">
        <v>63</v>
      </c>
    </row>
    <row r="931" spans="1:50" x14ac:dyDescent="0.35">
      <c r="A931" s="3" t="b">
        <v>0</v>
      </c>
      <c r="B931" s="3" t="s">
        <v>438</v>
      </c>
      <c r="C931" s="3" t="s">
        <v>51</v>
      </c>
      <c r="D931" s="3" t="s">
        <v>6535</v>
      </c>
      <c r="E931" s="3" t="s">
        <v>6536</v>
      </c>
      <c r="F931" s="3">
        <v>6.2E-2</v>
      </c>
      <c r="G931" s="3" t="b">
        <v>0</v>
      </c>
      <c r="H931" s="3">
        <v>2.262</v>
      </c>
      <c r="I931" s="3">
        <v>8</v>
      </c>
      <c r="J931" s="3">
        <v>1</v>
      </c>
      <c r="K931" s="3">
        <v>1</v>
      </c>
      <c r="L931" s="3">
        <v>1</v>
      </c>
      <c r="M931" s="3">
        <v>132</v>
      </c>
      <c r="N931" s="3">
        <v>14.6</v>
      </c>
      <c r="O931" s="3">
        <v>10.050000000000001</v>
      </c>
      <c r="P931" s="3">
        <v>2.0299999999999998</v>
      </c>
      <c r="Q931" s="3">
        <v>1</v>
      </c>
      <c r="R931" s="3" t="s">
        <v>85</v>
      </c>
      <c r="S931" s="3" t="s">
        <v>4251</v>
      </c>
      <c r="T931" s="3" t="s">
        <v>544</v>
      </c>
      <c r="U931" s="3" t="s">
        <v>6537</v>
      </c>
      <c r="V931" s="3" t="s">
        <v>6538</v>
      </c>
      <c r="W931" s="3" t="s">
        <v>6539</v>
      </c>
      <c r="X931" s="3" t="s">
        <v>6540</v>
      </c>
      <c r="Y931" s="3" t="s">
        <v>61</v>
      </c>
      <c r="Z931" s="3" t="s">
        <v>2290</v>
      </c>
      <c r="AA931" s="3" t="s">
        <v>4256</v>
      </c>
      <c r="AB931" s="3" t="s">
        <v>63</v>
      </c>
      <c r="AC931" s="3">
        <v>20</v>
      </c>
      <c r="AD931" s="3">
        <v>0</v>
      </c>
      <c r="AE931" s="3">
        <v>2.2050000000000001</v>
      </c>
      <c r="AF931" s="3">
        <v>2.371</v>
      </c>
      <c r="AG931" s="3">
        <v>1.075</v>
      </c>
      <c r="AH931" s="3">
        <v>0.33556222499338301</v>
      </c>
      <c r="AI931" s="3" t="s">
        <v>63</v>
      </c>
      <c r="AJ931" s="3" t="s">
        <v>63</v>
      </c>
      <c r="AK931" s="6">
        <v>830199.16444969701</v>
      </c>
      <c r="AL931" s="6">
        <v>1830691.21003087</v>
      </c>
      <c r="AM931" s="6">
        <v>1968359.9081411599</v>
      </c>
      <c r="AN931" s="3">
        <v>33.97</v>
      </c>
      <c r="AO931" s="3">
        <v>37.74</v>
      </c>
      <c r="AP931" s="3" t="s">
        <v>63</v>
      </c>
      <c r="AQ931" s="3" t="s">
        <v>445</v>
      </c>
      <c r="AR931" s="3" t="s">
        <v>50</v>
      </c>
      <c r="AS931" s="3" t="s">
        <v>445</v>
      </c>
      <c r="AT931" s="3" t="s">
        <v>445</v>
      </c>
      <c r="AU931" s="3" t="s">
        <v>691</v>
      </c>
      <c r="AV931" s="3" t="s">
        <v>445</v>
      </c>
      <c r="AW931" s="3">
        <v>1</v>
      </c>
      <c r="AX931" s="3" t="s">
        <v>63</v>
      </c>
    </row>
    <row r="932" spans="1:50" x14ac:dyDescent="0.35">
      <c r="A932" s="3" t="b">
        <v>0</v>
      </c>
      <c r="B932" s="3" t="s">
        <v>50</v>
      </c>
      <c r="C932" s="3" t="s">
        <v>51</v>
      </c>
      <c r="D932" s="3" t="s">
        <v>4978</v>
      </c>
      <c r="E932" s="3" t="s">
        <v>4979</v>
      </c>
      <c r="F932" s="3">
        <v>0</v>
      </c>
      <c r="G932" s="3" t="b">
        <v>0</v>
      </c>
      <c r="H932" s="3">
        <v>13.448</v>
      </c>
      <c r="I932" s="3">
        <v>7</v>
      </c>
      <c r="J932" s="3">
        <v>4</v>
      </c>
      <c r="K932" s="3">
        <v>13</v>
      </c>
      <c r="L932" s="3">
        <v>4</v>
      </c>
      <c r="M932" s="3">
        <v>686</v>
      </c>
      <c r="N932" s="3">
        <v>74</v>
      </c>
      <c r="O932" s="3">
        <v>6.35</v>
      </c>
      <c r="P932" s="3">
        <v>33.229999999999997</v>
      </c>
      <c r="Q932" s="3">
        <v>4</v>
      </c>
      <c r="R932" s="3" t="s">
        <v>111</v>
      </c>
      <c r="S932" s="3" t="s">
        <v>151</v>
      </c>
      <c r="T932" s="3" t="s">
        <v>2596</v>
      </c>
      <c r="U932" s="3" t="s">
        <v>3065</v>
      </c>
      <c r="V932" s="3" t="s">
        <v>4980</v>
      </c>
      <c r="W932" s="3" t="s">
        <v>4981</v>
      </c>
      <c r="X932" s="3" t="s">
        <v>4982</v>
      </c>
      <c r="Y932" s="3" t="s">
        <v>81</v>
      </c>
      <c r="Z932" s="3" t="s">
        <v>3771</v>
      </c>
      <c r="AA932" s="3" t="s">
        <v>63</v>
      </c>
      <c r="AB932" s="3" t="s">
        <v>63</v>
      </c>
      <c r="AC932" s="3">
        <v>1</v>
      </c>
      <c r="AD932" s="3">
        <v>0</v>
      </c>
      <c r="AE932" s="3">
        <v>1.619</v>
      </c>
      <c r="AF932" s="3">
        <v>1.391</v>
      </c>
      <c r="AG932" s="3">
        <v>0.85899999999999999</v>
      </c>
      <c r="AH932" s="3">
        <v>0.34856607283442798</v>
      </c>
      <c r="AI932" s="3">
        <v>0.56006924934274505</v>
      </c>
      <c r="AJ932" s="3">
        <v>0.87141204393121197</v>
      </c>
      <c r="AK932" s="6">
        <v>4416318.1651487304</v>
      </c>
      <c r="AL932" s="6">
        <v>7151356.3271043003</v>
      </c>
      <c r="AM932" s="6">
        <v>6143353.3655447001</v>
      </c>
      <c r="AN932" s="3">
        <v>10.58</v>
      </c>
      <c r="AO932" s="3">
        <v>23.37</v>
      </c>
      <c r="AP932" s="3">
        <v>35.89</v>
      </c>
      <c r="AQ932" s="3" t="s">
        <v>50</v>
      </c>
      <c r="AR932" s="3" t="s">
        <v>50</v>
      </c>
      <c r="AS932" s="3" t="s">
        <v>50</v>
      </c>
      <c r="AT932" s="3" t="s">
        <v>50</v>
      </c>
      <c r="AU932" s="3" t="s">
        <v>50</v>
      </c>
      <c r="AV932" s="3" t="s">
        <v>50</v>
      </c>
      <c r="AW932" s="3">
        <v>1</v>
      </c>
      <c r="AX932" s="3" t="s">
        <v>63</v>
      </c>
    </row>
    <row r="933" spans="1:50" x14ac:dyDescent="0.35">
      <c r="A933" s="3" t="b">
        <v>0</v>
      </c>
      <c r="B933" s="3" t="s">
        <v>50</v>
      </c>
      <c r="C933" s="3" t="s">
        <v>51</v>
      </c>
      <c r="D933" s="3" t="s">
        <v>52</v>
      </c>
      <c r="E933" s="3" t="s">
        <v>53</v>
      </c>
      <c r="F933" s="3">
        <v>0</v>
      </c>
      <c r="G933" s="3" t="b">
        <v>0</v>
      </c>
      <c r="H933" s="3">
        <v>637.61199999999997</v>
      </c>
      <c r="I933" s="3">
        <v>88</v>
      </c>
      <c r="J933" s="3">
        <v>58</v>
      </c>
      <c r="K933" s="3">
        <v>3604</v>
      </c>
      <c r="L933" s="3">
        <v>30</v>
      </c>
      <c r="M933" s="3">
        <v>446</v>
      </c>
      <c r="N933" s="3">
        <v>49.8</v>
      </c>
      <c r="O933" s="3">
        <v>4.83</v>
      </c>
      <c r="P933" s="3">
        <v>9143.42</v>
      </c>
      <c r="Q933" s="3">
        <v>58</v>
      </c>
      <c r="R933" s="3" t="s">
        <v>54</v>
      </c>
      <c r="S933" s="3" t="s">
        <v>55</v>
      </c>
      <c r="T933" s="3" t="s">
        <v>56</v>
      </c>
      <c r="U933" s="3" t="s">
        <v>57</v>
      </c>
      <c r="V933" s="3" t="s">
        <v>58</v>
      </c>
      <c r="W933" s="3" t="s">
        <v>59</v>
      </c>
      <c r="X933" s="3" t="s">
        <v>60</v>
      </c>
      <c r="Y933" s="3" t="s">
        <v>61</v>
      </c>
      <c r="Z933" s="3" t="s">
        <v>62</v>
      </c>
      <c r="AA933" s="3" t="s">
        <v>63</v>
      </c>
      <c r="AB933" s="3" t="s">
        <v>63</v>
      </c>
      <c r="AC933" s="3">
        <v>1</v>
      </c>
      <c r="AD933" s="3">
        <v>42</v>
      </c>
      <c r="AE933" s="3">
        <v>0.97599999999999998</v>
      </c>
      <c r="AF933" s="3">
        <v>0.89800000000000002</v>
      </c>
      <c r="AG933" s="3">
        <v>0.92100000000000004</v>
      </c>
      <c r="AH933" s="3">
        <v>0.35614554241792701</v>
      </c>
      <c r="AI933" s="3">
        <v>1.7236486728928298E-2</v>
      </c>
      <c r="AJ933" s="3">
        <v>2.7603065724113501E-2</v>
      </c>
      <c r="AK933" s="6">
        <v>62649123729.9925</v>
      </c>
      <c r="AL933" s="6">
        <v>61128477866.628403</v>
      </c>
      <c r="AM933" s="6">
        <v>56273500197.631897</v>
      </c>
      <c r="AN933" s="3">
        <v>0.46</v>
      </c>
      <c r="AO933" s="3">
        <v>2.2000000000000002</v>
      </c>
      <c r="AP933" s="3">
        <v>0.56999999999999995</v>
      </c>
      <c r="AQ933" s="3" t="s">
        <v>50</v>
      </c>
      <c r="AR933" s="3" t="s">
        <v>50</v>
      </c>
      <c r="AS933" s="3" t="s">
        <v>50</v>
      </c>
      <c r="AT933" s="3" t="s">
        <v>50</v>
      </c>
      <c r="AU933" s="3" t="s">
        <v>50</v>
      </c>
      <c r="AV933" s="3" t="s">
        <v>50</v>
      </c>
      <c r="AW933" s="3">
        <v>1</v>
      </c>
      <c r="AX933" s="3" t="s">
        <v>63</v>
      </c>
    </row>
    <row r="934" spans="1:50" x14ac:dyDescent="0.35">
      <c r="A934" s="3" t="b">
        <v>0</v>
      </c>
      <c r="B934" s="3" t="s">
        <v>50</v>
      </c>
      <c r="C934" s="3" t="s">
        <v>51</v>
      </c>
      <c r="D934" s="3" t="s">
        <v>2018</v>
      </c>
      <c r="E934" s="3" t="s">
        <v>2019</v>
      </c>
      <c r="F934" s="3">
        <v>0</v>
      </c>
      <c r="G934" s="3" t="b">
        <v>0</v>
      </c>
      <c r="H934" s="3">
        <v>138.691</v>
      </c>
      <c r="I934" s="3">
        <v>46</v>
      </c>
      <c r="J934" s="3">
        <v>35</v>
      </c>
      <c r="K934" s="3">
        <v>129</v>
      </c>
      <c r="L934" s="3">
        <v>35</v>
      </c>
      <c r="M934" s="3">
        <v>1079</v>
      </c>
      <c r="N934" s="3">
        <v>126.8</v>
      </c>
      <c r="O934" s="3">
        <v>5.43</v>
      </c>
      <c r="P934" s="3">
        <v>259.74</v>
      </c>
      <c r="Q934" s="3">
        <v>35</v>
      </c>
      <c r="R934" s="3" t="s">
        <v>236</v>
      </c>
      <c r="S934" s="3" t="s">
        <v>63</v>
      </c>
      <c r="T934" s="3" t="s">
        <v>820</v>
      </c>
      <c r="U934" s="3" t="s">
        <v>2020</v>
      </c>
      <c r="V934" s="3" t="s">
        <v>2021</v>
      </c>
      <c r="W934" s="3" t="s">
        <v>2022</v>
      </c>
      <c r="X934" s="3" t="s">
        <v>2023</v>
      </c>
      <c r="Y934" s="3" t="s">
        <v>61</v>
      </c>
      <c r="Z934" s="3" t="s">
        <v>63</v>
      </c>
      <c r="AA934" s="3" t="s">
        <v>63</v>
      </c>
      <c r="AB934" s="3" t="s">
        <v>63</v>
      </c>
      <c r="AC934" s="3">
        <v>0</v>
      </c>
      <c r="AD934" s="3">
        <v>0</v>
      </c>
      <c r="AE934" s="3">
        <v>1.1299999999999999</v>
      </c>
      <c r="AF934" s="3">
        <v>0.621</v>
      </c>
      <c r="AG934" s="3">
        <v>0.55000000000000004</v>
      </c>
      <c r="AH934" s="3">
        <v>0.36066194116800498</v>
      </c>
      <c r="AI934" s="3">
        <v>2.26473023607855E-2</v>
      </c>
      <c r="AJ934" s="3">
        <v>1.2505858941799199E-2</v>
      </c>
      <c r="AK934" s="6">
        <v>130240084.024866</v>
      </c>
      <c r="AL934" s="6">
        <v>147164329.611893</v>
      </c>
      <c r="AM934" s="6">
        <v>80910845.480578005</v>
      </c>
      <c r="AN934" s="3">
        <v>0.11</v>
      </c>
      <c r="AO934" s="3">
        <v>11.6</v>
      </c>
      <c r="AP934" s="3">
        <v>0.08</v>
      </c>
      <c r="AQ934" s="3" t="s">
        <v>50</v>
      </c>
      <c r="AR934" s="3" t="s">
        <v>50</v>
      </c>
      <c r="AS934" s="3" t="s">
        <v>50</v>
      </c>
      <c r="AT934" s="3" t="s">
        <v>50</v>
      </c>
      <c r="AU934" s="3" t="s">
        <v>50</v>
      </c>
      <c r="AV934" s="3" t="s">
        <v>50</v>
      </c>
      <c r="AW934" s="3">
        <v>1</v>
      </c>
      <c r="AX934" s="3" t="s">
        <v>63</v>
      </c>
    </row>
    <row r="935" spans="1:50" x14ac:dyDescent="0.35">
      <c r="A935" s="3" t="b">
        <v>0</v>
      </c>
      <c r="B935" s="3" t="s">
        <v>50</v>
      </c>
      <c r="C935" s="3" t="s">
        <v>51</v>
      </c>
      <c r="D935" s="3" t="s">
        <v>6610</v>
      </c>
      <c r="E935" s="3" t="s">
        <v>6611</v>
      </c>
      <c r="F935" s="3">
        <v>0</v>
      </c>
      <c r="G935" s="3" t="b">
        <v>0</v>
      </c>
      <c r="H935" s="3">
        <v>10.72</v>
      </c>
      <c r="I935" s="3">
        <v>4</v>
      </c>
      <c r="J935" s="3">
        <v>4</v>
      </c>
      <c r="K935" s="3">
        <v>11</v>
      </c>
      <c r="L935" s="3">
        <v>4</v>
      </c>
      <c r="M935" s="3">
        <v>1600</v>
      </c>
      <c r="N935" s="3">
        <v>173.8</v>
      </c>
      <c r="O935" s="3">
        <v>8.7899999999999991</v>
      </c>
      <c r="P935" s="3">
        <v>20.14</v>
      </c>
      <c r="Q935" s="3">
        <v>4</v>
      </c>
      <c r="R935" s="3" t="s">
        <v>190</v>
      </c>
      <c r="S935" s="3" t="s">
        <v>6612</v>
      </c>
      <c r="T935" s="3" t="s">
        <v>1118</v>
      </c>
      <c r="U935" s="3" t="s">
        <v>6613</v>
      </c>
      <c r="V935" s="3" t="s">
        <v>6614</v>
      </c>
      <c r="W935" s="3" t="s">
        <v>6615</v>
      </c>
      <c r="X935" s="3" t="s">
        <v>6616</v>
      </c>
      <c r="Y935" s="3" t="s">
        <v>81</v>
      </c>
      <c r="Z935" s="3" t="s">
        <v>63</v>
      </c>
      <c r="AA935" s="3" t="s">
        <v>63</v>
      </c>
      <c r="AB935" s="3" t="s">
        <v>63</v>
      </c>
      <c r="AC935" s="3">
        <v>0</v>
      </c>
      <c r="AD935" s="3">
        <v>0</v>
      </c>
      <c r="AE935" s="3">
        <v>1.167</v>
      </c>
      <c r="AF935" s="3">
        <v>1.6819999999999999</v>
      </c>
      <c r="AG935" s="3">
        <v>1.4410000000000001</v>
      </c>
      <c r="AH935" s="3">
        <v>0.36831774486177199</v>
      </c>
      <c r="AI935" s="3">
        <v>3.1831253736213101E-2</v>
      </c>
      <c r="AJ935" s="3">
        <v>6.5459323079851001E-2</v>
      </c>
      <c r="AK935" s="6">
        <v>740868.47486948897</v>
      </c>
      <c r="AL935" s="6">
        <v>864359.34429417003</v>
      </c>
      <c r="AM935" s="6">
        <v>1245814.46424485</v>
      </c>
      <c r="AN935" s="3">
        <v>12.31</v>
      </c>
      <c r="AO935" s="3">
        <v>0.78</v>
      </c>
      <c r="AP935" s="3">
        <v>8.26</v>
      </c>
      <c r="AQ935" s="3" t="s">
        <v>50</v>
      </c>
      <c r="AR935" s="3" t="s">
        <v>50</v>
      </c>
      <c r="AS935" s="3" t="s">
        <v>50</v>
      </c>
      <c r="AT935" s="3" t="s">
        <v>50</v>
      </c>
      <c r="AU935" s="3" t="s">
        <v>50</v>
      </c>
      <c r="AV935" s="3" t="s">
        <v>50</v>
      </c>
      <c r="AW935" s="3">
        <v>1</v>
      </c>
      <c r="AX935" s="3" t="s">
        <v>298</v>
      </c>
    </row>
    <row r="936" spans="1:50" x14ac:dyDescent="0.35">
      <c r="A936" s="3" t="b">
        <v>0</v>
      </c>
      <c r="B936" s="3" t="s">
        <v>50</v>
      </c>
      <c r="C936" s="3" t="s">
        <v>51</v>
      </c>
      <c r="D936" s="3" t="s">
        <v>6549</v>
      </c>
      <c r="E936" s="3" t="s">
        <v>6550</v>
      </c>
      <c r="F936" s="3">
        <v>4.0000000000000001E-3</v>
      </c>
      <c r="G936" s="3" t="b">
        <v>0</v>
      </c>
      <c r="H936" s="3">
        <v>3.589</v>
      </c>
      <c r="I936" s="3">
        <v>5</v>
      </c>
      <c r="J936" s="3">
        <v>1</v>
      </c>
      <c r="K936" s="3">
        <v>5</v>
      </c>
      <c r="L936" s="3">
        <v>1</v>
      </c>
      <c r="M936" s="3">
        <v>317</v>
      </c>
      <c r="N936" s="3">
        <v>34.6</v>
      </c>
      <c r="O936" s="3">
        <v>9.7899999999999991</v>
      </c>
      <c r="P936" s="3">
        <v>12.98</v>
      </c>
      <c r="Q936" s="3">
        <v>1</v>
      </c>
      <c r="R936" s="3" t="s">
        <v>142</v>
      </c>
      <c r="S936" s="3" t="s">
        <v>160</v>
      </c>
      <c r="T936" s="3" t="s">
        <v>143</v>
      </c>
      <c r="U936" s="3" t="s">
        <v>192</v>
      </c>
      <c r="V936" s="3" t="s">
        <v>6551</v>
      </c>
      <c r="W936" s="3" t="s">
        <v>6552</v>
      </c>
      <c r="X936" s="3" t="s">
        <v>6553</v>
      </c>
      <c r="Y936" s="3" t="s">
        <v>61</v>
      </c>
      <c r="Z936" s="3" t="s">
        <v>63</v>
      </c>
      <c r="AA936" s="3" t="s">
        <v>877</v>
      </c>
      <c r="AB936" s="3" t="s">
        <v>63</v>
      </c>
      <c r="AC936" s="3">
        <v>4</v>
      </c>
      <c r="AD936" s="3">
        <v>0</v>
      </c>
      <c r="AE936" s="3">
        <v>1.24</v>
      </c>
      <c r="AF936" s="3">
        <v>1.413</v>
      </c>
      <c r="AG936" s="3">
        <v>1.139</v>
      </c>
      <c r="AH936" s="3">
        <v>0.37037153542627599</v>
      </c>
      <c r="AI936" s="3">
        <v>0.161463401104052</v>
      </c>
      <c r="AJ936" s="3">
        <v>0.63257690218138296</v>
      </c>
      <c r="AK936" s="6">
        <v>805933.22152592696</v>
      </c>
      <c r="AL936" s="6">
        <v>999574.39771040401</v>
      </c>
      <c r="AM936" s="6">
        <v>1138970.15509196</v>
      </c>
      <c r="AN936" s="3">
        <v>1.0900000000000001</v>
      </c>
      <c r="AO936" s="3">
        <v>0.99</v>
      </c>
      <c r="AP936" s="3">
        <v>20.66</v>
      </c>
      <c r="AQ936" s="3" t="s">
        <v>50</v>
      </c>
      <c r="AR936" s="3" t="s">
        <v>50</v>
      </c>
      <c r="AS936" s="3" t="s">
        <v>50</v>
      </c>
      <c r="AT936" s="3" t="s">
        <v>50</v>
      </c>
      <c r="AU936" s="3" t="s">
        <v>50</v>
      </c>
      <c r="AV936" s="3" t="s">
        <v>445</v>
      </c>
      <c r="AW936" s="3">
        <v>1</v>
      </c>
      <c r="AX936" s="3" t="s">
        <v>63</v>
      </c>
    </row>
    <row r="937" spans="1:50" x14ac:dyDescent="0.35">
      <c r="A937" s="3" t="b">
        <v>0</v>
      </c>
      <c r="B937" s="3" t="s">
        <v>50</v>
      </c>
      <c r="C937" s="3" t="s">
        <v>51</v>
      </c>
      <c r="D937" s="3" t="s">
        <v>6588</v>
      </c>
      <c r="E937" s="3" t="s">
        <v>6589</v>
      </c>
      <c r="F937" s="3">
        <v>0</v>
      </c>
      <c r="G937" s="3" t="b">
        <v>0</v>
      </c>
      <c r="H937" s="3">
        <v>7.9729999999999999</v>
      </c>
      <c r="I937" s="3">
        <v>3</v>
      </c>
      <c r="J937" s="3">
        <v>2</v>
      </c>
      <c r="K937" s="3">
        <v>4</v>
      </c>
      <c r="L937" s="3">
        <v>1</v>
      </c>
      <c r="M937" s="3">
        <v>787</v>
      </c>
      <c r="N937" s="3">
        <v>90.2</v>
      </c>
      <c r="O937" s="3">
        <v>5.0199999999999996</v>
      </c>
      <c r="P937" s="3">
        <v>9.9700000000000006</v>
      </c>
      <c r="Q937" s="3">
        <v>2</v>
      </c>
      <c r="R937" s="3" t="s">
        <v>226</v>
      </c>
      <c r="S937" s="3" t="s">
        <v>63</v>
      </c>
      <c r="T937" s="3" t="s">
        <v>2428</v>
      </c>
      <c r="U937" s="3" t="s">
        <v>3115</v>
      </c>
      <c r="V937" s="3" t="s">
        <v>6590</v>
      </c>
      <c r="W937" s="3" t="s">
        <v>6591</v>
      </c>
      <c r="X937" s="3" t="s">
        <v>6592</v>
      </c>
      <c r="Y937" s="3" t="s">
        <v>61</v>
      </c>
      <c r="Z937" s="3" t="s">
        <v>2072</v>
      </c>
      <c r="AA937" s="3" t="s">
        <v>6593</v>
      </c>
      <c r="AB937" s="3" t="s">
        <v>63</v>
      </c>
      <c r="AC937" s="3">
        <v>9</v>
      </c>
      <c r="AD937" s="3">
        <v>0</v>
      </c>
      <c r="AE937" s="3">
        <v>0.86</v>
      </c>
      <c r="AF937" s="3">
        <v>1.3580000000000001</v>
      </c>
      <c r="AG937" s="3">
        <v>1.58</v>
      </c>
      <c r="AH937" s="3">
        <v>0.37037153542627599</v>
      </c>
      <c r="AI937" s="3">
        <v>9.9497739837157401E-2</v>
      </c>
      <c r="AJ937" s="3">
        <v>3.7692311393983803E-2</v>
      </c>
      <c r="AK937" s="6">
        <v>763948.72721454699</v>
      </c>
      <c r="AL937" s="6">
        <v>656742.46296785795</v>
      </c>
      <c r="AM937" s="6">
        <v>1037579.41398064</v>
      </c>
      <c r="AN937" s="3">
        <v>5.52</v>
      </c>
      <c r="AO937" s="3">
        <v>3.72</v>
      </c>
      <c r="AP937" s="3">
        <v>13.02</v>
      </c>
      <c r="AQ937" s="3" t="s">
        <v>50</v>
      </c>
      <c r="AR937" s="3" t="s">
        <v>50</v>
      </c>
      <c r="AS937" s="3" t="s">
        <v>445</v>
      </c>
      <c r="AT937" s="3" t="s">
        <v>50</v>
      </c>
      <c r="AU937" s="3" t="s">
        <v>445</v>
      </c>
      <c r="AV937" s="3" t="s">
        <v>50</v>
      </c>
      <c r="AW937" s="3">
        <v>1</v>
      </c>
      <c r="AX937" s="3" t="s">
        <v>63</v>
      </c>
    </row>
    <row r="938" spans="1:50" x14ac:dyDescent="0.35">
      <c r="A938" s="3" t="b">
        <v>0</v>
      </c>
      <c r="B938" s="3" t="s">
        <v>825</v>
      </c>
      <c r="C938" s="3" t="s">
        <v>51</v>
      </c>
      <c r="D938" s="3" t="s">
        <v>7243</v>
      </c>
      <c r="E938" s="3" t="s">
        <v>7244</v>
      </c>
      <c r="F938" s="3">
        <v>4.7E-2</v>
      </c>
      <c r="G938" s="3" t="b">
        <v>0</v>
      </c>
      <c r="H938" s="3">
        <v>2.3809999999999998</v>
      </c>
      <c r="I938" s="3">
        <v>11</v>
      </c>
      <c r="J938" s="3">
        <v>1</v>
      </c>
      <c r="K938" s="3">
        <v>2</v>
      </c>
      <c r="L938" s="3">
        <v>1</v>
      </c>
      <c r="M938" s="3">
        <v>126</v>
      </c>
      <c r="N938" s="3">
        <v>14.7</v>
      </c>
      <c r="O938" s="3">
        <v>5.54</v>
      </c>
      <c r="P938" s="3">
        <v>0</v>
      </c>
      <c r="Q938" s="3">
        <v>1</v>
      </c>
      <c r="R938" s="3" t="s">
        <v>453</v>
      </c>
      <c r="S938" s="3" t="s">
        <v>345</v>
      </c>
      <c r="T938" s="3" t="s">
        <v>113</v>
      </c>
      <c r="U938" s="3" t="s">
        <v>7245</v>
      </c>
      <c r="V938" s="3" t="s">
        <v>7246</v>
      </c>
      <c r="W938" s="3" t="s">
        <v>7247</v>
      </c>
      <c r="X938" s="3" t="s">
        <v>7248</v>
      </c>
      <c r="Y938" s="3" t="s">
        <v>148</v>
      </c>
      <c r="Z938" s="3" t="s">
        <v>63</v>
      </c>
      <c r="AA938" s="3" t="s">
        <v>63</v>
      </c>
      <c r="AB938" s="3" t="s">
        <v>63</v>
      </c>
      <c r="AC938" s="3">
        <v>0</v>
      </c>
      <c r="AD938" s="3">
        <v>0</v>
      </c>
      <c r="AE938" s="3">
        <v>3.4689999999999999</v>
      </c>
      <c r="AF938" s="3">
        <v>1.1619999999999999</v>
      </c>
      <c r="AG938" s="3">
        <v>0.33500000000000002</v>
      </c>
      <c r="AH938" s="3">
        <v>0.37100608000340002</v>
      </c>
      <c r="AI938" s="3" t="s">
        <v>63</v>
      </c>
      <c r="AJ938" s="3" t="s">
        <v>63</v>
      </c>
      <c r="AK938" s="6">
        <v>109131.797004892</v>
      </c>
      <c r="AL938" s="6">
        <v>378571.57727918401</v>
      </c>
      <c r="AM938" s="6">
        <v>126835.28718543101</v>
      </c>
      <c r="AN938" s="3">
        <v>71.48</v>
      </c>
      <c r="AO938" s="3">
        <v>38.65</v>
      </c>
      <c r="AP938" s="3" t="s">
        <v>63</v>
      </c>
      <c r="AQ938" s="3" t="s">
        <v>445</v>
      </c>
      <c r="AR938" s="3" t="s">
        <v>445</v>
      </c>
      <c r="AS938" s="3" t="s">
        <v>50</v>
      </c>
      <c r="AT938" s="3" t="s">
        <v>50</v>
      </c>
      <c r="AU938" s="3" t="s">
        <v>445</v>
      </c>
      <c r="AV938" s="3" t="s">
        <v>691</v>
      </c>
      <c r="AW938" s="3">
        <v>1</v>
      </c>
      <c r="AX938" s="3" t="s">
        <v>63</v>
      </c>
    </row>
    <row r="939" spans="1:50" x14ac:dyDescent="0.35">
      <c r="A939" s="3" t="b">
        <v>0</v>
      </c>
      <c r="B939" s="3" t="s">
        <v>50</v>
      </c>
      <c r="C939" s="3" t="s">
        <v>51</v>
      </c>
      <c r="D939" s="3" t="s">
        <v>5318</v>
      </c>
      <c r="E939" s="3" t="s">
        <v>5319</v>
      </c>
      <c r="F939" s="3">
        <v>0</v>
      </c>
      <c r="G939" s="3" t="b">
        <v>0</v>
      </c>
      <c r="H939" s="3">
        <v>5.3040000000000003</v>
      </c>
      <c r="I939" s="3">
        <v>18</v>
      </c>
      <c r="J939" s="3">
        <v>2</v>
      </c>
      <c r="K939" s="3">
        <v>2</v>
      </c>
      <c r="L939" s="3">
        <v>2</v>
      </c>
      <c r="M939" s="3">
        <v>114</v>
      </c>
      <c r="N939" s="3">
        <v>13.3</v>
      </c>
      <c r="O939" s="3">
        <v>11.15</v>
      </c>
      <c r="P939" s="3">
        <v>2.4300000000000002</v>
      </c>
      <c r="Q939" s="3">
        <v>2</v>
      </c>
      <c r="R939" s="3" t="s">
        <v>85</v>
      </c>
      <c r="S939" s="3" t="s">
        <v>4251</v>
      </c>
      <c r="T939" s="3" t="s">
        <v>4271</v>
      </c>
      <c r="U939" s="3" t="s">
        <v>5320</v>
      </c>
      <c r="V939" s="3" t="s">
        <v>5321</v>
      </c>
      <c r="W939" s="3" t="s">
        <v>5322</v>
      </c>
      <c r="X939" s="3" t="s">
        <v>5323</v>
      </c>
      <c r="Y939" s="3" t="s">
        <v>148</v>
      </c>
      <c r="Z939" s="3" t="s">
        <v>2290</v>
      </c>
      <c r="AA939" s="3" t="s">
        <v>4256</v>
      </c>
      <c r="AB939" s="3" t="s">
        <v>63</v>
      </c>
      <c r="AC939" s="3">
        <v>20</v>
      </c>
      <c r="AD939" s="3">
        <v>0</v>
      </c>
      <c r="AE939" s="3">
        <v>1.135</v>
      </c>
      <c r="AF939" s="3">
        <v>1.4079999999999999</v>
      </c>
      <c r="AG939" s="3">
        <v>1.24</v>
      </c>
      <c r="AH939" s="3">
        <v>0.38375442901089002</v>
      </c>
      <c r="AI939" s="3">
        <v>5.5330178249616502E-2</v>
      </c>
      <c r="AJ939" s="3">
        <v>0.145104746003659</v>
      </c>
      <c r="AK939" s="6">
        <v>3150353.0367363002</v>
      </c>
      <c r="AL939" s="6">
        <v>3576123.0489851199</v>
      </c>
      <c r="AM939" s="6">
        <v>4435019.64598573</v>
      </c>
      <c r="AN939" s="3">
        <v>1.54</v>
      </c>
      <c r="AO939" s="3">
        <v>2.16</v>
      </c>
      <c r="AP939" s="3">
        <v>12.26</v>
      </c>
      <c r="AQ939" s="3" t="s">
        <v>445</v>
      </c>
      <c r="AR939" s="3" t="s">
        <v>50</v>
      </c>
      <c r="AS939" s="3" t="s">
        <v>445</v>
      </c>
      <c r="AT939" s="3" t="s">
        <v>445</v>
      </c>
      <c r="AU939" s="3" t="s">
        <v>445</v>
      </c>
      <c r="AV939" s="3" t="s">
        <v>50</v>
      </c>
      <c r="AW939" s="3">
        <v>1</v>
      </c>
      <c r="AX939" s="3" t="s">
        <v>63</v>
      </c>
    </row>
    <row r="940" spans="1:50" x14ac:dyDescent="0.35">
      <c r="A940" s="3" t="b">
        <v>0</v>
      </c>
      <c r="B940" s="3" t="s">
        <v>50</v>
      </c>
      <c r="C940" s="3" t="s">
        <v>51</v>
      </c>
      <c r="D940" s="3" t="s">
        <v>4816</v>
      </c>
      <c r="E940" s="3" t="s">
        <v>4817</v>
      </c>
      <c r="F940" s="3">
        <v>0</v>
      </c>
      <c r="G940" s="3" t="b">
        <v>0</v>
      </c>
      <c r="H940" s="3">
        <v>19.899999999999999</v>
      </c>
      <c r="I940" s="3">
        <v>9</v>
      </c>
      <c r="J940" s="3">
        <v>5</v>
      </c>
      <c r="K940" s="3">
        <v>15</v>
      </c>
      <c r="L940" s="3">
        <v>5</v>
      </c>
      <c r="M940" s="3">
        <v>688</v>
      </c>
      <c r="N940" s="3">
        <v>76.2</v>
      </c>
      <c r="O940" s="3">
        <v>7.34</v>
      </c>
      <c r="P940" s="3">
        <v>39.94</v>
      </c>
      <c r="Q940" s="3">
        <v>5</v>
      </c>
      <c r="R940" s="3" t="s">
        <v>142</v>
      </c>
      <c r="S940" s="3" t="s">
        <v>191</v>
      </c>
      <c r="T940" s="3" t="s">
        <v>143</v>
      </c>
      <c r="U940" s="3" t="s">
        <v>1654</v>
      </c>
      <c r="V940" s="3" t="s">
        <v>4818</v>
      </c>
      <c r="W940" s="3" t="s">
        <v>4819</v>
      </c>
      <c r="X940" s="3" t="s">
        <v>4820</v>
      </c>
      <c r="Y940" s="3" t="s">
        <v>148</v>
      </c>
      <c r="Z940" s="3" t="s">
        <v>63</v>
      </c>
      <c r="AA940" s="3" t="s">
        <v>63</v>
      </c>
      <c r="AB940" s="3" t="s">
        <v>63</v>
      </c>
      <c r="AC940" s="3">
        <v>0</v>
      </c>
      <c r="AD940" s="3">
        <v>0</v>
      </c>
      <c r="AE940" s="3">
        <v>1.5509999999999999</v>
      </c>
      <c r="AF940" s="3">
        <v>0.86499999999999999</v>
      </c>
      <c r="AG940" s="3">
        <v>0.55800000000000005</v>
      </c>
      <c r="AH940" s="3">
        <v>0.384021361944415</v>
      </c>
      <c r="AI940" s="3">
        <v>0.88841898593291702</v>
      </c>
      <c r="AJ940" s="3">
        <v>0.23124543553559701</v>
      </c>
      <c r="AK940" s="6">
        <v>5281153.554432</v>
      </c>
      <c r="AL940" s="6">
        <v>8190521.0244039902</v>
      </c>
      <c r="AM940" s="6">
        <v>4567091.2764164601</v>
      </c>
      <c r="AN940" s="3">
        <v>7.18</v>
      </c>
      <c r="AO940" s="3">
        <v>25.62</v>
      </c>
      <c r="AP940" s="3">
        <v>33.65</v>
      </c>
      <c r="AQ940" s="3" t="s">
        <v>50</v>
      </c>
      <c r="AR940" s="3" t="s">
        <v>50</v>
      </c>
      <c r="AS940" s="3" t="s">
        <v>50</v>
      </c>
      <c r="AT940" s="3" t="s">
        <v>50</v>
      </c>
      <c r="AU940" s="3" t="s">
        <v>50</v>
      </c>
      <c r="AV940" s="3" t="s">
        <v>445</v>
      </c>
      <c r="AW940" s="3">
        <v>1</v>
      </c>
      <c r="AX940" s="3" t="s">
        <v>63</v>
      </c>
    </row>
    <row r="941" spans="1:50" x14ac:dyDescent="0.35">
      <c r="A941" s="3" t="b">
        <v>0</v>
      </c>
      <c r="B941" s="3" t="s">
        <v>438</v>
      </c>
      <c r="C941" s="3" t="s">
        <v>51</v>
      </c>
      <c r="D941" s="3" t="s">
        <v>6653</v>
      </c>
      <c r="E941" s="3" t="s">
        <v>6654</v>
      </c>
      <c r="F941" s="3">
        <v>0.13400000000000001</v>
      </c>
      <c r="G941" s="3" t="b">
        <v>0</v>
      </c>
      <c r="H941" s="3">
        <v>1.776</v>
      </c>
      <c r="I941" s="3">
        <v>3</v>
      </c>
      <c r="J941" s="3">
        <v>1</v>
      </c>
      <c r="K941" s="3">
        <v>1</v>
      </c>
      <c r="L941" s="3">
        <v>1</v>
      </c>
      <c r="M941" s="3">
        <v>288</v>
      </c>
      <c r="N941" s="3">
        <v>32.799999999999997</v>
      </c>
      <c r="O941" s="3">
        <v>7.99</v>
      </c>
      <c r="P941" s="3">
        <v>1.86</v>
      </c>
      <c r="Q941" s="3">
        <v>1</v>
      </c>
      <c r="R941" s="3" t="s">
        <v>63</v>
      </c>
      <c r="S941" s="3" t="s">
        <v>63</v>
      </c>
      <c r="T941" s="3" t="s">
        <v>63</v>
      </c>
      <c r="U941" s="3" t="s">
        <v>63</v>
      </c>
      <c r="V941" s="3" t="s">
        <v>6655</v>
      </c>
      <c r="W941" s="3" t="s">
        <v>6656</v>
      </c>
      <c r="X941" s="3" t="s">
        <v>6657</v>
      </c>
      <c r="Y941" s="3" t="s">
        <v>95</v>
      </c>
      <c r="Z941" s="3" t="s">
        <v>63</v>
      </c>
      <c r="AA941" s="3" t="s">
        <v>63</v>
      </c>
      <c r="AB941" s="3" t="s">
        <v>63</v>
      </c>
      <c r="AC941" s="3">
        <v>0</v>
      </c>
      <c r="AD941" s="3">
        <v>0</v>
      </c>
      <c r="AE941" s="3">
        <v>1.298</v>
      </c>
      <c r="AF941" s="3">
        <v>0.95199999999999996</v>
      </c>
      <c r="AG941" s="3">
        <v>0.73299999999999998</v>
      </c>
      <c r="AH941" s="3">
        <v>0.38618418722081799</v>
      </c>
      <c r="AI941" s="3">
        <v>0.975613232097016</v>
      </c>
      <c r="AJ941" s="3">
        <v>0.28229465269493198</v>
      </c>
      <c r="AK941" s="6">
        <v>687054.92172729003</v>
      </c>
      <c r="AL941" s="6">
        <v>892003.13922081899</v>
      </c>
      <c r="AM941" s="6">
        <v>653873.31585153996</v>
      </c>
      <c r="AN941" s="3">
        <v>6.11</v>
      </c>
      <c r="AO941" s="3">
        <v>7.56</v>
      </c>
      <c r="AP941" s="3">
        <v>23.91</v>
      </c>
      <c r="AQ941" s="3" t="s">
        <v>445</v>
      </c>
      <c r="AR941" s="3" t="s">
        <v>445</v>
      </c>
      <c r="AS941" s="3" t="s">
        <v>445</v>
      </c>
      <c r="AT941" s="3" t="s">
        <v>50</v>
      </c>
      <c r="AU941" s="3" t="s">
        <v>445</v>
      </c>
      <c r="AV941" s="3" t="s">
        <v>445</v>
      </c>
      <c r="AW941" s="3">
        <v>1</v>
      </c>
      <c r="AX941" s="3" t="s">
        <v>63</v>
      </c>
    </row>
    <row r="942" spans="1:50" x14ac:dyDescent="0.35">
      <c r="A942" s="3" t="b">
        <v>0</v>
      </c>
      <c r="B942" s="3" t="s">
        <v>50</v>
      </c>
      <c r="C942" s="3" t="s">
        <v>51</v>
      </c>
      <c r="D942" s="3" t="s">
        <v>4551</v>
      </c>
      <c r="E942" s="3" t="s">
        <v>4552</v>
      </c>
      <c r="F942" s="3">
        <v>0</v>
      </c>
      <c r="G942" s="3" t="b">
        <v>0</v>
      </c>
      <c r="H942" s="3">
        <v>6.202</v>
      </c>
      <c r="I942" s="3">
        <v>4</v>
      </c>
      <c r="J942" s="3">
        <v>2</v>
      </c>
      <c r="K942" s="3">
        <v>9</v>
      </c>
      <c r="L942" s="3">
        <v>2</v>
      </c>
      <c r="M942" s="3">
        <v>447</v>
      </c>
      <c r="N942" s="3">
        <v>50.2</v>
      </c>
      <c r="O942" s="3">
        <v>5.31</v>
      </c>
      <c r="P942" s="3">
        <v>9.1199999999999992</v>
      </c>
      <c r="Q942" s="3">
        <v>2</v>
      </c>
      <c r="R942" s="3" t="s">
        <v>63</v>
      </c>
      <c r="S942" s="3" t="s">
        <v>63</v>
      </c>
      <c r="T942" s="3" t="s">
        <v>63</v>
      </c>
      <c r="U942" s="3" t="s">
        <v>63</v>
      </c>
      <c r="V942" s="3" t="s">
        <v>4553</v>
      </c>
      <c r="W942" s="3" t="s">
        <v>4554</v>
      </c>
      <c r="X942" s="3" t="s">
        <v>4555</v>
      </c>
      <c r="Y942" s="3" t="s">
        <v>61</v>
      </c>
      <c r="Z942" s="3" t="s">
        <v>63</v>
      </c>
      <c r="AA942" s="3" t="s">
        <v>63</v>
      </c>
      <c r="AB942" s="3" t="s">
        <v>63</v>
      </c>
      <c r="AC942" s="3">
        <v>0</v>
      </c>
      <c r="AD942" s="3">
        <v>0</v>
      </c>
      <c r="AE942" s="3">
        <v>1.363</v>
      </c>
      <c r="AF942" s="3">
        <v>1.1080000000000001</v>
      </c>
      <c r="AG942" s="3">
        <v>0.81299999999999994</v>
      </c>
      <c r="AH942" s="3">
        <v>0.39049189769895098</v>
      </c>
      <c r="AI942" s="3">
        <v>0.89054210117538801</v>
      </c>
      <c r="AJ942" s="3">
        <v>0.59864915807639696</v>
      </c>
      <c r="AK942" s="6">
        <v>7006519.1637893803</v>
      </c>
      <c r="AL942" s="6">
        <v>9553138.0682363696</v>
      </c>
      <c r="AM942" s="6">
        <v>7762186.5327538904</v>
      </c>
      <c r="AN942" s="3">
        <v>7.6</v>
      </c>
      <c r="AO942" s="3">
        <v>29.55</v>
      </c>
      <c r="AP942" s="3">
        <v>3.69</v>
      </c>
      <c r="AQ942" s="3" t="s">
        <v>50</v>
      </c>
      <c r="AR942" s="3" t="s">
        <v>50</v>
      </c>
      <c r="AS942" s="3" t="s">
        <v>50</v>
      </c>
      <c r="AT942" s="3" t="s">
        <v>50</v>
      </c>
      <c r="AU942" s="3" t="s">
        <v>50</v>
      </c>
      <c r="AV942" s="3" t="s">
        <v>50</v>
      </c>
      <c r="AW942" s="3">
        <v>1</v>
      </c>
      <c r="AX942" s="3" t="s">
        <v>63</v>
      </c>
    </row>
    <row r="943" spans="1:50" x14ac:dyDescent="0.35">
      <c r="A943" s="3" t="b">
        <v>0</v>
      </c>
      <c r="B943" s="3" t="s">
        <v>50</v>
      </c>
      <c r="C943" s="3" t="s">
        <v>51</v>
      </c>
      <c r="D943" s="3" t="s">
        <v>3160</v>
      </c>
      <c r="E943" s="3" t="s">
        <v>3161</v>
      </c>
      <c r="F943" s="3">
        <v>0</v>
      </c>
      <c r="G943" s="3" t="b">
        <v>0</v>
      </c>
      <c r="H943" s="3">
        <v>41.515000000000001</v>
      </c>
      <c r="I943" s="3">
        <v>31</v>
      </c>
      <c r="J943" s="3">
        <v>10</v>
      </c>
      <c r="K943" s="3">
        <v>44</v>
      </c>
      <c r="L943" s="3">
        <v>8</v>
      </c>
      <c r="M943" s="3">
        <v>480</v>
      </c>
      <c r="N943" s="3">
        <v>57.3</v>
      </c>
      <c r="O943" s="3">
        <v>7.88</v>
      </c>
      <c r="P943" s="3">
        <v>99.6</v>
      </c>
      <c r="Q943" s="3">
        <v>10</v>
      </c>
      <c r="R943" s="3" t="s">
        <v>1099</v>
      </c>
      <c r="S943" s="3" t="s">
        <v>63</v>
      </c>
      <c r="T943" s="3" t="s">
        <v>361</v>
      </c>
      <c r="U943" s="3" t="s">
        <v>3162</v>
      </c>
      <c r="V943" s="3" t="s">
        <v>3163</v>
      </c>
      <c r="W943" s="3" t="s">
        <v>3164</v>
      </c>
      <c r="X943" s="3" t="s">
        <v>3165</v>
      </c>
      <c r="Y943" s="3" t="s">
        <v>61</v>
      </c>
      <c r="Z943" s="3" t="s">
        <v>63</v>
      </c>
      <c r="AA943" s="3" t="s">
        <v>63</v>
      </c>
      <c r="AB943" s="3" t="s">
        <v>63</v>
      </c>
      <c r="AC943" s="3">
        <v>0</v>
      </c>
      <c r="AD943" s="3">
        <v>2</v>
      </c>
      <c r="AE943" s="3">
        <v>0.96</v>
      </c>
      <c r="AF943" s="3">
        <v>0.627</v>
      </c>
      <c r="AG943" s="3">
        <v>0.65400000000000003</v>
      </c>
      <c r="AH943" s="3">
        <v>0.396930764227442</v>
      </c>
      <c r="AI943" s="3">
        <v>3.1978848628111101E-3</v>
      </c>
      <c r="AJ943" s="3">
        <v>3.2057645620125301E-3</v>
      </c>
      <c r="AK943" s="6">
        <v>35864344.866485603</v>
      </c>
      <c r="AL943" s="6">
        <v>34424847.185880497</v>
      </c>
      <c r="AM943" s="6">
        <v>22503527.081549902</v>
      </c>
      <c r="AN943" s="3">
        <v>3.28</v>
      </c>
      <c r="AO943" s="3">
        <v>1.45</v>
      </c>
      <c r="AP943" s="3">
        <v>2.1</v>
      </c>
      <c r="AQ943" s="3" t="s">
        <v>50</v>
      </c>
      <c r="AR943" s="3" t="s">
        <v>50</v>
      </c>
      <c r="AS943" s="3" t="s">
        <v>50</v>
      </c>
      <c r="AT943" s="3" t="s">
        <v>50</v>
      </c>
      <c r="AU943" s="3" t="s">
        <v>50</v>
      </c>
      <c r="AV943" s="3" t="s">
        <v>50</v>
      </c>
      <c r="AW943" s="3">
        <v>1</v>
      </c>
      <c r="AX943" s="3" t="s">
        <v>63</v>
      </c>
    </row>
    <row r="944" spans="1:50" x14ac:dyDescent="0.35">
      <c r="A944" s="3" t="b">
        <v>0</v>
      </c>
      <c r="B944" s="3" t="s">
        <v>50</v>
      </c>
      <c r="C944" s="3" t="s">
        <v>51</v>
      </c>
      <c r="D944" s="3" t="s">
        <v>2325</v>
      </c>
      <c r="E944" s="3" t="s">
        <v>2326</v>
      </c>
      <c r="F944" s="3">
        <v>0</v>
      </c>
      <c r="G944" s="3" t="b">
        <v>0</v>
      </c>
      <c r="H944" s="3">
        <v>48.338999999999999</v>
      </c>
      <c r="I944" s="3">
        <v>56</v>
      </c>
      <c r="J944" s="3">
        <v>10</v>
      </c>
      <c r="K944" s="3">
        <v>51</v>
      </c>
      <c r="L944" s="3">
        <v>10</v>
      </c>
      <c r="M944" s="3">
        <v>262</v>
      </c>
      <c r="N944" s="3">
        <v>29.2</v>
      </c>
      <c r="O944" s="3">
        <v>6.52</v>
      </c>
      <c r="P944" s="3">
        <v>121.5</v>
      </c>
      <c r="Q944" s="3">
        <v>10</v>
      </c>
      <c r="R944" s="3" t="s">
        <v>63</v>
      </c>
      <c r="S944" s="3" t="s">
        <v>374</v>
      </c>
      <c r="T944" s="3" t="s">
        <v>63</v>
      </c>
      <c r="U944" s="3" t="s">
        <v>2327</v>
      </c>
      <c r="V944" s="3" t="s">
        <v>2328</v>
      </c>
      <c r="W944" s="3" t="s">
        <v>2329</v>
      </c>
      <c r="X944" s="3" t="s">
        <v>2330</v>
      </c>
      <c r="Y944" s="3" t="s">
        <v>61</v>
      </c>
      <c r="Z944" s="3" t="s">
        <v>63</v>
      </c>
      <c r="AA944" s="3" t="s">
        <v>63</v>
      </c>
      <c r="AB944" s="3" t="s">
        <v>63</v>
      </c>
      <c r="AC944" s="3">
        <v>0</v>
      </c>
      <c r="AD944" s="3">
        <v>0</v>
      </c>
      <c r="AE944" s="3">
        <v>1.05</v>
      </c>
      <c r="AF944" s="3">
        <v>0.44400000000000001</v>
      </c>
      <c r="AG944" s="3">
        <v>0.42299999999999999</v>
      </c>
      <c r="AH944" s="3">
        <v>0.39980203542972498</v>
      </c>
      <c r="AI944" s="3">
        <v>1.2485445252758999E-3</v>
      </c>
      <c r="AJ944" s="3">
        <v>1.0987909159597699E-3</v>
      </c>
      <c r="AK944" s="6">
        <v>92080307.361233994</v>
      </c>
      <c r="AL944" s="6">
        <v>96693506.945508793</v>
      </c>
      <c r="AM944" s="6">
        <v>40870735.559028298</v>
      </c>
      <c r="AN944" s="3">
        <v>2.84</v>
      </c>
      <c r="AO944" s="3">
        <v>3.11</v>
      </c>
      <c r="AP944" s="3">
        <v>2.68</v>
      </c>
      <c r="AQ944" s="3" t="s">
        <v>50</v>
      </c>
      <c r="AR944" s="3" t="s">
        <v>50</v>
      </c>
      <c r="AS944" s="3" t="s">
        <v>50</v>
      </c>
      <c r="AT944" s="3" t="s">
        <v>50</v>
      </c>
      <c r="AU944" s="3" t="s">
        <v>50</v>
      </c>
      <c r="AV944" s="3" t="s">
        <v>50</v>
      </c>
      <c r="AW944" s="3">
        <v>1</v>
      </c>
      <c r="AX944" s="3" t="s">
        <v>63</v>
      </c>
    </row>
    <row r="945" spans="1:50" x14ac:dyDescent="0.35">
      <c r="A945" s="3" t="b">
        <v>0</v>
      </c>
      <c r="B945" s="3" t="s">
        <v>50</v>
      </c>
      <c r="C945" s="3" t="s">
        <v>51</v>
      </c>
      <c r="D945" s="3" t="s">
        <v>6114</v>
      </c>
      <c r="E945" s="3" t="s">
        <v>6115</v>
      </c>
      <c r="F945" s="3">
        <v>0</v>
      </c>
      <c r="G945" s="3" t="b">
        <v>0</v>
      </c>
      <c r="H945" s="3">
        <v>19.177</v>
      </c>
      <c r="I945" s="3">
        <v>21</v>
      </c>
      <c r="J945" s="3">
        <v>5</v>
      </c>
      <c r="K945" s="3">
        <v>17</v>
      </c>
      <c r="L945" s="3">
        <v>1</v>
      </c>
      <c r="M945" s="3">
        <v>391</v>
      </c>
      <c r="N945" s="3">
        <v>43</v>
      </c>
      <c r="O945" s="3">
        <v>7.3</v>
      </c>
      <c r="P945" s="3">
        <v>33.67</v>
      </c>
      <c r="Q945" s="3">
        <v>5</v>
      </c>
      <c r="R945" s="3" t="s">
        <v>85</v>
      </c>
      <c r="S945" s="3" t="s">
        <v>3766</v>
      </c>
      <c r="T945" s="3" t="s">
        <v>942</v>
      </c>
      <c r="U945" s="3" t="s">
        <v>114</v>
      </c>
      <c r="V945" s="3" t="s">
        <v>4747</v>
      </c>
      <c r="W945" s="3" t="s">
        <v>4748</v>
      </c>
      <c r="X945" s="3" t="s">
        <v>4749</v>
      </c>
      <c r="Y945" s="3" t="s">
        <v>61</v>
      </c>
      <c r="Z945" s="3" t="s">
        <v>63</v>
      </c>
      <c r="AA945" s="3" t="s">
        <v>63</v>
      </c>
      <c r="AB945" s="3" t="s">
        <v>63</v>
      </c>
      <c r="AC945" s="3">
        <v>0</v>
      </c>
      <c r="AD945" s="3">
        <v>0</v>
      </c>
      <c r="AE945" s="3">
        <v>1.2030000000000001</v>
      </c>
      <c r="AF945" s="3">
        <v>1.246</v>
      </c>
      <c r="AG945" s="3">
        <v>1.0349999999999999</v>
      </c>
      <c r="AH945" s="3">
        <v>0.405037687455165</v>
      </c>
      <c r="AI945" s="3">
        <v>0.31250308315515002</v>
      </c>
      <c r="AJ945" s="3">
        <v>0.96896037634273702</v>
      </c>
      <c r="AK945" s="6">
        <v>1471379.32600463</v>
      </c>
      <c r="AL945" s="6">
        <v>1770167.1082421101</v>
      </c>
      <c r="AM945" s="6">
        <v>1832985.57575232</v>
      </c>
      <c r="AN945" s="3">
        <v>15</v>
      </c>
      <c r="AO945" s="3">
        <v>10.79</v>
      </c>
      <c r="AP945" s="3">
        <v>4.5599999999999996</v>
      </c>
      <c r="AQ945" s="3" t="s">
        <v>50</v>
      </c>
      <c r="AR945" s="3" t="s">
        <v>50</v>
      </c>
      <c r="AS945" s="3" t="s">
        <v>445</v>
      </c>
      <c r="AT945" s="3" t="s">
        <v>50</v>
      </c>
      <c r="AU945" s="3" t="s">
        <v>445</v>
      </c>
      <c r="AV945" s="3" t="s">
        <v>445</v>
      </c>
      <c r="AW945" s="3">
        <v>1</v>
      </c>
      <c r="AX945" s="3" t="s">
        <v>63</v>
      </c>
    </row>
    <row r="946" spans="1:50" x14ac:dyDescent="0.35">
      <c r="A946" s="3" t="b">
        <v>0</v>
      </c>
      <c r="B946" s="3" t="s">
        <v>50</v>
      </c>
      <c r="C946" s="3" t="s">
        <v>51</v>
      </c>
      <c r="D946" s="3" t="s">
        <v>6276</v>
      </c>
      <c r="E946" s="3" t="s">
        <v>6277</v>
      </c>
      <c r="F946" s="3">
        <v>1E-3</v>
      </c>
      <c r="G946" s="3" t="b">
        <v>0</v>
      </c>
      <c r="H946" s="3">
        <v>4.2939999999999996</v>
      </c>
      <c r="I946" s="3">
        <v>5</v>
      </c>
      <c r="J946" s="3">
        <v>1</v>
      </c>
      <c r="K946" s="3">
        <v>6</v>
      </c>
      <c r="L946" s="3">
        <v>1</v>
      </c>
      <c r="M946" s="3">
        <v>249</v>
      </c>
      <c r="N946" s="3">
        <v>26.7</v>
      </c>
      <c r="O946" s="3">
        <v>7.28</v>
      </c>
      <c r="P946" s="3">
        <v>15.01</v>
      </c>
      <c r="Q946" s="3">
        <v>1</v>
      </c>
      <c r="R946" s="3" t="s">
        <v>142</v>
      </c>
      <c r="S946" s="3" t="s">
        <v>191</v>
      </c>
      <c r="T946" s="3" t="s">
        <v>143</v>
      </c>
      <c r="U946" s="3" t="s">
        <v>5557</v>
      </c>
      <c r="V946" s="3" t="s">
        <v>6278</v>
      </c>
      <c r="W946" s="3" t="s">
        <v>6279</v>
      </c>
      <c r="X946" s="3" t="s">
        <v>6280</v>
      </c>
      <c r="Y946" s="3" t="s">
        <v>81</v>
      </c>
      <c r="Z946" s="3" t="s">
        <v>63</v>
      </c>
      <c r="AA946" s="3" t="s">
        <v>6281</v>
      </c>
      <c r="AB946" s="3" t="s">
        <v>63</v>
      </c>
      <c r="AC946" s="3">
        <v>3</v>
      </c>
      <c r="AD946" s="3">
        <v>0</v>
      </c>
      <c r="AE946" s="3">
        <v>1.1679999999999999</v>
      </c>
      <c r="AF946" s="3">
        <v>1.429</v>
      </c>
      <c r="AG946" s="3">
        <v>1.2230000000000001</v>
      </c>
      <c r="AH946" s="3">
        <v>0.405037687455165</v>
      </c>
      <c r="AI946" s="3">
        <v>8.7445854117028404E-2</v>
      </c>
      <c r="AJ946" s="3">
        <v>0.25928643091808501</v>
      </c>
      <c r="AK946" s="6">
        <v>1209188.34439061</v>
      </c>
      <c r="AL946" s="6">
        <v>1412655.7944232901</v>
      </c>
      <c r="AM946" s="6">
        <v>1727902.6713000699</v>
      </c>
      <c r="AN946" s="3">
        <v>13.1</v>
      </c>
      <c r="AO946" s="3">
        <v>4.97</v>
      </c>
      <c r="AP946" s="3">
        <v>7.77</v>
      </c>
      <c r="AQ946" s="3" t="s">
        <v>50</v>
      </c>
      <c r="AR946" s="3" t="s">
        <v>50</v>
      </c>
      <c r="AS946" s="3" t="s">
        <v>50</v>
      </c>
      <c r="AT946" s="3" t="s">
        <v>50</v>
      </c>
      <c r="AU946" s="3" t="s">
        <v>50</v>
      </c>
      <c r="AV946" s="3" t="s">
        <v>50</v>
      </c>
      <c r="AW946" s="3">
        <v>1</v>
      </c>
      <c r="AX946" s="3" t="s">
        <v>63</v>
      </c>
    </row>
    <row r="947" spans="1:50" x14ac:dyDescent="0.35">
      <c r="A947" s="3" t="b">
        <v>0</v>
      </c>
      <c r="B947" s="3" t="s">
        <v>50</v>
      </c>
      <c r="C947" s="3" t="s">
        <v>51</v>
      </c>
      <c r="D947" s="3" t="s">
        <v>1548</v>
      </c>
      <c r="E947" s="3" t="s">
        <v>1549</v>
      </c>
      <c r="F947" s="3">
        <v>0</v>
      </c>
      <c r="G947" s="3" t="b">
        <v>0</v>
      </c>
      <c r="H947" s="3">
        <v>161.762</v>
      </c>
      <c r="I947" s="3">
        <v>65</v>
      </c>
      <c r="J947" s="3">
        <v>33</v>
      </c>
      <c r="K947" s="3">
        <v>142</v>
      </c>
      <c r="L947" s="3">
        <v>33</v>
      </c>
      <c r="M947" s="3">
        <v>479</v>
      </c>
      <c r="N947" s="3">
        <v>57.1</v>
      </c>
      <c r="O947" s="3">
        <v>7.4</v>
      </c>
      <c r="P947" s="3">
        <v>327.22000000000003</v>
      </c>
      <c r="Q947" s="3">
        <v>33</v>
      </c>
      <c r="R947" s="3" t="s">
        <v>255</v>
      </c>
      <c r="S947" s="3" t="s">
        <v>1550</v>
      </c>
      <c r="T947" s="3" t="s">
        <v>361</v>
      </c>
      <c r="U947" s="3" t="s">
        <v>1551</v>
      </c>
      <c r="V947" s="3" t="s">
        <v>1552</v>
      </c>
      <c r="W947" s="3" t="s">
        <v>1553</v>
      </c>
      <c r="X947" s="3" t="s">
        <v>1554</v>
      </c>
      <c r="Y947" s="3" t="s">
        <v>196</v>
      </c>
      <c r="Z947" s="3" t="s">
        <v>63</v>
      </c>
      <c r="AA947" s="3" t="s">
        <v>63</v>
      </c>
      <c r="AB947" s="3" t="s">
        <v>63</v>
      </c>
      <c r="AC947" s="3">
        <v>0</v>
      </c>
      <c r="AD947" s="3">
        <v>0</v>
      </c>
      <c r="AE947" s="3">
        <v>1.627</v>
      </c>
      <c r="AF947" s="3">
        <v>1.141</v>
      </c>
      <c r="AG947" s="3">
        <v>0.70099999999999996</v>
      </c>
      <c r="AH947" s="3">
        <v>0.40515759299439602</v>
      </c>
      <c r="AI947" s="3">
        <v>0.93235325860693796</v>
      </c>
      <c r="AJ947" s="3">
        <v>0.56582203891662697</v>
      </c>
      <c r="AK947" s="6">
        <v>231560428.600559</v>
      </c>
      <c r="AL947" s="6">
        <v>376731009.34619099</v>
      </c>
      <c r="AM947" s="6">
        <v>264109481.38868999</v>
      </c>
      <c r="AN947" s="3">
        <v>4.4400000000000004</v>
      </c>
      <c r="AO947" s="3">
        <v>33.26</v>
      </c>
      <c r="AP947" s="3">
        <v>36.07</v>
      </c>
      <c r="AQ947" s="3" t="s">
        <v>50</v>
      </c>
      <c r="AR947" s="3" t="s">
        <v>50</v>
      </c>
      <c r="AS947" s="3" t="s">
        <v>50</v>
      </c>
      <c r="AT947" s="3" t="s">
        <v>50</v>
      </c>
      <c r="AU947" s="3" t="s">
        <v>50</v>
      </c>
      <c r="AV947" s="3" t="s">
        <v>50</v>
      </c>
      <c r="AW947" s="3">
        <v>1</v>
      </c>
      <c r="AX947" s="3" t="s">
        <v>63</v>
      </c>
    </row>
    <row r="948" spans="1:50" x14ac:dyDescent="0.35">
      <c r="A948" s="3" t="b">
        <v>0</v>
      </c>
      <c r="B948" s="3" t="s">
        <v>438</v>
      </c>
      <c r="C948" s="3" t="s">
        <v>51</v>
      </c>
      <c r="D948" s="3" t="s">
        <v>5767</v>
      </c>
      <c r="E948" s="3" t="s">
        <v>5768</v>
      </c>
      <c r="F948" s="3">
        <v>9.2999999999999999E-2</v>
      </c>
      <c r="G948" s="3" t="b">
        <v>0</v>
      </c>
      <c r="H948" s="3">
        <v>2.081</v>
      </c>
      <c r="I948" s="3">
        <v>2</v>
      </c>
      <c r="J948" s="3">
        <v>1</v>
      </c>
      <c r="K948" s="3">
        <v>1</v>
      </c>
      <c r="L948" s="3">
        <v>1</v>
      </c>
      <c r="M948" s="3">
        <v>528</v>
      </c>
      <c r="N948" s="3">
        <v>60.1</v>
      </c>
      <c r="O948" s="3">
        <v>9.73</v>
      </c>
      <c r="P948" s="3">
        <v>1.9</v>
      </c>
      <c r="Q948" s="3">
        <v>1</v>
      </c>
      <c r="R948" s="3" t="s">
        <v>181</v>
      </c>
      <c r="S948" s="3" t="s">
        <v>5769</v>
      </c>
      <c r="T948" s="3" t="s">
        <v>3502</v>
      </c>
      <c r="U948" s="3" t="s">
        <v>5770</v>
      </c>
      <c r="V948" s="3" t="s">
        <v>5771</v>
      </c>
      <c r="W948" s="3" t="s">
        <v>5772</v>
      </c>
      <c r="X948" s="3" t="s">
        <v>5773</v>
      </c>
      <c r="Y948" s="3" t="s">
        <v>95</v>
      </c>
      <c r="Z948" s="3" t="s">
        <v>63</v>
      </c>
      <c r="AA948" s="3" t="s">
        <v>5774</v>
      </c>
      <c r="AB948" s="3" t="s">
        <v>2923</v>
      </c>
      <c r="AC948" s="3">
        <v>5</v>
      </c>
      <c r="AD948" s="3">
        <v>0</v>
      </c>
      <c r="AE948" s="3">
        <v>0.55400000000000005</v>
      </c>
      <c r="AF948" s="3">
        <v>0.95099999999999996</v>
      </c>
      <c r="AG948" s="3">
        <v>1.716</v>
      </c>
      <c r="AH948" s="3">
        <v>0.40803954184386199</v>
      </c>
      <c r="AI948" s="3">
        <v>0.99688387111017496</v>
      </c>
      <c r="AJ948" s="3">
        <v>0.442736549986739</v>
      </c>
      <c r="AK948" s="6">
        <v>1939160.5733402199</v>
      </c>
      <c r="AL948" s="6">
        <v>1074626.7577768301</v>
      </c>
      <c r="AM948" s="6">
        <v>1844216.7026994801</v>
      </c>
      <c r="AN948" s="3">
        <v>14.28</v>
      </c>
      <c r="AO948" s="3">
        <v>33.99</v>
      </c>
      <c r="AP948" s="3">
        <v>46.7</v>
      </c>
      <c r="AQ948" s="3" t="s">
        <v>445</v>
      </c>
      <c r="AR948" s="3" t="s">
        <v>445</v>
      </c>
      <c r="AS948" s="3" t="s">
        <v>445</v>
      </c>
      <c r="AT948" s="3" t="s">
        <v>445</v>
      </c>
      <c r="AU948" s="3" t="s">
        <v>50</v>
      </c>
      <c r="AV948" s="3" t="s">
        <v>445</v>
      </c>
      <c r="AW948" s="3">
        <v>1</v>
      </c>
      <c r="AX948" s="3" t="s">
        <v>63</v>
      </c>
    </row>
    <row r="949" spans="1:50" x14ac:dyDescent="0.35">
      <c r="A949" s="3" t="b">
        <v>0</v>
      </c>
      <c r="B949" s="3" t="s">
        <v>825</v>
      </c>
      <c r="C949" s="3" t="s">
        <v>51</v>
      </c>
      <c r="D949" s="3" t="s">
        <v>6282</v>
      </c>
      <c r="E949" s="3" t="s">
        <v>6283</v>
      </c>
      <c r="F949" s="3">
        <v>2.4E-2</v>
      </c>
      <c r="G949" s="3" t="b">
        <v>0</v>
      </c>
      <c r="H949" s="3">
        <v>2.6859999999999999</v>
      </c>
      <c r="I949" s="3">
        <v>1</v>
      </c>
      <c r="J949" s="3">
        <v>1</v>
      </c>
      <c r="K949" s="3">
        <v>3</v>
      </c>
      <c r="L949" s="3">
        <v>1</v>
      </c>
      <c r="M949" s="3">
        <v>708</v>
      </c>
      <c r="N949" s="3">
        <v>81.400000000000006</v>
      </c>
      <c r="O949" s="3">
        <v>8.56</v>
      </c>
      <c r="P949" s="3">
        <v>3.65</v>
      </c>
      <c r="Q949" s="3">
        <v>1</v>
      </c>
      <c r="R949" s="3" t="s">
        <v>63</v>
      </c>
      <c r="S949" s="3" t="s">
        <v>63</v>
      </c>
      <c r="T949" s="3" t="s">
        <v>63</v>
      </c>
      <c r="U949" s="3" t="s">
        <v>1722</v>
      </c>
      <c r="V949" s="3" t="s">
        <v>6284</v>
      </c>
      <c r="W949" s="3" t="s">
        <v>6285</v>
      </c>
      <c r="X949" s="3" t="s">
        <v>6286</v>
      </c>
      <c r="Y949" s="3" t="s">
        <v>81</v>
      </c>
      <c r="Z949" s="3" t="s">
        <v>63</v>
      </c>
      <c r="AA949" s="3" t="s">
        <v>63</v>
      </c>
      <c r="AB949" s="3" t="s">
        <v>63</v>
      </c>
      <c r="AC949" s="3">
        <v>0</v>
      </c>
      <c r="AD949" s="3">
        <v>0</v>
      </c>
      <c r="AE949" s="3">
        <v>1.177</v>
      </c>
      <c r="AF949" s="3">
        <v>0.93600000000000005</v>
      </c>
      <c r="AG949" s="3">
        <v>0.79600000000000004</v>
      </c>
      <c r="AH949" s="3">
        <v>0.41481122802776299</v>
      </c>
      <c r="AI949" s="3">
        <v>0.85021498588466804</v>
      </c>
      <c r="AJ949" s="3">
        <v>0.23266426829682399</v>
      </c>
      <c r="AK949" s="6">
        <v>1208156.32049155</v>
      </c>
      <c r="AL949" s="6">
        <v>1421769.59599806</v>
      </c>
      <c r="AM949" s="6">
        <v>1131330.59420465</v>
      </c>
      <c r="AN949" s="3">
        <v>8.7899999999999991</v>
      </c>
      <c r="AO949" s="3">
        <v>2.36</v>
      </c>
      <c r="AP949" s="3">
        <v>14.44</v>
      </c>
      <c r="AQ949" s="3" t="s">
        <v>50</v>
      </c>
      <c r="AR949" s="3" t="s">
        <v>445</v>
      </c>
      <c r="AS949" s="3" t="s">
        <v>445</v>
      </c>
      <c r="AT949" s="3" t="s">
        <v>50</v>
      </c>
      <c r="AU949" s="3" t="s">
        <v>50</v>
      </c>
      <c r="AV949" s="3" t="s">
        <v>445</v>
      </c>
      <c r="AW949" s="3">
        <v>1</v>
      </c>
      <c r="AX949" s="3" t="s">
        <v>63</v>
      </c>
    </row>
    <row r="950" spans="1:50" x14ac:dyDescent="0.35">
      <c r="A950" s="3" t="b">
        <v>0</v>
      </c>
      <c r="B950" s="3" t="s">
        <v>50</v>
      </c>
      <c r="C950" s="3" t="s">
        <v>51</v>
      </c>
      <c r="D950" s="3" t="s">
        <v>3808</v>
      </c>
      <c r="E950" s="3" t="s">
        <v>3809</v>
      </c>
      <c r="F950" s="3">
        <v>0</v>
      </c>
      <c r="G950" s="3" t="b">
        <v>0</v>
      </c>
      <c r="H950" s="3">
        <v>17.849</v>
      </c>
      <c r="I950" s="3">
        <v>32</v>
      </c>
      <c r="J950" s="3">
        <v>5</v>
      </c>
      <c r="K950" s="3">
        <v>12</v>
      </c>
      <c r="L950" s="3">
        <v>5</v>
      </c>
      <c r="M950" s="3">
        <v>233</v>
      </c>
      <c r="N950" s="3">
        <v>27.5</v>
      </c>
      <c r="O950" s="3">
        <v>9.14</v>
      </c>
      <c r="P950" s="3">
        <v>25.2</v>
      </c>
      <c r="Q950" s="3">
        <v>5</v>
      </c>
      <c r="R950" s="3" t="s">
        <v>63</v>
      </c>
      <c r="S950" s="3" t="s">
        <v>63</v>
      </c>
      <c r="T950" s="3" t="s">
        <v>63</v>
      </c>
      <c r="U950" s="3" t="s">
        <v>3810</v>
      </c>
      <c r="V950" s="3" t="s">
        <v>3811</v>
      </c>
      <c r="W950" s="3" t="s">
        <v>3812</v>
      </c>
      <c r="X950" s="3" t="s">
        <v>3813</v>
      </c>
      <c r="Y950" s="3" t="s">
        <v>61</v>
      </c>
      <c r="Z950" s="3" t="s">
        <v>63</v>
      </c>
      <c r="AA950" s="3" t="s">
        <v>63</v>
      </c>
      <c r="AB950" s="3" t="s">
        <v>63</v>
      </c>
      <c r="AC950" s="3">
        <v>0</v>
      </c>
      <c r="AD950" s="3">
        <v>0</v>
      </c>
      <c r="AE950" s="3">
        <v>1.0780000000000001</v>
      </c>
      <c r="AF950" s="3">
        <v>0.60499999999999998</v>
      </c>
      <c r="AG950" s="3">
        <v>0.56100000000000005</v>
      </c>
      <c r="AH950" s="3">
        <v>0.42232123006056699</v>
      </c>
      <c r="AI950" s="3">
        <v>9.1471015909012406E-3</v>
      </c>
      <c r="AJ950" s="3">
        <v>6.1191549011604101E-3</v>
      </c>
      <c r="AK950" s="6">
        <v>17996840.934829999</v>
      </c>
      <c r="AL950" s="6">
        <v>19407217.079520501</v>
      </c>
      <c r="AM950" s="6">
        <v>10890129.9824735</v>
      </c>
      <c r="AN950" s="3">
        <v>2.09</v>
      </c>
      <c r="AO950" s="3">
        <v>7.68</v>
      </c>
      <c r="AP950" s="3">
        <v>1.06</v>
      </c>
      <c r="AQ950" s="3" t="s">
        <v>50</v>
      </c>
      <c r="AR950" s="3" t="s">
        <v>50</v>
      </c>
      <c r="AS950" s="3" t="s">
        <v>50</v>
      </c>
      <c r="AT950" s="3" t="s">
        <v>50</v>
      </c>
      <c r="AU950" s="3" t="s">
        <v>50</v>
      </c>
      <c r="AV950" s="3" t="s">
        <v>50</v>
      </c>
      <c r="AW950" s="3">
        <v>1</v>
      </c>
      <c r="AX950" s="3" t="s">
        <v>63</v>
      </c>
    </row>
    <row r="951" spans="1:50" x14ac:dyDescent="0.35">
      <c r="A951" s="3" t="b">
        <v>0</v>
      </c>
      <c r="B951" s="3" t="s">
        <v>50</v>
      </c>
      <c r="C951" s="3" t="s">
        <v>51</v>
      </c>
      <c r="D951" s="3" t="s">
        <v>1116</v>
      </c>
      <c r="E951" s="3" t="s">
        <v>1117</v>
      </c>
      <c r="F951" s="3">
        <v>0</v>
      </c>
      <c r="G951" s="3" t="b">
        <v>0</v>
      </c>
      <c r="H951" s="3">
        <v>238.64400000000001</v>
      </c>
      <c r="I951" s="3">
        <v>54</v>
      </c>
      <c r="J951" s="3">
        <v>53</v>
      </c>
      <c r="K951" s="3">
        <v>219</v>
      </c>
      <c r="L951" s="3">
        <v>53</v>
      </c>
      <c r="M951" s="3">
        <v>1171</v>
      </c>
      <c r="N951" s="3">
        <v>135.5</v>
      </c>
      <c r="O951" s="3">
        <v>6.4</v>
      </c>
      <c r="P951" s="3">
        <v>485.99</v>
      </c>
      <c r="Q951" s="3">
        <v>53</v>
      </c>
      <c r="R951" s="3" t="s">
        <v>787</v>
      </c>
      <c r="S951" s="3" t="s">
        <v>191</v>
      </c>
      <c r="T951" s="3" t="s">
        <v>1118</v>
      </c>
      <c r="U951" s="3" t="s">
        <v>1119</v>
      </c>
      <c r="V951" s="3" t="s">
        <v>1120</v>
      </c>
      <c r="W951" s="3" t="s">
        <v>1121</v>
      </c>
      <c r="X951" s="3" t="s">
        <v>1122</v>
      </c>
      <c r="Y951" s="3" t="s">
        <v>81</v>
      </c>
      <c r="Z951" s="3" t="s">
        <v>63</v>
      </c>
      <c r="AA951" s="3" t="s">
        <v>63</v>
      </c>
      <c r="AB951" s="3" t="s">
        <v>63</v>
      </c>
      <c r="AC951" s="3">
        <v>0</v>
      </c>
      <c r="AD951" s="3">
        <v>0</v>
      </c>
      <c r="AE951" s="3">
        <v>0.96499999999999997</v>
      </c>
      <c r="AF951" s="3">
        <v>0.55200000000000005</v>
      </c>
      <c r="AG951" s="3">
        <v>0.57199999999999995</v>
      </c>
      <c r="AH951" s="3">
        <v>0.43442944172620102</v>
      </c>
      <c r="AI951" s="3">
        <v>1.5203503145053501E-3</v>
      </c>
      <c r="AJ951" s="3">
        <v>1.88241330802669E-3</v>
      </c>
      <c r="AK951" s="6">
        <v>444132271.97034699</v>
      </c>
      <c r="AL951" s="6">
        <v>428633894.00639403</v>
      </c>
      <c r="AM951" s="6">
        <v>245111135.513331</v>
      </c>
      <c r="AN951" s="3">
        <v>0.7</v>
      </c>
      <c r="AO951" s="3">
        <v>2.95</v>
      </c>
      <c r="AP951" s="3">
        <v>2.38</v>
      </c>
      <c r="AQ951" s="3" t="s">
        <v>50</v>
      </c>
      <c r="AR951" s="3" t="s">
        <v>50</v>
      </c>
      <c r="AS951" s="3" t="s">
        <v>50</v>
      </c>
      <c r="AT951" s="3" t="s">
        <v>50</v>
      </c>
      <c r="AU951" s="3" t="s">
        <v>50</v>
      </c>
      <c r="AV951" s="3" t="s">
        <v>50</v>
      </c>
      <c r="AW951" s="3">
        <v>1</v>
      </c>
      <c r="AX951" s="3" t="s">
        <v>392</v>
      </c>
    </row>
    <row r="952" spans="1:50" x14ac:dyDescent="0.35">
      <c r="A952" s="3" t="b">
        <v>0</v>
      </c>
      <c r="B952" s="3" t="s">
        <v>50</v>
      </c>
      <c r="C952" s="3" t="s">
        <v>51</v>
      </c>
      <c r="D952" s="3" t="s">
        <v>2228</v>
      </c>
      <c r="E952" s="3" t="s">
        <v>2229</v>
      </c>
      <c r="F952" s="3">
        <v>1E-3</v>
      </c>
      <c r="G952" s="3" t="b">
        <v>0</v>
      </c>
      <c r="H952" s="3">
        <v>4.641</v>
      </c>
      <c r="I952" s="3">
        <v>2</v>
      </c>
      <c r="J952" s="3">
        <v>2</v>
      </c>
      <c r="K952" s="3">
        <v>5</v>
      </c>
      <c r="L952" s="3">
        <v>2</v>
      </c>
      <c r="M952" s="3">
        <v>330</v>
      </c>
      <c r="N952" s="3">
        <v>38.200000000000003</v>
      </c>
      <c r="O952" s="3">
        <v>8.4700000000000006</v>
      </c>
      <c r="P952" s="3">
        <v>9.42</v>
      </c>
      <c r="Q952" s="3">
        <v>2</v>
      </c>
      <c r="R952" s="3" t="s">
        <v>2230</v>
      </c>
      <c r="S952" s="3" t="s">
        <v>63</v>
      </c>
      <c r="T952" s="3" t="s">
        <v>2231</v>
      </c>
      <c r="U952" s="3" t="s">
        <v>2232</v>
      </c>
      <c r="V952" s="3" t="s">
        <v>2233</v>
      </c>
      <c r="W952" s="3" t="s">
        <v>2234</v>
      </c>
      <c r="X952" s="3" t="s">
        <v>2235</v>
      </c>
      <c r="Y952" s="3" t="s">
        <v>61</v>
      </c>
      <c r="Z952" s="3" t="s">
        <v>63</v>
      </c>
      <c r="AA952" s="3" t="s">
        <v>63</v>
      </c>
      <c r="AB952" s="3" t="s">
        <v>63</v>
      </c>
      <c r="AC952" s="3">
        <v>0</v>
      </c>
      <c r="AD952" s="3">
        <v>0</v>
      </c>
      <c r="AE952" s="3">
        <v>0.876</v>
      </c>
      <c r="AF952" s="3">
        <v>0.74099999999999999</v>
      </c>
      <c r="AG952" s="3">
        <v>0.84599999999999997</v>
      </c>
      <c r="AH952" s="3">
        <v>0.43442944172620102</v>
      </c>
      <c r="AI952" s="3">
        <v>9.9650637132994602E-2</v>
      </c>
      <c r="AJ952" s="3">
        <v>0.29328418577113502</v>
      </c>
      <c r="AK952" s="6">
        <v>103136527.490971</v>
      </c>
      <c r="AL952" s="6">
        <v>90371066.838947803</v>
      </c>
      <c r="AM952" s="6">
        <v>76432291.653786495</v>
      </c>
      <c r="AN952" s="3">
        <v>3.54</v>
      </c>
      <c r="AO952" s="3">
        <v>12.24</v>
      </c>
      <c r="AP952" s="3">
        <v>6.56</v>
      </c>
      <c r="AQ952" s="3" t="s">
        <v>50</v>
      </c>
      <c r="AR952" s="3" t="s">
        <v>445</v>
      </c>
      <c r="AS952" s="3" t="s">
        <v>50</v>
      </c>
      <c r="AT952" s="3" t="s">
        <v>50</v>
      </c>
      <c r="AU952" s="3" t="s">
        <v>445</v>
      </c>
      <c r="AV952" s="3" t="s">
        <v>50</v>
      </c>
      <c r="AW952" s="3">
        <v>1</v>
      </c>
      <c r="AX952" s="3" t="s">
        <v>63</v>
      </c>
    </row>
    <row r="953" spans="1:50" x14ac:dyDescent="0.35">
      <c r="A953" s="3" t="b">
        <v>0</v>
      </c>
      <c r="B953" s="3" t="s">
        <v>50</v>
      </c>
      <c r="C953" s="3" t="s">
        <v>51</v>
      </c>
      <c r="D953" s="3" t="s">
        <v>911</v>
      </c>
      <c r="E953" s="3" t="s">
        <v>912</v>
      </c>
      <c r="F953" s="3">
        <v>0</v>
      </c>
      <c r="G953" s="3" t="b">
        <v>0</v>
      </c>
      <c r="H953" s="3">
        <v>101.937</v>
      </c>
      <c r="I953" s="3">
        <v>61</v>
      </c>
      <c r="J953" s="3">
        <v>19</v>
      </c>
      <c r="K953" s="3">
        <v>122</v>
      </c>
      <c r="L953" s="3">
        <v>19</v>
      </c>
      <c r="M953" s="3">
        <v>243</v>
      </c>
      <c r="N953" s="3">
        <v>27.3</v>
      </c>
      <c r="O953" s="3">
        <v>8.7200000000000006</v>
      </c>
      <c r="P953" s="3">
        <v>260.05</v>
      </c>
      <c r="Q953" s="3">
        <v>19</v>
      </c>
      <c r="R953" s="3" t="s">
        <v>472</v>
      </c>
      <c r="S953" s="3" t="s">
        <v>160</v>
      </c>
      <c r="T953" s="3" t="s">
        <v>913</v>
      </c>
      <c r="U953" s="3" t="s">
        <v>914</v>
      </c>
      <c r="V953" s="3" t="s">
        <v>915</v>
      </c>
      <c r="W953" s="3" t="s">
        <v>916</v>
      </c>
      <c r="X953" s="3" t="s">
        <v>917</v>
      </c>
      <c r="Y953" s="3" t="s">
        <v>95</v>
      </c>
      <c r="Z953" s="3" t="s">
        <v>251</v>
      </c>
      <c r="AA953" s="3" t="s">
        <v>252</v>
      </c>
      <c r="AB953" s="3" t="s">
        <v>197</v>
      </c>
      <c r="AC953" s="3">
        <v>10</v>
      </c>
      <c r="AD953" s="3">
        <v>0</v>
      </c>
      <c r="AE953" s="3">
        <v>0.95699999999999996</v>
      </c>
      <c r="AF953" s="3">
        <v>0.58199999999999996</v>
      </c>
      <c r="AG953" s="3">
        <v>0.60799999999999998</v>
      </c>
      <c r="AH953" s="3">
        <v>0.443536595265064</v>
      </c>
      <c r="AI953" s="3">
        <v>3.2283921322251601E-3</v>
      </c>
      <c r="AJ953" s="3">
        <v>3.1975926686050901E-3</v>
      </c>
      <c r="AK953" s="6">
        <v>556875765.89757705</v>
      </c>
      <c r="AL953" s="6">
        <v>532859961.14308202</v>
      </c>
      <c r="AM953" s="6">
        <v>323882122.54268301</v>
      </c>
      <c r="AN953" s="3">
        <v>0.57999999999999996</v>
      </c>
      <c r="AO953" s="3">
        <v>3.16</v>
      </c>
      <c r="AP953" s="3">
        <v>3.66</v>
      </c>
      <c r="AQ953" s="3" t="s">
        <v>50</v>
      </c>
      <c r="AR953" s="3" t="s">
        <v>50</v>
      </c>
      <c r="AS953" s="3" t="s">
        <v>50</v>
      </c>
      <c r="AT953" s="3" t="s">
        <v>50</v>
      </c>
      <c r="AU953" s="3" t="s">
        <v>50</v>
      </c>
      <c r="AV953" s="3" t="s">
        <v>50</v>
      </c>
      <c r="AW953" s="3">
        <v>1</v>
      </c>
      <c r="AX953" s="3" t="s">
        <v>63</v>
      </c>
    </row>
    <row r="954" spans="1:50" x14ac:dyDescent="0.35">
      <c r="A954" s="3" t="b">
        <v>0</v>
      </c>
      <c r="B954" s="3" t="s">
        <v>438</v>
      </c>
      <c r="C954" s="3" t="s">
        <v>51</v>
      </c>
      <c r="D954" s="3" t="s">
        <v>3011</v>
      </c>
      <c r="E954" s="3" t="s">
        <v>3012</v>
      </c>
      <c r="F954" s="3">
        <v>0.11799999999999999</v>
      </c>
      <c r="G954" s="3" t="b">
        <v>0</v>
      </c>
      <c r="H954" s="3">
        <v>1.88</v>
      </c>
      <c r="I954" s="3">
        <v>5</v>
      </c>
      <c r="J954" s="3">
        <v>1</v>
      </c>
      <c r="K954" s="3">
        <v>1</v>
      </c>
      <c r="L954" s="3">
        <v>1</v>
      </c>
      <c r="M954" s="3">
        <v>596</v>
      </c>
      <c r="N954" s="3">
        <v>65.2</v>
      </c>
      <c r="O954" s="3">
        <v>6.29</v>
      </c>
      <c r="P954" s="3">
        <v>2.4700000000000002</v>
      </c>
      <c r="Q954" s="3">
        <v>1</v>
      </c>
      <c r="R954" s="3" t="s">
        <v>3013</v>
      </c>
      <c r="S954" s="3" t="s">
        <v>3014</v>
      </c>
      <c r="T954" s="3" t="s">
        <v>76</v>
      </c>
      <c r="U954" s="3" t="s">
        <v>3015</v>
      </c>
      <c r="V954" s="3" t="s">
        <v>3016</v>
      </c>
      <c r="W954" s="3" t="s">
        <v>3017</v>
      </c>
      <c r="X954" s="3" t="s">
        <v>3018</v>
      </c>
      <c r="Y954" s="3" t="s">
        <v>61</v>
      </c>
      <c r="Z954" s="3" t="s">
        <v>3019</v>
      </c>
      <c r="AA954" s="3" t="s">
        <v>3020</v>
      </c>
      <c r="AB954" s="3" t="s">
        <v>63</v>
      </c>
      <c r="AC954" s="3">
        <v>14</v>
      </c>
      <c r="AD954" s="3">
        <v>0</v>
      </c>
      <c r="AE954" s="3">
        <v>0.97699999999999998</v>
      </c>
      <c r="AF954" s="3">
        <v>0.57599999999999996</v>
      </c>
      <c r="AG954" s="3">
        <v>0.58899999999999997</v>
      </c>
      <c r="AH954" s="3">
        <v>0.44934491533204302</v>
      </c>
      <c r="AI954" s="3">
        <v>1.30793650793651E-14</v>
      </c>
      <c r="AJ954" s="3">
        <v>1.5257650673783401E-4</v>
      </c>
      <c r="AK954" s="6">
        <v>40342917.331080101</v>
      </c>
      <c r="AL954" s="6">
        <v>39409896.275395803</v>
      </c>
      <c r="AM954" s="6">
        <v>23231182.9653746</v>
      </c>
      <c r="AN954" s="3">
        <v>0.66</v>
      </c>
      <c r="AO954" s="3">
        <v>2.42</v>
      </c>
      <c r="AP954" s="3">
        <v>0.71</v>
      </c>
      <c r="AQ954" s="3" t="s">
        <v>445</v>
      </c>
      <c r="AR954" s="3" t="s">
        <v>445</v>
      </c>
      <c r="AS954" s="3" t="s">
        <v>50</v>
      </c>
      <c r="AT954" s="3" t="s">
        <v>445</v>
      </c>
      <c r="AU954" s="3" t="s">
        <v>445</v>
      </c>
      <c r="AV954" s="3" t="s">
        <v>445</v>
      </c>
      <c r="AW954" s="3">
        <v>1</v>
      </c>
      <c r="AX954" s="3" t="s">
        <v>392</v>
      </c>
    </row>
    <row r="955" spans="1:50" x14ac:dyDescent="0.35">
      <c r="A955" s="3" t="b">
        <v>0</v>
      </c>
      <c r="B955" s="3" t="s">
        <v>50</v>
      </c>
      <c r="C955" s="3" t="s">
        <v>51</v>
      </c>
      <c r="D955" s="3" t="s">
        <v>2457</v>
      </c>
      <c r="E955" s="3" t="s">
        <v>2458</v>
      </c>
      <c r="F955" s="3">
        <v>0</v>
      </c>
      <c r="G955" s="3" t="b">
        <v>0</v>
      </c>
      <c r="H955" s="3">
        <v>42.335000000000001</v>
      </c>
      <c r="I955" s="3">
        <v>49</v>
      </c>
      <c r="J955" s="3">
        <v>8</v>
      </c>
      <c r="K955" s="3">
        <v>37</v>
      </c>
      <c r="L955" s="3">
        <v>8</v>
      </c>
      <c r="M955" s="3">
        <v>117</v>
      </c>
      <c r="N955" s="3">
        <v>13.6</v>
      </c>
      <c r="O955" s="3">
        <v>9.58</v>
      </c>
      <c r="P955" s="3">
        <v>91.98</v>
      </c>
      <c r="Q955" s="3">
        <v>8</v>
      </c>
      <c r="R955" s="3" t="s">
        <v>142</v>
      </c>
      <c r="S955" s="3" t="s">
        <v>63</v>
      </c>
      <c r="T955" s="3" t="s">
        <v>913</v>
      </c>
      <c r="U955" s="3" t="s">
        <v>2459</v>
      </c>
      <c r="V955" s="3" t="s">
        <v>2460</v>
      </c>
      <c r="W955" s="3" t="s">
        <v>2461</v>
      </c>
      <c r="X955" s="3" t="s">
        <v>2462</v>
      </c>
      <c r="Y955" s="3" t="s">
        <v>61</v>
      </c>
      <c r="Z955" s="3" t="s">
        <v>2463</v>
      </c>
      <c r="AA955" s="3" t="s">
        <v>1185</v>
      </c>
      <c r="AB955" s="3" t="s">
        <v>63</v>
      </c>
      <c r="AC955" s="3">
        <v>15</v>
      </c>
      <c r="AD955" s="3">
        <v>0</v>
      </c>
      <c r="AE955" s="3">
        <v>1.0209999999999999</v>
      </c>
      <c r="AF955" s="3">
        <v>0.96399999999999997</v>
      </c>
      <c r="AG955" s="3">
        <v>0.94399999999999995</v>
      </c>
      <c r="AH955" s="3">
        <v>0.450662158995845</v>
      </c>
      <c r="AI955" s="3">
        <v>0.17608682130438599</v>
      </c>
      <c r="AJ955" s="3">
        <v>6.4127515972067797E-2</v>
      </c>
      <c r="AK955" s="6">
        <v>73634054.967229202</v>
      </c>
      <c r="AL955" s="6">
        <v>75189599.671881706</v>
      </c>
      <c r="AM955" s="6">
        <v>70948842.282810494</v>
      </c>
      <c r="AN955" s="3">
        <v>0.32</v>
      </c>
      <c r="AO955" s="3">
        <v>1.71</v>
      </c>
      <c r="AP955" s="3">
        <v>1.57</v>
      </c>
      <c r="AQ955" s="3" t="s">
        <v>50</v>
      </c>
      <c r="AR955" s="3" t="s">
        <v>50</v>
      </c>
      <c r="AS955" s="3" t="s">
        <v>50</v>
      </c>
      <c r="AT955" s="3" t="s">
        <v>50</v>
      </c>
      <c r="AU955" s="3" t="s">
        <v>50</v>
      </c>
      <c r="AV955" s="3" t="s">
        <v>50</v>
      </c>
      <c r="AW955" s="3">
        <v>1</v>
      </c>
      <c r="AX955" s="3" t="s">
        <v>166</v>
      </c>
    </row>
    <row r="956" spans="1:50" x14ac:dyDescent="0.35">
      <c r="A956" s="3" t="b">
        <v>0</v>
      </c>
      <c r="B956" s="3" t="s">
        <v>50</v>
      </c>
      <c r="C956" s="3" t="s">
        <v>51</v>
      </c>
      <c r="D956" s="3" t="s">
        <v>3282</v>
      </c>
      <c r="E956" s="3" t="s">
        <v>3283</v>
      </c>
      <c r="F956" s="3">
        <v>0</v>
      </c>
      <c r="G956" s="3" t="b">
        <v>0</v>
      </c>
      <c r="H956" s="3">
        <v>44.506999999999998</v>
      </c>
      <c r="I956" s="3">
        <v>51</v>
      </c>
      <c r="J956" s="3">
        <v>9</v>
      </c>
      <c r="K956" s="3">
        <v>41</v>
      </c>
      <c r="L956" s="3">
        <v>9</v>
      </c>
      <c r="M956" s="3">
        <v>232</v>
      </c>
      <c r="N956" s="3">
        <v>24.2</v>
      </c>
      <c r="O956" s="3">
        <v>9.09</v>
      </c>
      <c r="P956" s="3">
        <v>107.38</v>
      </c>
      <c r="Q956" s="3">
        <v>9</v>
      </c>
      <c r="R956" s="3" t="s">
        <v>63</v>
      </c>
      <c r="S956" s="3" t="s">
        <v>63</v>
      </c>
      <c r="T956" s="3" t="s">
        <v>63</v>
      </c>
      <c r="U956" s="3" t="s">
        <v>63</v>
      </c>
      <c r="V956" s="3" t="s">
        <v>3284</v>
      </c>
      <c r="W956" s="3" t="s">
        <v>3285</v>
      </c>
      <c r="X956" s="3" t="s">
        <v>3286</v>
      </c>
      <c r="Y956" s="3" t="s">
        <v>81</v>
      </c>
      <c r="Z956" s="3" t="s">
        <v>63</v>
      </c>
      <c r="AA956" s="3" t="s">
        <v>63</v>
      </c>
      <c r="AB956" s="3" t="s">
        <v>63</v>
      </c>
      <c r="AC956" s="3">
        <v>0</v>
      </c>
      <c r="AD956" s="3">
        <v>0</v>
      </c>
      <c r="AE956" s="3">
        <v>1.0640000000000001</v>
      </c>
      <c r="AF956" s="3">
        <v>1.2629999999999999</v>
      </c>
      <c r="AG956" s="3">
        <v>1.1870000000000001</v>
      </c>
      <c r="AH956" s="3">
        <v>0.45942184461833802</v>
      </c>
      <c r="AI956" s="3">
        <v>3.5769611399702299E-2</v>
      </c>
      <c r="AJ956" s="3">
        <v>6.6516537110035703E-2</v>
      </c>
      <c r="AK956" s="6">
        <v>31733440.987523999</v>
      </c>
      <c r="AL956" s="6">
        <v>33758692.101847403</v>
      </c>
      <c r="AM956" s="6">
        <v>40072706.3415659</v>
      </c>
      <c r="AN956" s="3">
        <v>0.02</v>
      </c>
      <c r="AO956" s="3">
        <v>6.62</v>
      </c>
      <c r="AP956" s="3">
        <v>2.35</v>
      </c>
      <c r="AQ956" s="3" t="s">
        <v>50</v>
      </c>
      <c r="AR956" s="3" t="s">
        <v>50</v>
      </c>
      <c r="AS956" s="3" t="s">
        <v>50</v>
      </c>
      <c r="AT956" s="3" t="s">
        <v>50</v>
      </c>
      <c r="AU956" s="3" t="s">
        <v>50</v>
      </c>
      <c r="AV956" s="3" t="s">
        <v>50</v>
      </c>
      <c r="AW956" s="3">
        <v>1</v>
      </c>
      <c r="AX956" s="3" t="s">
        <v>63</v>
      </c>
    </row>
    <row r="957" spans="1:50" x14ac:dyDescent="0.35">
      <c r="A957" s="3" t="b">
        <v>0</v>
      </c>
      <c r="B957" s="3" t="s">
        <v>50</v>
      </c>
      <c r="C957" s="3" t="s">
        <v>51</v>
      </c>
      <c r="D957" s="3" t="s">
        <v>3006</v>
      </c>
      <c r="E957" s="3" t="s">
        <v>3007</v>
      </c>
      <c r="F957" s="3">
        <v>0</v>
      </c>
      <c r="G957" s="3" t="b">
        <v>0</v>
      </c>
      <c r="H957" s="3">
        <v>54.613999999999997</v>
      </c>
      <c r="I957" s="3">
        <v>24</v>
      </c>
      <c r="J957" s="3">
        <v>16</v>
      </c>
      <c r="K957" s="3">
        <v>53</v>
      </c>
      <c r="L957" s="3">
        <v>16</v>
      </c>
      <c r="M957" s="3">
        <v>844</v>
      </c>
      <c r="N957" s="3">
        <v>95.2</v>
      </c>
      <c r="O957" s="3">
        <v>9.19</v>
      </c>
      <c r="P957" s="3">
        <v>114.94</v>
      </c>
      <c r="Q957" s="3">
        <v>16</v>
      </c>
      <c r="R957" s="3" t="s">
        <v>63</v>
      </c>
      <c r="S957" s="3" t="s">
        <v>63</v>
      </c>
      <c r="T957" s="3" t="s">
        <v>63</v>
      </c>
      <c r="U957" s="3" t="s">
        <v>63</v>
      </c>
      <c r="V957" s="3" t="s">
        <v>3008</v>
      </c>
      <c r="W957" s="3" t="s">
        <v>3009</v>
      </c>
      <c r="X957" s="3" t="s">
        <v>3010</v>
      </c>
      <c r="Y957" s="3" t="s">
        <v>61</v>
      </c>
      <c r="Z957" s="3" t="s">
        <v>63</v>
      </c>
      <c r="AA957" s="3" t="s">
        <v>63</v>
      </c>
      <c r="AB957" s="3" t="s">
        <v>63</v>
      </c>
      <c r="AC957" s="3">
        <v>0</v>
      </c>
      <c r="AD957" s="3">
        <v>0</v>
      </c>
      <c r="AE957" s="3">
        <v>1.0669999999999999</v>
      </c>
      <c r="AF957" s="3">
        <v>1.085</v>
      </c>
      <c r="AG957" s="3">
        <v>1.0169999999999999</v>
      </c>
      <c r="AH957" s="3">
        <v>0.47150429954253298</v>
      </c>
      <c r="AI957" s="3">
        <v>0.34373784842386901</v>
      </c>
      <c r="AJ957" s="3">
        <v>0.94939033939253703</v>
      </c>
      <c r="AK957" s="6">
        <v>40506872.549309403</v>
      </c>
      <c r="AL957" s="6">
        <v>43224178.319452301</v>
      </c>
      <c r="AM957" s="6">
        <v>43942500.875579797</v>
      </c>
      <c r="AN957" s="3">
        <v>5.85</v>
      </c>
      <c r="AO957" s="3">
        <v>2.4</v>
      </c>
      <c r="AP957" s="3">
        <v>4.08</v>
      </c>
      <c r="AQ957" s="3" t="s">
        <v>50</v>
      </c>
      <c r="AR957" s="3" t="s">
        <v>50</v>
      </c>
      <c r="AS957" s="3" t="s">
        <v>50</v>
      </c>
      <c r="AT957" s="3" t="s">
        <v>50</v>
      </c>
      <c r="AU957" s="3" t="s">
        <v>50</v>
      </c>
      <c r="AV957" s="3" t="s">
        <v>50</v>
      </c>
      <c r="AW957" s="3">
        <v>1</v>
      </c>
      <c r="AX957" s="3" t="s">
        <v>63</v>
      </c>
    </row>
    <row r="958" spans="1:50" x14ac:dyDescent="0.35">
      <c r="A958" s="3" t="b">
        <v>0</v>
      </c>
      <c r="B958" s="3" t="s">
        <v>50</v>
      </c>
      <c r="C958" s="3" t="s">
        <v>51</v>
      </c>
      <c r="D958" s="3" t="s">
        <v>4640</v>
      </c>
      <c r="E958" s="3" t="s">
        <v>4641</v>
      </c>
      <c r="F958" s="3">
        <v>0</v>
      </c>
      <c r="G958" s="3" t="b">
        <v>0</v>
      </c>
      <c r="H958" s="3">
        <v>7.9610000000000003</v>
      </c>
      <c r="I958" s="3">
        <v>8</v>
      </c>
      <c r="J958" s="3">
        <v>2</v>
      </c>
      <c r="K958" s="3">
        <v>6</v>
      </c>
      <c r="L958" s="3">
        <v>2</v>
      </c>
      <c r="M958" s="3">
        <v>372</v>
      </c>
      <c r="N958" s="3">
        <v>42.7</v>
      </c>
      <c r="O958" s="3">
        <v>6</v>
      </c>
      <c r="P958" s="3">
        <v>12.73</v>
      </c>
      <c r="Q958" s="3">
        <v>2</v>
      </c>
      <c r="R958" s="3" t="s">
        <v>63</v>
      </c>
      <c r="S958" s="3" t="s">
        <v>63</v>
      </c>
      <c r="T958" s="3" t="s">
        <v>361</v>
      </c>
      <c r="U958" s="3" t="s">
        <v>4642</v>
      </c>
      <c r="V958" s="3" t="s">
        <v>4643</v>
      </c>
      <c r="W958" s="3" t="s">
        <v>4644</v>
      </c>
      <c r="X958" s="3" t="s">
        <v>4645</v>
      </c>
      <c r="Y958" s="3" t="s">
        <v>148</v>
      </c>
      <c r="Z958" s="3" t="s">
        <v>63</v>
      </c>
      <c r="AA958" s="3" t="s">
        <v>63</v>
      </c>
      <c r="AB958" s="3" t="s">
        <v>63</v>
      </c>
      <c r="AC958" s="3">
        <v>0</v>
      </c>
      <c r="AD958" s="3">
        <v>0</v>
      </c>
      <c r="AE958" s="3">
        <v>0.875</v>
      </c>
      <c r="AF958" s="3">
        <v>0.01</v>
      </c>
      <c r="AG958" s="3">
        <v>0.01</v>
      </c>
      <c r="AH958" s="3">
        <v>0.47150429954253298</v>
      </c>
      <c r="AI958" s="3" t="s">
        <v>63</v>
      </c>
      <c r="AJ958" s="3" t="s">
        <v>63</v>
      </c>
      <c r="AK958" s="6">
        <v>6302694.0699729798</v>
      </c>
      <c r="AL958" s="6">
        <v>5514194.8341425201</v>
      </c>
      <c r="AM958" s="6" t="s">
        <v>63</v>
      </c>
      <c r="AN958" s="3">
        <v>1.18</v>
      </c>
      <c r="AO958" s="3">
        <v>18.079999999999998</v>
      </c>
      <c r="AP958" s="3" t="s">
        <v>63</v>
      </c>
      <c r="AQ958" s="3" t="s">
        <v>50</v>
      </c>
      <c r="AR958" s="3" t="s">
        <v>50</v>
      </c>
      <c r="AS958" s="3" t="s">
        <v>50</v>
      </c>
      <c r="AT958" s="3" t="s">
        <v>445</v>
      </c>
      <c r="AU958" s="3" t="s">
        <v>691</v>
      </c>
      <c r="AV958" s="3" t="s">
        <v>691</v>
      </c>
      <c r="AW958" s="3">
        <v>1</v>
      </c>
      <c r="AX958" s="3" t="s">
        <v>63</v>
      </c>
    </row>
    <row r="959" spans="1:50" x14ac:dyDescent="0.35">
      <c r="A959" s="3" t="b">
        <v>0</v>
      </c>
      <c r="B959" s="3" t="s">
        <v>438</v>
      </c>
      <c r="C959" s="3" t="s">
        <v>51</v>
      </c>
      <c r="D959" s="3" t="s">
        <v>7154</v>
      </c>
      <c r="E959" s="3" t="s">
        <v>7155</v>
      </c>
      <c r="F959" s="3">
        <v>6.6000000000000003E-2</v>
      </c>
      <c r="G959" s="3" t="b">
        <v>0</v>
      </c>
      <c r="H959" s="3">
        <v>2.222</v>
      </c>
      <c r="I959" s="3">
        <v>11</v>
      </c>
      <c r="J959" s="3">
        <v>1</v>
      </c>
      <c r="K959" s="3">
        <v>1</v>
      </c>
      <c r="L959" s="3">
        <v>1</v>
      </c>
      <c r="M959" s="3">
        <v>302</v>
      </c>
      <c r="N959" s="3">
        <v>33.9</v>
      </c>
      <c r="O959" s="3">
        <v>9.2899999999999991</v>
      </c>
      <c r="P959" s="3">
        <v>0</v>
      </c>
      <c r="Q959" s="3">
        <v>1</v>
      </c>
      <c r="R959" s="3" t="s">
        <v>142</v>
      </c>
      <c r="S959" s="3" t="s">
        <v>160</v>
      </c>
      <c r="T959" s="3" t="s">
        <v>143</v>
      </c>
      <c r="U959" s="3" t="s">
        <v>192</v>
      </c>
      <c r="V959" s="3" t="s">
        <v>7156</v>
      </c>
      <c r="W959" s="3" t="s">
        <v>7157</v>
      </c>
      <c r="X959" s="3" t="s">
        <v>7158</v>
      </c>
      <c r="Y959" s="3" t="s">
        <v>95</v>
      </c>
      <c r="Z959" s="3" t="s">
        <v>63</v>
      </c>
      <c r="AA959" s="3" t="s">
        <v>63</v>
      </c>
      <c r="AB959" s="3" t="s">
        <v>63</v>
      </c>
      <c r="AC959" s="3">
        <v>0</v>
      </c>
      <c r="AD959" s="3">
        <v>0</v>
      </c>
      <c r="AE959" s="3">
        <v>1.91</v>
      </c>
      <c r="AF959" s="3">
        <v>0.01</v>
      </c>
      <c r="AG959" s="3">
        <v>0.01</v>
      </c>
      <c r="AH959" s="3">
        <v>0.47150429954253298</v>
      </c>
      <c r="AI959" s="3" t="s">
        <v>63</v>
      </c>
      <c r="AJ959" s="3" t="s">
        <v>63</v>
      </c>
      <c r="AK959" s="6">
        <v>212362.23444287499</v>
      </c>
      <c r="AL959" s="6">
        <v>405623.10211819102</v>
      </c>
      <c r="AM959" s="6" t="s">
        <v>63</v>
      </c>
      <c r="AN959" s="3">
        <v>78.239999999999995</v>
      </c>
      <c r="AO959" s="3">
        <v>1.39</v>
      </c>
      <c r="AP959" s="3" t="s">
        <v>63</v>
      </c>
      <c r="AQ959" s="3" t="s">
        <v>50</v>
      </c>
      <c r="AR959" s="3" t="s">
        <v>445</v>
      </c>
      <c r="AS959" s="3" t="s">
        <v>445</v>
      </c>
      <c r="AT959" s="3" t="s">
        <v>445</v>
      </c>
      <c r="AU959" s="3" t="s">
        <v>691</v>
      </c>
      <c r="AV959" s="3" t="s">
        <v>691</v>
      </c>
      <c r="AW959" s="3">
        <v>1</v>
      </c>
      <c r="AX959" s="3" t="s">
        <v>63</v>
      </c>
    </row>
    <row r="960" spans="1:50" x14ac:dyDescent="0.35">
      <c r="A960" s="3" t="b">
        <v>0</v>
      </c>
      <c r="B960" s="3" t="s">
        <v>50</v>
      </c>
      <c r="C960" s="3" t="s">
        <v>51</v>
      </c>
      <c r="D960" s="3" t="s">
        <v>2167</v>
      </c>
      <c r="E960" s="3" t="s">
        <v>2168</v>
      </c>
      <c r="F960" s="3">
        <v>0</v>
      </c>
      <c r="G960" s="3" t="b">
        <v>0</v>
      </c>
      <c r="H960" s="3">
        <v>42.66</v>
      </c>
      <c r="I960" s="3">
        <v>65</v>
      </c>
      <c r="J960" s="3">
        <v>7</v>
      </c>
      <c r="K960" s="3">
        <v>35</v>
      </c>
      <c r="L960" s="3">
        <v>7</v>
      </c>
      <c r="M960" s="3">
        <v>113</v>
      </c>
      <c r="N960" s="3">
        <v>13.1</v>
      </c>
      <c r="O960" s="3">
        <v>9.82</v>
      </c>
      <c r="P960" s="3">
        <v>75.819999999999993</v>
      </c>
      <c r="Q960" s="3">
        <v>7</v>
      </c>
      <c r="R960" s="3" t="s">
        <v>85</v>
      </c>
      <c r="S960" s="3" t="s">
        <v>160</v>
      </c>
      <c r="T960" s="3" t="s">
        <v>113</v>
      </c>
      <c r="U960" s="3" t="s">
        <v>2169</v>
      </c>
      <c r="V960" s="3" t="s">
        <v>2170</v>
      </c>
      <c r="W960" s="3" t="s">
        <v>2171</v>
      </c>
      <c r="X960" s="3" t="s">
        <v>2172</v>
      </c>
      <c r="Y960" s="3" t="s">
        <v>81</v>
      </c>
      <c r="Z960" s="3" t="s">
        <v>533</v>
      </c>
      <c r="AA960" s="3" t="s">
        <v>63</v>
      </c>
      <c r="AB960" s="3" t="s">
        <v>63</v>
      </c>
      <c r="AC960" s="3">
        <v>2</v>
      </c>
      <c r="AD960" s="3">
        <v>0</v>
      </c>
      <c r="AE960" s="3">
        <v>1.0229999999999999</v>
      </c>
      <c r="AF960" s="3">
        <v>0.71799999999999997</v>
      </c>
      <c r="AG960" s="3">
        <v>0.70199999999999996</v>
      </c>
      <c r="AH960" s="3">
        <v>0.48699191160973099</v>
      </c>
      <c r="AI960" s="3">
        <v>2.6249859837729501E-3</v>
      </c>
      <c r="AJ960" s="3">
        <v>2.2621775173724602E-3</v>
      </c>
      <c r="AK960" s="6">
        <v>109108150.347718</v>
      </c>
      <c r="AL960" s="6">
        <v>111632584.79864401</v>
      </c>
      <c r="AM960" s="6">
        <v>78314263.316868901</v>
      </c>
      <c r="AN960" s="3">
        <v>2.34</v>
      </c>
      <c r="AO960" s="3">
        <v>1.28</v>
      </c>
      <c r="AP960" s="3">
        <v>0.53</v>
      </c>
      <c r="AQ960" s="3" t="s">
        <v>50</v>
      </c>
      <c r="AR960" s="3" t="s">
        <v>50</v>
      </c>
      <c r="AS960" s="3" t="s">
        <v>50</v>
      </c>
      <c r="AT960" s="3" t="s">
        <v>50</v>
      </c>
      <c r="AU960" s="3" t="s">
        <v>50</v>
      </c>
      <c r="AV960" s="3" t="s">
        <v>50</v>
      </c>
      <c r="AW960" s="3">
        <v>1</v>
      </c>
      <c r="AX960" s="3" t="s">
        <v>298</v>
      </c>
    </row>
    <row r="961" spans="1:50" x14ac:dyDescent="0.35">
      <c r="A961" s="3" t="b">
        <v>0</v>
      </c>
      <c r="B961" s="3" t="s">
        <v>50</v>
      </c>
      <c r="C961" s="3" t="s">
        <v>51</v>
      </c>
      <c r="D961" s="3" t="s">
        <v>4332</v>
      </c>
      <c r="E961" s="3" t="s">
        <v>4333</v>
      </c>
      <c r="F961" s="3">
        <v>2E-3</v>
      </c>
      <c r="G961" s="3" t="b">
        <v>0</v>
      </c>
      <c r="H961" s="3">
        <v>4.0679999999999996</v>
      </c>
      <c r="I961" s="3">
        <v>6</v>
      </c>
      <c r="J961" s="3">
        <v>1</v>
      </c>
      <c r="K961" s="3">
        <v>6</v>
      </c>
      <c r="L961" s="3">
        <v>1</v>
      </c>
      <c r="M961" s="3">
        <v>174</v>
      </c>
      <c r="N961" s="3">
        <v>19.8</v>
      </c>
      <c r="O961" s="3">
        <v>5.88</v>
      </c>
      <c r="P961" s="3">
        <v>13.51</v>
      </c>
      <c r="Q961" s="3">
        <v>1</v>
      </c>
      <c r="R961" s="3" t="s">
        <v>63</v>
      </c>
      <c r="S961" s="3" t="s">
        <v>191</v>
      </c>
      <c r="T961" s="3" t="s">
        <v>63</v>
      </c>
      <c r="U961" s="3" t="s">
        <v>63</v>
      </c>
      <c r="V961" s="3" t="s">
        <v>4334</v>
      </c>
      <c r="W961" s="3" t="s">
        <v>4335</v>
      </c>
      <c r="X961" s="3" t="s">
        <v>4336</v>
      </c>
      <c r="Y961" s="3" t="s">
        <v>81</v>
      </c>
      <c r="Z961" s="3" t="s">
        <v>63</v>
      </c>
      <c r="AA961" s="3" t="s">
        <v>63</v>
      </c>
      <c r="AB961" s="3" t="s">
        <v>63</v>
      </c>
      <c r="AC961" s="3">
        <v>0</v>
      </c>
      <c r="AD961" s="3">
        <v>0</v>
      </c>
      <c r="AE961" s="3">
        <v>0.97299999999999998</v>
      </c>
      <c r="AF961" s="3">
        <v>0.42199999999999999</v>
      </c>
      <c r="AG961" s="3">
        <v>0.434</v>
      </c>
      <c r="AH961" s="3">
        <v>0.49429145080402398</v>
      </c>
      <c r="AI961" s="3">
        <v>1.30793650793651E-14</v>
      </c>
      <c r="AJ961" s="3">
        <v>1.5017857142857099E-14</v>
      </c>
      <c r="AK961" s="6">
        <v>8630417.4667278808</v>
      </c>
      <c r="AL961" s="6">
        <v>8396683.0507276095</v>
      </c>
      <c r="AM961" s="6">
        <v>3645809.9979856401</v>
      </c>
      <c r="AN961" s="3">
        <v>0.18</v>
      </c>
      <c r="AO961" s="3">
        <v>3.14</v>
      </c>
      <c r="AP961" s="3">
        <v>1.02</v>
      </c>
      <c r="AQ961" s="3" t="s">
        <v>50</v>
      </c>
      <c r="AR961" s="3" t="s">
        <v>50</v>
      </c>
      <c r="AS961" s="3" t="s">
        <v>50</v>
      </c>
      <c r="AT961" s="3" t="s">
        <v>50</v>
      </c>
      <c r="AU961" s="3" t="s">
        <v>50</v>
      </c>
      <c r="AV961" s="3" t="s">
        <v>50</v>
      </c>
      <c r="AW961" s="3">
        <v>1</v>
      </c>
      <c r="AX961" s="3" t="s">
        <v>63</v>
      </c>
    </row>
    <row r="962" spans="1:50" x14ac:dyDescent="0.35">
      <c r="A962" s="3" t="b">
        <v>0</v>
      </c>
      <c r="B962" s="3" t="s">
        <v>50</v>
      </c>
      <c r="C962" s="3" t="s">
        <v>51</v>
      </c>
      <c r="D962" s="3" t="s">
        <v>2395</v>
      </c>
      <c r="E962" s="3" t="s">
        <v>2396</v>
      </c>
      <c r="F962" s="3">
        <v>0</v>
      </c>
      <c r="G962" s="3" t="b">
        <v>0</v>
      </c>
      <c r="H962" s="3">
        <v>63.868000000000002</v>
      </c>
      <c r="I962" s="3">
        <v>36</v>
      </c>
      <c r="J962" s="3">
        <v>17</v>
      </c>
      <c r="K962" s="3">
        <v>50</v>
      </c>
      <c r="L962" s="3">
        <v>17</v>
      </c>
      <c r="M962" s="3">
        <v>568</v>
      </c>
      <c r="N962" s="3">
        <v>66</v>
      </c>
      <c r="O962" s="3">
        <v>10.18</v>
      </c>
      <c r="P962" s="3">
        <v>89.97</v>
      </c>
      <c r="Q962" s="3">
        <v>17</v>
      </c>
      <c r="R962" s="3" t="s">
        <v>63</v>
      </c>
      <c r="S962" s="3" t="s">
        <v>63</v>
      </c>
      <c r="T962" s="3" t="s">
        <v>63</v>
      </c>
      <c r="U962" s="3" t="s">
        <v>63</v>
      </c>
      <c r="V962" s="3" t="s">
        <v>2397</v>
      </c>
      <c r="W962" s="3" t="s">
        <v>2398</v>
      </c>
      <c r="X962" s="3" t="s">
        <v>2399</v>
      </c>
      <c r="Y962" s="3" t="s">
        <v>81</v>
      </c>
      <c r="Z962" s="3" t="s">
        <v>63</v>
      </c>
      <c r="AA962" s="3" t="s">
        <v>63</v>
      </c>
      <c r="AB962" s="3" t="s">
        <v>63</v>
      </c>
      <c r="AC962" s="3">
        <v>0</v>
      </c>
      <c r="AD962" s="3">
        <v>0</v>
      </c>
      <c r="AE962" s="3">
        <v>1.0620000000000001</v>
      </c>
      <c r="AF962" s="3">
        <v>0.83499999999999996</v>
      </c>
      <c r="AG962" s="3">
        <v>0.78600000000000003</v>
      </c>
      <c r="AH962" s="3">
        <v>0.504398329018383</v>
      </c>
      <c r="AI962" s="3">
        <v>7.1675006707450195E-2</v>
      </c>
      <c r="AJ962" s="3">
        <v>3.4046173004264803E-2</v>
      </c>
      <c r="AK962" s="6">
        <v>79377900.111752793</v>
      </c>
      <c r="AL962" s="6">
        <v>84316310.745246097</v>
      </c>
      <c r="AM962" s="6">
        <v>66276896.835960597</v>
      </c>
      <c r="AN962" s="3">
        <v>3.61</v>
      </c>
      <c r="AO962" s="3">
        <v>6.37</v>
      </c>
      <c r="AP962" s="3">
        <v>1</v>
      </c>
      <c r="AQ962" s="3" t="s">
        <v>50</v>
      </c>
      <c r="AR962" s="3" t="s">
        <v>50</v>
      </c>
      <c r="AS962" s="3" t="s">
        <v>50</v>
      </c>
      <c r="AT962" s="3" t="s">
        <v>50</v>
      </c>
      <c r="AU962" s="3" t="s">
        <v>50</v>
      </c>
      <c r="AV962" s="3" t="s">
        <v>50</v>
      </c>
      <c r="AW962" s="3">
        <v>1</v>
      </c>
      <c r="AX962" s="3" t="s">
        <v>63</v>
      </c>
    </row>
    <row r="963" spans="1:50" x14ac:dyDescent="0.35">
      <c r="A963" s="3" t="b">
        <v>0</v>
      </c>
      <c r="B963" s="3" t="s">
        <v>50</v>
      </c>
      <c r="C963" s="3" t="s">
        <v>51</v>
      </c>
      <c r="D963" s="3" t="s">
        <v>2464</v>
      </c>
      <c r="E963" s="3" t="s">
        <v>2465</v>
      </c>
      <c r="F963" s="3">
        <v>0</v>
      </c>
      <c r="G963" s="3" t="b">
        <v>0</v>
      </c>
      <c r="H963" s="3">
        <v>26.01</v>
      </c>
      <c r="I963" s="3">
        <v>40</v>
      </c>
      <c r="J963" s="3">
        <v>6</v>
      </c>
      <c r="K963" s="3">
        <v>31</v>
      </c>
      <c r="L963" s="3">
        <v>6</v>
      </c>
      <c r="M963" s="3">
        <v>143</v>
      </c>
      <c r="N963" s="3">
        <v>16.3</v>
      </c>
      <c r="O963" s="3">
        <v>9.5500000000000007</v>
      </c>
      <c r="P963" s="3">
        <v>56.03</v>
      </c>
      <c r="Q963" s="3">
        <v>6</v>
      </c>
      <c r="R963" s="3" t="s">
        <v>63</v>
      </c>
      <c r="S963" s="3" t="s">
        <v>63</v>
      </c>
      <c r="T963" s="3" t="s">
        <v>63</v>
      </c>
      <c r="U963" s="3" t="s">
        <v>2466</v>
      </c>
      <c r="V963" s="3" t="s">
        <v>2467</v>
      </c>
      <c r="W963" s="3" t="s">
        <v>2468</v>
      </c>
      <c r="X963" s="3" t="s">
        <v>2469</v>
      </c>
      <c r="Y963" s="3" t="s">
        <v>95</v>
      </c>
      <c r="Z963" s="3" t="s">
        <v>63</v>
      </c>
      <c r="AA963" s="3" t="s">
        <v>63</v>
      </c>
      <c r="AB963" s="3" t="s">
        <v>63</v>
      </c>
      <c r="AC963" s="3">
        <v>0</v>
      </c>
      <c r="AD963" s="3">
        <v>0</v>
      </c>
      <c r="AE963" s="3">
        <v>1.0249999999999999</v>
      </c>
      <c r="AF963" s="3">
        <v>0.78400000000000003</v>
      </c>
      <c r="AG963" s="3">
        <v>0.76400000000000001</v>
      </c>
      <c r="AH963" s="3">
        <v>0.51664510558210097</v>
      </c>
      <c r="AI963" s="3">
        <v>5.8863493219392599E-3</v>
      </c>
      <c r="AJ963" s="3">
        <v>4.2635177975182802E-3</v>
      </c>
      <c r="AK963" s="6">
        <v>73109462.721406996</v>
      </c>
      <c r="AL963" s="6">
        <v>74954941.459514305</v>
      </c>
      <c r="AM963" s="6">
        <v>57290771.802316703</v>
      </c>
      <c r="AN963" s="3">
        <v>0.16</v>
      </c>
      <c r="AO963" s="3">
        <v>2.57</v>
      </c>
      <c r="AP963" s="3">
        <v>1.76</v>
      </c>
      <c r="AQ963" s="3" t="s">
        <v>50</v>
      </c>
      <c r="AR963" s="3" t="s">
        <v>50</v>
      </c>
      <c r="AS963" s="3" t="s">
        <v>50</v>
      </c>
      <c r="AT963" s="3" t="s">
        <v>50</v>
      </c>
      <c r="AU963" s="3" t="s">
        <v>50</v>
      </c>
      <c r="AV963" s="3" t="s">
        <v>50</v>
      </c>
      <c r="AW963" s="3">
        <v>1</v>
      </c>
      <c r="AX963" s="3" t="s">
        <v>63</v>
      </c>
    </row>
    <row r="964" spans="1:50" x14ac:dyDescent="0.35">
      <c r="A964" s="3" t="b">
        <v>0</v>
      </c>
      <c r="B964" s="3" t="s">
        <v>50</v>
      </c>
      <c r="C964" s="3" t="s">
        <v>51</v>
      </c>
      <c r="D964" s="3" t="s">
        <v>5816</v>
      </c>
      <c r="E964" s="3" t="s">
        <v>5817</v>
      </c>
      <c r="F964" s="3">
        <v>0</v>
      </c>
      <c r="G964" s="3" t="b">
        <v>0</v>
      </c>
      <c r="H964" s="3">
        <v>6.6230000000000002</v>
      </c>
      <c r="I964" s="3">
        <v>16</v>
      </c>
      <c r="J964" s="3">
        <v>2</v>
      </c>
      <c r="K964" s="3">
        <v>6</v>
      </c>
      <c r="L964" s="3">
        <v>2</v>
      </c>
      <c r="M964" s="3">
        <v>241</v>
      </c>
      <c r="N964" s="3">
        <v>28.2</v>
      </c>
      <c r="O964" s="3">
        <v>9.1999999999999993</v>
      </c>
      <c r="P964" s="3">
        <v>14.99</v>
      </c>
      <c r="Q964" s="3">
        <v>2</v>
      </c>
      <c r="R964" s="3" t="s">
        <v>63</v>
      </c>
      <c r="S964" s="3" t="s">
        <v>63</v>
      </c>
      <c r="T964" s="3" t="s">
        <v>63</v>
      </c>
      <c r="U964" s="3" t="s">
        <v>3810</v>
      </c>
      <c r="V964" s="3" t="s">
        <v>5818</v>
      </c>
      <c r="W964" s="3" t="s">
        <v>5819</v>
      </c>
      <c r="X964" s="3" t="s">
        <v>5820</v>
      </c>
      <c r="Y964" s="3" t="s">
        <v>148</v>
      </c>
      <c r="Z964" s="3" t="s">
        <v>63</v>
      </c>
      <c r="AA964" s="3" t="s">
        <v>63</v>
      </c>
      <c r="AB964" s="3" t="s">
        <v>63</v>
      </c>
      <c r="AC964" s="3">
        <v>0</v>
      </c>
      <c r="AD964" s="3">
        <v>0</v>
      </c>
      <c r="AE964" s="3">
        <v>1.1459999999999999</v>
      </c>
      <c r="AF964" s="3">
        <v>0.57099999999999995</v>
      </c>
      <c r="AG964" s="3">
        <v>0.498</v>
      </c>
      <c r="AH964" s="3">
        <v>0.52030017430754405</v>
      </c>
      <c r="AI964" s="3">
        <v>3.6675513809997499E-2</v>
      </c>
      <c r="AJ964" s="3">
        <v>2.0543546638380698E-2</v>
      </c>
      <c r="AK964" s="6">
        <v>1847404.3672007499</v>
      </c>
      <c r="AL964" s="6">
        <v>2116289.4639409101</v>
      </c>
      <c r="AM964" s="6">
        <v>1054019.96932902</v>
      </c>
      <c r="AN964" s="3">
        <v>0.87</v>
      </c>
      <c r="AO964" s="3">
        <v>13.57</v>
      </c>
      <c r="AP964" s="3">
        <v>10.25</v>
      </c>
      <c r="AQ964" s="3" t="s">
        <v>50</v>
      </c>
      <c r="AR964" s="3" t="s">
        <v>50</v>
      </c>
      <c r="AS964" s="3" t="s">
        <v>50</v>
      </c>
      <c r="AT964" s="3" t="s">
        <v>50</v>
      </c>
      <c r="AU964" s="3" t="s">
        <v>445</v>
      </c>
      <c r="AV964" s="3" t="s">
        <v>445</v>
      </c>
      <c r="AW964" s="3">
        <v>1</v>
      </c>
      <c r="AX964" s="3" t="s">
        <v>63</v>
      </c>
    </row>
    <row r="965" spans="1:50" x14ac:dyDescent="0.35">
      <c r="A965" s="3" t="b">
        <v>0</v>
      </c>
      <c r="B965" s="3" t="s">
        <v>825</v>
      </c>
      <c r="C965" s="3" t="s">
        <v>51</v>
      </c>
      <c r="D965" s="3" t="s">
        <v>5844</v>
      </c>
      <c r="E965" s="3" t="s">
        <v>5845</v>
      </c>
      <c r="F965" s="3">
        <v>2.3E-2</v>
      </c>
      <c r="G965" s="3" t="b">
        <v>0</v>
      </c>
      <c r="H965" s="3">
        <v>2.7989999999999999</v>
      </c>
      <c r="I965" s="3">
        <v>9</v>
      </c>
      <c r="J965" s="3">
        <v>1</v>
      </c>
      <c r="K965" s="3">
        <v>2</v>
      </c>
      <c r="L965" s="3">
        <v>1</v>
      </c>
      <c r="M965" s="3">
        <v>235</v>
      </c>
      <c r="N965" s="3">
        <v>25.8</v>
      </c>
      <c r="O965" s="3">
        <v>6.54</v>
      </c>
      <c r="P965" s="3">
        <v>2.2400000000000002</v>
      </c>
      <c r="Q965" s="3">
        <v>1</v>
      </c>
      <c r="R965" s="3" t="s">
        <v>211</v>
      </c>
      <c r="S965" s="3" t="s">
        <v>5846</v>
      </c>
      <c r="T965" s="3" t="s">
        <v>113</v>
      </c>
      <c r="U965" s="3" t="s">
        <v>5847</v>
      </c>
      <c r="V965" s="3" t="s">
        <v>5848</v>
      </c>
      <c r="W965" s="3" t="s">
        <v>5849</v>
      </c>
      <c r="X965" s="3" t="s">
        <v>5850</v>
      </c>
      <c r="Y965" s="3" t="s">
        <v>95</v>
      </c>
      <c r="Z965" s="3" t="s">
        <v>2419</v>
      </c>
      <c r="AA965" s="3" t="s">
        <v>5851</v>
      </c>
      <c r="AB965" s="3" t="s">
        <v>5332</v>
      </c>
      <c r="AC965" s="3">
        <v>120</v>
      </c>
      <c r="AD965" s="3">
        <v>0</v>
      </c>
      <c r="AE965" s="3">
        <v>1.2010000000000001</v>
      </c>
      <c r="AF965" s="3">
        <v>0.59699999999999998</v>
      </c>
      <c r="AG965" s="3">
        <v>0.497</v>
      </c>
      <c r="AH965" s="3">
        <v>0.52655457305719999</v>
      </c>
      <c r="AI965" s="3">
        <v>8.7479214621842799E-2</v>
      </c>
      <c r="AJ965" s="3">
        <v>4.1145259255342501E-2</v>
      </c>
      <c r="AK965" s="6">
        <v>1811566.94988556</v>
      </c>
      <c r="AL965" s="6">
        <v>2175158.4145618398</v>
      </c>
      <c r="AM965" s="6">
        <v>1081534.5540508199</v>
      </c>
      <c r="AN965" s="3">
        <v>5.22</v>
      </c>
      <c r="AO965" s="3">
        <v>0.67</v>
      </c>
      <c r="AP965" s="3">
        <v>22.43</v>
      </c>
      <c r="AQ965" s="3" t="s">
        <v>445</v>
      </c>
      <c r="AR965" s="3" t="s">
        <v>50</v>
      </c>
      <c r="AS965" s="3" t="s">
        <v>50</v>
      </c>
      <c r="AT965" s="3" t="s">
        <v>445</v>
      </c>
      <c r="AU965" s="3" t="s">
        <v>445</v>
      </c>
      <c r="AV965" s="3" t="s">
        <v>445</v>
      </c>
      <c r="AW965" s="3">
        <v>1</v>
      </c>
      <c r="AX965" s="3" t="s">
        <v>63</v>
      </c>
    </row>
    <row r="966" spans="1:50" x14ac:dyDescent="0.35">
      <c r="A966" s="3" t="b">
        <v>0</v>
      </c>
      <c r="B966" s="3" t="s">
        <v>50</v>
      </c>
      <c r="C966" s="3" t="s">
        <v>51</v>
      </c>
      <c r="D966" s="3" t="s">
        <v>4316</v>
      </c>
      <c r="E966" s="3" t="s">
        <v>4317</v>
      </c>
      <c r="F966" s="3">
        <v>0</v>
      </c>
      <c r="G966" s="3" t="b">
        <v>0</v>
      </c>
      <c r="H966" s="3">
        <v>19.940000000000001</v>
      </c>
      <c r="I966" s="3">
        <v>33</v>
      </c>
      <c r="J966" s="3">
        <v>3</v>
      </c>
      <c r="K966" s="3">
        <v>14</v>
      </c>
      <c r="L966" s="3">
        <v>3</v>
      </c>
      <c r="M966" s="3">
        <v>187</v>
      </c>
      <c r="N966" s="3">
        <v>22.5</v>
      </c>
      <c r="O966" s="3">
        <v>9.06</v>
      </c>
      <c r="P966" s="3">
        <v>49.3</v>
      </c>
      <c r="Q966" s="3">
        <v>3</v>
      </c>
      <c r="R966" s="3" t="s">
        <v>63</v>
      </c>
      <c r="S966" s="3" t="s">
        <v>63</v>
      </c>
      <c r="T966" s="3" t="s">
        <v>63</v>
      </c>
      <c r="U966" s="3" t="s">
        <v>63</v>
      </c>
      <c r="V966" s="3" t="s">
        <v>4318</v>
      </c>
      <c r="W966" s="3" t="s">
        <v>4319</v>
      </c>
      <c r="X966" s="3" t="s">
        <v>4320</v>
      </c>
      <c r="Y966" s="3" t="s">
        <v>61</v>
      </c>
      <c r="Z966" s="3" t="s">
        <v>63</v>
      </c>
      <c r="AA966" s="3" t="s">
        <v>63</v>
      </c>
      <c r="AB966" s="3" t="s">
        <v>63</v>
      </c>
      <c r="AC966" s="3">
        <v>0</v>
      </c>
      <c r="AD966" s="3">
        <v>0</v>
      </c>
      <c r="AE966" s="3">
        <v>1.319</v>
      </c>
      <c r="AF966" s="3">
        <v>1.2310000000000001</v>
      </c>
      <c r="AG966" s="3">
        <v>0.93400000000000005</v>
      </c>
      <c r="AH966" s="3">
        <v>0.52842338537357303</v>
      </c>
      <c r="AI966" s="3">
        <v>0.67494152839172805</v>
      </c>
      <c r="AJ966" s="3">
        <v>0.96290178128853898</v>
      </c>
      <c r="AK966" s="6">
        <v>9116841.4983521793</v>
      </c>
      <c r="AL966" s="6">
        <v>12021396.818855699</v>
      </c>
      <c r="AM966" s="6">
        <v>11225202.336349601</v>
      </c>
      <c r="AN966" s="3">
        <v>22.47</v>
      </c>
      <c r="AO966" s="3">
        <v>26.26</v>
      </c>
      <c r="AP966" s="3">
        <v>4.6900000000000004</v>
      </c>
      <c r="AQ966" s="3" t="s">
        <v>50</v>
      </c>
      <c r="AR966" s="3" t="s">
        <v>50</v>
      </c>
      <c r="AS966" s="3" t="s">
        <v>50</v>
      </c>
      <c r="AT966" s="3" t="s">
        <v>50</v>
      </c>
      <c r="AU966" s="3" t="s">
        <v>50</v>
      </c>
      <c r="AV966" s="3" t="s">
        <v>50</v>
      </c>
      <c r="AW966" s="3">
        <v>1</v>
      </c>
      <c r="AX966" s="3" t="s">
        <v>63</v>
      </c>
    </row>
    <row r="967" spans="1:50" x14ac:dyDescent="0.35">
      <c r="A967" s="3" t="b">
        <v>0</v>
      </c>
      <c r="B967" s="3" t="s">
        <v>825</v>
      </c>
      <c r="C967" s="3" t="s">
        <v>51</v>
      </c>
      <c r="D967" s="3" t="s">
        <v>6916</v>
      </c>
      <c r="E967" s="3" t="s">
        <v>6917</v>
      </c>
      <c r="F967" s="3">
        <v>4.7E-2</v>
      </c>
      <c r="G967" s="3" t="b">
        <v>0</v>
      </c>
      <c r="H967" s="3">
        <v>2.3889999999999998</v>
      </c>
      <c r="I967" s="3">
        <v>6</v>
      </c>
      <c r="J967" s="3">
        <v>1</v>
      </c>
      <c r="K967" s="3">
        <v>3</v>
      </c>
      <c r="L967" s="3">
        <v>1</v>
      </c>
      <c r="M967" s="3">
        <v>250</v>
      </c>
      <c r="N967" s="3">
        <v>29.6</v>
      </c>
      <c r="O967" s="3">
        <v>8.65</v>
      </c>
      <c r="P967" s="3">
        <v>2.21</v>
      </c>
      <c r="Q967" s="3">
        <v>1</v>
      </c>
      <c r="R967" s="3" t="s">
        <v>63</v>
      </c>
      <c r="S967" s="3" t="s">
        <v>63</v>
      </c>
      <c r="T967" s="3" t="s">
        <v>361</v>
      </c>
      <c r="U967" s="3" t="s">
        <v>1125</v>
      </c>
      <c r="V967" s="3" t="s">
        <v>6918</v>
      </c>
      <c r="W967" s="3" t="s">
        <v>6919</v>
      </c>
      <c r="X967" s="3" t="s">
        <v>6920</v>
      </c>
      <c r="Y967" s="3" t="s">
        <v>61</v>
      </c>
      <c r="Z967" s="3" t="s">
        <v>63</v>
      </c>
      <c r="AA967" s="3" t="s">
        <v>63</v>
      </c>
      <c r="AB967" s="3" t="s">
        <v>63</v>
      </c>
      <c r="AC967" s="3">
        <v>0</v>
      </c>
      <c r="AD967" s="3">
        <v>0</v>
      </c>
      <c r="AE967" s="3">
        <v>1.587</v>
      </c>
      <c r="AF967" s="3">
        <v>0.495</v>
      </c>
      <c r="AG967" s="3">
        <v>0.312</v>
      </c>
      <c r="AH967" s="3">
        <v>0.53210332224366297</v>
      </c>
      <c r="AI967" s="3">
        <v>0.29969398189903401</v>
      </c>
      <c r="AJ967" s="3">
        <v>0.108956420769719</v>
      </c>
      <c r="AK967" s="6">
        <v>394026.74428088398</v>
      </c>
      <c r="AL967" s="6">
        <v>625385.38213593303</v>
      </c>
      <c r="AM967" s="6">
        <v>194892.216493938</v>
      </c>
      <c r="AN967" s="3">
        <v>18.690000000000001</v>
      </c>
      <c r="AO967" s="3">
        <v>25.32</v>
      </c>
      <c r="AP967" s="3">
        <v>48.08</v>
      </c>
      <c r="AQ967" s="3" t="s">
        <v>445</v>
      </c>
      <c r="AR967" s="3" t="s">
        <v>50</v>
      </c>
      <c r="AS967" s="3" t="s">
        <v>50</v>
      </c>
      <c r="AT967" s="3" t="s">
        <v>50</v>
      </c>
      <c r="AU967" s="3" t="s">
        <v>445</v>
      </c>
      <c r="AV967" s="3" t="s">
        <v>445</v>
      </c>
      <c r="AW967" s="3">
        <v>1</v>
      </c>
      <c r="AX967" s="3" t="s">
        <v>63</v>
      </c>
    </row>
    <row r="968" spans="1:50" x14ac:dyDescent="0.35">
      <c r="A968" s="3" t="b">
        <v>0</v>
      </c>
      <c r="B968" s="3" t="s">
        <v>50</v>
      </c>
      <c r="C968" s="3" t="s">
        <v>51</v>
      </c>
      <c r="D968" s="3" t="s">
        <v>4460</v>
      </c>
      <c r="E968" s="3" t="s">
        <v>4461</v>
      </c>
      <c r="F968" s="3">
        <v>0</v>
      </c>
      <c r="G968" s="3" t="b">
        <v>0</v>
      </c>
      <c r="H968" s="3">
        <v>24.289000000000001</v>
      </c>
      <c r="I968" s="3">
        <v>22</v>
      </c>
      <c r="J968" s="3">
        <v>7</v>
      </c>
      <c r="K968" s="3">
        <v>20</v>
      </c>
      <c r="L968" s="3">
        <v>7</v>
      </c>
      <c r="M968" s="3">
        <v>580</v>
      </c>
      <c r="N968" s="3">
        <v>66.8</v>
      </c>
      <c r="O968" s="3">
        <v>7.39</v>
      </c>
      <c r="P968" s="3">
        <v>51.67</v>
      </c>
      <c r="Q968" s="3">
        <v>7</v>
      </c>
      <c r="R968" s="3" t="s">
        <v>63</v>
      </c>
      <c r="S968" s="3" t="s">
        <v>63</v>
      </c>
      <c r="T968" s="3" t="s">
        <v>63</v>
      </c>
      <c r="U968" s="3" t="s">
        <v>4462</v>
      </c>
      <c r="V968" s="3" t="s">
        <v>4463</v>
      </c>
      <c r="W968" s="3" t="s">
        <v>4464</v>
      </c>
      <c r="X968" s="3" t="s">
        <v>4465</v>
      </c>
      <c r="Y968" s="3" t="s">
        <v>196</v>
      </c>
      <c r="Z968" s="3" t="s">
        <v>63</v>
      </c>
      <c r="AA968" s="3" t="s">
        <v>63</v>
      </c>
      <c r="AB968" s="3" t="s">
        <v>63</v>
      </c>
      <c r="AC968" s="3">
        <v>0</v>
      </c>
      <c r="AD968" s="3">
        <v>0</v>
      </c>
      <c r="AE968" s="3">
        <v>1.087</v>
      </c>
      <c r="AF968" s="3">
        <v>0.64800000000000002</v>
      </c>
      <c r="AG968" s="3">
        <v>0.59599999999999997</v>
      </c>
      <c r="AH968" s="3">
        <v>0.55340783491805101</v>
      </c>
      <c r="AI968" s="3">
        <v>2.5033783563128399E-2</v>
      </c>
      <c r="AJ968" s="3">
        <v>1.48872442887409E-2</v>
      </c>
      <c r="AK968" s="6">
        <v>7526416.8763002995</v>
      </c>
      <c r="AL968" s="6">
        <v>8179253.6832999</v>
      </c>
      <c r="AM968" s="6">
        <v>4877537.8434688598</v>
      </c>
      <c r="AN968" s="3">
        <v>4.99</v>
      </c>
      <c r="AO968" s="3">
        <v>4.6399999999999997</v>
      </c>
      <c r="AP968" s="3">
        <v>8.68</v>
      </c>
      <c r="AQ968" s="3" t="s">
        <v>50</v>
      </c>
      <c r="AR968" s="3" t="s">
        <v>50</v>
      </c>
      <c r="AS968" s="3" t="s">
        <v>50</v>
      </c>
      <c r="AT968" s="3" t="s">
        <v>50</v>
      </c>
      <c r="AU968" s="3" t="s">
        <v>50</v>
      </c>
      <c r="AV968" s="3" t="s">
        <v>50</v>
      </c>
      <c r="AW968" s="3">
        <v>1</v>
      </c>
      <c r="AX968" s="3" t="s">
        <v>63</v>
      </c>
    </row>
    <row r="969" spans="1:50" x14ac:dyDescent="0.35">
      <c r="A969" s="3" t="b">
        <v>0</v>
      </c>
      <c r="B969" s="3" t="s">
        <v>825</v>
      </c>
      <c r="C969" s="3" t="s">
        <v>51</v>
      </c>
      <c r="D969" s="3" t="s">
        <v>6388</v>
      </c>
      <c r="E969" s="3" t="s">
        <v>6389</v>
      </c>
      <c r="F969" s="3">
        <v>4.3999999999999997E-2</v>
      </c>
      <c r="G969" s="3" t="b">
        <v>0</v>
      </c>
      <c r="H969" s="3">
        <v>2.44</v>
      </c>
      <c r="I969" s="3">
        <v>2</v>
      </c>
      <c r="J969" s="3">
        <v>1</v>
      </c>
      <c r="K969" s="3">
        <v>3</v>
      </c>
      <c r="L969" s="3">
        <v>1</v>
      </c>
      <c r="M969" s="3">
        <v>639</v>
      </c>
      <c r="N969" s="3">
        <v>70.7</v>
      </c>
      <c r="O969" s="3">
        <v>9.5399999999999991</v>
      </c>
      <c r="P969" s="3">
        <v>2.23</v>
      </c>
      <c r="Q969" s="3">
        <v>1</v>
      </c>
      <c r="R969" s="3" t="s">
        <v>1099</v>
      </c>
      <c r="S969" s="3" t="s">
        <v>63</v>
      </c>
      <c r="T969" s="3" t="s">
        <v>361</v>
      </c>
      <c r="U969" s="3" t="s">
        <v>6390</v>
      </c>
      <c r="V969" s="3" t="s">
        <v>6391</v>
      </c>
      <c r="W969" s="3" t="s">
        <v>6392</v>
      </c>
      <c r="X969" s="3" t="s">
        <v>6393</v>
      </c>
      <c r="Y969" s="3" t="s">
        <v>61</v>
      </c>
      <c r="Z969" s="3" t="s">
        <v>63</v>
      </c>
      <c r="AA969" s="3" t="s">
        <v>63</v>
      </c>
      <c r="AB969" s="3" t="s">
        <v>63</v>
      </c>
      <c r="AC969" s="3">
        <v>0</v>
      </c>
      <c r="AD969" s="3">
        <v>0</v>
      </c>
      <c r="AE969" s="3">
        <v>0.504</v>
      </c>
      <c r="AF969" s="3">
        <v>0.36099999999999999</v>
      </c>
      <c r="AG969" s="3">
        <v>0.71599999999999997</v>
      </c>
      <c r="AH969" s="3">
        <v>0.55340783491805101</v>
      </c>
      <c r="AI969" s="3" t="s">
        <v>63</v>
      </c>
      <c r="AJ969" s="3" t="s">
        <v>63</v>
      </c>
      <c r="AK969" s="6">
        <v>1053603.7207011101</v>
      </c>
      <c r="AL969" s="6">
        <v>530613.57315588696</v>
      </c>
      <c r="AM969" s="6">
        <v>379840.47044023703</v>
      </c>
      <c r="AN969" s="3">
        <v>25.73</v>
      </c>
      <c r="AO969" s="3">
        <v>60.68</v>
      </c>
      <c r="AP969" s="3" t="s">
        <v>63</v>
      </c>
      <c r="AQ969" s="3" t="s">
        <v>445</v>
      </c>
      <c r="AR969" s="3" t="s">
        <v>50</v>
      </c>
      <c r="AS969" s="3" t="s">
        <v>50</v>
      </c>
      <c r="AT969" s="3" t="s">
        <v>50</v>
      </c>
      <c r="AU969" s="3" t="s">
        <v>445</v>
      </c>
      <c r="AV969" s="3" t="s">
        <v>691</v>
      </c>
      <c r="AW969" s="3">
        <v>1</v>
      </c>
      <c r="AX969" s="3" t="s">
        <v>63</v>
      </c>
    </row>
    <row r="970" spans="1:50" x14ac:dyDescent="0.35">
      <c r="A970" s="3" t="b">
        <v>0</v>
      </c>
      <c r="B970" s="3" t="s">
        <v>50</v>
      </c>
      <c r="C970" s="3" t="s">
        <v>51</v>
      </c>
      <c r="D970" s="3" t="s">
        <v>2609</v>
      </c>
      <c r="E970" s="3" t="s">
        <v>2610</v>
      </c>
      <c r="F970" s="3">
        <v>8.0000000000000002E-3</v>
      </c>
      <c r="G970" s="3" t="b">
        <v>0</v>
      </c>
      <c r="H970" s="3">
        <v>3.3079999999999998</v>
      </c>
      <c r="I970" s="3">
        <v>2</v>
      </c>
      <c r="J970" s="3">
        <v>1</v>
      </c>
      <c r="K970" s="3">
        <v>8</v>
      </c>
      <c r="L970" s="3">
        <v>1</v>
      </c>
      <c r="M970" s="3">
        <v>572</v>
      </c>
      <c r="N970" s="3">
        <v>59.1</v>
      </c>
      <c r="O970" s="3">
        <v>6.74</v>
      </c>
      <c r="P970" s="3">
        <v>16.34</v>
      </c>
      <c r="Q970" s="3">
        <v>1</v>
      </c>
      <c r="R970" s="3" t="s">
        <v>63</v>
      </c>
      <c r="S970" s="3" t="s">
        <v>63</v>
      </c>
      <c r="T970" s="3" t="s">
        <v>63</v>
      </c>
      <c r="U970" s="3" t="s">
        <v>2611</v>
      </c>
      <c r="V970" s="3" t="s">
        <v>2612</v>
      </c>
      <c r="W970" s="3" t="s">
        <v>2613</v>
      </c>
      <c r="X970" s="3" t="s">
        <v>2614</v>
      </c>
      <c r="Y970" s="3" t="s">
        <v>196</v>
      </c>
      <c r="Z970" s="3" t="s">
        <v>63</v>
      </c>
      <c r="AA970" s="3" t="s">
        <v>63</v>
      </c>
      <c r="AB970" s="3" t="s">
        <v>63</v>
      </c>
      <c r="AC970" s="3">
        <v>0</v>
      </c>
      <c r="AD970" s="3">
        <v>0</v>
      </c>
      <c r="AE970" s="3">
        <v>0.80900000000000005</v>
      </c>
      <c r="AF970" s="3">
        <v>0.72399999999999998</v>
      </c>
      <c r="AG970" s="3">
        <v>0.89500000000000002</v>
      </c>
      <c r="AH970" s="3">
        <v>0.55671055284461901</v>
      </c>
      <c r="AI970" s="3">
        <v>0.316972294900772</v>
      </c>
      <c r="AJ970" s="3">
        <v>0.82584817454168602</v>
      </c>
      <c r="AK970" s="6">
        <v>63493933.304796197</v>
      </c>
      <c r="AL970" s="6">
        <v>51391972.285365701</v>
      </c>
      <c r="AM970" s="6">
        <v>45971036.101451702</v>
      </c>
      <c r="AN970" s="3">
        <v>1.3</v>
      </c>
      <c r="AO970" s="3">
        <v>17.579999999999998</v>
      </c>
      <c r="AP970" s="3">
        <v>22.01</v>
      </c>
      <c r="AQ970" s="3" t="s">
        <v>50</v>
      </c>
      <c r="AR970" s="3" t="s">
        <v>50</v>
      </c>
      <c r="AS970" s="3" t="s">
        <v>50</v>
      </c>
      <c r="AT970" s="3" t="s">
        <v>50</v>
      </c>
      <c r="AU970" s="3" t="s">
        <v>50</v>
      </c>
      <c r="AV970" s="3" t="s">
        <v>50</v>
      </c>
      <c r="AW970" s="3">
        <v>1</v>
      </c>
      <c r="AX970" s="3" t="s">
        <v>63</v>
      </c>
    </row>
    <row r="971" spans="1:50" x14ac:dyDescent="0.35">
      <c r="A971" s="3" t="b">
        <v>0</v>
      </c>
      <c r="B971" s="3" t="s">
        <v>50</v>
      </c>
      <c r="C971" s="3" t="s">
        <v>51</v>
      </c>
      <c r="D971" s="3" t="s">
        <v>2934</v>
      </c>
      <c r="E971" s="3" t="s">
        <v>2935</v>
      </c>
      <c r="F971" s="3">
        <v>0</v>
      </c>
      <c r="G971" s="3" t="b">
        <v>0</v>
      </c>
      <c r="H971" s="3">
        <v>42.884999999999998</v>
      </c>
      <c r="I971" s="3">
        <v>13</v>
      </c>
      <c r="J971" s="3">
        <v>9</v>
      </c>
      <c r="K971" s="3">
        <v>28</v>
      </c>
      <c r="L971" s="3">
        <v>9</v>
      </c>
      <c r="M971" s="3">
        <v>1038</v>
      </c>
      <c r="N971" s="3">
        <v>121.1</v>
      </c>
      <c r="O971" s="3">
        <v>6.35</v>
      </c>
      <c r="P971" s="3">
        <v>52.95</v>
      </c>
      <c r="Q971" s="3">
        <v>9</v>
      </c>
      <c r="R971" s="3" t="s">
        <v>63</v>
      </c>
      <c r="S971" s="3" t="s">
        <v>63</v>
      </c>
      <c r="T971" s="3" t="s">
        <v>63</v>
      </c>
      <c r="U971" s="3" t="s">
        <v>2936</v>
      </c>
      <c r="V971" s="3" t="s">
        <v>2937</v>
      </c>
      <c r="W971" s="3" t="s">
        <v>2938</v>
      </c>
      <c r="X971" s="3" t="s">
        <v>2939</v>
      </c>
      <c r="Y971" s="3" t="s">
        <v>148</v>
      </c>
      <c r="Z971" s="3" t="s">
        <v>63</v>
      </c>
      <c r="AA971" s="3" t="s">
        <v>63</v>
      </c>
      <c r="AB971" s="3" t="s">
        <v>63</v>
      </c>
      <c r="AC971" s="3">
        <v>0</v>
      </c>
      <c r="AD971" s="3">
        <v>0</v>
      </c>
      <c r="AE971" s="3">
        <v>1.0449999999999999</v>
      </c>
      <c r="AF971" s="3">
        <v>0.58399999999999996</v>
      </c>
      <c r="AG971" s="3">
        <v>0.55900000000000005</v>
      </c>
      <c r="AH971" s="3">
        <v>0.57841998027115704</v>
      </c>
      <c r="AI971" s="3">
        <v>4.9175300084010002E-3</v>
      </c>
      <c r="AJ971" s="3">
        <v>3.57056682056085E-3</v>
      </c>
      <c r="AK971" s="6">
        <v>42823778.548389301</v>
      </c>
      <c r="AL971" s="6">
        <v>44732229.946259297</v>
      </c>
      <c r="AM971" s="6">
        <v>24997098.4409726</v>
      </c>
      <c r="AN971" s="3">
        <v>4.5999999999999996</v>
      </c>
      <c r="AO971" s="3">
        <v>3.93</v>
      </c>
      <c r="AP971" s="3">
        <v>0.41</v>
      </c>
      <c r="AQ971" s="3" t="s">
        <v>50</v>
      </c>
      <c r="AR971" s="3" t="s">
        <v>50</v>
      </c>
      <c r="AS971" s="3" t="s">
        <v>50</v>
      </c>
      <c r="AT971" s="3" t="s">
        <v>50</v>
      </c>
      <c r="AU971" s="3" t="s">
        <v>50</v>
      </c>
      <c r="AV971" s="3" t="s">
        <v>50</v>
      </c>
      <c r="AW971" s="3">
        <v>1</v>
      </c>
      <c r="AX971" s="3" t="s">
        <v>63</v>
      </c>
    </row>
    <row r="972" spans="1:50" x14ac:dyDescent="0.35">
      <c r="A972" s="3" t="b">
        <v>0</v>
      </c>
      <c r="B972" s="3" t="s">
        <v>825</v>
      </c>
      <c r="C972" s="3" t="s">
        <v>51</v>
      </c>
      <c r="D972" s="3" t="s">
        <v>5963</v>
      </c>
      <c r="E972" s="3" t="s">
        <v>5964</v>
      </c>
      <c r="F972" s="3">
        <v>0.04</v>
      </c>
      <c r="G972" s="3" t="b">
        <v>0</v>
      </c>
      <c r="H972" s="3">
        <v>2.5379999999999998</v>
      </c>
      <c r="I972" s="3">
        <v>6</v>
      </c>
      <c r="J972" s="3">
        <v>1</v>
      </c>
      <c r="K972" s="3">
        <v>6</v>
      </c>
      <c r="L972" s="3">
        <v>1</v>
      </c>
      <c r="M972" s="3">
        <v>271</v>
      </c>
      <c r="N972" s="3">
        <v>30.7</v>
      </c>
      <c r="O972" s="3">
        <v>10.71</v>
      </c>
      <c r="P972" s="3">
        <v>10.45</v>
      </c>
      <c r="Q972" s="3">
        <v>1</v>
      </c>
      <c r="R972" s="3" t="s">
        <v>85</v>
      </c>
      <c r="S972" s="3" t="s">
        <v>4251</v>
      </c>
      <c r="T972" s="3" t="s">
        <v>4384</v>
      </c>
      <c r="U972" s="3" t="s">
        <v>5965</v>
      </c>
      <c r="V972" s="3" t="s">
        <v>5966</v>
      </c>
      <c r="W972" s="3" t="s">
        <v>5967</v>
      </c>
      <c r="X972" s="3" t="s">
        <v>5968</v>
      </c>
      <c r="Y972" s="3" t="s">
        <v>196</v>
      </c>
      <c r="Z972" s="3" t="s">
        <v>2290</v>
      </c>
      <c r="AA972" s="3" t="s">
        <v>4225</v>
      </c>
      <c r="AB972" s="3" t="s">
        <v>63</v>
      </c>
      <c r="AC972" s="3">
        <v>13</v>
      </c>
      <c r="AD972" s="3">
        <v>0</v>
      </c>
      <c r="AE972" s="3">
        <v>1.139</v>
      </c>
      <c r="AF972" s="3">
        <v>1.526</v>
      </c>
      <c r="AG972" s="3">
        <v>1.339</v>
      </c>
      <c r="AH972" s="3">
        <v>0.58101511077789902</v>
      </c>
      <c r="AI972" s="3">
        <v>8.0220916712806303E-2</v>
      </c>
      <c r="AJ972" s="3">
        <v>0.16421981097819699</v>
      </c>
      <c r="AK972" s="6">
        <v>1623172.35635872</v>
      </c>
      <c r="AL972" s="6">
        <v>1849233.60260651</v>
      </c>
      <c r="AM972" s="6">
        <v>2476513.8723507002</v>
      </c>
      <c r="AN972" s="3">
        <v>12.29</v>
      </c>
      <c r="AO972" s="3">
        <v>7.49</v>
      </c>
      <c r="AP972" s="3">
        <v>11.12</v>
      </c>
      <c r="AQ972" s="3" t="s">
        <v>50</v>
      </c>
      <c r="AR972" s="3" t="s">
        <v>50</v>
      </c>
      <c r="AS972" s="3" t="s">
        <v>50</v>
      </c>
      <c r="AT972" s="3" t="s">
        <v>50</v>
      </c>
      <c r="AU972" s="3" t="s">
        <v>50</v>
      </c>
      <c r="AV972" s="3" t="s">
        <v>50</v>
      </c>
      <c r="AW972" s="3">
        <v>1</v>
      </c>
      <c r="AX972" s="3" t="s">
        <v>63</v>
      </c>
    </row>
    <row r="973" spans="1:50" x14ac:dyDescent="0.35">
      <c r="A973" s="3" t="b">
        <v>0</v>
      </c>
      <c r="B973" s="3" t="s">
        <v>50</v>
      </c>
      <c r="C973" s="3" t="s">
        <v>51</v>
      </c>
      <c r="D973" s="3" t="s">
        <v>3910</v>
      </c>
      <c r="E973" s="3" t="s">
        <v>3911</v>
      </c>
      <c r="F973" s="3">
        <v>0</v>
      </c>
      <c r="G973" s="3" t="b">
        <v>0</v>
      </c>
      <c r="H973" s="3">
        <v>13.606999999999999</v>
      </c>
      <c r="I973" s="3">
        <v>38</v>
      </c>
      <c r="J973" s="3">
        <v>5</v>
      </c>
      <c r="K973" s="3">
        <v>13</v>
      </c>
      <c r="L973" s="3">
        <v>5</v>
      </c>
      <c r="M973" s="3">
        <v>130</v>
      </c>
      <c r="N973" s="3">
        <v>14.8</v>
      </c>
      <c r="O973" s="3">
        <v>11.52</v>
      </c>
      <c r="P973" s="3">
        <v>11.7</v>
      </c>
      <c r="Q973" s="3">
        <v>5</v>
      </c>
      <c r="R973" s="3" t="s">
        <v>255</v>
      </c>
      <c r="S973" s="3" t="s">
        <v>63</v>
      </c>
      <c r="T973" s="3" t="s">
        <v>942</v>
      </c>
      <c r="U973" s="3" t="s">
        <v>3912</v>
      </c>
      <c r="V973" s="3" t="s">
        <v>3913</v>
      </c>
      <c r="W973" s="3" t="s">
        <v>3914</v>
      </c>
      <c r="X973" s="3" t="s">
        <v>3915</v>
      </c>
      <c r="Y973" s="3" t="s">
        <v>81</v>
      </c>
      <c r="Z973" s="3" t="s">
        <v>63</v>
      </c>
      <c r="AA973" s="3" t="s">
        <v>3916</v>
      </c>
      <c r="AB973" s="3" t="s">
        <v>63</v>
      </c>
      <c r="AC973" s="3">
        <v>3</v>
      </c>
      <c r="AD973" s="3">
        <v>0</v>
      </c>
      <c r="AE973" s="3">
        <v>1.0269999999999999</v>
      </c>
      <c r="AF973" s="3">
        <v>0.44900000000000001</v>
      </c>
      <c r="AG973" s="3">
        <v>0.437</v>
      </c>
      <c r="AH973" s="3">
        <v>0.59087062656896205</v>
      </c>
      <c r="AI973" s="3">
        <v>1.30793650793651E-14</v>
      </c>
      <c r="AJ973" s="3">
        <v>1.5017857142857099E-14</v>
      </c>
      <c r="AK973" s="6">
        <v>15892316.4517463</v>
      </c>
      <c r="AL973" s="6">
        <v>16323976.567195499</v>
      </c>
      <c r="AM973" s="6">
        <v>7133586.6382003799</v>
      </c>
      <c r="AN973" s="3">
        <v>1.79</v>
      </c>
      <c r="AO973" s="3">
        <v>3.35</v>
      </c>
      <c r="AP973" s="3">
        <v>0.2</v>
      </c>
      <c r="AQ973" s="3" t="s">
        <v>50</v>
      </c>
      <c r="AR973" s="3" t="s">
        <v>50</v>
      </c>
      <c r="AS973" s="3" t="s">
        <v>50</v>
      </c>
      <c r="AT973" s="3" t="s">
        <v>50</v>
      </c>
      <c r="AU973" s="3" t="s">
        <v>445</v>
      </c>
      <c r="AV973" s="3" t="s">
        <v>50</v>
      </c>
      <c r="AW973" s="3">
        <v>1</v>
      </c>
      <c r="AX973" s="3" t="s">
        <v>63</v>
      </c>
    </row>
    <row r="974" spans="1:50" x14ac:dyDescent="0.35">
      <c r="A974" s="3" t="b">
        <v>0</v>
      </c>
      <c r="B974" s="3" t="s">
        <v>50</v>
      </c>
      <c r="C974" s="3" t="s">
        <v>51</v>
      </c>
      <c r="D974" s="3" t="s">
        <v>2452</v>
      </c>
      <c r="E974" s="3" t="s">
        <v>2453</v>
      </c>
      <c r="F974" s="3">
        <v>0</v>
      </c>
      <c r="G974" s="3" t="b">
        <v>0</v>
      </c>
      <c r="H974" s="3">
        <v>30.716000000000001</v>
      </c>
      <c r="I974" s="3">
        <v>39</v>
      </c>
      <c r="J974" s="3">
        <v>10</v>
      </c>
      <c r="K974" s="3">
        <v>25</v>
      </c>
      <c r="L974" s="3">
        <v>10</v>
      </c>
      <c r="M974" s="3">
        <v>286</v>
      </c>
      <c r="N974" s="3">
        <v>32.6</v>
      </c>
      <c r="O974" s="3">
        <v>9.8800000000000008</v>
      </c>
      <c r="P974" s="3">
        <v>48.07</v>
      </c>
      <c r="Q974" s="3">
        <v>10</v>
      </c>
      <c r="R974" s="3" t="s">
        <v>63</v>
      </c>
      <c r="S974" s="3" t="s">
        <v>63</v>
      </c>
      <c r="T974" s="3" t="s">
        <v>63</v>
      </c>
      <c r="U974" s="3" t="s">
        <v>327</v>
      </c>
      <c r="V974" s="3" t="s">
        <v>2454</v>
      </c>
      <c r="W974" s="3" t="s">
        <v>2455</v>
      </c>
      <c r="X974" s="3" t="s">
        <v>2456</v>
      </c>
      <c r="Y974" s="3" t="s">
        <v>81</v>
      </c>
      <c r="Z974" s="3" t="s">
        <v>63</v>
      </c>
      <c r="AA974" s="3" t="s">
        <v>63</v>
      </c>
      <c r="AB974" s="3" t="s">
        <v>63</v>
      </c>
      <c r="AC974" s="3">
        <v>0</v>
      </c>
      <c r="AD974" s="3">
        <v>0</v>
      </c>
      <c r="AE974" s="3">
        <v>0.91</v>
      </c>
      <c r="AF974" s="3">
        <v>1.3380000000000001</v>
      </c>
      <c r="AG974" s="3">
        <v>1.4710000000000001</v>
      </c>
      <c r="AH974" s="3">
        <v>0.59268419851597298</v>
      </c>
      <c r="AI974" s="3">
        <v>9.37634648563931E-2</v>
      </c>
      <c r="AJ974" s="3">
        <v>4.6222358243017701E-2</v>
      </c>
      <c r="AK974" s="6">
        <v>74627435.492174</v>
      </c>
      <c r="AL974" s="6">
        <v>67877507.798947394</v>
      </c>
      <c r="AM974" s="6">
        <v>99847569.646665394</v>
      </c>
      <c r="AN974" s="3">
        <v>13.41</v>
      </c>
      <c r="AO974" s="3">
        <v>1.26</v>
      </c>
      <c r="AP974" s="3">
        <v>0.28000000000000003</v>
      </c>
      <c r="AQ974" s="3" t="s">
        <v>50</v>
      </c>
      <c r="AR974" s="3" t="s">
        <v>50</v>
      </c>
      <c r="AS974" s="3" t="s">
        <v>50</v>
      </c>
      <c r="AT974" s="3" t="s">
        <v>50</v>
      </c>
      <c r="AU974" s="3" t="s">
        <v>50</v>
      </c>
      <c r="AV974" s="3" t="s">
        <v>50</v>
      </c>
      <c r="AW974" s="3">
        <v>1</v>
      </c>
      <c r="AX974" s="3" t="s">
        <v>63</v>
      </c>
    </row>
    <row r="975" spans="1:50" x14ac:dyDescent="0.35">
      <c r="A975" s="3" t="b">
        <v>0</v>
      </c>
      <c r="B975" s="3" t="s">
        <v>50</v>
      </c>
      <c r="C975" s="3" t="s">
        <v>51</v>
      </c>
      <c r="D975" s="3" t="s">
        <v>4798</v>
      </c>
      <c r="E975" s="3" t="s">
        <v>4799</v>
      </c>
      <c r="F975" s="3">
        <v>0</v>
      </c>
      <c r="G975" s="3" t="b">
        <v>0</v>
      </c>
      <c r="H975" s="3">
        <v>15.519</v>
      </c>
      <c r="I975" s="3">
        <v>7</v>
      </c>
      <c r="J975" s="3">
        <v>4</v>
      </c>
      <c r="K975" s="3">
        <v>9</v>
      </c>
      <c r="L975" s="3">
        <v>4</v>
      </c>
      <c r="M975" s="3">
        <v>760</v>
      </c>
      <c r="N975" s="3">
        <v>87.6</v>
      </c>
      <c r="O975" s="3">
        <v>6.01</v>
      </c>
      <c r="P975" s="3">
        <v>18.329999999999998</v>
      </c>
      <c r="Q975" s="3">
        <v>4</v>
      </c>
      <c r="R975" s="3" t="s">
        <v>63</v>
      </c>
      <c r="S975" s="3" t="s">
        <v>63</v>
      </c>
      <c r="T975" s="3" t="s">
        <v>63</v>
      </c>
      <c r="U975" s="3" t="s">
        <v>63</v>
      </c>
      <c r="V975" s="3" t="s">
        <v>4800</v>
      </c>
      <c r="W975" s="3" t="s">
        <v>4801</v>
      </c>
      <c r="X975" s="3" t="s">
        <v>4802</v>
      </c>
      <c r="Y975" s="3" t="s">
        <v>95</v>
      </c>
      <c r="Z975" s="3" t="s">
        <v>63</v>
      </c>
      <c r="AA975" s="3" t="s">
        <v>63</v>
      </c>
      <c r="AB975" s="3" t="s">
        <v>63</v>
      </c>
      <c r="AC975" s="3">
        <v>0</v>
      </c>
      <c r="AD975" s="3">
        <v>0</v>
      </c>
      <c r="AE975" s="3">
        <v>1.079</v>
      </c>
      <c r="AF975" s="3">
        <v>0.63400000000000001</v>
      </c>
      <c r="AG975" s="3">
        <v>0.58799999999999997</v>
      </c>
      <c r="AH975" s="3">
        <v>0.59698676682110496</v>
      </c>
      <c r="AI975" s="3">
        <v>2.1582870486048698E-2</v>
      </c>
      <c r="AJ975" s="3">
        <v>1.35898905712618E-2</v>
      </c>
      <c r="AK975" s="6">
        <v>5554966.9676862601</v>
      </c>
      <c r="AL975" s="6">
        <v>5992074.8370583197</v>
      </c>
      <c r="AM975" s="6">
        <v>3524016.9904701002</v>
      </c>
      <c r="AN975" s="3">
        <v>1.26</v>
      </c>
      <c r="AO975" s="3">
        <v>6.4</v>
      </c>
      <c r="AP975" s="3">
        <v>8.69</v>
      </c>
      <c r="AQ975" s="3" t="s">
        <v>50</v>
      </c>
      <c r="AR975" s="3" t="s">
        <v>50</v>
      </c>
      <c r="AS975" s="3" t="s">
        <v>50</v>
      </c>
      <c r="AT975" s="3" t="s">
        <v>50</v>
      </c>
      <c r="AU975" s="3" t="s">
        <v>445</v>
      </c>
      <c r="AV975" s="3" t="s">
        <v>445</v>
      </c>
      <c r="AW975" s="3">
        <v>1</v>
      </c>
      <c r="AX975" s="3" t="s">
        <v>63</v>
      </c>
    </row>
    <row r="976" spans="1:50" x14ac:dyDescent="0.35">
      <c r="A976" s="3" t="b">
        <v>0</v>
      </c>
      <c r="B976" s="3" t="s">
        <v>50</v>
      </c>
      <c r="C976" s="3" t="s">
        <v>51</v>
      </c>
      <c r="D976" s="3" t="s">
        <v>5737</v>
      </c>
      <c r="E976" s="3" t="s">
        <v>5738</v>
      </c>
      <c r="F976" s="3">
        <v>0</v>
      </c>
      <c r="G976" s="3" t="b">
        <v>0</v>
      </c>
      <c r="H976" s="3">
        <v>12.974</v>
      </c>
      <c r="I976" s="3">
        <v>11</v>
      </c>
      <c r="J976" s="3">
        <v>3</v>
      </c>
      <c r="K976" s="3">
        <v>11</v>
      </c>
      <c r="L976" s="3">
        <v>3</v>
      </c>
      <c r="M976" s="3">
        <v>413</v>
      </c>
      <c r="N976" s="3">
        <v>44.5</v>
      </c>
      <c r="O976" s="3">
        <v>8.4</v>
      </c>
      <c r="P976" s="3">
        <v>26.13</v>
      </c>
      <c r="Q976" s="3">
        <v>3</v>
      </c>
      <c r="R976" s="3" t="s">
        <v>85</v>
      </c>
      <c r="S976" s="3" t="s">
        <v>63</v>
      </c>
      <c r="T976" s="3" t="s">
        <v>113</v>
      </c>
      <c r="U976" s="3" t="s">
        <v>5739</v>
      </c>
      <c r="V976" s="3" t="s">
        <v>5740</v>
      </c>
      <c r="W976" s="3" t="s">
        <v>5741</v>
      </c>
      <c r="X976" s="3" t="s">
        <v>5742</v>
      </c>
      <c r="Y976" s="3" t="s">
        <v>148</v>
      </c>
      <c r="Z976" s="3" t="s">
        <v>63</v>
      </c>
      <c r="AA976" s="3" t="s">
        <v>63</v>
      </c>
      <c r="AB976" s="3" t="s">
        <v>63</v>
      </c>
      <c r="AC976" s="3">
        <v>0</v>
      </c>
      <c r="AD976" s="3">
        <v>0</v>
      </c>
      <c r="AE976" s="3">
        <v>1.093</v>
      </c>
      <c r="AF976" s="3">
        <v>0.78800000000000003</v>
      </c>
      <c r="AG976" s="3">
        <v>0.72099999999999997</v>
      </c>
      <c r="AH976" s="3">
        <v>0.59889128183017104</v>
      </c>
      <c r="AI976" s="3">
        <v>0.127154442681255</v>
      </c>
      <c r="AJ976" s="3">
        <v>6.0394709110410699E-2</v>
      </c>
      <c r="AK976" s="6">
        <v>1986830.2529788101</v>
      </c>
      <c r="AL976" s="6">
        <v>2171418.8251560498</v>
      </c>
      <c r="AM976" s="6">
        <v>1565849.8538893301</v>
      </c>
      <c r="AN976" s="3">
        <v>6.16</v>
      </c>
      <c r="AO976" s="3">
        <v>11.14</v>
      </c>
      <c r="AP976" s="3">
        <v>1.33</v>
      </c>
      <c r="AQ976" s="3" t="s">
        <v>50</v>
      </c>
      <c r="AR976" s="3" t="s">
        <v>50</v>
      </c>
      <c r="AS976" s="3" t="s">
        <v>50</v>
      </c>
      <c r="AT976" s="3" t="s">
        <v>50</v>
      </c>
      <c r="AU976" s="3" t="s">
        <v>50</v>
      </c>
      <c r="AV976" s="3" t="s">
        <v>50</v>
      </c>
      <c r="AW976" s="3">
        <v>1</v>
      </c>
      <c r="AX976" s="3" t="s">
        <v>63</v>
      </c>
    </row>
    <row r="977" spans="1:50" x14ac:dyDescent="0.35">
      <c r="A977" s="3" t="b">
        <v>0</v>
      </c>
      <c r="B977" s="3" t="s">
        <v>50</v>
      </c>
      <c r="C977" s="3" t="s">
        <v>51</v>
      </c>
      <c r="D977" s="3" t="s">
        <v>2065</v>
      </c>
      <c r="E977" s="3" t="s">
        <v>2066</v>
      </c>
      <c r="F977" s="3">
        <v>0</v>
      </c>
      <c r="G977" s="3" t="b">
        <v>0</v>
      </c>
      <c r="H977" s="3">
        <v>25.582999999999998</v>
      </c>
      <c r="I977" s="3">
        <v>28</v>
      </c>
      <c r="J977" s="3">
        <v>8</v>
      </c>
      <c r="K977" s="3">
        <v>22</v>
      </c>
      <c r="L977" s="3">
        <v>8</v>
      </c>
      <c r="M977" s="3">
        <v>496</v>
      </c>
      <c r="N977" s="3">
        <v>55.7</v>
      </c>
      <c r="O977" s="3">
        <v>4.82</v>
      </c>
      <c r="P977" s="3">
        <v>45.02</v>
      </c>
      <c r="Q977" s="3">
        <v>8</v>
      </c>
      <c r="R977" s="3" t="s">
        <v>1035</v>
      </c>
      <c r="S977" s="3" t="s">
        <v>2067</v>
      </c>
      <c r="T977" s="3" t="s">
        <v>76</v>
      </c>
      <c r="U977" s="3" t="s">
        <v>2068</v>
      </c>
      <c r="V977" s="3" t="s">
        <v>2069</v>
      </c>
      <c r="W977" s="3" t="s">
        <v>2070</v>
      </c>
      <c r="X977" s="3" t="s">
        <v>2071</v>
      </c>
      <c r="Y977" s="3" t="s">
        <v>95</v>
      </c>
      <c r="Z977" s="3" t="s">
        <v>2072</v>
      </c>
      <c r="AA977" s="3" t="s">
        <v>2073</v>
      </c>
      <c r="AB977" s="3" t="s">
        <v>63</v>
      </c>
      <c r="AC977" s="3">
        <v>13</v>
      </c>
      <c r="AD977" s="3">
        <v>0</v>
      </c>
      <c r="AE977" s="3">
        <v>0.91600000000000004</v>
      </c>
      <c r="AF977" s="3">
        <v>0.93200000000000005</v>
      </c>
      <c r="AG977" s="3">
        <v>1.0169999999999999</v>
      </c>
      <c r="AH977" s="3">
        <v>0.60123077357675703</v>
      </c>
      <c r="AI977" s="3">
        <v>0.70369412218660099</v>
      </c>
      <c r="AJ977" s="3">
        <v>0.98384277118283603</v>
      </c>
      <c r="AK977" s="6">
        <v>123672246.506602</v>
      </c>
      <c r="AL977" s="6">
        <v>113343724.965075</v>
      </c>
      <c r="AM977" s="6">
        <v>115240469.482536</v>
      </c>
      <c r="AN977" s="3">
        <v>0.32</v>
      </c>
      <c r="AO977" s="3">
        <v>12.32</v>
      </c>
      <c r="AP977" s="3">
        <v>2.64</v>
      </c>
      <c r="AQ977" s="3" t="s">
        <v>50</v>
      </c>
      <c r="AR977" s="3" t="s">
        <v>50</v>
      </c>
      <c r="AS977" s="3" t="s">
        <v>50</v>
      </c>
      <c r="AT977" s="3" t="s">
        <v>50</v>
      </c>
      <c r="AU977" s="3" t="s">
        <v>50</v>
      </c>
      <c r="AV977" s="3" t="s">
        <v>50</v>
      </c>
      <c r="AW977" s="3">
        <v>1</v>
      </c>
      <c r="AX977" s="3" t="s">
        <v>63</v>
      </c>
    </row>
    <row r="978" spans="1:50" x14ac:dyDescent="0.35">
      <c r="A978" s="3" t="b">
        <v>0</v>
      </c>
      <c r="B978" s="3" t="s">
        <v>438</v>
      </c>
      <c r="C978" s="3" t="s">
        <v>51</v>
      </c>
      <c r="D978" s="3" t="s">
        <v>6769</v>
      </c>
      <c r="E978" s="3" t="s">
        <v>6770</v>
      </c>
      <c r="F978" s="3">
        <v>6.8000000000000005E-2</v>
      </c>
      <c r="G978" s="3" t="b">
        <v>0</v>
      </c>
      <c r="H978" s="3">
        <v>2.1960000000000002</v>
      </c>
      <c r="I978" s="3">
        <v>18</v>
      </c>
      <c r="J978" s="3">
        <v>1</v>
      </c>
      <c r="K978" s="3">
        <v>1</v>
      </c>
      <c r="L978" s="3">
        <v>1</v>
      </c>
      <c r="M978" s="3">
        <v>115</v>
      </c>
      <c r="N978" s="3">
        <v>12.9</v>
      </c>
      <c r="O978" s="3">
        <v>8.82</v>
      </c>
      <c r="P978" s="3">
        <v>0</v>
      </c>
      <c r="Q978" s="3">
        <v>1</v>
      </c>
      <c r="R978" s="3" t="s">
        <v>255</v>
      </c>
      <c r="S978" s="3" t="s">
        <v>63</v>
      </c>
      <c r="T978" s="3" t="s">
        <v>942</v>
      </c>
      <c r="U978" s="3" t="s">
        <v>3912</v>
      </c>
      <c r="V978" s="3" t="s">
        <v>6771</v>
      </c>
      <c r="W978" s="3" t="s">
        <v>6772</v>
      </c>
      <c r="X978" s="3" t="s">
        <v>6773</v>
      </c>
      <c r="Y978" s="3" t="s">
        <v>148</v>
      </c>
      <c r="Z978" s="3" t="s">
        <v>63</v>
      </c>
      <c r="AA978" s="3" t="s">
        <v>3916</v>
      </c>
      <c r="AB978" s="3" t="s">
        <v>63</v>
      </c>
      <c r="AC978" s="3">
        <v>3</v>
      </c>
      <c r="AD978" s="3">
        <v>0</v>
      </c>
      <c r="AE978" s="3">
        <v>1.1859999999999999</v>
      </c>
      <c r="AF978" s="3">
        <v>0.37</v>
      </c>
      <c r="AG978" s="3">
        <v>0.312</v>
      </c>
      <c r="AH978" s="3">
        <v>0.60221432941416397</v>
      </c>
      <c r="AI978" s="3" t="s">
        <v>63</v>
      </c>
      <c r="AJ978" s="3" t="s">
        <v>63</v>
      </c>
      <c r="AK978" s="6">
        <v>527707.63586983294</v>
      </c>
      <c r="AL978" s="6">
        <v>626041.10427489097</v>
      </c>
      <c r="AM978" s="6">
        <v>195085.19913074601</v>
      </c>
      <c r="AN978" s="3">
        <v>4.6399999999999997</v>
      </c>
      <c r="AO978" s="3">
        <v>18.46</v>
      </c>
      <c r="AP978" s="3" t="s">
        <v>63</v>
      </c>
      <c r="AQ978" s="3" t="s">
        <v>50</v>
      </c>
      <c r="AR978" s="3" t="s">
        <v>445</v>
      </c>
      <c r="AS978" s="3" t="s">
        <v>445</v>
      </c>
      <c r="AT978" s="3" t="s">
        <v>445</v>
      </c>
      <c r="AU978" s="3" t="s">
        <v>445</v>
      </c>
      <c r="AV978" s="3" t="s">
        <v>691</v>
      </c>
      <c r="AW978" s="3">
        <v>1</v>
      </c>
      <c r="AX978" s="3" t="s">
        <v>63</v>
      </c>
    </row>
    <row r="979" spans="1:50" x14ac:dyDescent="0.35">
      <c r="A979" s="3" t="b">
        <v>0</v>
      </c>
      <c r="B979" s="3" t="s">
        <v>50</v>
      </c>
      <c r="C979" s="3" t="s">
        <v>51</v>
      </c>
      <c r="D979" s="3" t="s">
        <v>1555</v>
      </c>
      <c r="E979" s="3" t="s">
        <v>1556</v>
      </c>
      <c r="F979" s="3">
        <v>0</v>
      </c>
      <c r="G979" s="3" t="b">
        <v>0</v>
      </c>
      <c r="H979" s="3">
        <v>128.358</v>
      </c>
      <c r="I979" s="3">
        <v>81</v>
      </c>
      <c r="J979" s="3">
        <v>27</v>
      </c>
      <c r="K979" s="3">
        <v>125</v>
      </c>
      <c r="L979" s="3">
        <v>27</v>
      </c>
      <c r="M979" s="3">
        <v>370</v>
      </c>
      <c r="N979" s="3">
        <v>41.6</v>
      </c>
      <c r="O979" s="3">
        <v>6.6</v>
      </c>
      <c r="P979" s="3">
        <v>292.73</v>
      </c>
      <c r="Q979" s="3">
        <v>27</v>
      </c>
      <c r="R979" s="3" t="s">
        <v>85</v>
      </c>
      <c r="S979" s="3" t="s">
        <v>63</v>
      </c>
      <c r="T979" s="3" t="s">
        <v>113</v>
      </c>
      <c r="U979" s="3" t="s">
        <v>293</v>
      </c>
      <c r="V979" s="3" t="s">
        <v>1557</v>
      </c>
      <c r="W979" s="3" t="s">
        <v>1558</v>
      </c>
      <c r="X979" s="3" t="s">
        <v>1559</v>
      </c>
      <c r="Y979" s="3" t="s">
        <v>95</v>
      </c>
      <c r="Z979" s="3" t="s">
        <v>1560</v>
      </c>
      <c r="AA979" s="3" t="s">
        <v>63</v>
      </c>
      <c r="AB979" s="3" t="s">
        <v>63</v>
      </c>
      <c r="AC979" s="3">
        <v>3</v>
      </c>
      <c r="AD979" s="3">
        <v>0</v>
      </c>
      <c r="AE979" s="3">
        <v>1.4390000000000001</v>
      </c>
      <c r="AF979" s="3">
        <v>1.204</v>
      </c>
      <c r="AG979" s="3">
        <v>0.83699999999999997</v>
      </c>
      <c r="AH979" s="3">
        <v>0.60382369989959295</v>
      </c>
      <c r="AI979" s="3">
        <v>0.87795536367406801</v>
      </c>
      <c r="AJ979" s="3">
        <v>0.87264214362314996</v>
      </c>
      <c r="AK979" s="6">
        <v>231366002.12159601</v>
      </c>
      <c r="AL979" s="6">
        <v>332875250.59152001</v>
      </c>
      <c r="AM979" s="6">
        <v>278504688.26972401</v>
      </c>
      <c r="AN979" s="3">
        <v>0.27</v>
      </c>
      <c r="AO979" s="3">
        <v>2.1</v>
      </c>
      <c r="AP979" s="3">
        <v>50.62</v>
      </c>
      <c r="AQ979" s="3" t="s">
        <v>50</v>
      </c>
      <c r="AR979" s="3" t="s">
        <v>50</v>
      </c>
      <c r="AS979" s="3" t="s">
        <v>50</v>
      </c>
      <c r="AT979" s="3" t="s">
        <v>50</v>
      </c>
      <c r="AU979" s="3" t="s">
        <v>50</v>
      </c>
      <c r="AV979" s="3" t="s">
        <v>50</v>
      </c>
      <c r="AW979" s="3">
        <v>1</v>
      </c>
      <c r="AX979" s="3" t="s">
        <v>166</v>
      </c>
    </row>
    <row r="980" spans="1:50" x14ac:dyDescent="0.35">
      <c r="A980" s="3" t="b">
        <v>0</v>
      </c>
      <c r="B980" s="3" t="s">
        <v>438</v>
      </c>
      <c r="C980" s="3" t="s">
        <v>51</v>
      </c>
      <c r="D980" s="3" t="s">
        <v>4174</v>
      </c>
      <c r="E980" s="3" t="s">
        <v>4175</v>
      </c>
      <c r="F980" s="3">
        <v>0.114</v>
      </c>
      <c r="G980" s="3" t="b">
        <v>0</v>
      </c>
      <c r="H980" s="3">
        <v>1.8979999999999999</v>
      </c>
      <c r="I980" s="3">
        <v>3</v>
      </c>
      <c r="J980" s="3">
        <v>1</v>
      </c>
      <c r="K980" s="3">
        <v>2</v>
      </c>
      <c r="L980" s="3">
        <v>1</v>
      </c>
      <c r="M980" s="3">
        <v>671</v>
      </c>
      <c r="N980" s="3">
        <v>77.400000000000006</v>
      </c>
      <c r="O980" s="3">
        <v>6.28</v>
      </c>
      <c r="P980" s="3">
        <v>4.43</v>
      </c>
      <c r="Q980" s="3">
        <v>1</v>
      </c>
      <c r="R980" s="3" t="s">
        <v>85</v>
      </c>
      <c r="S980" s="3" t="s">
        <v>63</v>
      </c>
      <c r="T980" s="3" t="s">
        <v>113</v>
      </c>
      <c r="U980" s="3" t="s">
        <v>4176</v>
      </c>
      <c r="V980" s="3" t="s">
        <v>4177</v>
      </c>
      <c r="W980" s="3" t="s">
        <v>4178</v>
      </c>
      <c r="X980" s="3" t="s">
        <v>4179</v>
      </c>
      <c r="Y980" s="3" t="s">
        <v>61</v>
      </c>
      <c r="Z980" s="3" t="s">
        <v>63</v>
      </c>
      <c r="AA980" s="3" t="s">
        <v>63</v>
      </c>
      <c r="AB980" s="3" t="s">
        <v>63</v>
      </c>
      <c r="AC980" s="3">
        <v>0</v>
      </c>
      <c r="AD980" s="3">
        <v>0</v>
      </c>
      <c r="AE980" s="3">
        <v>0.61899999999999999</v>
      </c>
      <c r="AF980" s="3">
        <v>0.23499999999999999</v>
      </c>
      <c r="AG980" s="3">
        <v>0.38</v>
      </c>
      <c r="AH980" s="3">
        <v>0.60447984220423201</v>
      </c>
      <c r="AI980" s="3">
        <v>0.10176261784846</v>
      </c>
      <c r="AJ980" s="3">
        <v>0.21857207757191399</v>
      </c>
      <c r="AK980" s="6">
        <v>10914711.597038001</v>
      </c>
      <c r="AL980" s="6">
        <v>6752246.1955582602</v>
      </c>
      <c r="AM980" s="6">
        <v>2564939.0381130301</v>
      </c>
      <c r="AN980" s="3">
        <v>2.62</v>
      </c>
      <c r="AO980" s="3">
        <v>45.04</v>
      </c>
      <c r="AP980" s="3">
        <v>49.99</v>
      </c>
      <c r="AQ980" s="3" t="s">
        <v>50</v>
      </c>
      <c r="AR980" s="3" t="s">
        <v>445</v>
      </c>
      <c r="AS980" s="3" t="s">
        <v>50</v>
      </c>
      <c r="AT980" s="3" t="s">
        <v>445</v>
      </c>
      <c r="AU980" s="3" t="s">
        <v>445</v>
      </c>
      <c r="AV980" s="3" t="s">
        <v>445</v>
      </c>
      <c r="AW980" s="3">
        <v>1</v>
      </c>
      <c r="AX980" s="3" t="s">
        <v>63</v>
      </c>
    </row>
    <row r="981" spans="1:50" x14ac:dyDescent="0.35">
      <c r="A981" s="3" t="b">
        <v>0</v>
      </c>
      <c r="B981" s="3" t="s">
        <v>50</v>
      </c>
      <c r="C981" s="3" t="s">
        <v>51</v>
      </c>
      <c r="D981" s="3" t="s">
        <v>5461</v>
      </c>
      <c r="E981" s="3" t="s">
        <v>5462</v>
      </c>
      <c r="F981" s="3">
        <v>1E-3</v>
      </c>
      <c r="G981" s="3" t="b">
        <v>0</v>
      </c>
      <c r="H981" s="3">
        <v>4.5679999999999996</v>
      </c>
      <c r="I981" s="3">
        <v>7</v>
      </c>
      <c r="J981" s="3">
        <v>1</v>
      </c>
      <c r="K981" s="3">
        <v>4</v>
      </c>
      <c r="L981" s="3">
        <v>1</v>
      </c>
      <c r="M981" s="3">
        <v>188</v>
      </c>
      <c r="N981" s="3">
        <v>21.7</v>
      </c>
      <c r="O981" s="3">
        <v>11.53</v>
      </c>
      <c r="P981" s="3">
        <v>12.48</v>
      </c>
      <c r="Q981" s="3">
        <v>1</v>
      </c>
      <c r="R981" s="3" t="s">
        <v>85</v>
      </c>
      <c r="S981" s="3" t="s">
        <v>4889</v>
      </c>
      <c r="T981" s="3" t="s">
        <v>4384</v>
      </c>
      <c r="U981" s="3" t="s">
        <v>5463</v>
      </c>
      <c r="V981" s="3" t="s">
        <v>5464</v>
      </c>
      <c r="W981" s="3" t="s">
        <v>5465</v>
      </c>
      <c r="X981" s="3" t="s">
        <v>5466</v>
      </c>
      <c r="Y981" s="3" t="s">
        <v>95</v>
      </c>
      <c r="Z981" s="3" t="s">
        <v>2290</v>
      </c>
      <c r="AA981" s="3" t="s">
        <v>4225</v>
      </c>
      <c r="AB981" s="3" t="s">
        <v>63</v>
      </c>
      <c r="AC981" s="3">
        <v>13</v>
      </c>
      <c r="AD981" s="3">
        <v>0</v>
      </c>
      <c r="AE981" s="3">
        <v>0.94299999999999995</v>
      </c>
      <c r="AF981" s="3">
        <v>1.22</v>
      </c>
      <c r="AG981" s="3">
        <v>1.294</v>
      </c>
      <c r="AH981" s="3">
        <v>0.60606719564994005</v>
      </c>
      <c r="AI981" s="3">
        <v>8.1246036299785607E-2</v>
      </c>
      <c r="AJ981" s="3">
        <v>4.1722996289968797E-2</v>
      </c>
      <c r="AK981" s="6">
        <v>2724692.02203146</v>
      </c>
      <c r="AL981" s="6">
        <v>2568744.2657298399</v>
      </c>
      <c r="AM981" s="6">
        <v>3324296.6878591399</v>
      </c>
      <c r="AN981" s="3">
        <v>2.27</v>
      </c>
      <c r="AO981" s="3">
        <v>2.39</v>
      </c>
      <c r="AP981" s="3">
        <v>7.97</v>
      </c>
      <c r="AQ981" s="3" t="s">
        <v>445</v>
      </c>
      <c r="AR981" s="3" t="s">
        <v>445</v>
      </c>
      <c r="AS981" s="3" t="s">
        <v>50</v>
      </c>
      <c r="AT981" s="3" t="s">
        <v>50</v>
      </c>
      <c r="AU981" s="3" t="s">
        <v>50</v>
      </c>
      <c r="AV981" s="3" t="s">
        <v>50</v>
      </c>
      <c r="AW981" s="3">
        <v>1</v>
      </c>
      <c r="AX981" s="3" t="s">
        <v>63</v>
      </c>
    </row>
    <row r="982" spans="1:50" x14ac:dyDescent="0.35">
      <c r="A982" s="3" t="b">
        <v>0</v>
      </c>
      <c r="B982" s="3" t="s">
        <v>50</v>
      </c>
      <c r="C982" s="3" t="s">
        <v>51</v>
      </c>
      <c r="D982" s="3" t="s">
        <v>4959</v>
      </c>
      <c r="E982" s="3" t="s">
        <v>4960</v>
      </c>
      <c r="F982" s="3">
        <v>0</v>
      </c>
      <c r="G982" s="3" t="b">
        <v>0</v>
      </c>
      <c r="H982" s="3">
        <v>4.8470000000000004</v>
      </c>
      <c r="I982" s="3">
        <v>21</v>
      </c>
      <c r="J982" s="3">
        <v>2</v>
      </c>
      <c r="K982" s="3">
        <v>3</v>
      </c>
      <c r="L982" s="3">
        <v>2</v>
      </c>
      <c r="M982" s="3">
        <v>131</v>
      </c>
      <c r="N982" s="3">
        <v>15</v>
      </c>
      <c r="O982" s="3">
        <v>11.22</v>
      </c>
      <c r="P982" s="3">
        <v>5.64</v>
      </c>
      <c r="Q982" s="3">
        <v>2</v>
      </c>
      <c r="R982" s="3" t="s">
        <v>85</v>
      </c>
      <c r="S982" s="3" t="s">
        <v>4251</v>
      </c>
      <c r="T982" s="3" t="s">
        <v>544</v>
      </c>
      <c r="U982" s="3" t="s">
        <v>4961</v>
      </c>
      <c r="V982" s="3" t="s">
        <v>4962</v>
      </c>
      <c r="W982" s="3" t="s">
        <v>4963</v>
      </c>
      <c r="X982" s="3" t="s">
        <v>4964</v>
      </c>
      <c r="Y982" s="3" t="s">
        <v>81</v>
      </c>
      <c r="Z982" s="3" t="s">
        <v>2290</v>
      </c>
      <c r="AA982" s="3" t="s">
        <v>4256</v>
      </c>
      <c r="AB982" s="3" t="s">
        <v>63</v>
      </c>
      <c r="AC982" s="3">
        <v>20</v>
      </c>
      <c r="AD982" s="3">
        <v>0</v>
      </c>
      <c r="AE982" s="3">
        <v>1.056</v>
      </c>
      <c r="AF982" s="3">
        <v>1.198</v>
      </c>
      <c r="AG982" s="3">
        <v>1.1339999999999999</v>
      </c>
      <c r="AH982" s="3">
        <v>0.60619895360620601</v>
      </c>
      <c r="AI982" s="3">
        <v>8.57264978154052E-2</v>
      </c>
      <c r="AJ982" s="3">
        <v>0.17090295012937501</v>
      </c>
      <c r="AK982" s="6">
        <v>4507532.7452933202</v>
      </c>
      <c r="AL982" s="6">
        <v>4761534.0726482803</v>
      </c>
      <c r="AM982" s="6">
        <v>5401432.7904832503</v>
      </c>
      <c r="AN982" s="3">
        <v>2.56</v>
      </c>
      <c r="AO982" s="3">
        <v>4.88</v>
      </c>
      <c r="AP982" s="3">
        <v>5.84</v>
      </c>
      <c r="AQ982" s="3" t="s">
        <v>445</v>
      </c>
      <c r="AR982" s="3" t="s">
        <v>445</v>
      </c>
      <c r="AS982" s="3" t="s">
        <v>50</v>
      </c>
      <c r="AT982" s="3" t="s">
        <v>50</v>
      </c>
      <c r="AU982" s="3" t="s">
        <v>50</v>
      </c>
      <c r="AV982" s="3" t="s">
        <v>445</v>
      </c>
      <c r="AW982" s="3">
        <v>1</v>
      </c>
      <c r="AX982" s="3" t="s">
        <v>63</v>
      </c>
    </row>
    <row r="983" spans="1:50" x14ac:dyDescent="0.35">
      <c r="A983" s="3" t="b">
        <v>0</v>
      </c>
      <c r="B983" s="3" t="s">
        <v>50</v>
      </c>
      <c r="C983" s="3" t="s">
        <v>51</v>
      </c>
      <c r="D983" s="3" t="s">
        <v>5230</v>
      </c>
      <c r="E983" s="3" t="s">
        <v>5231</v>
      </c>
      <c r="F983" s="3">
        <v>0</v>
      </c>
      <c r="G983" s="3" t="b">
        <v>0</v>
      </c>
      <c r="H983" s="3">
        <v>8.3070000000000004</v>
      </c>
      <c r="I983" s="3">
        <v>10</v>
      </c>
      <c r="J983" s="3">
        <v>3</v>
      </c>
      <c r="K983" s="3">
        <v>4</v>
      </c>
      <c r="L983" s="3">
        <v>3</v>
      </c>
      <c r="M983" s="3">
        <v>372</v>
      </c>
      <c r="N983" s="3">
        <v>41.7</v>
      </c>
      <c r="O983" s="3">
        <v>8.25</v>
      </c>
      <c r="P983" s="3">
        <v>9.23</v>
      </c>
      <c r="Q983" s="3">
        <v>3</v>
      </c>
      <c r="R983" s="3" t="s">
        <v>5232</v>
      </c>
      <c r="S983" s="3" t="s">
        <v>63</v>
      </c>
      <c r="T983" s="3" t="s">
        <v>2037</v>
      </c>
      <c r="U983" s="3" t="s">
        <v>2038</v>
      </c>
      <c r="V983" s="3" t="s">
        <v>5233</v>
      </c>
      <c r="W983" s="3" t="s">
        <v>5234</v>
      </c>
      <c r="X983" s="3" t="s">
        <v>5235</v>
      </c>
      <c r="Y983" s="3" t="s">
        <v>148</v>
      </c>
      <c r="Z983" s="3" t="s">
        <v>63</v>
      </c>
      <c r="AA983" s="3" t="s">
        <v>2042</v>
      </c>
      <c r="AB983" s="3" t="s">
        <v>63</v>
      </c>
      <c r="AC983" s="3">
        <v>10</v>
      </c>
      <c r="AD983" s="3">
        <v>0</v>
      </c>
      <c r="AE983" s="3">
        <v>0.56000000000000005</v>
      </c>
      <c r="AF983" s="3">
        <v>6.9000000000000006E-2</v>
      </c>
      <c r="AG983" s="3">
        <v>0.123</v>
      </c>
      <c r="AH983" s="3">
        <v>0.60691212681733397</v>
      </c>
      <c r="AI983" s="3">
        <v>4.03477740918348E-2</v>
      </c>
      <c r="AJ983" s="3">
        <v>6.4977104703882904E-2</v>
      </c>
      <c r="AK983" s="6">
        <v>3355433.63474323</v>
      </c>
      <c r="AL983" s="6">
        <v>1880234.7705679501</v>
      </c>
      <c r="AM983" s="6">
        <v>230338.634485388</v>
      </c>
      <c r="AN983" s="3">
        <v>4.55</v>
      </c>
      <c r="AO983" s="3">
        <v>3.87</v>
      </c>
      <c r="AP983" s="3">
        <v>75.97</v>
      </c>
      <c r="AQ983" s="3" t="s">
        <v>445</v>
      </c>
      <c r="AR983" s="3" t="s">
        <v>50</v>
      </c>
      <c r="AS983" s="3" t="s">
        <v>445</v>
      </c>
      <c r="AT983" s="3" t="s">
        <v>445</v>
      </c>
      <c r="AU983" s="3" t="s">
        <v>445</v>
      </c>
      <c r="AV983" s="3" t="s">
        <v>445</v>
      </c>
      <c r="AW983" s="3">
        <v>1</v>
      </c>
      <c r="AX983" s="3" t="s">
        <v>63</v>
      </c>
    </row>
    <row r="984" spans="1:50" x14ac:dyDescent="0.35">
      <c r="A984" s="3" t="b">
        <v>0</v>
      </c>
      <c r="B984" s="3" t="s">
        <v>438</v>
      </c>
      <c r="C984" s="3" t="s">
        <v>51</v>
      </c>
      <c r="D984" s="3" t="s">
        <v>6448</v>
      </c>
      <c r="E984" s="3" t="s">
        <v>6449</v>
      </c>
      <c r="F984" s="3">
        <v>9.1999999999999998E-2</v>
      </c>
      <c r="G984" s="3" t="b">
        <v>0</v>
      </c>
      <c r="H984" s="3">
        <v>2.0750000000000002</v>
      </c>
      <c r="I984" s="3">
        <v>11</v>
      </c>
      <c r="J984" s="3">
        <v>1</v>
      </c>
      <c r="K984" s="3">
        <v>2</v>
      </c>
      <c r="L984" s="3">
        <v>1</v>
      </c>
      <c r="M984" s="3">
        <v>151</v>
      </c>
      <c r="N984" s="3">
        <v>17.2</v>
      </c>
      <c r="O984" s="3">
        <v>10.55</v>
      </c>
      <c r="P984" s="3">
        <v>2.73</v>
      </c>
      <c r="Q984" s="3">
        <v>1</v>
      </c>
      <c r="R984" s="3" t="s">
        <v>85</v>
      </c>
      <c r="S984" s="3" t="s">
        <v>5282</v>
      </c>
      <c r="T984" s="3" t="s">
        <v>4384</v>
      </c>
      <c r="U984" s="3" t="s">
        <v>6450</v>
      </c>
      <c r="V984" s="3" t="s">
        <v>6451</v>
      </c>
      <c r="W984" s="3" t="s">
        <v>6452</v>
      </c>
      <c r="X984" s="3" t="s">
        <v>6453</v>
      </c>
      <c r="Y984" s="3" t="s">
        <v>148</v>
      </c>
      <c r="Z984" s="3" t="s">
        <v>2290</v>
      </c>
      <c r="AA984" s="3" t="s">
        <v>4256</v>
      </c>
      <c r="AB984" s="3" t="s">
        <v>63</v>
      </c>
      <c r="AC984" s="3">
        <v>20</v>
      </c>
      <c r="AD984" s="3">
        <v>0</v>
      </c>
      <c r="AE984" s="3">
        <v>0.73799999999999999</v>
      </c>
      <c r="AF984" s="3">
        <v>0.187</v>
      </c>
      <c r="AG984" s="3">
        <v>0.253</v>
      </c>
      <c r="AH984" s="3">
        <v>0.60891239966461297</v>
      </c>
      <c r="AI984" s="3" t="s">
        <v>63</v>
      </c>
      <c r="AJ984" s="3" t="s">
        <v>63</v>
      </c>
      <c r="AK984" s="6">
        <v>910181.59001244302</v>
      </c>
      <c r="AL984" s="6">
        <v>671740.06191053602</v>
      </c>
      <c r="AM984" s="6">
        <v>169915.30072814299</v>
      </c>
      <c r="AN984" s="3">
        <v>27.83</v>
      </c>
      <c r="AO984" s="3">
        <v>19.93</v>
      </c>
      <c r="AP984" s="3" t="s">
        <v>63</v>
      </c>
      <c r="AQ984" s="3" t="s">
        <v>50</v>
      </c>
      <c r="AR984" s="3" t="s">
        <v>50</v>
      </c>
      <c r="AS984" s="3" t="s">
        <v>445</v>
      </c>
      <c r="AT984" s="3" t="s">
        <v>445</v>
      </c>
      <c r="AU984" s="3" t="s">
        <v>691</v>
      </c>
      <c r="AV984" s="3" t="s">
        <v>445</v>
      </c>
      <c r="AW984" s="3">
        <v>1</v>
      </c>
      <c r="AX984" s="3" t="s">
        <v>63</v>
      </c>
    </row>
    <row r="985" spans="1:50" x14ac:dyDescent="0.35">
      <c r="A985" s="3" t="b">
        <v>0</v>
      </c>
      <c r="B985" s="3" t="s">
        <v>50</v>
      </c>
      <c r="C985" s="3" t="s">
        <v>51</v>
      </c>
      <c r="D985" s="3" t="s">
        <v>5064</v>
      </c>
      <c r="E985" s="3" t="s">
        <v>5065</v>
      </c>
      <c r="F985" s="3">
        <v>0</v>
      </c>
      <c r="G985" s="3" t="b">
        <v>0</v>
      </c>
      <c r="H985" s="3">
        <v>6.593</v>
      </c>
      <c r="I985" s="3">
        <v>4</v>
      </c>
      <c r="J985" s="3">
        <v>2</v>
      </c>
      <c r="K985" s="3">
        <v>8</v>
      </c>
      <c r="L985" s="3">
        <v>2</v>
      </c>
      <c r="M985" s="3">
        <v>498</v>
      </c>
      <c r="N985" s="3">
        <v>55.8</v>
      </c>
      <c r="O985" s="3">
        <v>8.07</v>
      </c>
      <c r="P985" s="3">
        <v>15.54</v>
      </c>
      <c r="Q985" s="3">
        <v>2</v>
      </c>
      <c r="R985" s="3" t="s">
        <v>85</v>
      </c>
      <c r="S985" s="3" t="s">
        <v>191</v>
      </c>
      <c r="T985" s="3" t="s">
        <v>113</v>
      </c>
      <c r="U985" s="3" t="s">
        <v>654</v>
      </c>
      <c r="V985" s="3" t="s">
        <v>5066</v>
      </c>
      <c r="W985" s="3" t="s">
        <v>5067</v>
      </c>
      <c r="X985" s="3" t="s">
        <v>5068</v>
      </c>
      <c r="Y985" s="3" t="s">
        <v>81</v>
      </c>
      <c r="Z985" s="3" t="s">
        <v>63</v>
      </c>
      <c r="AA985" s="3" t="s">
        <v>5069</v>
      </c>
      <c r="AB985" s="3" t="s">
        <v>63</v>
      </c>
      <c r="AC985" s="3">
        <v>12</v>
      </c>
      <c r="AD985" s="3">
        <v>0</v>
      </c>
      <c r="AE985" s="3">
        <v>1.0429999999999999</v>
      </c>
      <c r="AF985" s="3">
        <v>1.214</v>
      </c>
      <c r="AG985" s="3">
        <v>1.1639999999999999</v>
      </c>
      <c r="AH985" s="3">
        <v>0.61802517959092795</v>
      </c>
      <c r="AI985" s="3">
        <v>4.2927733228315099E-2</v>
      </c>
      <c r="AJ985" s="3">
        <v>6.9774784801304696E-2</v>
      </c>
      <c r="AK985" s="6">
        <v>3871842.6125071198</v>
      </c>
      <c r="AL985" s="6">
        <v>4038743.2819058499</v>
      </c>
      <c r="AM985" s="6">
        <v>4699236.0343247401</v>
      </c>
      <c r="AN985" s="3">
        <v>1.05</v>
      </c>
      <c r="AO985" s="3">
        <v>0.12</v>
      </c>
      <c r="AP985" s="3">
        <v>6.27</v>
      </c>
      <c r="AQ985" s="3" t="s">
        <v>50</v>
      </c>
      <c r="AR985" s="3" t="s">
        <v>50</v>
      </c>
      <c r="AS985" s="3" t="s">
        <v>50</v>
      </c>
      <c r="AT985" s="3" t="s">
        <v>50</v>
      </c>
      <c r="AU985" s="3" t="s">
        <v>50</v>
      </c>
      <c r="AV985" s="3" t="s">
        <v>50</v>
      </c>
      <c r="AW985" s="3">
        <v>1</v>
      </c>
      <c r="AX985" s="3" t="s">
        <v>63</v>
      </c>
    </row>
    <row r="986" spans="1:50" x14ac:dyDescent="0.35">
      <c r="A986" s="3" t="b">
        <v>0</v>
      </c>
      <c r="B986" s="3" t="s">
        <v>50</v>
      </c>
      <c r="C986" s="3" t="s">
        <v>51</v>
      </c>
      <c r="D986" s="3" t="s">
        <v>6068</v>
      </c>
      <c r="E986" s="3" t="s">
        <v>6069</v>
      </c>
      <c r="F986" s="3">
        <v>3.0000000000000001E-3</v>
      </c>
      <c r="G986" s="3" t="b">
        <v>0</v>
      </c>
      <c r="H986" s="3">
        <v>3.8860000000000001</v>
      </c>
      <c r="I986" s="3">
        <v>22</v>
      </c>
      <c r="J986" s="3">
        <v>2</v>
      </c>
      <c r="K986" s="3">
        <v>3</v>
      </c>
      <c r="L986" s="3">
        <v>2</v>
      </c>
      <c r="M986" s="3">
        <v>140</v>
      </c>
      <c r="N986" s="3">
        <v>14.9</v>
      </c>
      <c r="O986" s="3">
        <v>10.83</v>
      </c>
      <c r="P986" s="3">
        <v>0</v>
      </c>
      <c r="Q986" s="3">
        <v>2</v>
      </c>
      <c r="R986" s="3" t="s">
        <v>85</v>
      </c>
      <c r="S986" s="3" t="s">
        <v>4251</v>
      </c>
      <c r="T986" s="3" t="s">
        <v>4271</v>
      </c>
      <c r="U986" s="3" t="s">
        <v>6070</v>
      </c>
      <c r="V986" s="3" t="s">
        <v>6071</v>
      </c>
      <c r="W986" s="3" t="s">
        <v>6072</v>
      </c>
      <c r="X986" s="3" t="s">
        <v>6073</v>
      </c>
      <c r="Y986" s="3" t="s">
        <v>81</v>
      </c>
      <c r="Z986" s="3" t="s">
        <v>2290</v>
      </c>
      <c r="AA986" s="3" t="s">
        <v>4225</v>
      </c>
      <c r="AB986" s="3" t="s">
        <v>63</v>
      </c>
      <c r="AC986" s="3">
        <v>13</v>
      </c>
      <c r="AD986" s="3">
        <v>0</v>
      </c>
      <c r="AE986" s="3">
        <v>1.1739999999999999</v>
      </c>
      <c r="AF986" s="3">
        <v>1.3129999999999999</v>
      </c>
      <c r="AG986" s="3">
        <v>1.119</v>
      </c>
      <c r="AH986" s="3">
        <v>0.61802517959092795</v>
      </c>
      <c r="AI986" s="3">
        <v>0.32055124407143099</v>
      </c>
      <c r="AJ986" s="3">
        <v>0.76082522219094795</v>
      </c>
      <c r="AK986" s="6">
        <v>1518346.6071574199</v>
      </c>
      <c r="AL986" s="6">
        <v>1782343.7962388301</v>
      </c>
      <c r="AM986" s="6">
        <v>1994161.74526918</v>
      </c>
      <c r="AN986" s="3">
        <v>9.01</v>
      </c>
      <c r="AO986" s="3">
        <v>15.99</v>
      </c>
      <c r="AP986" s="3">
        <v>15.56</v>
      </c>
      <c r="AQ986" s="3" t="s">
        <v>50</v>
      </c>
      <c r="AR986" s="3" t="s">
        <v>50</v>
      </c>
      <c r="AS986" s="3" t="s">
        <v>445</v>
      </c>
      <c r="AT986" s="3" t="s">
        <v>445</v>
      </c>
      <c r="AU986" s="3" t="s">
        <v>445</v>
      </c>
      <c r="AV986" s="3" t="s">
        <v>50</v>
      </c>
      <c r="AW986" s="3">
        <v>1</v>
      </c>
      <c r="AX986" s="3" t="s">
        <v>63</v>
      </c>
    </row>
    <row r="987" spans="1:50" x14ac:dyDescent="0.35">
      <c r="A987" s="3" t="b">
        <v>0</v>
      </c>
      <c r="B987" s="3" t="s">
        <v>50</v>
      </c>
      <c r="C987" s="3" t="s">
        <v>51</v>
      </c>
      <c r="D987" s="3" t="s">
        <v>4907</v>
      </c>
      <c r="E987" s="3" t="s">
        <v>4908</v>
      </c>
      <c r="F987" s="3">
        <v>1E-3</v>
      </c>
      <c r="G987" s="3" t="b">
        <v>0</v>
      </c>
      <c r="H987" s="3">
        <v>4.6630000000000003</v>
      </c>
      <c r="I987" s="3">
        <v>33</v>
      </c>
      <c r="J987" s="3">
        <v>2</v>
      </c>
      <c r="K987" s="3">
        <v>7</v>
      </c>
      <c r="L987" s="3">
        <v>2</v>
      </c>
      <c r="M987" s="3">
        <v>150</v>
      </c>
      <c r="N987" s="3">
        <v>17</v>
      </c>
      <c r="O987" s="3">
        <v>5.14</v>
      </c>
      <c r="P987" s="3">
        <v>11.1</v>
      </c>
      <c r="Q987" s="3">
        <v>2</v>
      </c>
      <c r="R987" s="3" t="s">
        <v>85</v>
      </c>
      <c r="S987" s="3" t="s">
        <v>191</v>
      </c>
      <c r="T987" s="3" t="s">
        <v>63</v>
      </c>
      <c r="U987" s="3" t="s">
        <v>4909</v>
      </c>
      <c r="V987" s="3" t="s">
        <v>4910</v>
      </c>
      <c r="W987" s="3" t="s">
        <v>4911</v>
      </c>
      <c r="X987" s="3" t="s">
        <v>4912</v>
      </c>
      <c r="Y987" s="3" t="s">
        <v>61</v>
      </c>
      <c r="Z987" s="3" t="s">
        <v>251</v>
      </c>
      <c r="AA987" s="3" t="s">
        <v>798</v>
      </c>
      <c r="AB987" s="3" t="s">
        <v>63</v>
      </c>
      <c r="AC987" s="3">
        <v>7</v>
      </c>
      <c r="AD987" s="3">
        <v>0</v>
      </c>
      <c r="AE987" s="3">
        <v>0.73699999999999999</v>
      </c>
      <c r="AF987" s="3">
        <v>0.11</v>
      </c>
      <c r="AG987" s="3">
        <v>0.15</v>
      </c>
      <c r="AH987" s="3">
        <v>0.62457288761930396</v>
      </c>
      <c r="AI987" s="3">
        <v>1.6560048851572601E-2</v>
      </c>
      <c r="AJ987" s="3">
        <v>2.0621582080220299E-2</v>
      </c>
      <c r="AK987" s="6">
        <v>4834497.7837844603</v>
      </c>
      <c r="AL987" s="6">
        <v>3562559.01274209</v>
      </c>
      <c r="AM987" s="6">
        <v>533639.79806979105</v>
      </c>
      <c r="AN987" s="3">
        <v>0.56999999999999995</v>
      </c>
      <c r="AO987" s="3">
        <v>30.86</v>
      </c>
      <c r="AP987" s="3">
        <v>33.78</v>
      </c>
      <c r="AQ987" s="3" t="s">
        <v>50</v>
      </c>
      <c r="AR987" s="3" t="s">
        <v>50</v>
      </c>
      <c r="AS987" s="3" t="s">
        <v>50</v>
      </c>
      <c r="AT987" s="3" t="s">
        <v>50</v>
      </c>
      <c r="AU987" s="3" t="s">
        <v>50</v>
      </c>
      <c r="AV987" s="3" t="s">
        <v>50</v>
      </c>
      <c r="AW987" s="3">
        <v>1</v>
      </c>
      <c r="AX987" s="3" t="s">
        <v>63</v>
      </c>
    </row>
    <row r="988" spans="1:50" x14ac:dyDescent="0.35">
      <c r="A988" s="3" t="b">
        <v>0</v>
      </c>
      <c r="B988" s="3" t="s">
        <v>50</v>
      </c>
      <c r="C988" s="3" t="s">
        <v>51</v>
      </c>
      <c r="D988" s="3" t="s">
        <v>3302</v>
      </c>
      <c r="E988" s="3" t="s">
        <v>3303</v>
      </c>
      <c r="F988" s="3">
        <v>0</v>
      </c>
      <c r="G988" s="3" t="b">
        <v>0</v>
      </c>
      <c r="H988" s="3">
        <v>26.745999999999999</v>
      </c>
      <c r="I988" s="3">
        <v>28</v>
      </c>
      <c r="J988" s="3">
        <v>6</v>
      </c>
      <c r="K988" s="3">
        <v>15</v>
      </c>
      <c r="L988" s="3">
        <v>6</v>
      </c>
      <c r="M988" s="3">
        <v>308</v>
      </c>
      <c r="N988" s="3">
        <v>35.6</v>
      </c>
      <c r="O988" s="3">
        <v>8.0500000000000007</v>
      </c>
      <c r="P988" s="3">
        <v>40.54</v>
      </c>
      <c r="Q988" s="3">
        <v>6</v>
      </c>
      <c r="R988" s="3" t="s">
        <v>3304</v>
      </c>
      <c r="S988" s="3" t="s">
        <v>63</v>
      </c>
      <c r="T988" s="3" t="s">
        <v>113</v>
      </c>
      <c r="U988" s="3" t="s">
        <v>293</v>
      </c>
      <c r="V988" s="3" t="s">
        <v>3305</v>
      </c>
      <c r="W988" s="3" t="s">
        <v>3306</v>
      </c>
      <c r="X988" s="3" t="s">
        <v>3307</v>
      </c>
      <c r="Y988" s="3" t="s">
        <v>148</v>
      </c>
      <c r="Z988" s="3" t="s">
        <v>3308</v>
      </c>
      <c r="AA988" s="3" t="s">
        <v>63</v>
      </c>
      <c r="AB988" s="3" t="s">
        <v>63</v>
      </c>
      <c r="AC988" s="3">
        <v>2</v>
      </c>
      <c r="AD988" s="3">
        <v>0</v>
      </c>
      <c r="AE988" s="3">
        <v>1.139</v>
      </c>
      <c r="AF988" s="3">
        <v>0.38800000000000001</v>
      </c>
      <c r="AG988" s="3">
        <v>0.34100000000000003</v>
      </c>
      <c r="AH988" s="3">
        <v>0.63425636495666604</v>
      </c>
      <c r="AI988" s="3">
        <v>1.67304635151607E-2</v>
      </c>
      <c r="AJ988" s="3">
        <v>1.1440004028076401E-2</v>
      </c>
      <c r="AK988" s="6">
        <v>31245495.1861789</v>
      </c>
      <c r="AL988" s="6">
        <v>35573562.121090099</v>
      </c>
      <c r="AM988" s="6">
        <v>12118299.3956478</v>
      </c>
      <c r="AN988" s="3">
        <v>13.03</v>
      </c>
      <c r="AO988" s="3">
        <v>6.99</v>
      </c>
      <c r="AP988" s="3">
        <v>13.58</v>
      </c>
      <c r="AQ988" s="3" t="s">
        <v>50</v>
      </c>
      <c r="AR988" s="3" t="s">
        <v>50</v>
      </c>
      <c r="AS988" s="3" t="s">
        <v>50</v>
      </c>
      <c r="AT988" s="3" t="s">
        <v>50</v>
      </c>
      <c r="AU988" s="3" t="s">
        <v>50</v>
      </c>
      <c r="AV988" s="3" t="s">
        <v>445</v>
      </c>
      <c r="AW988" s="3">
        <v>1</v>
      </c>
      <c r="AX988" s="3" t="s">
        <v>166</v>
      </c>
    </row>
    <row r="989" spans="1:50" x14ac:dyDescent="0.35">
      <c r="A989" s="3" t="b">
        <v>0</v>
      </c>
      <c r="B989" s="3" t="s">
        <v>50</v>
      </c>
      <c r="C989" s="3" t="s">
        <v>51</v>
      </c>
      <c r="D989" s="3" t="s">
        <v>6381</v>
      </c>
      <c r="E989" s="3" t="s">
        <v>6382</v>
      </c>
      <c r="F989" s="3">
        <v>0</v>
      </c>
      <c r="G989" s="3" t="b">
        <v>0</v>
      </c>
      <c r="H989" s="3">
        <v>5.8280000000000003</v>
      </c>
      <c r="I989" s="3">
        <v>4</v>
      </c>
      <c r="J989" s="3">
        <v>1</v>
      </c>
      <c r="K989" s="3">
        <v>5</v>
      </c>
      <c r="L989" s="3">
        <v>1</v>
      </c>
      <c r="M989" s="3">
        <v>405</v>
      </c>
      <c r="N989" s="3">
        <v>45.8</v>
      </c>
      <c r="O989" s="3">
        <v>8.66</v>
      </c>
      <c r="P989" s="3">
        <v>15.92</v>
      </c>
      <c r="Q989" s="3">
        <v>1</v>
      </c>
      <c r="R989" s="3" t="s">
        <v>6383</v>
      </c>
      <c r="S989" s="3" t="s">
        <v>63</v>
      </c>
      <c r="T989" s="3" t="s">
        <v>63</v>
      </c>
      <c r="U989" s="3" t="s">
        <v>6384</v>
      </c>
      <c r="V989" s="3" t="s">
        <v>6385</v>
      </c>
      <c r="W989" s="3" t="s">
        <v>6386</v>
      </c>
      <c r="X989" s="3" t="s">
        <v>6387</v>
      </c>
      <c r="Y989" s="3" t="s">
        <v>61</v>
      </c>
      <c r="Z989" s="3" t="s">
        <v>63</v>
      </c>
      <c r="AA989" s="3" t="s">
        <v>63</v>
      </c>
      <c r="AB989" s="3" t="s">
        <v>63</v>
      </c>
      <c r="AC989" s="3">
        <v>0</v>
      </c>
      <c r="AD989" s="3">
        <v>0</v>
      </c>
      <c r="AE989" s="3">
        <v>0.88500000000000001</v>
      </c>
      <c r="AF989" s="3">
        <v>0.68799999999999994</v>
      </c>
      <c r="AG989" s="3">
        <v>0.77700000000000002</v>
      </c>
      <c r="AH989" s="3">
        <v>0.65074079806899898</v>
      </c>
      <c r="AI989" s="3">
        <v>0.119778822327606</v>
      </c>
      <c r="AJ989" s="3">
        <v>0.24597250758744299</v>
      </c>
      <c r="AK989" s="6">
        <v>1056399.7176073799</v>
      </c>
      <c r="AL989" s="6">
        <v>934977.34978219203</v>
      </c>
      <c r="AM989" s="6">
        <v>726533.99834880396</v>
      </c>
      <c r="AN989" s="3">
        <v>0.69</v>
      </c>
      <c r="AO989" s="3">
        <v>14.18</v>
      </c>
      <c r="AP989" s="3">
        <v>13.3</v>
      </c>
      <c r="AQ989" s="3" t="s">
        <v>50</v>
      </c>
      <c r="AR989" s="3" t="s">
        <v>50</v>
      </c>
      <c r="AS989" s="3" t="s">
        <v>50</v>
      </c>
      <c r="AT989" s="3" t="s">
        <v>50</v>
      </c>
      <c r="AU989" s="3" t="s">
        <v>445</v>
      </c>
      <c r="AV989" s="3" t="s">
        <v>50</v>
      </c>
      <c r="AW989" s="3">
        <v>1</v>
      </c>
      <c r="AX989" s="3" t="s">
        <v>166</v>
      </c>
    </row>
    <row r="990" spans="1:50" x14ac:dyDescent="0.35">
      <c r="A990" s="3" t="b">
        <v>0</v>
      </c>
      <c r="B990" s="3" t="s">
        <v>438</v>
      </c>
      <c r="C990" s="3" t="s">
        <v>51</v>
      </c>
      <c r="D990" s="3" t="s">
        <v>6887</v>
      </c>
      <c r="E990" s="3" t="s">
        <v>6888</v>
      </c>
      <c r="F990" s="3">
        <v>0.123</v>
      </c>
      <c r="G990" s="3" t="b">
        <v>0</v>
      </c>
      <c r="H990" s="3">
        <v>1.8340000000000001</v>
      </c>
      <c r="I990" s="3">
        <v>5</v>
      </c>
      <c r="J990" s="3">
        <v>1</v>
      </c>
      <c r="K990" s="3">
        <v>1</v>
      </c>
      <c r="L990" s="3">
        <v>1</v>
      </c>
      <c r="M990" s="3">
        <v>272</v>
      </c>
      <c r="N990" s="3">
        <v>31.3</v>
      </c>
      <c r="O990" s="3">
        <v>9.5</v>
      </c>
      <c r="P990" s="3">
        <v>0</v>
      </c>
      <c r="Q990" s="3">
        <v>1</v>
      </c>
      <c r="R990" s="3" t="s">
        <v>63</v>
      </c>
      <c r="S990" s="3" t="s">
        <v>191</v>
      </c>
      <c r="T990" s="3" t="s">
        <v>63</v>
      </c>
      <c r="U990" s="3" t="s">
        <v>6889</v>
      </c>
      <c r="V990" s="3" t="s">
        <v>6890</v>
      </c>
      <c r="W990" s="3" t="s">
        <v>6891</v>
      </c>
      <c r="X990" s="3" t="s">
        <v>6892</v>
      </c>
      <c r="Y990" s="3" t="s">
        <v>148</v>
      </c>
      <c r="Z990" s="3" t="s">
        <v>63</v>
      </c>
      <c r="AA990" s="3" t="s">
        <v>63</v>
      </c>
      <c r="AB990" s="3" t="s">
        <v>63</v>
      </c>
      <c r="AC990" s="3">
        <v>0</v>
      </c>
      <c r="AD990" s="3">
        <v>0</v>
      </c>
      <c r="AE990" s="3">
        <v>2.4860000000000002</v>
      </c>
      <c r="AF990" s="3">
        <v>0.249</v>
      </c>
      <c r="AG990" s="3">
        <v>0.1</v>
      </c>
      <c r="AH990" s="3">
        <v>0.65543787310892399</v>
      </c>
      <c r="AI990" s="3" t="s">
        <v>63</v>
      </c>
      <c r="AJ990" s="3" t="s">
        <v>63</v>
      </c>
      <c r="AK990" s="6">
        <v>413699.10192498699</v>
      </c>
      <c r="AL990" s="6">
        <v>1028531.90969086</v>
      </c>
      <c r="AM990" s="6">
        <v>103136.580867832</v>
      </c>
      <c r="AN990" s="3">
        <v>93.88</v>
      </c>
      <c r="AO990" s="3">
        <v>17.920000000000002</v>
      </c>
      <c r="AP990" s="3" t="s">
        <v>63</v>
      </c>
      <c r="AQ990" s="3" t="s">
        <v>50</v>
      </c>
      <c r="AR990" s="3" t="s">
        <v>445</v>
      </c>
      <c r="AS990" s="3" t="s">
        <v>445</v>
      </c>
      <c r="AT990" s="3" t="s">
        <v>445</v>
      </c>
      <c r="AU990" s="3" t="s">
        <v>691</v>
      </c>
      <c r="AV990" s="3" t="s">
        <v>445</v>
      </c>
      <c r="AW990" s="3">
        <v>1</v>
      </c>
      <c r="AX990" s="3" t="s">
        <v>63</v>
      </c>
    </row>
    <row r="991" spans="1:50" x14ac:dyDescent="0.35">
      <c r="A991" s="3" t="b">
        <v>0</v>
      </c>
      <c r="B991" s="3" t="s">
        <v>825</v>
      </c>
      <c r="C991" s="3" t="s">
        <v>51</v>
      </c>
      <c r="D991" s="3" t="s">
        <v>5677</v>
      </c>
      <c r="E991" s="3" t="s">
        <v>5678</v>
      </c>
      <c r="F991" s="3">
        <v>2.3E-2</v>
      </c>
      <c r="G991" s="3" t="b">
        <v>0</v>
      </c>
      <c r="H991" s="3">
        <v>2.7989999999999999</v>
      </c>
      <c r="I991" s="3">
        <v>2</v>
      </c>
      <c r="J991" s="3">
        <v>1</v>
      </c>
      <c r="K991" s="3">
        <v>5</v>
      </c>
      <c r="L991" s="3">
        <v>1</v>
      </c>
      <c r="M991" s="3">
        <v>476</v>
      </c>
      <c r="N991" s="3">
        <v>52.6</v>
      </c>
      <c r="O991" s="3">
        <v>8.25</v>
      </c>
      <c r="P991" s="3">
        <v>7.75</v>
      </c>
      <c r="Q991" s="3">
        <v>1</v>
      </c>
      <c r="R991" s="3" t="s">
        <v>2230</v>
      </c>
      <c r="S991" s="3" t="s">
        <v>191</v>
      </c>
      <c r="T991" s="3" t="s">
        <v>143</v>
      </c>
      <c r="U991" s="3" t="s">
        <v>5679</v>
      </c>
      <c r="V991" s="3" t="s">
        <v>5680</v>
      </c>
      <c r="W991" s="3" t="s">
        <v>5681</v>
      </c>
      <c r="X991" s="3" t="s">
        <v>5682</v>
      </c>
      <c r="Y991" s="3" t="s">
        <v>81</v>
      </c>
      <c r="Z991" s="3" t="s">
        <v>63</v>
      </c>
      <c r="AA991" s="3" t="s">
        <v>63</v>
      </c>
      <c r="AB991" s="3" t="s">
        <v>63</v>
      </c>
      <c r="AC991" s="3">
        <v>0</v>
      </c>
      <c r="AD991" s="3">
        <v>0</v>
      </c>
      <c r="AE991" s="3">
        <v>0.86</v>
      </c>
      <c r="AF991" s="3">
        <v>0.51900000000000002</v>
      </c>
      <c r="AG991" s="3">
        <v>0.60399999999999998</v>
      </c>
      <c r="AH991" s="3">
        <v>0.67134788794155298</v>
      </c>
      <c r="AI991" s="3">
        <v>6.1124858998329999E-2</v>
      </c>
      <c r="AJ991" s="3">
        <v>0.10401297712403999</v>
      </c>
      <c r="AK991" s="6">
        <v>2149669.9670402901</v>
      </c>
      <c r="AL991" s="6">
        <v>1848358.9584786701</v>
      </c>
      <c r="AM991" s="6">
        <v>1116419.8232355299</v>
      </c>
      <c r="AN991" s="3">
        <v>6.75</v>
      </c>
      <c r="AO991" s="3">
        <v>13.76</v>
      </c>
      <c r="AP991" s="3">
        <v>19.72</v>
      </c>
      <c r="AQ991" s="3" t="s">
        <v>50</v>
      </c>
      <c r="AR991" s="3" t="s">
        <v>50</v>
      </c>
      <c r="AS991" s="3" t="s">
        <v>50</v>
      </c>
      <c r="AT991" s="3" t="s">
        <v>445</v>
      </c>
      <c r="AU991" s="3" t="s">
        <v>445</v>
      </c>
      <c r="AV991" s="3" t="s">
        <v>50</v>
      </c>
      <c r="AW991" s="3">
        <v>1</v>
      </c>
      <c r="AX991" s="3" t="s">
        <v>63</v>
      </c>
    </row>
    <row r="992" spans="1:50" x14ac:dyDescent="0.35">
      <c r="A992" s="3" t="b">
        <v>0</v>
      </c>
      <c r="B992" s="3" t="s">
        <v>825</v>
      </c>
      <c r="C992" s="3" t="s">
        <v>51</v>
      </c>
      <c r="D992" s="3" t="s">
        <v>6243</v>
      </c>
      <c r="E992" s="3" t="s">
        <v>6244</v>
      </c>
      <c r="F992" s="3">
        <v>2.1999999999999999E-2</v>
      </c>
      <c r="G992" s="3" t="b">
        <v>0</v>
      </c>
      <c r="H992" s="3">
        <v>2.9020000000000001</v>
      </c>
      <c r="I992" s="3">
        <v>1</v>
      </c>
      <c r="J992" s="3">
        <v>1</v>
      </c>
      <c r="K992" s="3">
        <v>1</v>
      </c>
      <c r="L992" s="3">
        <v>1</v>
      </c>
      <c r="M992" s="3">
        <v>876</v>
      </c>
      <c r="N992" s="3">
        <v>102.8</v>
      </c>
      <c r="O992" s="3">
        <v>8.34</v>
      </c>
      <c r="P992" s="3">
        <v>2.27</v>
      </c>
      <c r="Q992" s="3">
        <v>1</v>
      </c>
      <c r="R992" s="3" t="s">
        <v>63</v>
      </c>
      <c r="S992" s="3" t="s">
        <v>63</v>
      </c>
      <c r="T992" s="3" t="s">
        <v>63</v>
      </c>
      <c r="U992" s="3" t="s">
        <v>2936</v>
      </c>
      <c r="V992" s="3" t="s">
        <v>6245</v>
      </c>
      <c r="W992" s="3" t="s">
        <v>6246</v>
      </c>
      <c r="X992" s="3" t="s">
        <v>6247</v>
      </c>
      <c r="Y992" s="3" t="s">
        <v>148</v>
      </c>
      <c r="Z992" s="3" t="s">
        <v>63</v>
      </c>
      <c r="AA992" s="3" t="s">
        <v>63</v>
      </c>
      <c r="AB992" s="3" t="s">
        <v>63</v>
      </c>
      <c r="AC992" s="3">
        <v>0</v>
      </c>
      <c r="AD992" s="3">
        <v>0</v>
      </c>
      <c r="AE992" s="3">
        <v>1.244</v>
      </c>
      <c r="AF992" s="3">
        <v>0.01</v>
      </c>
      <c r="AG992" s="3">
        <v>0.01</v>
      </c>
      <c r="AH992" s="3">
        <v>0.68693053210335098</v>
      </c>
      <c r="AI992" s="3" t="s">
        <v>63</v>
      </c>
      <c r="AJ992" s="3" t="s">
        <v>63</v>
      </c>
      <c r="AK992" s="6">
        <v>1258833.4585314901</v>
      </c>
      <c r="AL992" s="6">
        <v>1566116.66032635</v>
      </c>
      <c r="AM992" s="6" t="s">
        <v>63</v>
      </c>
      <c r="AN992" s="3">
        <v>46</v>
      </c>
      <c r="AO992" s="3">
        <v>23.12</v>
      </c>
      <c r="AP992" s="3" t="s">
        <v>63</v>
      </c>
      <c r="AQ992" s="3" t="s">
        <v>445</v>
      </c>
      <c r="AR992" s="3" t="s">
        <v>445</v>
      </c>
      <c r="AS992" s="3" t="s">
        <v>445</v>
      </c>
      <c r="AT992" s="3" t="s">
        <v>50</v>
      </c>
      <c r="AU992" s="3" t="s">
        <v>691</v>
      </c>
      <c r="AV992" s="3" t="s">
        <v>691</v>
      </c>
      <c r="AW992" s="3">
        <v>1</v>
      </c>
      <c r="AX992" s="3" t="s">
        <v>63</v>
      </c>
    </row>
    <row r="993" spans="1:50" x14ac:dyDescent="0.35">
      <c r="A993" s="3" t="b">
        <v>0</v>
      </c>
      <c r="B993" s="3" t="s">
        <v>50</v>
      </c>
      <c r="C993" s="3" t="s">
        <v>51</v>
      </c>
      <c r="D993" s="3" t="s">
        <v>7204</v>
      </c>
      <c r="E993" s="3" t="s">
        <v>7205</v>
      </c>
      <c r="F993" s="3">
        <v>1E-3</v>
      </c>
      <c r="G993" s="3" t="b">
        <v>0</v>
      </c>
      <c r="H993" s="3">
        <v>4.1289999999999996</v>
      </c>
      <c r="I993" s="3">
        <v>4</v>
      </c>
      <c r="J993" s="3">
        <v>2</v>
      </c>
      <c r="K993" s="3">
        <v>2</v>
      </c>
      <c r="L993" s="3">
        <v>2</v>
      </c>
      <c r="M993" s="3">
        <v>825</v>
      </c>
      <c r="N993" s="3">
        <v>91.9</v>
      </c>
      <c r="O993" s="3">
        <v>5.38</v>
      </c>
      <c r="P993" s="3">
        <v>4.43</v>
      </c>
      <c r="Q993" s="3">
        <v>2</v>
      </c>
      <c r="R993" s="3" t="s">
        <v>7206</v>
      </c>
      <c r="S993" s="3" t="s">
        <v>7207</v>
      </c>
      <c r="T993" s="3" t="s">
        <v>2918</v>
      </c>
      <c r="U993" s="3" t="s">
        <v>7208</v>
      </c>
      <c r="V993" s="3" t="s">
        <v>7209</v>
      </c>
      <c r="W993" s="3" t="s">
        <v>7210</v>
      </c>
      <c r="X993" s="3" t="s">
        <v>7211</v>
      </c>
      <c r="Y993" s="3" t="s">
        <v>81</v>
      </c>
      <c r="Z993" s="3" t="s">
        <v>63</v>
      </c>
      <c r="AA993" s="3" t="s">
        <v>63</v>
      </c>
      <c r="AB993" s="3" t="s">
        <v>63</v>
      </c>
      <c r="AC993" s="3">
        <v>0</v>
      </c>
      <c r="AD993" s="3">
        <v>0</v>
      </c>
      <c r="AE993" s="3">
        <v>1.6719999999999999</v>
      </c>
      <c r="AF993" s="3">
        <v>0.01</v>
      </c>
      <c r="AG993" s="3">
        <v>0.01</v>
      </c>
      <c r="AH993" s="3">
        <v>0.68977781375634095</v>
      </c>
      <c r="AI993" s="3" t="s">
        <v>63</v>
      </c>
      <c r="AJ993" s="3" t="s">
        <v>63</v>
      </c>
      <c r="AK993" s="6">
        <v>148982.86012047401</v>
      </c>
      <c r="AL993" s="6">
        <v>249096.21247445099</v>
      </c>
      <c r="AM993" s="6" t="s">
        <v>63</v>
      </c>
      <c r="AN993" s="3">
        <v>89.23</v>
      </c>
      <c r="AO993" s="3">
        <v>64.930000000000007</v>
      </c>
      <c r="AP993" s="3" t="s">
        <v>63</v>
      </c>
      <c r="AQ993" s="3" t="s">
        <v>50</v>
      </c>
      <c r="AR993" s="3" t="s">
        <v>50</v>
      </c>
      <c r="AS993" s="3" t="s">
        <v>445</v>
      </c>
      <c r="AT993" s="3" t="s">
        <v>445</v>
      </c>
      <c r="AU993" s="3" t="s">
        <v>691</v>
      </c>
      <c r="AV993" s="3" t="s">
        <v>691</v>
      </c>
      <c r="AW993" s="3">
        <v>1</v>
      </c>
      <c r="AX993" s="3" t="s">
        <v>63</v>
      </c>
    </row>
    <row r="994" spans="1:50" x14ac:dyDescent="0.35">
      <c r="A994" s="3" t="b">
        <v>0</v>
      </c>
      <c r="B994" s="3" t="s">
        <v>50</v>
      </c>
      <c r="C994" s="3" t="s">
        <v>51</v>
      </c>
      <c r="D994" s="3" t="s">
        <v>3120</v>
      </c>
      <c r="E994" s="3" t="s">
        <v>3121</v>
      </c>
      <c r="F994" s="3">
        <v>0</v>
      </c>
      <c r="G994" s="3" t="b">
        <v>0</v>
      </c>
      <c r="H994" s="3">
        <v>25.587</v>
      </c>
      <c r="I994" s="3">
        <v>28</v>
      </c>
      <c r="J994" s="3">
        <v>6</v>
      </c>
      <c r="K994" s="3">
        <v>24</v>
      </c>
      <c r="L994" s="3">
        <v>6</v>
      </c>
      <c r="M994" s="3">
        <v>322</v>
      </c>
      <c r="N994" s="3">
        <v>36.9</v>
      </c>
      <c r="O994" s="3">
        <v>6.13</v>
      </c>
      <c r="P994" s="3">
        <v>53.43</v>
      </c>
      <c r="Q994" s="3">
        <v>6</v>
      </c>
      <c r="R994" s="3" t="s">
        <v>85</v>
      </c>
      <c r="S994" s="3" t="s">
        <v>63</v>
      </c>
      <c r="T994" s="3" t="s">
        <v>113</v>
      </c>
      <c r="U994" s="3" t="s">
        <v>3122</v>
      </c>
      <c r="V994" s="3" t="s">
        <v>3123</v>
      </c>
      <c r="W994" s="3" t="s">
        <v>3124</v>
      </c>
      <c r="X994" s="3" t="s">
        <v>3125</v>
      </c>
      <c r="Y994" s="3" t="s">
        <v>61</v>
      </c>
      <c r="Z994" s="3" t="s">
        <v>63</v>
      </c>
      <c r="AA994" s="3" t="s">
        <v>63</v>
      </c>
      <c r="AB994" s="3" t="s">
        <v>63</v>
      </c>
      <c r="AC994" s="3">
        <v>0</v>
      </c>
      <c r="AD994" s="3">
        <v>0</v>
      </c>
      <c r="AE994" s="3">
        <v>1.208</v>
      </c>
      <c r="AF994" s="3">
        <v>0.78</v>
      </c>
      <c r="AG994" s="3">
        <v>0.64600000000000002</v>
      </c>
      <c r="AH994" s="3">
        <v>0.698895796660431</v>
      </c>
      <c r="AI994" s="3">
        <v>0.55083335723251903</v>
      </c>
      <c r="AJ994" s="3">
        <v>0.23779616341072199</v>
      </c>
      <c r="AK994" s="6">
        <v>36824115.915832698</v>
      </c>
      <c r="AL994" s="6">
        <v>44500124.935277097</v>
      </c>
      <c r="AM994" s="6">
        <v>28725804.5307304</v>
      </c>
      <c r="AN994" s="3">
        <v>6.11</v>
      </c>
      <c r="AO994" s="3">
        <v>0.14000000000000001</v>
      </c>
      <c r="AP994" s="3">
        <v>32.049999999999997</v>
      </c>
      <c r="AQ994" s="3" t="s">
        <v>50</v>
      </c>
      <c r="AR994" s="3" t="s">
        <v>50</v>
      </c>
      <c r="AS994" s="3" t="s">
        <v>50</v>
      </c>
      <c r="AT994" s="3" t="s">
        <v>50</v>
      </c>
      <c r="AU994" s="3" t="s">
        <v>50</v>
      </c>
      <c r="AV994" s="3" t="s">
        <v>50</v>
      </c>
      <c r="AW994" s="3">
        <v>1</v>
      </c>
      <c r="AX994" s="3" t="s">
        <v>63</v>
      </c>
    </row>
    <row r="995" spans="1:50" x14ac:dyDescent="0.35">
      <c r="A995" s="3" t="b">
        <v>0</v>
      </c>
      <c r="B995" s="3" t="s">
        <v>438</v>
      </c>
      <c r="C995" s="3" t="s">
        <v>51</v>
      </c>
      <c r="D995" s="3" t="s">
        <v>5616</v>
      </c>
      <c r="E995" s="3" t="s">
        <v>5617</v>
      </c>
      <c r="F995" s="3">
        <v>6.5000000000000002E-2</v>
      </c>
      <c r="G995" s="3" t="b">
        <v>0</v>
      </c>
      <c r="H995" s="3">
        <v>2.2280000000000002</v>
      </c>
      <c r="I995" s="3">
        <v>2</v>
      </c>
      <c r="J995" s="3">
        <v>1</v>
      </c>
      <c r="K995" s="3">
        <v>5</v>
      </c>
      <c r="L995" s="3">
        <v>1</v>
      </c>
      <c r="M995" s="3">
        <v>497</v>
      </c>
      <c r="N995" s="3">
        <v>57.4</v>
      </c>
      <c r="O995" s="3">
        <v>8.19</v>
      </c>
      <c r="P995" s="3">
        <v>10.84</v>
      </c>
      <c r="Q995" s="3">
        <v>1</v>
      </c>
      <c r="R995" s="3" t="s">
        <v>537</v>
      </c>
      <c r="S995" s="3" t="s">
        <v>191</v>
      </c>
      <c r="T995" s="3" t="s">
        <v>113</v>
      </c>
      <c r="U995" s="3" t="s">
        <v>5618</v>
      </c>
      <c r="V995" s="3" t="s">
        <v>5619</v>
      </c>
      <c r="W995" s="3" t="s">
        <v>5620</v>
      </c>
      <c r="X995" s="3" t="s">
        <v>5621</v>
      </c>
      <c r="Y995" s="3" t="s">
        <v>95</v>
      </c>
      <c r="Z995" s="3" t="s">
        <v>2601</v>
      </c>
      <c r="AA995" s="3" t="s">
        <v>5622</v>
      </c>
      <c r="AB995" s="3" t="s">
        <v>63</v>
      </c>
      <c r="AC995" s="3">
        <v>8</v>
      </c>
      <c r="AD995" s="3">
        <v>0</v>
      </c>
      <c r="AE995" s="3">
        <v>0.91900000000000004</v>
      </c>
      <c r="AF995" s="3">
        <v>0.628</v>
      </c>
      <c r="AG995" s="3">
        <v>0.68400000000000005</v>
      </c>
      <c r="AH995" s="3">
        <v>0.70040285442643901</v>
      </c>
      <c r="AI995" s="3">
        <v>4.1039753372679497E-2</v>
      </c>
      <c r="AJ995" s="3">
        <v>6.0146122561586801E-2</v>
      </c>
      <c r="AK995" s="6">
        <v>2286951.7513802801</v>
      </c>
      <c r="AL995" s="6">
        <v>2101420.3639579699</v>
      </c>
      <c r="AM995" s="6">
        <v>1436484.2290447999</v>
      </c>
      <c r="AN995" s="3">
        <v>3.75</v>
      </c>
      <c r="AO995" s="3">
        <v>0.67</v>
      </c>
      <c r="AP995" s="3">
        <v>14.34</v>
      </c>
      <c r="AQ995" s="3" t="s">
        <v>50</v>
      </c>
      <c r="AR995" s="3" t="s">
        <v>50</v>
      </c>
      <c r="AS995" s="3" t="s">
        <v>50</v>
      </c>
      <c r="AT995" s="3" t="s">
        <v>445</v>
      </c>
      <c r="AU995" s="3" t="s">
        <v>445</v>
      </c>
      <c r="AV995" s="3" t="s">
        <v>445</v>
      </c>
      <c r="AW995" s="3">
        <v>1</v>
      </c>
      <c r="AX995" s="3" t="s">
        <v>63</v>
      </c>
    </row>
    <row r="996" spans="1:50" x14ac:dyDescent="0.35">
      <c r="A996" s="3" t="b">
        <v>0</v>
      </c>
      <c r="B996" s="3" t="s">
        <v>50</v>
      </c>
      <c r="C996" s="3" t="s">
        <v>51</v>
      </c>
      <c r="D996" s="3" t="s">
        <v>5333</v>
      </c>
      <c r="E996" s="3" t="s">
        <v>5334</v>
      </c>
      <c r="F996" s="3">
        <v>0</v>
      </c>
      <c r="G996" s="3" t="b">
        <v>0</v>
      </c>
      <c r="H996" s="3">
        <v>8.9890000000000008</v>
      </c>
      <c r="I996" s="3">
        <v>4</v>
      </c>
      <c r="J996" s="3">
        <v>3</v>
      </c>
      <c r="K996" s="3">
        <v>8</v>
      </c>
      <c r="L996" s="3">
        <v>3</v>
      </c>
      <c r="M996" s="3">
        <v>999</v>
      </c>
      <c r="N996" s="3">
        <v>109.3</v>
      </c>
      <c r="O996" s="3">
        <v>5.45</v>
      </c>
      <c r="P996" s="3">
        <v>19.350000000000001</v>
      </c>
      <c r="Q996" s="3">
        <v>3</v>
      </c>
      <c r="R996" s="3" t="s">
        <v>5335</v>
      </c>
      <c r="S996" s="3" t="s">
        <v>380</v>
      </c>
      <c r="T996" s="3" t="s">
        <v>5336</v>
      </c>
      <c r="U996" s="3" t="s">
        <v>5337</v>
      </c>
      <c r="V996" s="3" t="s">
        <v>5338</v>
      </c>
      <c r="W996" s="3" t="s">
        <v>5339</v>
      </c>
      <c r="X996" s="3" t="s">
        <v>5340</v>
      </c>
      <c r="Y996" s="3" t="s">
        <v>81</v>
      </c>
      <c r="Z996" s="3" t="s">
        <v>63</v>
      </c>
      <c r="AA996" s="3" t="s">
        <v>63</v>
      </c>
      <c r="AB996" s="3" t="s">
        <v>63</v>
      </c>
      <c r="AC996" s="3">
        <v>0</v>
      </c>
      <c r="AD996" s="3">
        <v>0</v>
      </c>
      <c r="AE996" s="3">
        <v>1.129</v>
      </c>
      <c r="AF996" s="3">
        <v>2.1760000000000002</v>
      </c>
      <c r="AG996" s="3">
        <v>1.927</v>
      </c>
      <c r="AH996" s="3">
        <v>0.70500521884169898</v>
      </c>
      <c r="AI996" s="3">
        <v>2.9956065082779901E-2</v>
      </c>
      <c r="AJ996" s="3">
        <v>4.0316353675102598E-2</v>
      </c>
      <c r="AK996" s="6">
        <v>3146319.0983656398</v>
      </c>
      <c r="AL996" s="6">
        <v>3553483.89686601</v>
      </c>
      <c r="AM996" s="6">
        <v>6846304.7639448298</v>
      </c>
      <c r="AN996" s="3">
        <v>10.08</v>
      </c>
      <c r="AO996" s="3">
        <v>17.21</v>
      </c>
      <c r="AP996" s="3">
        <v>8.1199999999999992</v>
      </c>
      <c r="AQ996" s="3" t="s">
        <v>50</v>
      </c>
      <c r="AR996" s="3" t="s">
        <v>50</v>
      </c>
      <c r="AS996" s="3" t="s">
        <v>50</v>
      </c>
      <c r="AT996" s="3" t="s">
        <v>445</v>
      </c>
      <c r="AU996" s="3" t="s">
        <v>50</v>
      </c>
      <c r="AV996" s="3" t="s">
        <v>50</v>
      </c>
      <c r="AW996" s="3">
        <v>1</v>
      </c>
      <c r="AX996" s="3" t="s">
        <v>63</v>
      </c>
    </row>
    <row r="997" spans="1:50" x14ac:dyDescent="0.35">
      <c r="A997" s="3" t="b">
        <v>0</v>
      </c>
      <c r="B997" s="3" t="s">
        <v>50</v>
      </c>
      <c r="C997" s="3" t="s">
        <v>51</v>
      </c>
      <c r="D997" s="3" t="s">
        <v>4051</v>
      </c>
      <c r="E997" s="3" t="s">
        <v>4052</v>
      </c>
      <c r="F997" s="3">
        <v>0</v>
      </c>
      <c r="G997" s="3" t="b">
        <v>0</v>
      </c>
      <c r="H997" s="3">
        <v>11.419</v>
      </c>
      <c r="I997" s="3">
        <v>20</v>
      </c>
      <c r="J997" s="3">
        <v>4</v>
      </c>
      <c r="K997" s="3">
        <v>13</v>
      </c>
      <c r="L997" s="3">
        <v>4</v>
      </c>
      <c r="M997" s="3">
        <v>293</v>
      </c>
      <c r="N997" s="3">
        <v>33.200000000000003</v>
      </c>
      <c r="O997" s="3">
        <v>5.33</v>
      </c>
      <c r="P997" s="3">
        <v>16.75</v>
      </c>
      <c r="Q997" s="3">
        <v>4</v>
      </c>
      <c r="R997" s="3" t="s">
        <v>1099</v>
      </c>
      <c r="S997" s="3" t="s">
        <v>63</v>
      </c>
      <c r="T997" s="3" t="s">
        <v>2037</v>
      </c>
      <c r="U997" s="3" t="s">
        <v>4053</v>
      </c>
      <c r="V997" s="3" t="s">
        <v>4054</v>
      </c>
      <c r="W997" s="3" t="s">
        <v>4055</v>
      </c>
      <c r="X997" s="3" t="s">
        <v>4056</v>
      </c>
      <c r="Y997" s="3" t="s">
        <v>148</v>
      </c>
      <c r="Z997" s="3" t="s">
        <v>63</v>
      </c>
      <c r="AA997" s="3" t="s">
        <v>63</v>
      </c>
      <c r="AB997" s="3" t="s">
        <v>63</v>
      </c>
      <c r="AC997" s="3">
        <v>0</v>
      </c>
      <c r="AD997" s="3">
        <v>0</v>
      </c>
      <c r="AE997" s="3">
        <v>0.95899999999999996</v>
      </c>
      <c r="AF997" s="3">
        <v>0.48399999999999999</v>
      </c>
      <c r="AG997" s="3">
        <v>0.505</v>
      </c>
      <c r="AH997" s="3">
        <v>0.70837888723224796</v>
      </c>
      <c r="AI997" s="3">
        <v>4.1815945767782903E-3</v>
      </c>
      <c r="AJ997" s="3">
        <v>3.9601624712357697E-3</v>
      </c>
      <c r="AK997" s="6">
        <v>12995393.5727685</v>
      </c>
      <c r="AL997" s="6">
        <v>12457502.9496185</v>
      </c>
      <c r="AM997" s="6">
        <v>6290685.6973110102</v>
      </c>
      <c r="AN997" s="3">
        <v>1.93</v>
      </c>
      <c r="AO997" s="3">
        <v>0.28999999999999998</v>
      </c>
      <c r="AP997" s="3">
        <v>7.33</v>
      </c>
      <c r="AQ997" s="3" t="s">
        <v>50</v>
      </c>
      <c r="AR997" s="3" t="s">
        <v>50</v>
      </c>
      <c r="AS997" s="3" t="s">
        <v>50</v>
      </c>
      <c r="AT997" s="3" t="s">
        <v>50</v>
      </c>
      <c r="AU997" s="3" t="s">
        <v>50</v>
      </c>
      <c r="AV997" s="3" t="s">
        <v>445</v>
      </c>
      <c r="AW997" s="3">
        <v>1</v>
      </c>
      <c r="AX997" s="3" t="s">
        <v>63</v>
      </c>
    </row>
    <row r="998" spans="1:50" x14ac:dyDescent="0.35">
      <c r="A998" s="3" t="b">
        <v>0</v>
      </c>
      <c r="B998" s="3" t="s">
        <v>438</v>
      </c>
      <c r="C998" s="3" t="s">
        <v>51</v>
      </c>
      <c r="D998" s="3" t="s">
        <v>5242</v>
      </c>
      <c r="E998" s="3" t="s">
        <v>5243</v>
      </c>
      <c r="F998" s="3">
        <v>0.11899999999999999</v>
      </c>
      <c r="G998" s="3" t="b">
        <v>0</v>
      </c>
      <c r="H998" s="3">
        <v>1.8480000000000001</v>
      </c>
      <c r="I998" s="3">
        <v>1</v>
      </c>
      <c r="J998" s="3">
        <v>1</v>
      </c>
      <c r="K998" s="3">
        <v>1</v>
      </c>
      <c r="L998" s="3">
        <v>1</v>
      </c>
      <c r="M998" s="3">
        <v>1248</v>
      </c>
      <c r="N998" s="3">
        <v>134.19999999999999</v>
      </c>
      <c r="O998" s="3">
        <v>7.31</v>
      </c>
      <c r="P998" s="3">
        <v>0</v>
      </c>
      <c r="Q998" s="3">
        <v>1</v>
      </c>
      <c r="R998" s="3" t="s">
        <v>5244</v>
      </c>
      <c r="S998" s="3" t="s">
        <v>63</v>
      </c>
      <c r="T998" s="3" t="s">
        <v>1738</v>
      </c>
      <c r="U998" s="3" t="s">
        <v>5245</v>
      </c>
      <c r="V998" s="3" t="s">
        <v>5246</v>
      </c>
      <c r="W998" s="3" t="s">
        <v>5247</v>
      </c>
      <c r="X998" s="3" t="s">
        <v>5248</v>
      </c>
      <c r="Y998" s="3" t="s">
        <v>81</v>
      </c>
      <c r="Z998" s="3" t="s">
        <v>63</v>
      </c>
      <c r="AA998" s="3" t="s">
        <v>63</v>
      </c>
      <c r="AB998" s="3" t="s">
        <v>63</v>
      </c>
      <c r="AC998" s="3">
        <v>0</v>
      </c>
      <c r="AD998" s="3">
        <v>0</v>
      </c>
      <c r="AE998" s="3">
        <v>1.046</v>
      </c>
      <c r="AF998" s="3">
        <v>1.6779999999999999</v>
      </c>
      <c r="AG998" s="3">
        <v>1.6040000000000001</v>
      </c>
      <c r="AH998" s="3">
        <v>0.70837888723224796</v>
      </c>
      <c r="AI998" s="3">
        <v>8.4691353421453095E-3</v>
      </c>
      <c r="AJ998" s="3">
        <v>9.4132634204721708E-3</v>
      </c>
      <c r="AK998" s="6">
        <v>3296616.7313095001</v>
      </c>
      <c r="AL998" s="6">
        <v>3447053.0548809799</v>
      </c>
      <c r="AM998" s="6">
        <v>5530524.0267034201</v>
      </c>
      <c r="AN998" s="3">
        <v>7.1</v>
      </c>
      <c r="AO998" s="3">
        <v>3.68</v>
      </c>
      <c r="AP998" s="3">
        <v>0.08</v>
      </c>
      <c r="AQ998" s="3" t="s">
        <v>445</v>
      </c>
      <c r="AR998" s="3" t="s">
        <v>445</v>
      </c>
      <c r="AS998" s="3" t="s">
        <v>50</v>
      </c>
      <c r="AT998" s="3" t="s">
        <v>445</v>
      </c>
      <c r="AU998" s="3" t="s">
        <v>445</v>
      </c>
      <c r="AV998" s="3" t="s">
        <v>445</v>
      </c>
      <c r="AW998" s="3">
        <v>1</v>
      </c>
      <c r="AX998" s="3" t="s">
        <v>63</v>
      </c>
    </row>
    <row r="999" spans="1:50" x14ac:dyDescent="0.35">
      <c r="A999" s="3" t="b">
        <v>0</v>
      </c>
      <c r="B999" s="3" t="s">
        <v>438</v>
      </c>
      <c r="C999" s="3" t="s">
        <v>51</v>
      </c>
      <c r="D999" s="3" t="s">
        <v>4409</v>
      </c>
      <c r="E999" s="3" t="s">
        <v>4410</v>
      </c>
      <c r="F999" s="3">
        <v>0.125</v>
      </c>
      <c r="G999" s="3" t="b">
        <v>0</v>
      </c>
      <c r="H999" s="3">
        <v>1.81</v>
      </c>
      <c r="I999" s="3">
        <v>1</v>
      </c>
      <c r="J999" s="3">
        <v>1</v>
      </c>
      <c r="K999" s="3">
        <v>1</v>
      </c>
      <c r="L999" s="3">
        <v>1</v>
      </c>
      <c r="M999" s="3">
        <v>738</v>
      </c>
      <c r="N999" s="3">
        <v>86.6</v>
      </c>
      <c r="O999" s="3">
        <v>6.9</v>
      </c>
      <c r="P999" s="3">
        <v>1.78</v>
      </c>
      <c r="Q999" s="3">
        <v>1</v>
      </c>
      <c r="R999" s="3" t="s">
        <v>936</v>
      </c>
      <c r="S999" s="3" t="s">
        <v>640</v>
      </c>
      <c r="T999" s="3" t="s">
        <v>361</v>
      </c>
      <c r="U999" s="3" t="s">
        <v>4411</v>
      </c>
      <c r="V999" s="3" t="s">
        <v>4412</v>
      </c>
      <c r="W999" s="3" t="s">
        <v>4413</v>
      </c>
      <c r="X999" s="3" t="s">
        <v>4414</v>
      </c>
      <c r="Y999" s="3" t="s">
        <v>81</v>
      </c>
      <c r="Z999" s="3" t="s">
        <v>63</v>
      </c>
      <c r="AA999" s="3" t="s">
        <v>4415</v>
      </c>
      <c r="AB999" s="3" t="s">
        <v>63</v>
      </c>
      <c r="AC999" s="3">
        <v>7</v>
      </c>
      <c r="AD999" s="3">
        <v>0</v>
      </c>
      <c r="AE999" s="3">
        <v>1.0429999999999999</v>
      </c>
      <c r="AF999" s="3">
        <v>0.42099999999999999</v>
      </c>
      <c r="AG999" s="3">
        <v>0.40400000000000003</v>
      </c>
      <c r="AH999" s="3">
        <v>0.71225499515833601</v>
      </c>
      <c r="AI999" s="3">
        <v>3.06230999241555E-3</v>
      </c>
      <c r="AJ999" s="3">
        <v>2.5631498159068801E-3</v>
      </c>
      <c r="AK999" s="6">
        <v>7917668.2398975603</v>
      </c>
      <c r="AL999" s="6">
        <v>8256210.2133835796</v>
      </c>
      <c r="AM999" s="6">
        <v>3331684.1960516502</v>
      </c>
      <c r="AN999" s="3">
        <v>3.86</v>
      </c>
      <c r="AO999" s="3">
        <v>5.27</v>
      </c>
      <c r="AP999" s="3">
        <v>3.85</v>
      </c>
      <c r="AQ999" s="3" t="s">
        <v>445</v>
      </c>
      <c r="AR999" s="3" t="s">
        <v>445</v>
      </c>
      <c r="AS999" s="3" t="s">
        <v>50</v>
      </c>
      <c r="AT999" s="3" t="s">
        <v>445</v>
      </c>
      <c r="AU999" s="3" t="s">
        <v>445</v>
      </c>
      <c r="AV999" s="3" t="s">
        <v>445</v>
      </c>
      <c r="AW999" s="3">
        <v>1</v>
      </c>
      <c r="AX999" s="3" t="s">
        <v>63</v>
      </c>
    </row>
    <row r="1000" spans="1:50" x14ac:dyDescent="0.35">
      <c r="A1000" s="3" t="b">
        <v>0</v>
      </c>
      <c r="B1000" s="3" t="s">
        <v>50</v>
      </c>
      <c r="C1000" s="3" t="s">
        <v>51</v>
      </c>
      <c r="D1000" s="3" t="s">
        <v>4481</v>
      </c>
      <c r="E1000" s="3" t="s">
        <v>4482</v>
      </c>
      <c r="F1000" s="3">
        <v>0</v>
      </c>
      <c r="G1000" s="3" t="b">
        <v>0</v>
      </c>
      <c r="H1000" s="3">
        <v>20.044</v>
      </c>
      <c r="I1000" s="3">
        <v>26</v>
      </c>
      <c r="J1000" s="3">
        <v>5</v>
      </c>
      <c r="K1000" s="3">
        <v>14</v>
      </c>
      <c r="L1000" s="3">
        <v>5</v>
      </c>
      <c r="M1000" s="3">
        <v>323</v>
      </c>
      <c r="N1000" s="3">
        <v>36.299999999999997</v>
      </c>
      <c r="O1000" s="3">
        <v>9.8800000000000008</v>
      </c>
      <c r="P1000" s="3">
        <v>32.53</v>
      </c>
      <c r="Q1000" s="3">
        <v>5</v>
      </c>
      <c r="R1000" s="3" t="s">
        <v>142</v>
      </c>
      <c r="S1000" s="3" t="s">
        <v>191</v>
      </c>
      <c r="T1000" s="3" t="s">
        <v>913</v>
      </c>
      <c r="U1000" s="3" t="s">
        <v>192</v>
      </c>
      <c r="V1000" s="3" t="s">
        <v>4483</v>
      </c>
      <c r="W1000" s="3" t="s">
        <v>4484</v>
      </c>
      <c r="X1000" s="3" t="s">
        <v>4485</v>
      </c>
      <c r="Y1000" s="3" t="s">
        <v>81</v>
      </c>
      <c r="Z1000" s="3" t="s">
        <v>63</v>
      </c>
      <c r="AA1000" s="3" t="s">
        <v>2551</v>
      </c>
      <c r="AB1000" s="3" t="s">
        <v>63</v>
      </c>
      <c r="AC1000" s="3">
        <v>4</v>
      </c>
      <c r="AD1000" s="3">
        <v>0</v>
      </c>
      <c r="AE1000" s="3">
        <v>1.6759999999999999</v>
      </c>
      <c r="AF1000" s="3">
        <v>1.4950000000000001</v>
      </c>
      <c r="AG1000" s="3">
        <v>0.89200000000000002</v>
      </c>
      <c r="AH1000" s="3">
        <v>0.71621540875882295</v>
      </c>
      <c r="AI1000" s="3">
        <v>0.81685834089436604</v>
      </c>
      <c r="AJ1000" s="3">
        <v>0.98565032292660004</v>
      </c>
      <c r="AK1000" s="6">
        <v>7400280.3074847404</v>
      </c>
      <c r="AL1000" s="6">
        <v>12400156.006058499</v>
      </c>
      <c r="AM1000" s="6">
        <v>11062444.4068972</v>
      </c>
      <c r="AN1000" s="3">
        <v>0.45</v>
      </c>
      <c r="AO1000" s="3">
        <v>82.37</v>
      </c>
      <c r="AP1000" s="3">
        <v>5.31</v>
      </c>
      <c r="AQ1000" s="3" t="s">
        <v>50</v>
      </c>
      <c r="AR1000" s="3" t="s">
        <v>50</v>
      </c>
      <c r="AS1000" s="3" t="s">
        <v>50</v>
      </c>
      <c r="AT1000" s="3" t="s">
        <v>50</v>
      </c>
      <c r="AU1000" s="3" t="s">
        <v>445</v>
      </c>
      <c r="AV1000" s="3" t="s">
        <v>445</v>
      </c>
      <c r="AW1000" s="3">
        <v>1</v>
      </c>
      <c r="AX1000" s="3" t="s">
        <v>298</v>
      </c>
    </row>
    <row r="1001" spans="1:50" x14ac:dyDescent="0.35">
      <c r="A1001" s="3" t="b">
        <v>0</v>
      </c>
      <c r="B1001" s="3" t="s">
        <v>50</v>
      </c>
      <c r="C1001" s="3" t="s">
        <v>51</v>
      </c>
      <c r="D1001" s="3" t="s">
        <v>6848</v>
      </c>
      <c r="E1001" s="3" t="s">
        <v>6849</v>
      </c>
      <c r="F1001" s="3">
        <v>3.0000000000000001E-3</v>
      </c>
      <c r="G1001" s="3" t="b">
        <v>0</v>
      </c>
      <c r="H1001" s="3">
        <v>3.8610000000000002</v>
      </c>
      <c r="I1001" s="3">
        <v>8</v>
      </c>
      <c r="J1001" s="3">
        <v>2</v>
      </c>
      <c r="K1001" s="3">
        <v>2</v>
      </c>
      <c r="L1001" s="3">
        <v>2</v>
      </c>
      <c r="M1001" s="3">
        <v>312</v>
      </c>
      <c r="N1001" s="3">
        <v>35.799999999999997</v>
      </c>
      <c r="O1001" s="3">
        <v>6.2</v>
      </c>
      <c r="P1001" s="3">
        <v>4.2699999999999996</v>
      </c>
      <c r="Q1001" s="3">
        <v>2</v>
      </c>
      <c r="R1001" s="3" t="s">
        <v>63</v>
      </c>
      <c r="S1001" s="3" t="s">
        <v>63</v>
      </c>
      <c r="T1001" s="3" t="s">
        <v>63</v>
      </c>
      <c r="U1001" s="3" t="s">
        <v>6850</v>
      </c>
      <c r="V1001" s="3" t="s">
        <v>6851</v>
      </c>
      <c r="W1001" s="3" t="s">
        <v>6852</v>
      </c>
      <c r="X1001" s="3" t="s">
        <v>6853</v>
      </c>
      <c r="Y1001" s="3" t="s">
        <v>81</v>
      </c>
      <c r="Z1001" s="3" t="s">
        <v>63</v>
      </c>
      <c r="AA1001" s="3" t="s">
        <v>6854</v>
      </c>
      <c r="AB1001" s="3" t="s">
        <v>63</v>
      </c>
      <c r="AC1001" s="3">
        <v>14</v>
      </c>
      <c r="AD1001" s="3">
        <v>0</v>
      </c>
      <c r="AE1001" s="3">
        <v>1.7430000000000001</v>
      </c>
      <c r="AF1001" s="3">
        <v>1.944</v>
      </c>
      <c r="AG1001" s="3">
        <v>1.115</v>
      </c>
      <c r="AH1001" s="3">
        <v>0.71621540875882295</v>
      </c>
      <c r="AI1001" s="3">
        <v>0.62155269816416803</v>
      </c>
      <c r="AJ1001" s="3">
        <v>0.98818350581123204</v>
      </c>
      <c r="AK1001" s="6">
        <v>448052.68106336199</v>
      </c>
      <c r="AL1001" s="6">
        <v>780971.03725824505</v>
      </c>
      <c r="AM1001" s="6">
        <v>871148.40218984499</v>
      </c>
      <c r="AN1001" s="3">
        <v>75.2</v>
      </c>
      <c r="AO1001" s="3">
        <v>52.98</v>
      </c>
      <c r="AP1001" s="3">
        <v>13.34</v>
      </c>
      <c r="AQ1001" s="3" t="s">
        <v>50</v>
      </c>
      <c r="AR1001" s="3" t="s">
        <v>445</v>
      </c>
      <c r="AS1001" s="3" t="s">
        <v>50</v>
      </c>
      <c r="AT1001" s="3" t="s">
        <v>445</v>
      </c>
      <c r="AU1001" s="3" t="s">
        <v>445</v>
      </c>
      <c r="AV1001" s="3" t="s">
        <v>445</v>
      </c>
      <c r="AW1001" s="3">
        <v>1</v>
      </c>
      <c r="AX1001" s="3" t="s">
        <v>63</v>
      </c>
    </row>
    <row r="1002" spans="1:50" x14ac:dyDescent="0.35">
      <c r="A1002" s="3" t="b">
        <v>0</v>
      </c>
      <c r="B1002" s="3" t="s">
        <v>50</v>
      </c>
      <c r="C1002" s="3" t="s">
        <v>51</v>
      </c>
      <c r="D1002" s="3" t="s">
        <v>6711</v>
      </c>
      <c r="E1002" s="3" t="s">
        <v>6712</v>
      </c>
      <c r="F1002" s="3">
        <v>8.9999999999999993E-3</v>
      </c>
      <c r="G1002" s="3" t="b">
        <v>0</v>
      </c>
      <c r="H1002" s="3">
        <v>3.101</v>
      </c>
      <c r="I1002" s="3">
        <v>16</v>
      </c>
      <c r="J1002" s="3">
        <v>1</v>
      </c>
      <c r="K1002" s="3">
        <v>2</v>
      </c>
      <c r="L1002" s="3">
        <v>1</v>
      </c>
      <c r="M1002" s="3">
        <v>153</v>
      </c>
      <c r="N1002" s="3">
        <v>16.399999999999999</v>
      </c>
      <c r="O1002" s="3">
        <v>9.44</v>
      </c>
      <c r="P1002" s="3">
        <v>6.07</v>
      </c>
      <c r="Q1002" s="3">
        <v>1</v>
      </c>
      <c r="R1002" s="3" t="s">
        <v>63</v>
      </c>
      <c r="S1002" s="3" t="s">
        <v>191</v>
      </c>
      <c r="T1002" s="3" t="s">
        <v>63</v>
      </c>
      <c r="U1002" s="3" t="s">
        <v>63</v>
      </c>
      <c r="V1002" s="3" t="s">
        <v>6713</v>
      </c>
      <c r="W1002" s="3" t="s">
        <v>6714</v>
      </c>
      <c r="X1002" s="3" t="s">
        <v>6715</v>
      </c>
      <c r="Y1002" s="3" t="s">
        <v>81</v>
      </c>
      <c r="Z1002" s="3" t="s">
        <v>63</v>
      </c>
      <c r="AA1002" s="3" t="s">
        <v>63</v>
      </c>
      <c r="AB1002" s="3" t="s">
        <v>63</v>
      </c>
      <c r="AC1002" s="3">
        <v>0</v>
      </c>
      <c r="AD1002" s="3">
        <v>0</v>
      </c>
      <c r="AE1002" s="3">
        <v>1.1180000000000001</v>
      </c>
      <c r="AF1002" s="3">
        <v>1.177</v>
      </c>
      <c r="AG1002" s="3">
        <v>1.0529999999999999</v>
      </c>
      <c r="AH1002" s="3">
        <v>0.72023592022293104</v>
      </c>
      <c r="AI1002" s="3">
        <v>0.51890432588384705</v>
      </c>
      <c r="AJ1002" s="3">
        <v>0.93285144945160003</v>
      </c>
      <c r="AK1002" s="6">
        <v>611945.10778530198</v>
      </c>
      <c r="AL1002" s="6">
        <v>684424.30016828899</v>
      </c>
      <c r="AM1002" s="6">
        <v>720379.512721573</v>
      </c>
      <c r="AN1002" s="3">
        <v>7.88</v>
      </c>
      <c r="AO1002" s="3">
        <v>12.24</v>
      </c>
      <c r="AP1002" s="3">
        <v>14.54</v>
      </c>
      <c r="AQ1002" s="3" t="s">
        <v>50</v>
      </c>
      <c r="AR1002" s="3" t="s">
        <v>50</v>
      </c>
      <c r="AS1002" s="3" t="s">
        <v>445</v>
      </c>
      <c r="AT1002" s="3" t="s">
        <v>445</v>
      </c>
      <c r="AU1002" s="3" t="s">
        <v>445</v>
      </c>
      <c r="AV1002" s="3" t="s">
        <v>445</v>
      </c>
      <c r="AW1002" s="3">
        <v>1</v>
      </c>
      <c r="AX1002" s="3" t="s">
        <v>63</v>
      </c>
    </row>
    <row r="1003" spans="1:50" x14ac:dyDescent="0.35">
      <c r="A1003" s="3" t="b">
        <v>0</v>
      </c>
      <c r="B1003" s="3" t="s">
        <v>50</v>
      </c>
      <c r="C1003" s="3" t="s">
        <v>51</v>
      </c>
      <c r="D1003" s="3" t="s">
        <v>6484</v>
      </c>
      <c r="E1003" s="3" t="s">
        <v>6485</v>
      </c>
      <c r="F1003" s="3">
        <v>4.0000000000000001E-3</v>
      </c>
      <c r="G1003" s="3" t="b">
        <v>0</v>
      </c>
      <c r="H1003" s="3">
        <v>3.54</v>
      </c>
      <c r="I1003" s="3">
        <v>1</v>
      </c>
      <c r="J1003" s="3">
        <v>1</v>
      </c>
      <c r="K1003" s="3">
        <v>2</v>
      </c>
      <c r="L1003" s="3">
        <v>1</v>
      </c>
      <c r="M1003" s="3">
        <v>1695</v>
      </c>
      <c r="N1003" s="3">
        <v>194.1</v>
      </c>
      <c r="O1003" s="3">
        <v>7.17</v>
      </c>
      <c r="P1003" s="3">
        <v>5.45</v>
      </c>
      <c r="Q1003" s="3">
        <v>1</v>
      </c>
      <c r="R1003" s="3" t="s">
        <v>142</v>
      </c>
      <c r="S1003" s="3" t="s">
        <v>191</v>
      </c>
      <c r="T1003" s="3" t="s">
        <v>246</v>
      </c>
      <c r="U1003" s="3" t="s">
        <v>1379</v>
      </c>
      <c r="V1003" s="3" t="s">
        <v>6486</v>
      </c>
      <c r="W1003" s="3" t="s">
        <v>6487</v>
      </c>
      <c r="X1003" s="3" t="s">
        <v>6488</v>
      </c>
      <c r="Y1003" s="3" t="s">
        <v>196</v>
      </c>
      <c r="Z1003" s="3" t="s">
        <v>63</v>
      </c>
      <c r="AA1003" s="3" t="s">
        <v>63</v>
      </c>
      <c r="AB1003" s="3" t="s">
        <v>63</v>
      </c>
      <c r="AC1003" s="3">
        <v>0</v>
      </c>
      <c r="AD1003" s="3">
        <v>0</v>
      </c>
      <c r="AE1003" s="3">
        <v>1.1200000000000001</v>
      </c>
      <c r="AF1003" s="3">
        <v>0.14699999999999999</v>
      </c>
      <c r="AG1003" s="3">
        <v>0.13100000000000001</v>
      </c>
      <c r="AH1003" s="3">
        <v>0.72659613635533804</v>
      </c>
      <c r="AI1003" s="3" t="s">
        <v>63</v>
      </c>
      <c r="AJ1003" s="3" t="s">
        <v>63</v>
      </c>
      <c r="AK1003" s="6">
        <v>887238.47920808697</v>
      </c>
      <c r="AL1003" s="6">
        <v>993491.31718056195</v>
      </c>
      <c r="AM1003" s="6">
        <v>130569.63623469</v>
      </c>
      <c r="AN1003" s="3">
        <v>3.07</v>
      </c>
      <c r="AO1003" s="3">
        <v>16.27</v>
      </c>
      <c r="AP1003" s="3" t="s">
        <v>63</v>
      </c>
      <c r="AQ1003" s="3" t="s">
        <v>50</v>
      </c>
      <c r="AR1003" s="3" t="s">
        <v>50</v>
      </c>
      <c r="AS1003" s="3" t="s">
        <v>445</v>
      </c>
      <c r="AT1003" s="3" t="s">
        <v>445</v>
      </c>
      <c r="AU1003" s="3" t="s">
        <v>445</v>
      </c>
      <c r="AV1003" s="3" t="s">
        <v>691</v>
      </c>
      <c r="AW1003" s="3">
        <v>1</v>
      </c>
      <c r="AX1003" s="3" t="s">
        <v>63</v>
      </c>
    </row>
    <row r="1004" spans="1:50" x14ac:dyDescent="0.35">
      <c r="A1004" s="3" t="b">
        <v>0</v>
      </c>
      <c r="B1004" s="3" t="s">
        <v>50</v>
      </c>
      <c r="C1004" s="3" t="s">
        <v>51</v>
      </c>
      <c r="D1004" s="3" t="s">
        <v>3425</v>
      </c>
      <c r="E1004" s="3" t="s">
        <v>3426</v>
      </c>
      <c r="F1004" s="3">
        <v>3.0000000000000001E-3</v>
      </c>
      <c r="G1004" s="3" t="b">
        <v>0</v>
      </c>
      <c r="H1004" s="3">
        <v>3.923</v>
      </c>
      <c r="I1004" s="3">
        <v>13</v>
      </c>
      <c r="J1004" s="3">
        <v>2</v>
      </c>
      <c r="K1004" s="3">
        <v>8</v>
      </c>
      <c r="L1004" s="3">
        <v>2</v>
      </c>
      <c r="M1004" s="3">
        <v>123</v>
      </c>
      <c r="N1004" s="3">
        <v>13.7</v>
      </c>
      <c r="O1004" s="3">
        <v>10.35</v>
      </c>
      <c r="P1004" s="3">
        <v>6.91</v>
      </c>
      <c r="Q1004" s="3">
        <v>2</v>
      </c>
      <c r="R1004" s="3" t="s">
        <v>54</v>
      </c>
      <c r="S1004" s="3" t="s">
        <v>829</v>
      </c>
      <c r="T1004" s="3" t="s">
        <v>3168</v>
      </c>
      <c r="U1004" s="3" t="s">
        <v>3427</v>
      </c>
      <c r="V1004" s="3" t="s">
        <v>3428</v>
      </c>
      <c r="W1004" s="3" t="s">
        <v>3429</v>
      </c>
      <c r="X1004" s="3" t="s">
        <v>3430</v>
      </c>
      <c r="Y1004" s="3" t="s">
        <v>148</v>
      </c>
      <c r="Z1004" s="3" t="s">
        <v>63</v>
      </c>
      <c r="AA1004" s="3" t="s">
        <v>3431</v>
      </c>
      <c r="AB1004" s="3" t="s">
        <v>63</v>
      </c>
      <c r="AC1004" s="3">
        <v>4</v>
      </c>
      <c r="AD1004" s="3">
        <v>0</v>
      </c>
      <c r="AE1004" s="3">
        <v>0.93700000000000006</v>
      </c>
      <c r="AF1004" s="3">
        <v>2.0430000000000001</v>
      </c>
      <c r="AG1004" s="3">
        <v>2.181</v>
      </c>
      <c r="AH1004" s="3">
        <v>0.726688075258487</v>
      </c>
      <c r="AI1004" s="3">
        <v>1.0594491374773999E-2</v>
      </c>
      <c r="AJ1004" s="3">
        <v>7.9307016723558898E-3</v>
      </c>
      <c r="AK1004" s="6">
        <v>27995526.424407199</v>
      </c>
      <c r="AL1004" s="6">
        <v>26226117.149934702</v>
      </c>
      <c r="AM1004" s="6">
        <v>57200579.692232803</v>
      </c>
      <c r="AN1004" s="3">
        <v>1.33</v>
      </c>
      <c r="AO1004" s="3">
        <v>10.8</v>
      </c>
      <c r="AP1004" s="3">
        <v>5.49</v>
      </c>
      <c r="AQ1004" s="3" t="s">
        <v>50</v>
      </c>
      <c r="AR1004" s="3" t="s">
        <v>50</v>
      </c>
      <c r="AS1004" s="3" t="s">
        <v>50</v>
      </c>
      <c r="AT1004" s="3" t="s">
        <v>445</v>
      </c>
      <c r="AU1004" s="3" t="s">
        <v>50</v>
      </c>
      <c r="AV1004" s="3" t="s">
        <v>50</v>
      </c>
      <c r="AW1004" s="3">
        <v>1</v>
      </c>
      <c r="AX1004" s="3" t="s">
        <v>63</v>
      </c>
    </row>
    <row r="1005" spans="1:50" x14ac:dyDescent="0.35">
      <c r="A1005" s="3" t="b">
        <v>0</v>
      </c>
      <c r="B1005" s="3" t="s">
        <v>50</v>
      </c>
      <c r="C1005" s="3" t="s">
        <v>51</v>
      </c>
      <c r="D1005" s="3" t="s">
        <v>2006</v>
      </c>
      <c r="E1005" s="3" t="s">
        <v>2007</v>
      </c>
      <c r="F1005" s="3">
        <v>0</v>
      </c>
      <c r="G1005" s="3" t="b">
        <v>0</v>
      </c>
      <c r="H1005" s="3">
        <v>66.44</v>
      </c>
      <c r="I1005" s="3">
        <v>58</v>
      </c>
      <c r="J1005" s="3">
        <v>14</v>
      </c>
      <c r="K1005" s="3">
        <v>53</v>
      </c>
      <c r="L1005" s="3">
        <v>14</v>
      </c>
      <c r="M1005" s="3">
        <v>265</v>
      </c>
      <c r="N1005" s="3">
        <v>30</v>
      </c>
      <c r="O1005" s="3">
        <v>7.84</v>
      </c>
      <c r="P1005" s="3">
        <v>114.42</v>
      </c>
      <c r="Q1005" s="3">
        <v>14</v>
      </c>
      <c r="R1005" s="3" t="s">
        <v>85</v>
      </c>
      <c r="S1005" s="3" t="s">
        <v>151</v>
      </c>
      <c r="T1005" s="3" t="s">
        <v>113</v>
      </c>
      <c r="U1005" s="3" t="s">
        <v>2008</v>
      </c>
      <c r="V1005" s="3" t="s">
        <v>2009</v>
      </c>
      <c r="W1005" s="3" t="s">
        <v>2010</v>
      </c>
      <c r="X1005" s="3" t="s">
        <v>2011</v>
      </c>
      <c r="Y1005" s="3" t="s">
        <v>95</v>
      </c>
      <c r="Z1005" s="3" t="s">
        <v>251</v>
      </c>
      <c r="AA1005" s="3" t="s">
        <v>798</v>
      </c>
      <c r="AB1005" s="3" t="s">
        <v>197</v>
      </c>
      <c r="AC1005" s="3">
        <v>8</v>
      </c>
      <c r="AD1005" s="3">
        <v>0</v>
      </c>
      <c r="AE1005" s="3">
        <v>1.093</v>
      </c>
      <c r="AF1005" s="3">
        <v>0.75600000000000001</v>
      </c>
      <c r="AG1005" s="3">
        <v>0.69099999999999995</v>
      </c>
      <c r="AH1005" s="3">
        <v>0.72796092622272801</v>
      </c>
      <c r="AI1005" s="3">
        <v>0.157208247830048</v>
      </c>
      <c r="AJ1005" s="3">
        <v>8.3210528284893601E-2</v>
      </c>
      <c r="AK1005" s="6">
        <v>133248964.31522401</v>
      </c>
      <c r="AL1005" s="6">
        <v>145643767.06335199</v>
      </c>
      <c r="AM1005" s="6">
        <v>100705671.453044</v>
      </c>
      <c r="AN1005" s="3">
        <v>0.5</v>
      </c>
      <c r="AO1005" s="3">
        <v>9.76</v>
      </c>
      <c r="AP1005" s="3">
        <v>13.47</v>
      </c>
      <c r="AQ1005" s="3" t="s">
        <v>50</v>
      </c>
      <c r="AR1005" s="3" t="s">
        <v>50</v>
      </c>
      <c r="AS1005" s="3" t="s">
        <v>50</v>
      </c>
      <c r="AT1005" s="3" t="s">
        <v>50</v>
      </c>
      <c r="AU1005" s="3" t="s">
        <v>50</v>
      </c>
      <c r="AV1005" s="3" t="s">
        <v>50</v>
      </c>
      <c r="AW1005" s="3">
        <v>1</v>
      </c>
      <c r="AX1005" s="3" t="s">
        <v>63</v>
      </c>
    </row>
    <row r="1006" spans="1:50" x14ac:dyDescent="0.35">
      <c r="A1006" s="3" t="b">
        <v>0</v>
      </c>
      <c r="B1006" s="3" t="s">
        <v>50</v>
      </c>
      <c r="C1006" s="3" t="s">
        <v>51</v>
      </c>
      <c r="D1006" s="3" t="s">
        <v>3085</v>
      </c>
      <c r="E1006" s="3" t="s">
        <v>3086</v>
      </c>
      <c r="F1006" s="3">
        <v>0</v>
      </c>
      <c r="G1006" s="3" t="b">
        <v>0</v>
      </c>
      <c r="H1006" s="3">
        <v>31.184999999999999</v>
      </c>
      <c r="I1006" s="3">
        <v>31</v>
      </c>
      <c r="J1006" s="3">
        <v>8</v>
      </c>
      <c r="K1006" s="3">
        <v>30</v>
      </c>
      <c r="L1006" s="3">
        <v>8</v>
      </c>
      <c r="M1006" s="3">
        <v>307</v>
      </c>
      <c r="N1006" s="3">
        <v>33.700000000000003</v>
      </c>
      <c r="O1006" s="3">
        <v>8.5299999999999994</v>
      </c>
      <c r="P1006" s="3">
        <v>64.03</v>
      </c>
      <c r="Q1006" s="3">
        <v>8</v>
      </c>
      <c r="R1006" s="3" t="s">
        <v>472</v>
      </c>
      <c r="S1006" s="3" t="s">
        <v>151</v>
      </c>
      <c r="T1006" s="3" t="s">
        <v>407</v>
      </c>
      <c r="U1006" s="3" t="s">
        <v>1143</v>
      </c>
      <c r="V1006" s="3" t="s">
        <v>3087</v>
      </c>
      <c r="W1006" s="3" t="s">
        <v>3088</v>
      </c>
      <c r="X1006" s="3" t="s">
        <v>3089</v>
      </c>
      <c r="Y1006" s="3" t="s">
        <v>95</v>
      </c>
      <c r="Z1006" s="3" t="s">
        <v>251</v>
      </c>
      <c r="AA1006" s="3" t="s">
        <v>534</v>
      </c>
      <c r="AB1006" s="3" t="s">
        <v>63</v>
      </c>
      <c r="AC1006" s="3">
        <v>6</v>
      </c>
      <c r="AD1006" s="3">
        <v>0</v>
      </c>
      <c r="AE1006" s="3">
        <v>1.024</v>
      </c>
      <c r="AF1006" s="3">
        <v>0.85499999999999998</v>
      </c>
      <c r="AG1006" s="3">
        <v>0.83499999999999996</v>
      </c>
      <c r="AH1006" s="3">
        <v>0.73331776169177298</v>
      </c>
      <c r="AI1006" s="3">
        <v>3.2406908933200897E-2</v>
      </c>
      <c r="AJ1006" s="3">
        <v>2.1429393940855301E-2</v>
      </c>
      <c r="AK1006" s="6">
        <v>38022993.036514699</v>
      </c>
      <c r="AL1006" s="6">
        <v>38937424.7395171</v>
      </c>
      <c r="AM1006" s="6">
        <v>32526024.219735201</v>
      </c>
      <c r="AN1006" s="3">
        <v>3.9</v>
      </c>
      <c r="AO1006" s="3">
        <v>1.04</v>
      </c>
      <c r="AP1006" s="3">
        <v>2.02</v>
      </c>
      <c r="AQ1006" s="3" t="s">
        <v>50</v>
      </c>
      <c r="AR1006" s="3" t="s">
        <v>50</v>
      </c>
      <c r="AS1006" s="3" t="s">
        <v>50</v>
      </c>
      <c r="AT1006" s="3" t="s">
        <v>50</v>
      </c>
      <c r="AU1006" s="3" t="s">
        <v>50</v>
      </c>
      <c r="AV1006" s="3" t="s">
        <v>50</v>
      </c>
      <c r="AW1006" s="3">
        <v>1</v>
      </c>
      <c r="AX1006" s="3" t="s">
        <v>63</v>
      </c>
    </row>
    <row r="1007" spans="1:50" x14ac:dyDescent="0.35">
      <c r="A1007" s="3" t="b">
        <v>0</v>
      </c>
      <c r="B1007" s="3" t="s">
        <v>50</v>
      </c>
      <c r="C1007" s="3" t="s">
        <v>51</v>
      </c>
      <c r="D1007" s="3" t="s">
        <v>1631</v>
      </c>
      <c r="E1007" s="3" t="s">
        <v>1632</v>
      </c>
      <c r="F1007" s="3">
        <v>0</v>
      </c>
      <c r="G1007" s="3" t="b">
        <v>0</v>
      </c>
      <c r="H1007" s="3">
        <v>148.44900000000001</v>
      </c>
      <c r="I1007" s="3">
        <v>26</v>
      </c>
      <c r="J1007" s="3">
        <v>37</v>
      </c>
      <c r="K1007" s="3">
        <v>131</v>
      </c>
      <c r="L1007" s="3">
        <v>37</v>
      </c>
      <c r="M1007" s="3">
        <v>1767</v>
      </c>
      <c r="N1007" s="3">
        <v>206.8</v>
      </c>
      <c r="O1007" s="3">
        <v>8.8800000000000008</v>
      </c>
      <c r="P1007" s="3">
        <v>273.27999999999997</v>
      </c>
      <c r="Q1007" s="3">
        <v>37</v>
      </c>
      <c r="R1007" s="3" t="s">
        <v>63</v>
      </c>
      <c r="S1007" s="3" t="s">
        <v>63</v>
      </c>
      <c r="T1007" s="3" t="s">
        <v>63</v>
      </c>
      <c r="U1007" s="3" t="s">
        <v>63</v>
      </c>
      <c r="V1007" s="3" t="s">
        <v>1633</v>
      </c>
      <c r="W1007" s="3" t="s">
        <v>1634</v>
      </c>
      <c r="X1007" s="3" t="s">
        <v>1635</v>
      </c>
      <c r="Y1007" s="3" t="s">
        <v>148</v>
      </c>
      <c r="Z1007" s="3" t="s">
        <v>63</v>
      </c>
      <c r="AA1007" s="3" t="s">
        <v>63</v>
      </c>
      <c r="AB1007" s="3" t="s">
        <v>63</v>
      </c>
      <c r="AC1007" s="3">
        <v>0</v>
      </c>
      <c r="AD1007" s="3">
        <v>0</v>
      </c>
      <c r="AE1007" s="3">
        <v>1.143</v>
      </c>
      <c r="AF1007" s="3">
        <v>0.58299999999999996</v>
      </c>
      <c r="AG1007" s="3">
        <v>0.51</v>
      </c>
      <c r="AH1007" s="3">
        <v>0.73775158485366599</v>
      </c>
      <c r="AI1007" s="3">
        <v>9.7155398343576796E-2</v>
      </c>
      <c r="AJ1007" s="3">
        <v>5.56774177867254E-2</v>
      </c>
      <c r="AK1007" s="6">
        <v>199034057.974904</v>
      </c>
      <c r="AL1007" s="6">
        <v>227407458.40498301</v>
      </c>
      <c r="AM1007" s="6">
        <v>116062578.632238</v>
      </c>
      <c r="AN1007" s="3">
        <v>16.75</v>
      </c>
      <c r="AO1007" s="3">
        <v>19.07</v>
      </c>
      <c r="AP1007" s="3">
        <v>0.53</v>
      </c>
      <c r="AQ1007" s="3" t="s">
        <v>50</v>
      </c>
      <c r="AR1007" s="3" t="s">
        <v>50</v>
      </c>
      <c r="AS1007" s="3" t="s">
        <v>50</v>
      </c>
      <c r="AT1007" s="3" t="s">
        <v>50</v>
      </c>
      <c r="AU1007" s="3" t="s">
        <v>50</v>
      </c>
      <c r="AV1007" s="3" t="s">
        <v>50</v>
      </c>
      <c r="AW1007" s="3">
        <v>1</v>
      </c>
      <c r="AX1007" s="3" t="s">
        <v>63</v>
      </c>
    </row>
    <row r="1008" spans="1:50" x14ac:dyDescent="0.35">
      <c r="A1008" s="3" t="b">
        <v>0</v>
      </c>
      <c r="B1008" s="3" t="s">
        <v>438</v>
      </c>
      <c r="C1008" s="3" t="s">
        <v>51</v>
      </c>
      <c r="D1008" s="3" t="s">
        <v>6582</v>
      </c>
      <c r="E1008" s="3" t="s">
        <v>6583</v>
      </c>
      <c r="F1008" s="3">
        <v>0.161</v>
      </c>
      <c r="G1008" s="3" t="b">
        <v>0</v>
      </c>
      <c r="H1008" s="3">
        <v>1.7090000000000001</v>
      </c>
      <c r="I1008" s="3">
        <v>3</v>
      </c>
      <c r="J1008" s="3">
        <v>1</v>
      </c>
      <c r="K1008" s="3">
        <v>1</v>
      </c>
      <c r="L1008" s="3">
        <v>1</v>
      </c>
      <c r="M1008" s="3">
        <v>613</v>
      </c>
      <c r="N1008" s="3">
        <v>68.5</v>
      </c>
      <c r="O1008" s="3">
        <v>5.95</v>
      </c>
      <c r="P1008" s="3">
        <v>2.16</v>
      </c>
      <c r="Q1008" s="3">
        <v>1</v>
      </c>
      <c r="R1008" s="3" t="s">
        <v>85</v>
      </c>
      <c r="S1008" s="3" t="s">
        <v>1001</v>
      </c>
      <c r="T1008" s="3" t="s">
        <v>76</v>
      </c>
      <c r="U1008" s="3" t="s">
        <v>6584</v>
      </c>
      <c r="V1008" s="3" t="s">
        <v>6585</v>
      </c>
      <c r="W1008" s="3" t="s">
        <v>6586</v>
      </c>
      <c r="X1008" s="3" t="s">
        <v>6587</v>
      </c>
      <c r="Y1008" s="3" t="s">
        <v>148</v>
      </c>
      <c r="Z1008" s="3" t="s">
        <v>63</v>
      </c>
      <c r="AA1008" s="3" t="s">
        <v>63</v>
      </c>
      <c r="AB1008" s="3" t="s">
        <v>63</v>
      </c>
      <c r="AC1008" s="3">
        <v>0</v>
      </c>
      <c r="AD1008" s="3">
        <v>0</v>
      </c>
      <c r="AE1008" s="3">
        <v>1.163</v>
      </c>
      <c r="AF1008" s="3">
        <v>0.57499999999999996</v>
      </c>
      <c r="AG1008" s="3">
        <v>0.495</v>
      </c>
      <c r="AH1008" s="3">
        <v>0.73802774540885496</v>
      </c>
      <c r="AI1008" s="3">
        <v>0.12016541865454899</v>
      </c>
      <c r="AJ1008" s="3">
        <v>6.68460389195112E-2</v>
      </c>
      <c r="AK1008" s="6">
        <v>771298.34539264196</v>
      </c>
      <c r="AL1008" s="6">
        <v>896760.503893179</v>
      </c>
      <c r="AM1008" s="6">
        <v>443514.15882993297</v>
      </c>
      <c r="AN1008" s="3">
        <v>13.31</v>
      </c>
      <c r="AO1008" s="3">
        <v>13.57</v>
      </c>
      <c r="AP1008" s="3">
        <v>21.57</v>
      </c>
      <c r="AQ1008" s="3" t="s">
        <v>445</v>
      </c>
      <c r="AR1008" s="3" t="s">
        <v>445</v>
      </c>
      <c r="AS1008" s="3" t="s">
        <v>445</v>
      </c>
      <c r="AT1008" s="3" t="s">
        <v>50</v>
      </c>
      <c r="AU1008" s="3" t="s">
        <v>445</v>
      </c>
      <c r="AV1008" s="3" t="s">
        <v>445</v>
      </c>
      <c r="AW1008" s="3">
        <v>1</v>
      </c>
      <c r="AX1008" s="3" t="s">
        <v>63</v>
      </c>
    </row>
    <row r="1009" spans="1:50" x14ac:dyDescent="0.35">
      <c r="A1009" s="3" t="b">
        <v>0</v>
      </c>
      <c r="B1009" s="3" t="s">
        <v>438</v>
      </c>
      <c r="C1009" s="3" t="s">
        <v>51</v>
      </c>
      <c r="D1009" s="3" t="s">
        <v>5991</v>
      </c>
      <c r="E1009" s="3" t="s">
        <v>5992</v>
      </c>
      <c r="F1009" s="3">
        <v>0.13700000000000001</v>
      </c>
      <c r="G1009" s="3" t="b">
        <v>0</v>
      </c>
      <c r="H1009" s="3">
        <v>1.758</v>
      </c>
      <c r="I1009" s="3">
        <v>8</v>
      </c>
      <c r="J1009" s="3">
        <v>1</v>
      </c>
      <c r="K1009" s="3">
        <v>2</v>
      </c>
      <c r="L1009" s="3">
        <v>1</v>
      </c>
      <c r="M1009" s="3">
        <v>110</v>
      </c>
      <c r="N1009" s="3">
        <v>12.1</v>
      </c>
      <c r="O1009" s="3">
        <v>8.27</v>
      </c>
      <c r="P1009" s="3">
        <v>2.38</v>
      </c>
      <c r="Q1009" s="3">
        <v>1</v>
      </c>
      <c r="R1009" s="3" t="s">
        <v>85</v>
      </c>
      <c r="S1009" s="3" t="s">
        <v>160</v>
      </c>
      <c r="T1009" s="3" t="s">
        <v>113</v>
      </c>
      <c r="U1009" s="3" t="s">
        <v>5993</v>
      </c>
      <c r="V1009" s="3" t="s">
        <v>5994</v>
      </c>
      <c r="W1009" s="3" t="s">
        <v>5995</v>
      </c>
      <c r="X1009" s="3" t="s">
        <v>5996</v>
      </c>
      <c r="Y1009" s="3" t="s">
        <v>81</v>
      </c>
      <c r="Z1009" s="3" t="s">
        <v>251</v>
      </c>
      <c r="AA1009" s="3" t="s">
        <v>798</v>
      </c>
      <c r="AB1009" s="3" t="s">
        <v>63</v>
      </c>
      <c r="AC1009" s="3">
        <v>7</v>
      </c>
      <c r="AD1009" s="3">
        <v>0</v>
      </c>
      <c r="AE1009" s="3">
        <v>1.0940000000000001</v>
      </c>
      <c r="AF1009" s="3">
        <v>1.4450000000000001</v>
      </c>
      <c r="AG1009" s="3">
        <v>1.32</v>
      </c>
      <c r="AH1009" s="3">
        <v>0.74001101371079703</v>
      </c>
      <c r="AI1009" s="3">
        <v>9.6981655836158406E-2</v>
      </c>
      <c r="AJ1009" s="3">
        <v>0.165278530130398</v>
      </c>
      <c r="AK1009" s="6">
        <v>1587856.20137507</v>
      </c>
      <c r="AL1009" s="6">
        <v>1737805.9839812401</v>
      </c>
      <c r="AM1009" s="6">
        <v>2294563.6508953702</v>
      </c>
      <c r="AN1009" s="3">
        <v>6.23</v>
      </c>
      <c r="AO1009" s="3">
        <v>9.1</v>
      </c>
      <c r="AP1009" s="3">
        <v>13.4</v>
      </c>
      <c r="AQ1009" s="3" t="s">
        <v>50</v>
      </c>
      <c r="AR1009" s="3" t="s">
        <v>50</v>
      </c>
      <c r="AS1009" s="3" t="s">
        <v>445</v>
      </c>
      <c r="AT1009" s="3" t="s">
        <v>445</v>
      </c>
      <c r="AU1009" s="3" t="s">
        <v>445</v>
      </c>
      <c r="AV1009" s="3" t="s">
        <v>445</v>
      </c>
      <c r="AW1009" s="3">
        <v>1</v>
      </c>
      <c r="AX1009" s="3" t="s">
        <v>63</v>
      </c>
    </row>
    <row r="1010" spans="1:50" x14ac:dyDescent="0.35">
      <c r="A1010" s="3" t="b">
        <v>0</v>
      </c>
      <c r="B1010" s="3" t="s">
        <v>50</v>
      </c>
      <c r="C1010" s="3" t="s">
        <v>51</v>
      </c>
      <c r="D1010" s="3" t="s">
        <v>128</v>
      </c>
      <c r="E1010" s="3" t="s">
        <v>129</v>
      </c>
      <c r="F1010" s="3">
        <v>0</v>
      </c>
      <c r="G1010" s="3" t="b">
        <v>0</v>
      </c>
      <c r="H1010" s="3">
        <v>241.81399999999999</v>
      </c>
      <c r="I1010" s="3">
        <v>82</v>
      </c>
      <c r="J1010" s="3">
        <v>27</v>
      </c>
      <c r="K1010" s="3">
        <v>525</v>
      </c>
      <c r="L1010" s="3">
        <v>27</v>
      </c>
      <c r="M1010" s="3">
        <v>148</v>
      </c>
      <c r="N1010" s="3">
        <v>16.899999999999999</v>
      </c>
      <c r="O1010" s="3">
        <v>9.94</v>
      </c>
      <c r="P1010" s="3">
        <v>1101.22</v>
      </c>
      <c r="Q1010" s="3">
        <v>27</v>
      </c>
      <c r="R1010" s="3" t="s">
        <v>85</v>
      </c>
      <c r="S1010" s="3" t="s">
        <v>130</v>
      </c>
      <c r="T1010" s="3" t="s">
        <v>63</v>
      </c>
      <c r="U1010" s="3" t="s">
        <v>131</v>
      </c>
      <c r="V1010" s="3" t="s">
        <v>132</v>
      </c>
      <c r="W1010" s="3" t="s">
        <v>133</v>
      </c>
      <c r="X1010" s="3" t="s">
        <v>134</v>
      </c>
      <c r="Y1010" s="3" t="s">
        <v>61</v>
      </c>
      <c r="Z1010" s="3" t="s">
        <v>63</v>
      </c>
      <c r="AA1010" s="3" t="s">
        <v>63</v>
      </c>
      <c r="AB1010" s="3" t="s">
        <v>63</v>
      </c>
      <c r="AC1010" s="3">
        <v>0</v>
      </c>
      <c r="AD1010" s="3">
        <v>0</v>
      </c>
      <c r="AE1010" s="3">
        <v>0.99099999999999999</v>
      </c>
      <c r="AF1010" s="3">
        <v>1.29</v>
      </c>
      <c r="AG1010" s="3">
        <v>1.3009999999999999</v>
      </c>
      <c r="AH1010" s="3">
        <v>0.74598922674289103</v>
      </c>
      <c r="AI1010" s="3">
        <v>1.7930280361204199E-3</v>
      </c>
      <c r="AJ1010" s="3">
        <v>1.76125869115215E-3</v>
      </c>
      <c r="AK1010" s="6">
        <v>9965598788.5271702</v>
      </c>
      <c r="AL1010" s="6">
        <v>9877073615.7704906</v>
      </c>
      <c r="AM1010" s="6">
        <v>12854503415.5779</v>
      </c>
      <c r="AN1010" s="3">
        <v>0.42</v>
      </c>
      <c r="AO1010" s="3">
        <v>0.73</v>
      </c>
      <c r="AP1010" s="3">
        <v>1.53</v>
      </c>
      <c r="AQ1010" s="3" t="s">
        <v>50</v>
      </c>
      <c r="AR1010" s="3" t="s">
        <v>50</v>
      </c>
      <c r="AS1010" s="3" t="s">
        <v>50</v>
      </c>
      <c r="AT1010" s="3" t="s">
        <v>50</v>
      </c>
      <c r="AU1010" s="3" t="s">
        <v>50</v>
      </c>
      <c r="AV1010" s="3" t="s">
        <v>50</v>
      </c>
      <c r="AW1010" s="3">
        <v>1</v>
      </c>
      <c r="AX1010" s="3" t="s">
        <v>63</v>
      </c>
    </row>
    <row r="1011" spans="1:50" x14ac:dyDescent="0.35">
      <c r="A1011" s="3" t="b">
        <v>0</v>
      </c>
      <c r="B1011" s="3" t="s">
        <v>50</v>
      </c>
      <c r="C1011" s="3" t="s">
        <v>51</v>
      </c>
      <c r="D1011" s="3" t="s">
        <v>6863</v>
      </c>
      <c r="E1011" s="3" t="s">
        <v>6864</v>
      </c>
      <c r="F1011" s="3">
        <v>1E-3</v>
      </c>
      <c r="G1011" s="3" t="b">
        <v>0</v>
      </c>
      <c r="H1011" s="3">
        <v>4.3140000000000001</v>
      </c>
      <c r="I1011" s="3">
        <v>6</v>
      </c>
      <c r="J1011" s="3">
        <v>2</v>
      </c>
      <c r="K1011" s="3">
        <v>2</v>
      </c>
      <c r="L1011" s="3">
        <v>2</v>
      </c>
      <c r="M1011" s="3">
        <v>405</v>
      </c>
      <c r="N1011" s="3">
        <v>43.6</v>
      </c>
      <c r="O1011" s="3">
        <v>7.88</v>
      </c>
      <c r="P1011" s="3">
        <v>4.63</v>
      </c>
      <c r="Q1011" s="3">
        <v>2</v>
      </c>
      <c r="R1011" s="3" t="s">
        <v>787</v>
      </c>
      <c r="S1011" s="3" t="s">
        <v>63</v>
      </c>
      <c r="T1011" s="3" t="s">
        <v>121</v>
      </c>
      <c r="U1011" s="3" t="s">
        <v>5650</v>
      </c>
      <c r="V1011" s="3" t="s">
        <v>6865</v>
      </c>
      <c r="W1011" s="3" t="s">
        <v>6866</v>
      </c>
      <c r="X1011" s="3" t="s">
        <v>6867</v>
      </c>
      <c r="Y1011" s="3" t="s">
        <v>61</v>
      </c>
      <c r="Z1011" s="3" t="s">
        <v>6868</v>
      </c>
      <c r="AA1011" s="3" t="s">
        <v>6869</v>
      </c>
      <c r="AB1011" s="3" t="s">
        <v>6870</v>
      </c>
      <c r="AC1011" s="3">
        <v>17</v>
      </c>
      <c r="AD1011" s="3">
        <v>0</v>
      </c>
      <c r="AE1011" s="3">
        <v>1.7969999999999999</v>
      </c>
      <c r="AF1011" s="3">
        <v>0.53200000000000003</v>
      </c>
      <c r="AG1011" s="3">
        <v>0.29599999999999999</v>
      </c>
      <c r="AH1011" s="3">
        <v>0.74620412542794701</v>
      </c>
      <c r="AI1011" s="3">
        <v>0.70962594573510895</v>
      </c>
      <c r="AJ1011" s="3">
        <v>0.34089912851746901</v>
      </c>
      <c r="AK1011" s="6">
        <v>440778.54895674001</v>
      </c>
      <c r="AL1011" s="6">
        <v>792173.360599173</v>
      </c>
      <c r="AM1011" s="6">
        <v>234347.943583407</v>
      </c>
      <c r="AN1011" s="3">
        <v>42.58</v>
      </c>
      <c r="AO1011" s="3">
        <v>11.29</v>
      </c>
      <c r="AP1011" s="3">
        <v>89.34</v>
      </c>
      <c r="AQ1011" s="3" t="s">
        <v>50</v>
      </c>
      <c r="AR1011" s="3" t="s">
        <v>445</v>
      </c>
      <c r="AS1011" s="3" t="s">
        <v>50</v>
      </c>
      <c r="AT1011" s="3" t="s">
        <v>445</v>
      </c>
      <c r="AU1011" s="3" t="s">
        <v>445</v>
      </c>
      <c r="AV1011" s="3" t="s">
        <v>445</v>
      </c>
      <c r="AW1011" s="3">
        <v>1</v>
      </c>
      <c r="AX1011" s="3" t="s">
        <v>63</v>
      </c>
    </row>
    <row r="1012" spans="1:50" x14ac:dyDescent="0.35">
      <c r="A1012" s="3" t="b">
        <v>0</v>
      </c>
      <c r="B1012" s="3" t="s">
        <v>50</v>
      </c>
      <c r="C1012" s="3" t="s">
        <v>51</v>
      </c>
      <c r="D1012" s="3" t="s">
        <v>934</v>
      </c>
      <c r="E1012" s="3" t="s">
        <v>935</v>
      </c>
      <c r="F1012" s="3">
        <v>0</v>
      </c>
      <c r="G1012" s="3" t="b">
        <v>0</v>
      </c>
      <c r="H1012" s="3">
        <v>541.49599999999998</v>
      </c>
      <c r="I1012" s="3">
        <v>48</v>
      </c>
      <c r="J1012" s="3">
        <v>132</v>
      </c>
      <c r="K1012" s="3">
        <v>486</v>
      </c>
      <c r="L1012" s="3">
        <v>129</v>
      </c>
      <c r="M1012" s="3">
        <v>3964</v>
      </c>
      <c r="N1012" s="3">
        <v>455.1</v>
      </c>
      <c r="O1012" s="3">
        <v>6.43</v>
      </c>
      <c r="P1012" s="3">
        <v>1064.0999999999999</v>
      </c>
      <c r="Q1012" s="3">
        <v>132</v>
      </c>
      <c r="R1012" s="3" t="s">
        <v>936</v>
      </c>
      <c r="S1012" s="3" t="s">
        <v>63</v>
      </c>
      <c r="T1012" s="3" t="s">
        <v>237</v>
      </c>
      <c r="U1012" s="3" t="s">
        <v>538</v>
      </c>
      <c r="V1012" s="3" t="s">
        <v>937</v>
      </c>
      <c r="W1012" s="3" t="s">
        <v>938</v>
      </c>
      <c r="X1012" s="3" t="s">
        <v>939</v>
      </c>
      <c r="Y1012" s="3" t="s">
        <v>95</v>
      </c>
      <c r="Z1012" s="3" t="s">
        <v>63</v>
      </c>
      <c r="AA1012" s="3" t="s">
        <v>63</v>
      </c>
      <c r="AB1012" s="3" t="s">
        <v>63</v>
      </c>
      <c r="AC1012" s="3">
        <v>0</v>
      </c>
      <c r="AD1012" s="3">
        <v>0</v>
      </c>
      <c r="AE1012" s="3">
        <v>1.0169999999999999</v>
      </c>
      <c r="AF1012" s="3">
        <v>0.628</v>
      </c>
      <c r="AG1012" s="3">
        <v>0.61699999999999999</v>
      </c>
      <c r="AH1012" s="3">
        <v>0.75487357962615698</v>
      </c>
      <c r="AI1012" s="3">
        <v>2.1831868496949001E-3</v>
      </c>
      <c r="AJ1012" s="3">
        <v>1.94874381439762E-3</v>
      </c>
      <c r="AK1012" s="6">
        <v>542045156.85980594</v>
      </c>
      <c r="AL1012" s="6">
        <v>551446125.39189601</v>
      </c>
      <c r="AM1012" s="6">
        <v>340304401.71818298</v>
      </c>
      <c r="AN1012" s="3">
        <v>0.03</v>
      </c>
      <c r="AO1012" s="3">
        <v>2.89</v>
      </c>
      <c r="AP1012" s="3">
        <v>1.84</v>
      </c>
      <c r="AQ1012" s="3" t="s">
        <v>50</v>
      </c>
      <c r="AR1012" s="3" t="s">
        <v>50</v>
      </c>
      <c r="AS1012" s="3" t="s">
        <v>50</v>
      </c>
      <c r="AT1012" s="3" t="s">
        <v>50</v>
      </c>
      <c r="AU1012" s="3" t="s">
        <v>50</v>
      </c>
      <c r="AV1012" s="3" t="s">
        <v>50</v>
      </c>
      <c r="AW1012" s="3">
        <v>1</v>
      </c>
      <c r="AX1012" s="3" t="s">
        <v>63</v>
      </c>
    </row>
    <row r="1013" spans="1:50" x14ac:dyDescent="0.35">
      <c r="A1013" s="3" t="b">
        <v>0</v>
      </c>
      <c r="B1013" s="3" t="s">
        <v>825</v>
      </c>
      <c r="C1013" s="3" t="s">
        <v>51</v>
      </c>
      <c r="D1013" s="3" t="s">
        <v>2152</v>
      </c>
      <c r="E1013" s="3" t="s">
        <v>2153</v>
      </c>
      <c r="F1013" s="3">
        <v>4.7E-2</v>
      </c>
      <c r="G1013" s="3" t="b">
        <v>0</v>
      </c>
      <c r="H1013" s="3">
        <v>2.3929999999999998</v>
      </c>
      <c r="I1013" s="3">
        <v>2</v>
      </c>
      <c r="J1013" s="3">
        <v>1</v>
      </c>
      <c r="K1013" s="3">
        <v>4</v>
      </c>
      <c r="L1013" s="3">
        <v>1</v>
      </c>
      <c r="M1013" s="3">
        <v>397</v>
      </c>
      <c r="N1013" s="3">
        <v>46.1</v>
      </c>
      <c r="O1013" s="3">
        <v>9.4700000000000006</v>
      </c>
      <c r="P1013" s="3">
        <v>8.74</v>
      </c>
      <c r="Q1013" s="3">
        <v>1</v>
      </c>
      <c r="R1013" s="3" t="s">
        <v>2154</v>
      </c>
      <c r="S1013" s="3" t="s">
        <v>191</v>
      </c>
      <c r="T1013" s="3" t="s">
        <v>2155</v>
      </c>
      <c r="U1013" s="3" t="s">
        <v>2156</v>
      </c>
      <c r="V1013" s="3" t="s">
        <v>2157</v>
      </c>
      <c r="W1013" s="3" t="s">
        <v>2158</v>
      </c>
      <c r="X1013" s="3" t="s">
        <v>2159</v>
      </c>
      <c r="Y1013" s="3" t="s">
        <v>61</v>
      </c>
      <c r="Z1013" s="3" t="s">
        <v>63</v>
      </c>
      <c r="AA1013" s="3" t="s">
        <v>63</v>
      </c>
      <c r="AB1013" s="3" t="s">
        <v>63</v>
      </c>
      <c r="AC1013" s="3">
        <v>0</v>
      </c>
      <c r="AD1013" s="3">
        <v>0</v>
      </c>
      <c r="AE1013" s="3">
        <v>9.2999999999999999E-2</v>
      </c>
      <c r="AF1013" s="3">
        <v>1.972</v>
      </c>
      <c r="AG1013" s="3">
        <v>21.183</v>
      </c>
      <c r="AH1013" s="3">
        <v>0.75609254206480003</v>
      </c>
      <c r="AI1013" s="3" t="s">
        <v>63</v>
      </c>
      <c r="AJ1013" s="3" t="s">
        <v>63</v>
      </c>
      <c r="AK1013" s="6">
        <v>109765687.804489</v>
      </c>
      <c r="AL1013" s="6">
        <v>10217195.490472401</v>
      </c>
      <c r="AM1013" s="6">
        <v>216434608.337419</v>
      </c>
      <c r="AN1013" s="3">
        <v>17.36</v>
      </c>
      <c r="AO1013" s="3">
        <v>140.03</v>
      </c>
      <c r="AP1013" s="3" t="s">
        <v>63</v>
      </c>
      <c r="AQ1013" s="3" t="s">
        <v>50</v>
      </c>
      <c r="AR1013" s="3" t="s">
        <v>50</v>
      </c>
      <c r="AS1013" s="3" t="s">
        <v>445</v>
      </c>
      <c r="AT1013" s="3" t="s">
        <v>50</v>
      </c>
      <c r="AU1013" s="3" t="s">
        <v>691</v>
      </c>
      <c r="AV1013" s="3" t="s">
        <v>50</v>
      </c>
      <c r="AW1013" s="3">
        <v>1</v>
      </c>
      <c r="AX1013" s="3" t="s">
        <v>63</v>
      </c>
    </row>
    <row r="1014" spans="1:50" x14ac:dyDescent="0.35">
      <c r="A1014" s="3" t="b">
        <v>0</v>
      </c>
      <c r="B1014" s="3" t="s">
        <v>50</v>
      </c>
      <c r="C1014" s="3" t="s">
        <v>51</v>
      </c>
      <c r="D1014" s="3" t="s">
        <v>3980</v>
      </c>
      <c r="E1014" s="3" t="s">
        <v>3981</v>
      </c>
      <c r="F1014" s="3">
        <v>0</v>
      </c>
      <c r="G1014" s="3" t="b">
        <v>0</v>
      </c>
      <c r="H1014" s="3">
        <v>23.245999999999999</v>
      </c>
      <c r="I1014" s="3">
        <v>28</v>
      </c>
      <c r="J1014" s="3">
        <v>6</v>
      </c>
      <c r="K1014" s="3">
        <v>15</v>
      </c>
      <c r="L1014" s="3">
        <v>6</v>
      </c>
      <c r="M1014" s="3">
        <v>378</v>
      </c>
      <c r="N1014" s="3">
        <v>41.6</v>
      </c>
      <c r="O1014" s="3">
        <v>5.68</v>
      </c>
      <c r="P1014" s="3">
        <v>25.11</v>
      </c>
      <c r="Q1014" s="3">
        <v>6</v>
      </c>
      <c r="R1014" s="3" t="s">
        <v>2162</v>
      </c>
      <c r="S1014" s="3" t="s">
        <v>63</v>
      </c>
      <c r="T1014" s="3" t="s">
        <v>113</v>
      </c>
      <c r="U1014" s="3" t="s">
        <v>3289</v>
      </c>
      <c r="V1014" s="3" t="s">
        <v>3982</v>
      </c>
      <c r="W1014" s="3" t="s">
        <v>3983</v>
      </c>
      <c r="X1014" s="3" t="s">
        <v>3984</v>
      </c>
      <c r="Y1014" s="3" t="s">
        <v>61</v>
      </c>
      <c r="Z1014" s="3" t="s">
        <v>63</v>
      </c>
      <c r="AA1014" s="3" t="s">
        <v>63</v>
      </c>
      <c r="AB1014" s="3" t="s">
        <v>63</v>
      </c>
      <c r="AC1014" s="3">
        <v>0</v>
      </c>
      <c r="AD1014" s="3">
        <v>0</v>
      </c>
      <c r="AE1014" s="3">
        <v>1.032</v>
      </c>
      <c r="AF1014" s="3">
        <v>0.621</v>
      </c>
      <c r="AG1014" s="3">
        <v>0.60199999999999998</v>
      </c>
      <c r="AH1014" s="3">
        <v>0.75664826915266603</v>
      </c>
      <c r="AI1014" s="3">
        <v>6.3413692117126703E-3</v>
      </c>
      <c r="AJ1014" s="3">
        <v>4.83161816149853E-3</v>
      </c>
      <c r="AK1014" s="6">
        <v>14296588.905029001</v>
      </c>
      <c r="AL1014" s="6">
        <v>14754292.5802135</v>
      </c>
      <c r="AM1014" s="6">
        <v>8878929.8293431904</v>
      </c>
      <c r="AN1014" s="3">
        <v>0.89</v>
      </c>
      <c r="AO1014" s="3">
        <v>5.83</v>
      </c>
      <c r="AP1014" s="3">
        <v>2.2599999999999998</v>
      </c>
      <c r="AQ1014" s="3" t="s">
        <v>50</v>
      </c>
      <c r="AR1014" s="3" t="s">
        <v>50</v>
      </c>
      <c r="AS1014" s="3" t="s">
        <v>50</v>
      </c>
      <c r="AT1014" s="3" t="s">
        <v>50</v>
      </c>
      <c r="AU1014" s="3" t="s">
        <v>50</v>
      </c>
      <c r="AV1014" s="3" t="s">
        <v>50</v>
      </c>
      <c r="AW1014" s="3">
        <v>1</v>
      </c>
      <c r="AX1014" s="3" t="s">
        <v>63</v>
      </c>
    </row>
    <row r="1015" spans="1:50" x14ac:dyDescent="0.35">
      <c r="A1015" s="3" t="b">
        <v>0</v>
      </c>
      <c r="B1015" s="3" t="s">
        <v>50</v>
      </c>
      <c r="C1015" s="3" t="s">
        <v>51</v>
      </c>
      <c r="D1015" s="3" t="s">
        <v>3938</v>
      </c>
      <c r="E1015" s="3" t="s">
        <v>3939</v>
      </c>
      <c r="F1015" s="3">
        <v>0</v>
      </c>
      <c r="G1015" s="3" t="b">
        <v>0</v>
      </c>
      <c r="H1015" s="3">
        <v>33.665999999999997</v>
      </c>
      <c r="I1015" s="3">
        <v>31</v>
      </c>
      <c r="J1015" s="3">
        <v>6</v>
      </c>
      <c r="K1015" s="3">
        <v>32</v>
      </c>
      <c r="L1015" s="3">
        <v>6</v>
      </c>
      <c r="M1015" s="3">
        <v>302</v>
      </c>
      <c r="N1015" s="3">
        <v>32.6</v>
      </c>
      <c r="O1015" s="3">
        <v>4.9800000000000004</v>
      </c>
      <c r="P1015" s="3">
        <v>76.97</v>
      </c>
      <c r="Q1015" s="3">
        <v>6</v>
      </c>
      <c r="R1015" s="3" t="s">
        <v>63</v>
      </c>
      <c r="S1015" s="3" t="s">
        <v>63</v>
      </c>
      <c r="T1015" s="3" t="s">
        <v>63</v>
      </c>
      <c r="U1015" s="3" t="s">
        <v>3940</v>
      </c>
      <c r="V1015" s="3" t="s">
        <v>3941</v>
      </c>
      <c r="W1015" s="3" t="s">
        <v>3942</v>
      </c>
      <c r="X1015" s="3" t="s">
        <v>3943</v>
      </c>
      <c r="Y1015" s="3" t="s">
        <v>196</v>
      </c>
      <c r="Z1015" s="3" t="s">
        <v>63</v>
      </c>
      <c r="AA1015" s="3" t="s">
        <v>63</v>
      </c>
      <c r="AB1015" s="3" t="s">
        <v>63</v>
      </c>
      <c r="AC1015" s="3">
        <v>0</v>
      </c>
      <c r="AD1015" s="3">
        <v>0</v>
      </c>
      <c r="AE1015" s="3">
        <v>0.94799999999999995</v>
      </c>
      <c r="AF1015" s="3">
        <v>0.877</v>
      </c>
      <c r="AG1015" s="3">
        <v>0.92500000000000004</v>
      </c>
      <c r="AH1015" s="3">
        <v>0.77005969172206501</v>
      </c>
      <c r="AI1015" s="3">
        <v>0.296546239526982</v>
      </c>
      <c r="AJ1015" s="3">
        <v>0.56468157882089198</v>
      </c>
      <c r="AK1015" s="6">
        <v>15081829.3121875</v>
      </c>
      <c r="AL1015" s="6">
        <v>14302198.485572999</v>
      </c>
      <c r="AM1015" s="6">
        <v>13231318.5566597</v>
      </c>
      <c r="AN1015" s="3">
        <v>9.93</v>
      </c>
      <c r="AO1015" s="3">
        <v>4.59</v>
      </c>
      <c r="AP1015" s="3">
        <v>0.2</v>
      </c>
      <c r="AQ1015" s="3" t="s">
        <v>50</v>
      </c>
      <c r="AR1015" s="3" t="s">
        <v>50</v>
      </c>
      <c r="AS1015" s="3" t="s">
        <v>50</v>
      </c>
      <c r="AT1015" s="3" t="s">
        <v>50</v>
      </c>
      <c r="AU1015" s="3" t="s">
        <v>50</v>
      </c>
      <c r="AV1015" s="3" t="s">
        <v>50</v>
      </c>
      <c r="AW1015" s="3">
        <v>1</v>
      </c>
      <c r="AX1015" s="3" t="s">
        <v>63</v>
      </c>
    </row>
    <row r="1016" spans="1:50" x14ac:dyDescent="0.35">
      <c r="A1016" s="3" t="b">
        <v>0</v>
      </c>
      <c r="B1016" s="3" t="s">
        <v>50</v>
      </c>
      <c r="C1016" s="3" t="s">
        <v>51</v>
      </c>
      <c r="D1016" s="3" t="s">
        <v>5794</v>
      </c>
      <c r="E1016" s="3" t="s">
        <v>5795</v>
      </c>
      <c r="F1016" s="3">
        <v>0</v>
      </c>
      <c r="G1016" s="3" t="b">
        <v>0</v>
      </c>
      <c r="H1016" s="3">
        <v>8.3140000000000001</v>
      </c>
      <c r="I1016" s="3">
        <v>8</v>
      </c>
      <c r="J1016" s="3">
        <v>3</v>
      </c>
      <c r="K1016" s="3">
        <v>4</v>
      </c>
      <c r="L1016" s="3">
        <v>3</v>
      </c>
      <c r="M1016" s="3">
        <v>372</v>
      </c>
      <c r="N1016" s="3">
        <v>43.1</v>
      </c>
      <c r="O1016" s="3">
        <v>8.85</v>
      </c>
      <c r="P1016" s="3">
        <v>7.21</v>
      </c>
      <c r="Q1016" s="3">
        <v>3</v>
      </c>
      <c r="R1016" s="3" t="s">
        <v>63</v>
      </c>
      <c r="S1016" s="3" t="s">
        <v>63</v>
      </c>
      <c r="T1016" s="3" t="s">
        <v>361</v>
      </c>
      <c r="U1016" s="3" t="s">
        <v>63</v>
      </c>
      <c r="V1016" s="3" t="s">
        <v>5796</v>
      </c>
      <c r="W1016" s="3" t="s">
        <v>5797</v>
      </c>
      <c r="X1016" s="3" t="s">
        <v>5798</v>
      </c>
      <c r="Y1016" s="3" t="s">
        <v>148</v>
      </c>
      <c r="Z1016" s="3" t="s">
        <v>63</v>
      </c>
      <c r="AA1016" s="3" t="s">
        <v>63</v>
      </c>
      <c r="AB1016" s="3" t="s">
        <v>63</v>
      </c>
      <c r="AC1016" s="3">
        <v>0</v>
      </c>
      <c r="AD1016" s="3">
        <v>0</v>
      </c>
      <c r="AE1016" s="3">
        <v>1.238</v>
      </c>
      <c r="AF1016" s="3">
        <v>0.35499999999999998</v>
      </c>
      <c r="AG1016" s="3">
        <v>0.28599999999999998</v>
      </c>
      <c r="AH1016" s="3">
        <v>0.77385445351455495</v>
      </c>
      <c r="AI1016" s="3">
        <v>7.9608575745792803E-2</v>
      </c>
      <c r="AJ1016" s="3">
        <v>4.7797358080302402E-2</v>
      </c>
      <c r="AK1016" s="6">
        <v>1886417.6120807</v>
      </c>
      <c r="AL1016" s="6">
        <v>2336304.12692361</v>
      </c>
      <c r="AM1016" s="6">
        <v>668965.29938376497</v>
      </c>
      <c r="AN1016" s="3">
        <v>8.23</v>
      </c>
      <c r="AO1016" s="3">
        <v>39.840000000000003</v>
      </c>
      <c r="AP1016" s="3">
        <v>15.4</v>
      </c>
      <c r="AQ1016" s="3" t="s">
        <v>50</v>
      </c>
      <c r="AR1016" s="3" t="s">
        <v>50</v>
      </c>
      <c r="AS1016" s="3" t="s">
        <v>50</v>
      </c>
      <c r="AT1016" s="3" t="s">
        <v>50</v>
      </c>
      <c r="AU1016" s="3" t="s">
        <v>445</v>
      </c>
      <c r="AV1016" s="3" t="s">
        <v>445</v>
      </c>
      <c r="AW1016" s="3">
        <v>1</v>
      </c>
      <c r="AX1016" s="3" t="s">
        <v>63</v>
      </c>
    </row>
    <row r="1017" spans="1:50" x14ac:dyDescent="0.35">
      <c r="A1017" s="3" t="b">
        <v>0</v>
      </c>
      <c r="B1017" s="3" t="s">
        <v>50</v>
      </c>
      <c r="C1017" s="3" t="s">
        <v>51</v>
      </c>
      <c r="D1017" s="3" t="s">
        <v>6695</v>
      </c>
      <c r="E1017" s="3" t="s">
        <v>6696</v>
      </c>
      <c r="F1017" s="3">
        <v>2E-3</v>
      </c>
      <c r="G1017" s="3" t="b">
        <v>0</v>
      </c>
      <c r="H1017" s="3">
        <v>4.0170000000000003</v>
      </c>
      <c r="I1017" s="3">
        <v>10</v>
      </c>
      <c r="J1017" s="3">
        <v>2</v>
      </c>
      <c r="K1017" s="3">
        <v>2</v>
      </c>
      <c r="L1017" s="3">
        <v>2</v>
      </c>
      <c r="M1017" s="3">
        <v>381</v>
      </c>
      <c r="N1017" s="3">
        <v>40.200000000000003</v>
      </c>
      <c r="O1017" s="3">
        <v>7.68</v>
      </c>
      <c r="P1017" s="3">
        <v>4.71</v>
      </c>
      <c r="Q1017" s="3">
        <v>2</v>
      </c>
      <c r="R1017" s="3" t="s">
        <v>85</v>
      </c>
      <c r="S1017" s="3" t="s">
        <v>63</v>
      </c>
      <c r="T1017" s="3" t="s">
        <v>113</v>
      </c>
      <c r="U1017" s="3" t="s">
        <v>6697</v>
      </c>
      <c r="V1017" s="3" t="s">
        <v>6698</v>
      </c>
      <c r="W1017" s="3" t="s">
        <v>6699</v>
      </c>
      <c r="X1017" s="3" t="s">
        <v>6700</v>
      </c>
      <c r="Y1017" s="3" t="s">
        <v>95</v>
      </c>
      <c r="Z1017" s="3" t="s">
        <v>63</v>
      </c>
      <c r="AA1017" s="3" t="s">
        <v>63</v>
      </c>
      <c r="AB1017" s="3" t="s">
        <v>63</v>
      </c>
      <c r="AC1017" s="3">
        <v>0</v>
      </c>
      <c r="AD1017" s="3">
        <v>0</v>
      </c>
      <c r="AE1017" s="3">
        <v>1.5620000000000001</v>
      </c>
      <c r="AF1017" s="3">
        <v>0.24099999999999999</v>
      </c>
      <c r="AG1017" s="3">
        <v>0.154</v>
      </c>
      <c r="AH1017" s="3">
        <v>0.78805601670577996</v>
      </c>
      <c r="AI1017" s="3">
        <v>0.201542436820212</v>
      </c>
      <c r="AJ1017" s="3">
        <v>0.111446605384768</v>
      </c>
      <c r="AK1017" s="6">
        <v>646045.86295522505</v>
      </c>
      <c r="AL1017" s="6">
        <v>1009034.32638506</v>
      </c>
      <c r="AM1017" s="6">
        <v>155745.506448726</v>
      </c>
      <c r="AN1017" s="3">
        <v>6.49</v>
      </c>
      <c r="AO1017" s="3">
        <v>3.24</v>
      </c>
      <c r="AP1017" s="3">
        <v>83.41</v>
      </c>
      <c r="AQ1017" s="3" t="s">
        <v>445</v>
      </c>
      <c r="AR1017" s="3" t="s">
        <v>445</v>
      </c>
      <c r="AS1017" s="3" t="s">
        <v>50</v>
      </c>
      <c r="AT1017" s="3" t="s">
        <v>50</v>
      </c>
      <c r="AU1017" s="3" t="s">
        <v>445</v>
      </c>
      <c r="AV1017" s="3" t="s">
        <v>445</v>
      </c>
      <c r="AW1017" s="3">
        <v>1</v>
      </c>
      <c r="AX1017" s="3" t="s">
        <v>63</v>
      </c>
    </row>
    <row r="1018" spans="1:50" x14ac:dyDescent="0.35">
      <c r="A1018" s="3" t="b">
        <v>0</v>
      </c>
      <c r="B1018" s="3" t="s">
        <v>50</v>
      </c>
      <c r="C1018" s="3" t="s">
        <v>51</v>
      </c>
      <c r="D1018" s="3" t="s">
        <v>5157</v>
      </c>
      <c r="E1018" s="3" t="s">
        <v>5158</v>
      </c>
      <c r="F1018" s="3">
        <v>0</v>
      </c>
      <c r="G1018" s="3" t="b">
        <v>0</v>
      </c>
      <c r="H1018" s="3">
        <v>12.108000000000001</v>
      </c>
      <c r="I1018" s="3">
        <v>4</v>
      </c>
      <c r="J1018" s="3">
        <v>5</v>
      </c>
      <c r="K1018" s="3">
        <v>5</v>
      </c>
      <c r="L1018" s="3">
        <v>5</v>
      </c>
      <c r="M1018" s="3">
        <v>1809</v>
      </c>
      <c r="N1018" s="3">
        <v>205.7</v>
      </c>
      <c r="O1018" s="3">
        <v>7.66</v>
      </c>
      <c r="P1018" s="3">
        <v>9.39</v>
      </c>
      <c r="Q1018" s="3">
        <v>5</v>
      </c>
      <c r="R1018" s="3" t="s">
        <v>472</v>
      </c>
      <c r="S1018" s="3" t="s">
        <v>191</v>
      </c>
      <c r="T1018" s="3" t="s">
        <v>246</v>
      </c>
      <c r="U1018" s="3" t="s">
        <v>5159</v>
      </c>
      <c r="V1018" s="3" t="s">
        <v>5160</v>
      </c>
      <c r="W1018" s="3" t="s">
        <v>5161</v>
      </c>
      <c r="X1018" s="3" t="s">
        <v>5162</v>
      </c>
      <c r="Y1018" s="3" t="s">
        <v>61</v>
      </c>
      <c r="Z1018" s="3" t="s">
        <v>5163</v>
      </c>
      <c r="AA1018" s="3" t="s">
        <v>5164</v>
      </c>
      <c r="AB1018" s="3" t="s">
        <v>63</v>
      </c>
      <c r="AC1018" s="3">
        <v>6</v>
      </c>
      <c r="AD1018" s="3">
        <v>0</v>
      </c>
      <c r="AE1018" s="3">
        <v>0.64200000000000002</v>
      </c>
      <c r="AF1018" s="3">
        <v>0.17499999999999999</v>
      </c>
      <c r="AG1018" s="3">
        <v>0.27300000000000002</v>
      </c>
      <c r="AH1018" s="3">
        <v>0.79090895016727103</v>
      </c>
      <c r="AI1018" s="3">
        <v>0.133659889049106</v>
      </c>
      <c r="AJ1018" s="3">
        <v>0.22803423942766199</v>
      </c>
      <c r="AK1018" s="6">
        <v>3511588.2397562</v>
      </c>
      <c r="AL1018" s="6">
        <v>2255689.3813384599</v>
      </c>
      <c r="AM1018" s="6">
        <v>616108.81683619297</v>
      </c>
      <c r="AN1018" s="3">
        <v>4.34</v>
      </c>
      <c r="AO1018" s="3">
        <v>54.32</v>
      </c>
      <c r="AP1018" s="3">
        <v>70.22</v>
      </c>
      <c r="AQ1018" s="3" t="s">
        <v>50</v>
      </c>
      <c r="AR1018" s="3" t="s">
        <v>50</v>
      </c>
      <c r="AS1018" s="3" t="s">
        <v>50</v>
      </c>
      <c r="AT1018" s="3" t="s">
        <v>445</v>
      </c>
      <c r="AU1018" s="3" t="s">
        <v>50</v>
      </c>
      <c r="AV1018" s="3" t="s">
        <v>445</v>
      </c>
      <c r="AW1018" s="3">
        <v>1</v>
      </c>
      <c r="AX1018" s="3" t="s">
        <v>63</v>
      </c>
    </row>
    <row r="1019" spans="1:50" x14ac:dyDescent="0.35">
      <c r="A1019" s="3" t="b">
        <v>0</v>
      </c>
      <c r="B1019" s="3" t="s">
        <v>438</v>
      </c>
      <c r="C1019" s="3" t="s">
        <v>51</v>
      </c>
      <c r="D1019" s="3" t="s">
        <v>6287</v>
      </c>
      <c r="E1019" s="3" t="s">
        <v>6288</v>
      </c>
      <c r="F1019" s="3">
        <v>0.11899999999999999</v>
      </c>
      <c r="G1019" s="3" t="b">
        <v>0</v>
      </c>
      <c r="H1019" s="3">
        <v>1.8580000000000001</v>
      </c>
      <c r="I1019" s="3">
        <v>3</v>
      </c>
      <c r="J1019" s="3">
        <v>1</v>
      </c>
      <c r="K1019" s="3">
        <v>1</v>
      </c>
      <c r="L1019" s="3">
        <v>1</v>
      </c>
      <c r="M1019" s="3">
        <v>570</v>
      </c>
      <c r="N1019" s="3">
        <v>64</v>
      </c>
      <c r="O1019" s="3">
        <v>5.92</v>
      </c>
      <c r="P1019" s="3">
        <v>2.36</v>
      </c>
      <c r="Q1019" s="3">
        <v>1</v>
      </c>
      <c r="R1019" s="3" t="s">
        <v>54</v>
      </c>
      <c r="S1019" s="3" t="s">
        <v>63</v>
      </c>
      <c r="T1019" s="3" t="s">
        <v>361</v>
      </c>
      <c r="U1019" s="3" t="s">
        <v>6289</v>
      </c>
      <c r="V1019" s="3" t="s">
        <v>6290</v>
      </c>
      <c r="W1019" s="3" t="s">
        <v>6291</v>
      </c>
      <c r="X1019" s="3" t="s">
        <v>6292</v>
      </c>
      <c r="Y1019" s="3" t="s">
        <v>61</v>
      </c>
      <c r="Z1019" s="3" t="s">
        <v>63</v>
      </c>
      <c r="AA1019" s="3" t="s">
        <v>3916</v>
      </c>
      <c r="AB1019" s="3" t="s">
        <v>63</v>
      </c>
      <c r="AC1019" s="3">
        <v>3</v>
      </c>
      <c r="AD1019" s="3">
        <v>0</v>
      </c>
      <c r="AE1019" s="3">
        <v>1.1379999999999999</v>
      </c>
      <c r="AF1019" s="3">
        <v>0.20699999999999999</v>
      </c>
      <c r="AG1019" s="3">
        <v>0.182</v>
      </c>
      <c r="AH1019" s="3">
        <v>0.79496440424349102</v>
      </c>
      <c r="AI1019" s="3">
        <v>1.18171909343698E-2</v>
      </c>
      <c r="AJ1019" s="3">
        <v>9.1121554107911808E-3</v>
      </c>
      <c r="AK1019" s="6">
        <v>1196530.7739490501</v>
      </c>
      <c r="AL1019" s="6">
        <v>1361496.4073977</v>
      </c>
      <c r="AM1019" s="6">
        <v>247766.18671347099</v>
      </c>
      <c r="AN1019" s="3">
        <v>1.41</v>
      </c>
      <c r="AO1019" s="3">
        <v>15.27</v>
      </c>
      <c r="AP1019" s="3">
        <v>23.55</v>
      </c>
      <c r="AQ1019" s="3" t="s">
        <v>50</v>
      </c>
      <c r="AR1019" s="3" t="s">
        <v>445</v>
      </c>
      <c r="AS1019" s="3" t="s">
        <v>445</v>
      </c>
      <c r="AT1019" s="3" t="s">
        <v>445</v>
      </c>
      <c r="AU1019" s="3" t="s">
        <v>445</v>
      </c>
      <c r="AV1019" s="3" t="s">
        <v>445</v>
      </c>
      <c r="AW1019" s="3">
        <v>1</v>
      </c>
      <c r="AX1019" s="3" t="s">
        <v>63</v>
      </c>
    </row>
    <row r="1020" spans="1:50" x14ac:dyDescent="0.35">
      <c r="A1020" s="3" t="b">
        <v>0</v>
      </c>
      <c r="B1020" s="3" t="s">
        <v>50</v>
      </c>
      <c r="C1020" s="3" t="s">
        <v>51</v>
      </c>
      <c r="D1020" s="3" t="s">
        <v>4607</v>
      </c>
      <c r="E1020" s="3" t="s">
        <v>4608</v>
      </c>
      <c r="F1020" s="3">
        <v>0</v>
      </c>
      <c r="G1020" s="3" t="b">
        <v>0</v>
      </c>
      <c r="H1020" s="3">
        <v>10.058</v>
      </c>
      <c r="I1020" s="3">
        <v>36</v>
      </c>
      <c r="J1020" s="3">
        <v>4</v>
      </c>
      <c r="K1020" s="3">
        <v>16</v>
      </c>
      <c r="L1020" s="3">
        <v>4</v>
      </c>
      <c r="M1020" s="3">
        <v>194</v>
      </c>
      <c r="N1020" s="3">
        <v>22.2</v>
      </c>
      <c r="O1020" s="3">
        <v>9.8000000000000007</v>
      </c>
      <c r="P1020" s="3">
        <v>23.28</v>
      </c>
      <c r="Q1020" s="3">
        <v>4</v>
      </c>
      <c r="R1020" s="3" t="s">
        <v>85</v>
      </c>
      <c r="S1020" s="3" t="s">
        <v>4609</v>
      </c>
      <c r="T1020" s="3" t="s">
        <v>544</v>
      </c>
      <c r="U1020" s="3" t="s">
        <v>4610</v>
      </c>
      <c r="V1020" s="3" t="s">
        <v>4611</v>
      </c>
      <c r="W1020" s="3" t="s">
        <v>4612</v>
      </c>
      <c r="X1020" s="3" t="s">
        <v>4613</v>
      </c>
      <c r="Y1020" s="3" t="s">
        <v>61</v>
      </c>
      <c r="Z1020" s="3" t="s">
        <v>2290</v>
      </c>
      <c r="AA1020" s="3" t="s">
        <v>4256</v>
      </c>
      <c r="AB1020" s="3" t="s">
        <v>63</v>
      </c>
      <c r="AC1020" s="3">
        <v>20</v>
      </c>
      <c r="AD1020" s="3">
        <v>0</v>
      </c>
      <c r="AE1020" s="3">
        <v>0.97699999999999998</v>
      </c>
      <c r="AF1020" s="3">
        <v>0.66</v>
      </c>
      <c r="AG1020" s="3">
        <v>0.67500000000000004</v>
      </c>
      <c r="AH1020" s="3">
        <v>0.79666985700556503</v>
      </c>
      <c r="AI1020" s="3">
        <v>5.4348259258791701E-3</v>
      </c>
      <c r="AJ1020" s="3">
        <v>5.1566979182196401E-3</v>
      </c>
      <c r="AK1020" s="6">
        <v>6534411.35207038</v>
      </c>
      <c r="AL1020" s="6">
        <v>6386033.5956940996</v>
      </c>
      <c r="AM1020" s="6">
        <v>4309627.4433599599</v>
      </c>
      <c r="AN1020" s="3">
        <v>4.4000000000000004</v>
      </c>
      <c r="AO1020" s="3">
        <v>2.09</v>
      </c>
      <c r="AP1020" s="3">
        <v>1.38</v>
      </c>
      <c r="AQ1020" s="3" t="s">
        <v>50</v>
      </c>
      <c r="AR1020" s="3" t="s">
        <v>50</v>
      </c>
      <c r="AS1020" s="3" t="s">
        <v>50</v>
      </c>
      <c r="AT1020" s="3" t="s">
        <v>50</v>
      </c>
      <c r="AU1020" s="3" t="s">
        <v>50</v>
      </c>
      <c r="AV1020" s="3" t="s">
        <v>50</v>
      </c>
      <c r="AW1020" s="3">
        <v>1</v>
      </c>
      <c r="AX1020" s="3" t="s">
        <v>63</v>
      </c>
    </row>
    <row r="1021" spans="1:50" x14ac:dyDescent="0.35">
      <c r="A1021" s="3" t="b">
        <v>0</v>
      </c>
      <c r="B1021" s="3" t="s">
        <v>50</v>
      </c>
      <c r="C1021" s="3" t="s">
        <v>51</v>
      </c>
      <c r="D1021" s="3" t="s">
        <v>5473</v>
      </c>
      <c r="E1021" s="3" t="s">
        <v>5474</v>
      </c>
      <c r="F1021" s="3">
        <v>8.9999999999999993E-3</v>
      </c>
      <c r="G1021" s="3" t="b">
        <v>0</v>
      </c>
      <c r="H1021" s="3">
        <v>3.2080000000000002</v>
      </c>
      <c r="I1021" s="3">
        <v>12</v>
      </c>
      <c r="J1021" s="3">
        <v>1</v>
      </c>
      <c r="K1021" s="3">
        <v>5</v>
      </c>
      <c r="L1021" s="3">
        <v>1</v>
      </c>
      <c r="M1021" s="3">
        <v>104</v>
      </c>
      <c r="N1021" s="3">
        <v>12</v>
      </c>
      <c r="O1021" s="3">
        <v>5.08</v>
      </c>
      <c r="P1021" s="3">
        <v>11.4</v>
      </c>
      <c r="Q1021" s="3">
        <v>1</v>
      </c>
      <c r="R1021" s="3" t="s">
        <v>5475</v>
      </c>
      <c r="S1021" s="3" t="s">
        <v>63</v>
      </c>
      <c r="T1021" s="3" t="s">
        <v>820</v>
      </c>
      <c r="U1021" s="3" t="s">
        <v>1009</v>
      </c>
      <c r="V1021" s="3" t="s">
        <v>5476</v>
      </c>
      <c r="W1021" s="3" t="s">
        <v>5477</v>
      </c>
      <c r="X1021" s="3" t="s">
        <v>5478</v>
      </c>
      <c r="Y1021" s="3" t="s">
        <v>81</v>
      </c>
      <c r="Z1021" s="3" t="s">
        <v>63</v>
      </c>
      <c r="AA1021" s="3" t="s">
        <v>63</v>
      </c>
      <c r="AB1021" s="3" t="s">
        <v>63</v>
      </c>
      <c r="AC1021" s="3">
        <v>0</v>
      </c>
      <c r="AD1021" s="3">
        <v>0</v>
      </c>
      <c r="AE1021" s="3">
        <v>0.67200000000000004</v>
      </c>
      <c r="AF1021" s="3">
        <v>0.39700000000000002</v>
      </c>
      <c r="AG1021" s="3">
        <v>0.59099999999999997</v>
      </c>
      <c r="AH1021" s="3">
        <v>0.80427337555174905</v>
      </c>
      <c r="AI1021" s="3">
        <v>0.36646107322667898</v>
      </c>
      <c r="AJ1021" s="3">
        <v>0.65871160249983696</v>
      </c>
      <c r="AK1021" s="6">
        <v>2698888.0344043602</v>
      </c>
      <c r="AL1021" s="6">
        <v>1814991.1203944201</v>
      </c>
      <c r="AM1021" s="6">
        <v>1071983.97330522</v>
      </c>
      <c r="AN1021" s="3">
        <v>24.74</v>
      </c>
      <c r="AO1021" s="3">
        <v>69.31</v>
      </c>
      <c r="AP1021" s="3">
        <v>38.54</v>
      </c>
      <c r="AQ1021" s="3" t="s">
        <v>50</v>
      </c>
      <c r="AR1021" s="3" t="s">
        <v>50</v>
      </c>
      <c r="AS1021" s="3" t="s">
        <v>445</v>
      </c>
      <c r="AT1021" s="3" t="s">
        <v>50</v>
      </c>
      <c r="AU1021" s="3" t="s">
        <v>50</v>
      </c>
      <c r="AV1021" s="3" t="s">
        <v>50</v>
      </c>
      <c r="AW1021" s="3">
        <v>1</v>
      </c>
      <c r="AX1021" s="3" t="s">
        <v>166</v>
      </c>
    </row>
    <row r="1022" spans="1:50" x14ac:dyDescent="0.35">
      <c r="A1022" s="3" t="b">
        <v>0</v>
      </c>
      <c r="B1022" s="3" t="s">
        <v>438</v>
      </c>
      <c r="C1022" s="3" t="s">
        <v>51</v>
      </c>
      <c r="D1022" s="3" t="s">
        <v>6936</v>
      </c>
      <c r="E1022" s="3" t="s">
        <v>6937</v>
      </c>
      <c r="F1022" s="3">
        <v>6.8000000000000005E-2</v>
      </c>
      <c r="G1022" s="3" t="b">
        <v>0</v>
      </c>
      <c r="H1022" s="3">
        <v>2.1970000000000001</v>
      </c>
      <c r="I1022" s="3">
        <v>5</v>
      </c>
      <c r="J1022" s="3">
        <v>1</v>
      </c>
      <c r="K1022" s="3">
        <v>1</v>
      </c>
      <c r="L1022" s="3">
        <v>1</v>
      </c>
      <c r="M1022" s="3">
        <v>205</v>
      </c>
      <c r="N1022" s="3">
        <v>22.2</v>
      </c>
      <c r="O1022" s="3">
        <v>8.75</v>
      </c>
      <c r="P1022" s="3">
        <v>1.84</v>
      </c>
      <c r="Q1022" s="3">
        <v>1</v>
      </c>
      <c r="R1022" s="3" t="s">
        <v>74</v>
      </c>
      <c r="S1022" s="3" t="s">
        <v>374</v>
      </c>
      <c r="T1022" s="3" t="s">
        <v>113</v>
      </c>
      <c r="U1022" s="3" t="s">
        <v>3074</v>
      </c>
      <c r="V1022" s="3" t="s">
        <v>6938</v>
      </c>
      <c r="W1022" s="3" t="s">
        <v>6939</v>
      </c>
      <c r="X1022" s="3" t="s">
        <v>6940</v>
      </c>
      <c r="Y1022" s="3" t="s">
        <v>81</v>
      </c>
      <c r="Z1022" s="3" t="s">
        <v>63</v>
      </c>
      <c r="AA1022" s="3" t="s">
        <v>63</v>
      </c>
      <c r="AB1022" s="3" t="s">
        <v>63</v>
      </c>
      <c r="AC1022" s="3">
        <v>0</v>
      </c>
      <c r="AD1022" s="3">
        <v>0</v>
      </c>
      <c r="AE1022" s="3">
        <v>1.6930000000000001</v>
      </c>
      <c r="AF1022" s="3">
        <v>0.72899999999999998</v>
      </c>
      <c r="AG1022" s="3">
        <v>0.43099999999999999</v>
      </c>
      <c r="AH1022" s="3">
        <v>0.81839292090611404</v>
      </c>
      <c r="AI1022" s="3">
        <v>0.93440995585502995</v>
      </c>
      <c r="AJ1022" s="3">
        <v>0.580606798702482</v>
      </c>
      <c r="AK1022" s="6">
        <v>382589.83307354402</v>
      </c>
      <c r="AL1022" s="6">
        <v>647607.24733872502</v>
      </c>
      <c r="AM1022" s="6">
        <v>279024.14717615</v>
      </c>
      <c r="AN1022" s="3">
        <v>3.94</v>
      </c>
      <c r="AO1022" s="3">
        <v>84.09</v>
      </c>
      <c r="AP1022" s="3">
        <v>68.42</v>
      </c>
      <c r="AQ1022" s="3" t="s">
        <v>445</v>
      </c>
      <c r="AR1022" s="3" t="s">
        <v>445</v>
      </c>
      <c r="AS1022" s="3" t="s">
        <v>445</v>
      </c>
      <c r="AT1022" s="3" t="s">
        <v>50</v>
      </c>
      <c r="AU1022" s="3" t="s">
        <v>445</v>
      </c>
      <c r="AV1022" s="3" t="s">
        <v>445</v>
      </c>
      <c r="AW1022" s="3">
        <v>1</v>
      </c>
      <c r="AX1022" s="3" t="s">
        <v>63</v>
      </c>
    </row>
    <row r="1023" spans="1:50" x14ac:dyDescent="0.35">
      <c r="A1023" s="3" t="b">
        <v>0</v>
      </c>
      <c r="B1023" s="3" t="s">
        <v>50</v>
      </c>
      <c r="C1023" s="3" t="s">
        <v>51</v>
      </c>
      <c r="D1023" s="3" t="s">
        <v>3643</v>
      </c>
      <c r="E1023" s="3" t="s">
        <v>3644</v>
      </c>
      <c r="F1023" s="3">
        <v>0</v>
      </c>
      <c r="G1023" s="3" t="b">
        <v>0</v>
      </c>
      <c r="H1023" s="3">
        <v>28.509</v>
      </c>
      <c r="I1023" s="3">
        <v>21</v>
      </c>
      <c r="J1023" s="3">
        <v>7</v>
      </c>
      <c r="K1023" s="3">
        <v>28</v>
      </c>
      <c r="L1023" s="3">
        <v>7</v>
      </c>
      <c r="M1023" s="3">
        <v>457</v>
      </c>
      <c r="N1023" s="3">
        <v>51.1</v>
      </c>
      <c r="O1023" s="3">
        <v>9.14</v>
      </c>
      <c r="P1023" s="3">
        <v>69.17</v>
      </c>
      <c r="Q1023" s="3">
        <v>7</v>
      </c>
      <c r="R1023" s="3" t="s">
        <v>85</v>
      </c>
      <c r="S1023" s="3" t="s">
        <v>63</v>
      </c>
      <c r="T1023" s="3" t="s">
        <v>113</v>
      </c>
      <c r="U1023" s="3" t="s">
        <v>3645</v>
      </c>
      <c r="V1023" s="3" t="s">
        <v>3646</v>
      </c>
      <c r="W1023" s="3" t="s">
        <v>3647</v>
      </c>
      <c r="X1023" s="3" t="s">
        <v>3648</v>
      </c>
      <c r="Y1023" s="3" t="s">
        <v>95</v>
      </c>
      <c r="Z1023" s="3" t="s">
        <v>3649</v>
      </c>
      <c r="AA1023" s="3" t="s">
        <v>3650</v>
      </c>
      <c r="AB1023" s="3" t="s">
        <v>63</v>
      </c>
      <c r="AC1023" s="3">
        <v>6</v>
      </c>
      <c r="AD1023" s="3">
        <v>0</v>
      </c>
      <c r="AE1023" s="3">
        <v>0.97799999999999998</v>
      </c>
      <c r="AF1023" s="3">
        <v>0.73299999999999998</v>
      </c>
      <c r="AG1023" s="3">
        <v>0.749</v>
      </c>
      <c r="AH1023" s="3">
        <v>0.82202645100889704</v>
      </c>
      <c r="AI1023" s="3">
        <v>1.0359154695402399E-2</v>
      </c>
      <c r="AJ1023" s="3">
        <v>1.09007164717179E-2</v>
      </c>
      <c r="AK1023" s="6">
        <v>21310519.707630001</v>
      </c>
      <c r="AL1023" s="6">
        <v>20837526.580000401</v>
      </c>
      <c r="AM1023" s="6">
        <v>15611120.5992165</v>
      </c>
      <c r="AN1023" s="3">
        <v>5.16</v>
      </c>
      <c r="AO1023" s="3">
        <v>0.72</v>
      </c>
      <c r="AP1023" s="3">
        <v>0.8</v>
      </c>
      <c r="AQ1023" s="3" t="s">
        <v>50</v>
      </c>
      <c r="AR1023" s="3" t="s">
        <v>50</v>
      </c>
      <c r="AS1023" s="3" t="s">
        <v>50</v>
      </c>
      <c r="AT1023" s="3" t="s">
        <v>50</v>
      </c>
      <c r="AU1023" s="3" t="s">
        <v>50</v>
      </c>
      <c r="AV1023" s="3" t="s">
        <v>50</v>
      </c>
      <c r="AW1023" s="3">
        <v>1</v>
      </c>
      <c r="AX1023" s="3" t="s">
        <v>63</v>
      </c>
    </row>
    <row r="1024" spans="1:50" x14ac:dyDescent="0.35">
      <c r="A1024" s="3" t="b">
        <v>0</v>
      </c>
      <c r="B1024" s="3" t="s">
        <v>438</v>
      </c>
      <c r="C1024" s="3" t="s">
        <v>51</v>
      </c>
      <c r="D1024" s="3" t="s">
        <v>7026</v>
      </c>
      <c r="E1024" s="3" t="s">
        <v>7027</v>
      </c>
      <c r="F1024" s="3">
        <v>0.10100000000000001</v>
      </c>
      <c r="G1024" s="3" t="b">
        <v>0</v>
      </c>
      <c r="H1024" s="3">
        <v>2.016</v>
      </c>
      <c r="I1024" s="3">
        <v>4</v>
      </c>
      <c r="J1024" s="3">
        <v>1</v>
      </c>
      <c r="K1024" s="3">
        <v>1</v>
      </c>
      <c r="L1024" s="3">
        <v>1</v>
      </c>
      <c r="M1024" s="3">
        <v>607</v>
      </c>
      <c r="N1024" s="3">
        <v>68</v>
      </c>
      <c r="O1024" s="3">
        <v>8.6999999999999993</v>
      </c>
      <c r="P1024" s="3">
        <v>0</v>
      </c>
      <c r="Q1024" s="3">
        <v>1</v>
      </c>
      <c r="R1024" s="3" t="s">
        <v>2221</v>
      </c>
      <c r="S1024" s="3" t="s">
        <v>1172</v>
      </c>
      <c r="T1024" s="3" t="s">
        <v>2223</v>
      </c>
      <c r="U1024" s="3" t="s">
        <v>3961</v>
      </c>
      <c r="V1024" s="3" t="s">
        <v>7028</v>
      </c>
      <c r="W1024" s="3" t="s">
        <v>7029</v>
      </c>
      <c r="X1024" s="3" t="s">
        <v>7030</v>
      </c>
      <c r="Y1024" s="3" t="s">
        <v>81</v>
      </c>
      <c r="Z1024" s="3" t="s">
        <v>63</v>
      </c>
      <c r="AA1024" s="3" t="s">
        <v>63</v>
      </c>
      <c r="AB1024" s="3" t="s">
        <v>63</v>
      </c>
      <c r="AC1024" s="3">
        <v>0</v>
      </c>
      <c r="AD1024" s="3">
        <v>0</v>
      </c>
      <c r="AE1024" s="3">
        <v>0.50900000000000001</v>
      </c>
      <c r="AF1024" s="3">
        <v>0.80200000000000005</v>
      </c>
      <c r="AG1024" s="3">
        <v>1.577</v>
      </c>
      <c r="AH1024" s="3">
        <v>0.822536724018187</v>
      </c>
      <c r="AI1024" s="3" t="s">
        <v>63</v>
      </c>
      <c r="AJ1024" s="3" t="s">
        <v>63</v>
      </c>
      <c r="AK1024" s="6">
        <v>309497.40250601497</v>
      </c>
      <c r="AL1024" s="6">
        <v>157489.22818054099</v>
      </c>
      <c r="AM1024" s="6">
        <v>248329.57074393099</v>
      </c>
      <c r="AN1024" s="3">
        <v>100.33</v>
      </c>
      <c r="AO1024" s="3">
        <v>21.46</v>
      </c>
      <c r="AP1024" s="3" t="s">
        <v>63</v>
      </c>
      <c r="AQ1024" s="3" t="s">
        <v>445</v>
      </c>
      <c r="AR1024" s="3" t="s">
        <v>50</v>
      </c>
      <c r="AS1024" s="3" t="s">
        <v>445</v>
      </c>
      <c r="AT1024" s="3" t="s">
        <v>445</v>
      </c>
      <c r="AU1024" s="3" t="s">
        <v>445</v>
      </c>
      <c r="AV1024" s="3" t="s">
        <v>691</v>
      </c>
      <c r="AW1024" s="3">
        <v>1</v>
      </c>
      <c r="AX1024" s="3" t="s">
        <v>63</v>
      </c>
    </row>
    <row r="1025" spans="1:50" x14ac:dyDescent="0.35">
      <c r="A1025" s="3" t="b">
        <v>0</v>
      </c>
      <c r="B1025" s="3" t="s">
        <v>438</v>
      </c>
      <c r="C1025" s="3" t="s">
        <v>51</v>
      </c>
      <c r="D1025" s="3" t="s">
        <v>4523</v>
      </c>
      <c r="E1025" s="3" t="s">
        <v>4524</v>
      </c>
      <c r="F1025" s="3">
        <v>0.152</v>
      </c>
      <c r="G1025" s="3" t="b">
        <v>0</v>
      </c>
      <c r="H1025" s="3">
        <v>1.72</v>
      </c>
      <c r="I1025" s="3">
        <v>1</v>
      </c>
      <c r="J1025" s="3">
        <v>1</v>
      </c>
      <c r="K1025" s="3">
        <v>1</v>
      </c>
      <c r="L1025" s="3">
        <v>1</v>
      </c>
      <c r="M1025" s="3">
        <v>690</v>
      </c>
      <c r="N1025" s="3">
        <v>77.900000000000006</v>
      </c>
      <c r="O1025" s="3">
        <v>6.2</v>
      </c>
      <c r="P1025" s="3">
        <v>2.0699999999999998</v>
      </c>
      <c r="Q1025" s="3">
        <v>1</v>
      </c>
      <c r="R1025" s="3" t="s">
        <v>787</v>
      </c>
      <c r="S1025" s="3" t="s">
        <v>345</v>
      </c>
      <c r="T1025" s="3" t="s">
        <v>113</v>
      </c>
      <c r="U1025" s="3" t="s">
        <v>4525</v>
      </c>
      <c r="V1025" s="3" t="s">
        <v>4526</v>
      </c>
      <c r="W1025" s="3" t="s">
        <v>4527</v>
      </c>
      <c r="X1025" s="3" t="s">
        <v>4528</v>
      </c>
      <c r="Y1025" s="3" t="s">
        <v>81</v>
      </c>
      <c r="Z1025" s="3" t="s">
        <v>63</v>
      </c>
      <c r="AA1025" s="3" t="s">
        <v>4529</v>
      </c>
      <c r="AB1025" s="3" t="s">
        <v>63</v>
      </c>
      <c r="AC1025" s="3">
        <v>3</v>
      </c>
      <c r="AD1025" s="3">
        <v>0</v>
      </c>
      <c r="AE1025" s="3">
        <v>1.0229999999999999</v>
      </c>
      <c r="AF1025" s="3">
        <v>1.484</v>
      </c>
      <c r="AG1025" s="3">
        <v>1.4510000000000001</v>
      </c>
      <c r="AH1025" s="3">
        <v>0.82593046188806396</v>
      </c>
      <c r="AI1025" s="3">
        <v>6.7166101848493403E-3</v>
      </c>
      <c r="AJ1025" s="3">
        <v>6.7290983027604697E-3</v>
      </c>
      <c r="AK1025" s="6">
        <v>7074424.6143023996</v>
      </c>
      <c r="AL1025" s="6">
        <v>7236880.5196488705</v>
      </c>
      <c r="AM1025" s="6">
        <v>10498227.1712947</v>
      </c>
      <c r="AN1025" s="3">
        <v>2.2200000000000002</v>
      </c>
      <c r="AO1025" s="3">
        <v>1.55</v>
      </c>
      <c r="AP1025" s="3">
        <v>4.68</v>
      </c>
      <c r="AQ1025" s="3" t="s">
        <v>50</v>
      </c>
      <c r="AR1025" s="3" t="s">
        <v>445</v>
      </c>
      <c r="AS1025" s="3" t="s">
        <v>445</v>
      </c>
      <c r="AT1025" s="3" t="s">
        <v>445</v>
      </c>
      <c r="AU1025" s="3" t="s">
        <v>445</v>
      </c>
      <c r="AV1025" s="3" t="s">
        <v>445</v>
      </c>
      <c r="AW1025" s="3">
        <v>1</v>
      </c>
      <c r="AX1025" s="3" t="s">
        <v>63</v>
      </c>
    </row>
    <row r="1026" spans="1:50" x14ac:dyDescent="0.35">
      <c r="A1026" s="3" t="b">
        <v>0</v>
      </c>
      <c r="B1026" s="3" t="s">
        <v>50</v>
      </c>
      <c r="C1026" s="3" t="s">
        <v>51</v>
      </c>
      <c r="D1026" s="3" t="s">
        <v>2544</v>
      </c>
      <c r="E1026" s="3" t="s">
        <v>2545</v>
      </c>
      <c r="F1026" s="3">
        <v>0</v>
      </c>
      <c r="G1026" s="3" t="b">
        <v>0</v>
      </c>
      <c r="H1026" s="3">
        <v>41.749000000000002</v>
      </c>
      <c r="I1026" s="3">
        <v>40</v>
      </c>
      <c r="J1026" s="3">
        <v>9</v>
      </c>
      <c r="K1026" s="3">
        <v>33</v>
      </c>
      <c r="L1026" s="3">
        <v>9</v>
      </c>
      <c r="M1026" s="3">
        <v>275</v>
      </c>
      <c r="N1026" s="3">
        <v>30.6</v>
      </c>
      <c r="O1026" s="3">
        <v>6.68</v>
      </c>
      <c r="P1026" s="3">
        <v>90.5</v>
      </c>
      <c r="Q1026" s="3">
        <v>9</v>
      </c>
      <c r="R1026" s="3" t="s">
        <v>85</v>
      </c>
      <c r="S1026" s="3" t="s">
        <v>63</v>
      </c>
      <c r="T1026" s="3" t="s">
        <v>121</v>
      </c>
      <c r="U1026" s="3" t="s">
        <v>2546</v>
      </c>
      <c r="V1026" s="3" t="s">
        <v>2547</v>
      </c>
      <c r="W1026" s="3" t="s">
        <v>2548</v>
      </c>
      <c r="X1026" s="3" t="s">
        <v>2549</v>
      </c>
      <c r="Y1026" s="3" t="s">
        <v>61</v>
      </c>
      <c r="Z1026" s="3" t="s">
        <v>2550</v>
      </c>
      <c r="AA1026" s="3" t="s">
        <v>2551</v>
      </c>
      <c r="AB1026" s="3" t="s">
        <v>63</v>
      </c>
      <c r="AC1026" s="3">
        <v>6</v>
      </c>
      <c r="AD1026" s="3">
        <v>0</v>
      </c>
      <c r="AE1026" s="3">
        <v>1.0249999999999999</v>
      </c>
      <c r="AF1026" s="3">
        <v>0.39700000000000002</v>
      </c>
      <c r="AG1026" s="3">
        <v>0.38800000000000001</v>
      </c>
      <c r="AH1026" s="3">
        <v>0.830581149856644</v>
      </c>
      <c r="AI1026" s="3">
        <v>1.51623987684055E-3</v>
      </c>
      <c r="AJ1026" s="3">
        <v>1.52035653223929E-3</v>
      </c>
      <c r="AK1026" s="6">
        <v>70651725.459626406</v>
      </c>
      <c r="AL1026" s="6">
        <v>72419027.178507194</v>
      </c>
      <c r="AM1026" s="6">
        <v>28082249.691851899</v>
      </c>
      <c r="AN1026" s="3">
        <v>7.0000000000000007E-2</v>
      </c>
      <c r="AO1026" s="3">
        <v>2.16</v>
      </c>
      <c r="AP1026" s="3">
        <v>5.57</v>
      </c>
      <c r="AQ1026" s="3" t="s">
        <v>50</v>
      </c>
      <c r="AR1026" s="3" t="s">
        <v>50</v>
      </c>
      <c r="AS1026" s="3" t="s">
        <v>50</v>
      </c>
      <c r="AT1026" s="3" t="s">
        <v>50</v>
      </c>
      <c r="AU1026" s="3" t="s">
        <v>50</v>
      </c>
      <c r="AV1026" s="3" t="s">
        <v>50</v>
      </c>
      <c r="AW1026" s="3">
        <v>1</v>
      </c>
      <c r="AX1026" s="3" t="s">
        <v>63</v>
      </c>
    </row>
    <row r="1027" spans="1:50" x14ac:dyDescent="0.35">
      <c r="A1027" s="3" t="b">
        <v>0</v>
      </c>
      <c r="B1027" s="3" t="s">
        <v>438</v>
      </c>
      <c r="C1027" s="3" t="s">
        <v>51</v>
      </c>
      <c r="D1027" s="3" t="s">
        <v>5587</v>
      </c>
      <c r="E1027" s="3" t="s">
        <v>5588</v>
      </c>
      <c r="F1027" s="3">
        <v>7.1999999999999995E-2</v>
      </c>
      <c r="G1027" s="3" t="b">
        <v>0</v>
      </c>
      <c r="H1027" s="3">
        <v>2.169</v>
      </c>
      <c r="I1027" s="3">
        <v>3</v>
      </c>
      <c r="J1027" s="3">
        <v>1</v>
      </c>
      <c r="K1027" s="3">
        <v>3</v>
      </c>
      <c r="L1027" s="3">
        <v>1</v>
      </c>
      <c r="M1027" s="3">
        <v>280</v>
      </c>
      <c r="N1027" s="3">
        <v>30.7</v>
      </c>
      <c r="O1027" s="3">
        <v>10.02</v>
      </c>
      <c r="P1027" s="3">
        <v>6.34</v>
      </c>
      <c r="Q1027" s="3">
        <v>1</v>
      </c>
      <c r="R1027" s="3" t="s">
        <v>142</v>
      </c>
      <c r="S1027" s="3" t="s">
        <v>160</v>
      </c>
      <c r="T1027" s="3" t="s">
        <v>143</v>
      </c>
      <c r="U1027" s="3" t="s">
        <v>192</v>
      </c>
      <c r="V1027" s="3" t="s">
        <v>5589</v>
      </c>
      <c r="W1027" s="3" t="s">
        <v>5590</v>
      </c>
      <c r="X1027" s="3" t="s">
        <v>5591</v>
      </c>
      <c r="Y1027" s="3" t="s">
        <v>61</v>
      </c>
      <c r="Z1027" s="3" t="s">
        <v>63</v>
      </c>
      <c r="AA1027" s="3" t="s">
        <v>1168</v>
      </c>
      <c r="AB1027" s="3" t="s">
        <v>63</v>
      </c>
      <c r="AC1027" s="3">
        <v>12</v>
      </c>
      <c r="AD1027" s="3">
        <v>0</v>
      </c>
      <c r="AE1027" s="3">
        <v>1.028</v>
      </c>
      <c r="AF1027" s="3">
        <v>0.98299999999999998</v>
      </c>
      <c r="AG1027" s="3">
        <v>0.95599999999999996</v>
      </c>
      <c r="AH1027" s="3">
        <v>0.830581149856644</v>
      </c>
      <c r="AI1027" s="3">
        <v>0.93467915357479803</v>
      </c>
      <c r="AJ1027" s="3">
        <v>0.59582784384923004</v>
      </c>
      <c r="AK1027" s="6">
        <v>2323222.5816915701</v>
      </c>
      <c r="AL1027" s="6">
        <v>2389168.2615378899</v>
      </c>
      <c r="AM1027" s="6">
        <v>2283175.7660458898</v>
      </c>
      <c r="AN1027" s="3">
        <v>1</v>
      </c>
      <c r="AO1027" s="3">
        <v>4.9000000000000004</v>
      </c>
      <c r="AP1027" s="3">
        <v>4.55</v>
      </c>
      <c r="AQ1027" s="3" t="s">
        <v>50</v>
      </c>
      <c r="AR1027" s="3" t="s">
        <v>445</v>
      </c>
      <c r="AS1027" s="3" t="s">
        <v>50</v>
      </c>
      <c r="AT1027" s="3" t="s">
        <v>50</v>
      </c>
      <c r="AU1027" s="3" t="s">
        <v>445</v>
      </c>
      <c r="AV1027" s="3" t="s">
        <v>445</v>
      </c>
      <c r="AW1027" s="3">
        <v>1</v>
      </c>
      <c r="AX1027" s="3" t="s">
        <v>63</v>
      </c>
    </row>
    <row r="1028" spans="1:50" x14ac:dyDescent="0.35">
      <c r="A1028" s="3" t="b">
        <v>0</v>
      </c>
      <c r="B1028" s="3" t="s">
        <v>50</v>
      </c>
      <c r="C1028" s="3" t="s">
        <v>51</v>
      </c>
      <c r="D1028" s="3" t="s">
        <v>6190</v>
      </c>
      <c r="E1028" s="3" t="s">
        <v>6191</v>
      </c>
      <c r="F1028" s="3">
        <v>0</v>
      </c>
      <c r="G1028" s="3" t="b">
        <v>0</v>
      </c>
      <c r="H1028" s="3">
        <v>7.6719999999999997</v>
      </c>
      <c r="I1028" s="3">
        <v>13</v>
      </c>
      <c r="J1028" s="3">
        <v>2</v>
      </c>
      <c r="K1028" s="3">
        <v>6</v>
      </c>
      <c r="L1028" s="3">
        <v>2</v>
      </c>
      <c r="M1028" s="3">
        <v>266</v>
      </c>
      <c r="N1028" s="3">
        <v>29.7</v>
      </c>
      <c r="O1028" s="3">
        <v>6.95</v>
      </c>
      <c r="P1028" s="3">
        <v>15.9</v>
      </c>
      <c r="Q1028" s="3">
        <v>2</v>
      </c>
      <c r="R1028" s="3" t="s">
        <v>787</v>
      </c>
      <c r="S1028" s="3" t="s">
        <v>75</v>
      </c>
      <c r="T1028" s="3" t="s">
        <v>2596</v>
      </c>
      <c r="U1028" s="3" t="s">
        <v>6192</v>
      </c>
      <c r="V1028" s="3" t="s">
        <v>63</v>
      </c>
      <c r="W1028" s="3" t="s">
        <v>6193</v>
      </c>
      <c r="X1028" s="3" t="s">
        <v>63</v>
      </c>
      <c r="Y1028" s="3" t="s">
        <v>61</v>
      </c>
      <c r="Z1028" s="3" t="s">
        <v>63</v>
      </c>
      <c r="AA1028" s="3" t="s">
        <v>6194</v>
      </c>
      <c r="AB1028" s="3" t="s">
        <v>63</v>
      </c>
      <c r="AC1028" s="3">
        <v>4</v>
      </c>
      <c r="AD1028" s="3">
        <v>0</v>
      </c>
      <c r="AE1028" s="3">
        <v>1.3129999999999999</v>
      </c>
      <c r="AF1028" s="3">
        <v>0.46100000000000002</v>
      </c>
      <c r="AG1028" s="3">
        <v>0.35099999999999998</v>
      </c>
      <c r="AH1028" s="3">
        <v>0.83207328483512</v>
      </c>
      <c r="AI1028" s="3">
        <v>0.30875027659863602</v>
      </c>
      <c r="AJ1028" s="3">
        <v>0.17046423651445999</v>
      </c>
      <c r="AK1028" s="6">
        <v>1338248.1033154901</v>
      </c>
      <c r="AL1028" s="6">
        <v>1757454.9748046901</v>
      </c>
      <c r="AM1028" s="6">
        <v>617206.43803973403</v>
      </c>
      <c r="AN1028" s="3">
        <v>10.71</v>
      </c>
      <c r="AO1028" s="3">
        <v>12.53</v>
      </c>
      <c r="AP1028" s="3">
        <v>60.36</v>
      </c>
      <c r="AQ1028" s="3" t="s">
        <v>50</v>
      </c>
      <c r="AR1028" s="3" t="s">
        <v>50</v>
      </c>
      <c r="AS1028" s="3" t="s">
        <v>50</v>
      </c>
      <c r="AT1028" s="3" t="s">
        <v>50</v>
      </c>
      <c r="AU1028" s="3" t="s">
        <v>445</v>
      </c>
      <c r="AV1028" s="3" t="s">
        <v>445</v>
      </c>
      <c r="AW1028" s="3">
        <v>1</v>
      </c>
      <c r="AX1028" s="3" t="s">
        <v>63</v>
      </c>
    </row>
    <row r="1029" spans="1:50" x14ac:dyDescent="0.35">
      <c r="A1029" s="3" t="b">
        <v>0</v>
      </c>
      <c r="B1029" s="3" t="s">
        <v>50</v>
      </c>
      <c r="C1029" s="3" t="s">
        <v>51</v>
      </c>
      <c r="D1029" s="3" t="s">
        <v>3631</v>
      </c>
      <c r="E1029" s="3" t="s">
        <v>3632</v>
      </c>
      <c r="F1029" s="3">
        <v>0</v>
      </c>
      <c r="G1029" s="3" t="b">
        <v>0</v>
      </c>
      <c r="H1029" s="3">
        <v>20.158000000000001</v>
      </c>
      <c r="I1029" s="3">
        <v>49</v>
      </c>
      <c r="J1029" s="3">
        <v>5</v>
      </c>
      <c r="K1029" s="3">
        <v>14</v>
      </c>
      <c r="L1029" s="3">
        <v>5</v>
      </c>
      <c r="M1029" s="3">
        <v>126</v>
      </c>
      <c r="N1029" s="3">
        <v>14.3</v>
      </c>
      <c r="O1029" s="3">
        <v>8.57</v>
      </c>
      <c r="P1029" s="3">
        <v>18.68</v>
      </c>
      <c r="Q1029" s="3">
        <v>5</v>
      </c>
      <c r="R1029" s="3" t="s">
        <v>472</v>
      </c>
      <c r="S1029" s="3" t="s">
        <v>160</v>
      </c>
      <c r="T1029" s="3" t="s">
        <v>63</v>
      </c>
      <c r="U1029" s="3" t="s">
        <v>3633</v>
      </c>
      <c r="V1029" s="3" t="s">
        <v>3634</v>
      </c>
      <c r="W1029" s="3" t="s">
        <v>3635</v>
      </c>
      <c r="X1029" s="3" t="s">
        <v>3636</v>
      </c>
      <c r="Y1029" s="3" t="s">
        <v>148</v>
      </c>
      <c r="Z1029" s="3" t="s">
        <v>533</v>
      </c>
      <c r="AA1029" s="3" t="s">
        <v>63</v>
      </c>
      <c r="AB1029" s="3" t="s">
        <v>197</v>
      </c>
      <c r="AC1029" s="3">
        <v>3</v>
      </c>
      <c r="AD1029" s="3">
        <v>0</v>
      </c>
      <c r="AE1029" s="3">
        <v>0.90100000000000002</v>
      </c>
      <c r="AF1029" s="3">
        <v>0.433</v>
      </c>
      <c r="AG1029" s="3">
        <v>0.48099999999999998</v>
      </c>
      <c r="AH1029" s="3">
        <v>0.83338844685452795</v>
      </c>
      <c r="AI1029" s="3">
        <v>3.7063588822933299E-2</v>
      </c>
      <c r="AJ1029" s="3">
        <v>4.5928622706459803E-2</v>
      </c>
      <c r="AK1029" s="6">
        <v>21612053.6903609</v>
      </c>
      <c r="AL1029" s="6">
        <v>19474846.678706799</v>
      </c>
      <c r="AM1029" s="6">
        <v>9362717.7401925009</v>
      </c>
      <c r="AN1029" s="3">
        <v>4.51</v>
      </c>
      <c r="AO1029" s="3">
        <v>2.82</v>
      </c>
      <c r="AP1029" s="3">
        <v>24.74</v>
      </c>
      <c r="AQ1029" s="3" t="s">
        <v>50</v>
      </c>
      <c r="AR1029" s="3" t="s">
        <v>50</v>
      </c>
      <c r="AS1029" s="3" t="s">
        <v>50</v>
      </c>
      <c r="AT1029" s="3" t="s">
        <v>50</v>
      </c>
      <c r="AU1029" s="3" t="s">
        <v>50</v>
      </c>
      <c r="AV1029" s="3" t="s">
        <v>445</v>
      </c>
      <c r="AW1029" s="3">
        <v>1</v>
      </c>
      <c r="AX1029" s="3" t="s">
        <v>63</v>
      </c>
    </row>
    <row r="1030" spans="1:50" x14ac:dyDescent="0.35">
      <c r="A1030" s="3" t="b">
        <v>0</v>
      </c>
      <c r="B1030" s="3" t="s">
        <v>438</v>
      </c>
      <c r="C1030" s="3" t="s">
        <v>51</v>
      </c>
      <c r="D1030" s="3" t="s">
        <v>4296</v>
      </c>
      <c r="E1030" s="3" t="s">
        <v>4297</v>
      </c>
      <c r="F1030" s="3">
        <v>6.8000000000000005E-2</v>
      </c>
      <c r="G1030" s="3" t="b">
        <v>0</v>
      </c>
      <c r="H1030" s="3">
        <v>2.1909999999999998</v>
      </c>
      <c r="I1030" s="3">
        <v>9</v>
      </c>
      <c r="J1030" s="3">
        <v>1</v>
      </c>
      <c r="K1030" s="3">
        <v>1</v>
      </c>
      <c r="L1030" s="3">
        <v>1</v>
      </c>
      <c r="M1030" s="3">
        <v>370</v>
      </c>
      <c r="N1030" s="3">
        <v>42.1</v>
      </c>
      <c r="O1030" s="3">
        <v>7.39</v>
      </c>
      <c r="P1030" s="3">
        <v>3.59</v>
      </c>
      <c r="Q1030" s="3">
        <v>1</v>
      </c>
      <c r="R1030" s="3" t="s">
        <v>1099</v>
      </c>
      <c r="S1030" s="3" t="s">
        <v>463</v>
      </c>
      <c r="T1030" s="3" t="s">
        <v>1016</v>
      </c>
      <c r="U1030" s="3" t="s">
        <v>4298</v>
      </c>
      <c r="V1030" s="3" t="s">
        <v>4299</v>
      </c>
      <c r="W1030" s="3" t="s">
        <v>4300</v>
      </c>
      <c r="X1030" s="3" t="s">
        <v>4301</v>
      </c>
      <c r="Y1030" s="3" t="s">
        <v>61</v>
      </c>
      <c r="Z1030" s="3" t="s">
        <v>63</v>
      </c>
      <c r="AA1030" s="3" t="s">
        <v>63</v>
      </c>
      <c r="AB1030" s="3" t="s">
        <v>63</v>
      </c>
      <c r="AC1030" s="3">
        <v>0</v>
      </c>
      <c r="AD1030" s="3">
        <v>0</v>
      </c>
      <c r="AE1030" s="3">
        <v>1.1739999999999999</v>
      </c>
      <c r="AF1030" s="3">
        <v>0.151</v>
      </c>
      <c r="AG1030" s="3">
        <v>0.128</v>
      </c>
      <c r="AH1030" s="3">
        <v>0.837389242015393</v>
      </c>
      <c r="AI1030" s="3">
        <v>1.64034090622815E-2</v>
      </c>
      <c r="AJ1030" s="3">
        <v>1.24805087980131E-2</v>
      </c>
      <c r="AK1030" s="6">
        <v>9206137.0181437507</v>
      </c>
      <c r="AL1030" s="6">
        <v>10806236.9228229</v>
      </c>
      <c r="AM1030" s="6">
        <v>1388253.87177985</v>
      </c>
      <c r="AN1030" s="3">
        <v>2.23</v>
      </c>
      <c r="AO1030" s="3">
        <v>6.89</v>
      </c>
      <c r="AP1030" s="3">
        <v>38.17</v>
      </c>
      <c r="AQ1030" s="3" t="s">
        <v>50</v>
      </c>
      <c r="AR1030" s="3" t="s">
        <v>445</v>
      </c>
      <c r="AS1030" s="3" t="s">
        <v>445</v>
      </c>
      <c r="AT1030" s="3" t="s">
        <v>445</v>
      </c>
      <c r="AU1030" s="3" t="s">
        <v>445</v>
      </c>
      <c r="AV1030" s="3" t="s">
        <v>445</v>
      </c>
      <c r="AW1030" s="3">
        <v>1</v>
      </c>
      <c r="AX1030" s="3" t="s">
        <v>63</v>
      </c>
    </row>
    <row r="1031" spans="1:50" x14ac:dyDescent="0.35">
      <c r="A1031" s="3" t="b">
        <v>0</v>
      </c>
      <c r="B1031" s="3" t="s">
        <v>50</v>
      </c>
      <c r="C1031" s="3" t="s">
        <v>51</v>
      </c>
      <c r="D1031" s="3" t="s">
        <v>2823</v>
      </c>
      <c r="E1031" s="3" t="s">
        <v>2824</v>
      </c>
      <c r="F1031" s="3">
        <v>0</v>
      </c>
      <c r="G1031" s="3" t="b">
        <v>0</v>
      </c>
      <c r="H1031" s="3">
        <v>11.565</v>
      </c>
      <c r="I1031" s="3">
        <v>39</v>
      </c>
      <c r="J1031" s="3">
        <v>3</v>
      </c>
      <c r="K1031" s="3">
        <v>12</v>
      </c>
      <c r="L1031" s="3">
        <v>3</v>
      </c>
      <c r="M1031" s="3">
        <v>94</v>
      </c>
      <c r="N1031" s="3">
        <v>10.6</v>
      </c>
      <c r="O1031" s="3">
        <v>9.48</v>
      </c>
      <c r="P1031" s="3">
        <v>25.82</v>
      </c>
      <c r="Q1031" s="3">
        <v>3</v>
      </c>
      <c r="R1031" s="3" t="s">
        <v>63</v>
      </c>
      <c r="S1031" s="3" t="s">
        <v>63</v>
      </c>
      <c r="T1031" s="3" t="s">
        <v>63</v>
      </c>
      <c r="U1031" s="3" t="s">
        <v>1093</v>
      </c>
      <c r="V1031" s="3" t="s">
        <v>2825</v>
      </c>
      <c r="W1031" s="3" t="s">
        <v>2826</v>
      </c>
      <c r="X1031" s="3" t="s">
        <v>2827</v>
      </c>
      <c r="Y1031" s="3" t="s">
        <v>81</v>
      </c>
      <c r="Z1031" s="3" t="s">
        <v>63</v>
      </c>
      <c r="AA1031" s="3" t="s">
        <v>63</v>
      </c>
      <c r="AB1031" s="3" t="s">
        <v>63</v>
      </c>
      <c r="AC1031" s="3">
        <v>0</v>
      </c>
      <c r="AD1031" s="3">
        <v>0</v>
      </c>
      <c r="AE1031" s="3">
        <v>0.98</v>
      </c>
      <c r="AF1031" s="3">
        <v>0.48199999999999998</v>
      </c>
      <c r="AG1031" s="3">
        <v>0.49199999999999999</v>
      </c>
      <c r="AH1031" s="3">
        <v>0.83911768561802202</v>
      </c>
      <c r="AI1031" s="3">
        <v>1.7793606643393999E-3</v>
      </c>
      <c r="AJ1031" s="3">
        <v>1.9045984931160399E-3</v>
      </c>
      <c r="AK1031" s="6">
        <v>48473122.449716397</v>
      </c>
      <c r="AL1031" s="6">
        <v>47520474.243449703</v>
      </c>
      <c r="AM1031" s="6">
        <v>23361743.494556598</v>
      </c>
      <c r="AN1031" s="3">
        <v>2.4900000000000002</v>
      </c>
      <c r="AO1031" s="3">
        <v>3.26</v>
      </c>
      <c r="AP1031" s="3">
        <v>2.78</v>
      </c>
      <c r="AQ1031" s="3" t="s">
        <v>50</v>
      </c>
      <c r="AR1031" s="3" t="s">
        <v>50</v>
      </c>
      <c r="AS1031" s="3" t="s">
        <v>50</v>
      </c>
      <c r="AT1031" s="3" t="s">
        <v>50</v>
      </c>
      <c r="AU1031" s="3" t="s">
        <v>50</v>
      </c>
      <c r="AV1031" s="3" t="s">
        <v>50</v>
      </c>
      <c r="AW1031" s="3">
        <v>1</v>
      </c>
      <c r="AX1031" s="3" t="s">
        <v>63</v>
      </c>
    </row>
    <row r="1032" spans="1:50" x14ac:dyDescent="0.35">
      <c r="A1032" s="3" t="b">
        <v>0</v>
      </c>
      <c r="B1032" s="3" t="s">
        <v>50</v>
      </c>
      <c r="C1032" s="3" t="s">
        <v>51</v>
      </c>
      <c r="D1032" s="3" t="s">
        <v>1929</v>
      </c>
      <c r="E1032" s="3" t="s">
        <v>1930</v>
      </c>
      <c r="F1032" s="3">
        <v>0</v>
      </c>
      <c r="G1032" s="3" t="b">
        <v>0</v>
      </c>
      <c r="H1032" s="3">
        <v>78.671000000000006</v>
      </c>
      <c r="I1032" s="3">
        <v>32</v>
      </c>
      <c r="J1032" s="3">
        <v>22</v>
      </c>
      <c r="K1032" s="3">
        <v>59</v>
      </c>
      <c r="L1032" s="3">
        <v>22</v>
      </c>
      <c r="M1032" s="3">
        <v>680</v>
      </c>
      <c r="N1032" s="3">
        <v>79.7</v>
      </c>
      <c r="O1032" s="3">
        <v>9.0299999999999994</v>
      </c>
      <c r="P1032" s="3">
        <v>105.59</v>
      </c>
      <c r="Q1032" s="3">
        <v>22</v>
      </c>
      <c r="R1032" s="3" t="s">
        <v>63</v>
      </c>
      <c r="S1032" s="3" t="s">
        <v>63</v>
      </c>
      <c r="T1032" s="3" t="s">
        <v>63</v>
      </c>
      <c r="U1032" s="3" t="s">
        <v>63</v>
      </c>
      <c r="V1032" s="3" t="s">
        <v>1931</v>
      </c>
      <c r="W1032" s="3" t="s">
        <v>1932</v>
      </c>
      <c r="X1032" s="3" t="s">
        <v>1933</v>
      </c>
      <c r="Y1032" s="3" t="s">
        <v>81</v>
      </c>
      <c r="Z1032" s="3" t="s">
        <v>63</v>
      </c>
      <c r="AA1032" s="3" t="s">
        <v>63</v>
      </c>
      <c r="AB1032" s="3" t="s">
        <v>63</v>
      </c>
      <c r="AC1032" s="3">
        <v>0</v>
      </c>
      <c r="AD1032" s="3">
        <v>0</v>
      </c>
      <c r="AE1032" s="3">
        <v>1.038</v>
      </c>
      <c r="AF1032" s="3">
        <v>1.103</v>
      </c>
      <c r="AG1032" s="3">
        <v>1.0620000000000001</v>
      </c>
      <c r="AH1032" s="3">
        <v>0.86329865766478897</v>
      </c>
      <c r="AI1032" s="3">
        <v>0.39804511057793102</v>
      </c>
      <c r="AJ1032" s="3">
        <v>0.64556932037977599</v>
      </c>
      <c r="AK1032" s="6">
        <v>152703156.65856799</v>
      </c>
      <c r="AL1032" s="6">
        <v>158492516.28416899</v>
      </c>
      <c r="AM1032" s="6">
        <v>168369581.199137</v>
      </c>
      <c r="AN1032" s="3">
        <v>4.3600000000000003</v>
      </c>
      <c r="AO1032" s="3">
        <v>8.08</v>
      </c>
      <c r="AP1032" s="3">
        <v>3.87</v>
      </c>
      <c r="AQ1032" s="3" t="s">
        <v>50</v>
      </c>
      <c r="AR1032" s="3" t="s">
        <v>50</v>
      </c>
      <c r="AS1032" s="3" t="s">
        <v>50</v>
      </c>
      <c r="AT1032" s="3" t="s">
        <v>50</v>
      </c>
      <c r="AU1032" s="3" t="s">
        <v>50</v>
      </c>
      <c r="AV1032" s="3" t="s">
        <v>50</v>
      </c>
      <c r="AW1032" s="3">
        <v>1</v>
      </c>
      <c r="AX1032" s="3" t="s">
        <v>63</v>
      </c>
    </row>
    <row r="1033" spans="1:50" x14ac:dyDescent="0.35">
      <c r="A1033" s="3" t="b">
        <v>0</v>
      </c>
      <c r="B1033" s="3" t="s">
        <v>50</v>
      </c>
      <c r="C1033" s="3" t="s">
        <v>51</v>
      </c>
      <c r="D1033" s="3" t="s">
        <v>860</v>
      </c>
      <c r="E1033" s="3" t="s">
        <v>861</v>
      </c>
      <c r="F1033" s="3">
        <v>0</v>
      </c>
      <c r="G1033" s="3" t="b">
        <v>0</v>
      </c>
      <c r="H1033" s="3">
        <v>629.86800000000005</v>
      </c>
      <c r="I1033" s="3">
        <v>39</v>
      </c>
      <c r="J1033" s="3">
        <v>147</v>
      </c>
      <c r="K1033" s="3">
        <v>537</v>
      </c>
      <c r="L1033" s="3">
        <v>146</v>
      </c>
      <c r="M1033" s="3">
        <v>5080</v>
      </c>
      <c r="N1033" s="3">
        <v>580.70000000000005</v>
      </c>
      <c r="O1033" s="3">
        <v>5.86</v>
      </c>
      <c r="P1033" s="3">
        <v>1215.28</v>
      </c>
      <c r="Q1033" s="3">
        <v>147</v>
      </c>
      <c r="R1033" s="3" t="s">
        <v>236</v>
      </c>
      <c r="S1033" s="3" t="s">
        <v>63</v>
      </c>
      <c r="T1033" s="3" t="s">
        <v>237</v>
      </c>
      <c r="U1033" s="3" t="s">
        <v>238</v>
      </c>
      <c r="V1033" s="3" t="s">
        <v>862</v>
      </c>
      <c r="W1033" s="3" t="s">
        <v>863</v>
      </c>
      <c r="X1033" s="3" t="s">
        <v>864</v>
      </c>
      <c r="Y1033" s="3" t="s">
        <v>61</v>
      </c>
      <c r="Z1033" s="3" t="s">
        <v>63</v>
      </c>
      <c r="AA1033" s="3" t="s">
        <v>63</v>
      </c>
      <c r="AB1033" s="3" t="s">
        <v>63</v>
      </c>
      <c r="AC1033" s="3">
        <v>0</v>
      </c>
      <c r="AD1033" s="3">
        <v>0</v>
      </c>
      <c r="AE1033" s="3">
        <v>0.98399999999999999</v>
      </c>
      <c r="AF1033" s="3">
        <v>0.57999999999999996</v>
      </c>
      <c r="AG1033" s="3">
        <v>0.58899999999999997</v>
      </c>
      <c r="AH1033" s="3">
        <v>0.86396251299686699</v>
      </c>
      <c r="AI1033" s="3">
        <v>2.4355910393097399E-3</v>
      </c>
      <c r="AJ1033" s="3">
        <v>2.4514205433150602E-3</v>
      </c>
      <c r="AK1033" s="6">
        <v>649122808.08385801</v>
      </c>
      <c r="AL1033" s="6">
        <v>638936752.03527796</v>
      </c>
      <c r="AM1033" s="6">
        <v>376492812.874659</v>
      </c>
      <c r="AN1033" s="3">
        <v>1.87</v>
      </c>
      <c r="AO1033" s="3">
        <v>2.96</v>
      </c>
      <c r="AP1033" s="3">
        <v>2.4300000000000002</v>
      </c>
      <c r="AQ1033" s="3" t="s">
        <v>50</v>
      </c>
      <c r="AR1033" s="3" t="s">
        <v>50</v>
      </c>
      <c r="AS1033" s="3" t="s">
        <v>50</v>
      </c>
      <c r="AT1033" s="3" t="s">
        <v>50</v>
      </c>
      <c r="AU1033" s="3" t="s">
        <v>50</v>
      </c>
      <c r="AV1033" s="3" t="s">
        <v>50</v>
      </c>
      <c r="AW1033" s="3">
        <v>1</v>
      </c>
      <c r="AX1033" s="3" t="s">
        <v>63</v>
      </c>
    </row>
    <row r="1034" spans="1:50" x14ac:dyDescent="0.35">
      <c r="A1034" s="3" t="b">
        <v>0</v>
      </c>
      <c r="B1034" s="3" t="s">
        <v>50</v>
      </c>
      <c r="C1034" s="3" t="s">
        <v>51</v>
      </c>
      <c r="D1034" s="3" t="s">
        <v>6507</v>
      </c>
      <c r="E1034" s="3" t="s">
        <v>6508</v>
      </c>
      <c r="F1034" s="3">
        <v>0</v>
      </c>
      <c r="G1034" s="3" t="b">
        <v>0</v>
      </c>
      <c r="H1034" s="3">
        <v>4.9640000000000004</v>
      </c>
      <c r="I1034" s="3">
        <v>5</v>
      </c>
      <c r="J1034" s="3">
        <v>1</v>
      </c>
      <c r="K1034" s="3">
        <v>3</v>
      </c>
      <c r="L1034" s="3">
        <v>1</v>
      </c>
      <c r="M1034" s="3">
        <v>298</v>
      </c>
      <c r="N1034" s="3">
        <v>32.700000000000003</v>
      </c>
      <c r="O1034" s="3">
        <v>7.43</v>
      </c>
      <c r="P1034" s="3">
        <v>8.92</v>
      </c>
      <c r="Q1034" s="3">
        <v>1</v>
      </c>
      <c r="R1034" s="3" t="s">
        <v>63</v>
      </c>
      <c r="S1034" s="3" t="s">
        <v>63</v>
      </c>
      <c r="T1034" s="3" t="s">
        <v>63</v>
      </c>
      <c r="U1034" s="3" t="s">
        <v>5930</v>
      </c>
      <c r="V1034" s="3" t="s">
        <v>6509</v>
      </c>
      <c r="W1034" s="3" t="s">
        <v>6510</v>
      </c>
      <c r="X1034" s="3" t="s">
        <v>6511</v>
      </c>
      <c r="Y1034" s="3" t="s">
        <v>61</v>
      </c>
      <c r="Z1034" s="3" t="s">
        <v>63</v>
      </c>
      <c r="AA1034" s="3" t="s">
        <v>63</v>
      </c>
      <c r="AB1034" s="3" t="s">
        <v>63</v>
      </c>
      <c r="AC1034" s="3">
        <v>0</v>
      </c>
      <c r="AD1034" s="3">
        <v>0</v>
      </c>
      <c r="AE1034" s="3">
        <v>0.85899999999999999</v>
      </c>
      <c r="AF1034" s="3">
        <v>0.56399999999999995</v>
      </c>
      <c r="AG1034" s="3">
        <v>0.65700000000000003</v>
      </c>
      <c r="AH1034" s="3">
        <v>0.86844386810061502</v>
      </c>
      <c r="AI1034" s="3">
        <v>0.233084915151369</v>
      </c>
      <c r="AJ1034" s="3">
        <v>0.36925915679927002</v>
      </c>
      <c r="AK1034" s="6">
        <v>848572.68991279299</v>
      </c>
      <c r="AL1034" s="6">
        <v>728539.81152359606</v>
      </c>
      <c r="AM1034" s="6">
        <v>478867.986807034</v>
      </c>
      <c r="AN1034" s="3">
        <v>38.14</v>
      </c>
      <c r="AO1034" s="3">
        <v>8.3000000000000007</v>
      </c>
      <c r="AP1034" s="3">
        <v>11.83</v>
      </c>
      <c r="AQ1034" s="3" t="s">
        <v>50</v>
      </c>
      <c r="AR1034" s="3" t="s">
        <v>50</v>
      </c>
      <c r="AS1034" s="3" t="s">
        <v>445</v>
      </c>
      <c r="AT1034" s="3" t="s">
        <v>50</v>
      </c>
      <c r="AU1034" s="3" t="s">
        <v>445</v>
      </c>
      <c r="AV1034" s="3" t="s">
        <v>445</v>
      </c>
      <c r="AW1034" s="3">
        <v>1</v>
      </c>
      <c r="AX1034" s="3" t="s">
        <v>63</v>
      </c>
    </row>
    <row r="1035" spans="1:50" x14ac:dyDescent="0.35">
      <c r="A1035" s="3" t="b">
        <v>0</v>
      </c>
      <c r="B1035" s="3" t="s">
        <v>50</v>
      </c>
      <c r="C1035" s="3" t="s">
        <v>51</v>
      </c>
      <c r="D1035" s="3" t="s">
        <v>1815</v>
      </c>
      <c r="E1035" s="3" t="s">
        <v>1816</v>
      </c>
      <c r="F1035" s="3">
        <v>0</v>
      </c>
      <c r="G1035" s="3" t="b">
        <v>0</v>
      </c>
      <c r="H1035" s="3">
        <v>154.72499999999999</v>
      </c>
      <c r="I1035" s="3">
        <v>34</v>
      </c>
      <c r="J1035" s="3">
        <v>39</v>
      </c>
      <c r="K1035" s="3">
        <v>121</v>
      </c>
      <c r="L1035" s="3">
        <v>39</v>
      </c>
      <c r="M1035" s="3">
        <v>1544</v>
      </c>
      <c r="N1035" s="3">
        <v>179.3</v>
      </c>
      <c r="O1035" s="3">
        <v>8.51</v>
      </c>
      <c r="P1035" s="3">
        <v>242.75</v>
      </c>
      <c r="Q1035" s="3">
        <v>39</v>
      </c>
      <c r="R1035" s="3" t="s">
        <v>63</v>
      </c>
      <c r="S1035" s="3" t="s">
        <v>63</v>
      </c>
      <c r="T1035" s="3" t="s">
        <v>361</v>
      </c>
      <c r="U1035" s="3" t="s">
        <v>63</v>
      </c>
      <c r="V1035" s="3" t="s">
        <v>1817</v>
      </c>
      <c r="W1035" s="3" t="s">
        <v>1818</v>
      </c>
      <c r="X1035" s="3" t="s">
        <v>1819</v>
      </c>
      <c r="Y1035" s="3" t="s">
        <v>95</v>
      </c>
      <c r="Z1035" s="3" t="s">
        <v>63</v>
      </c>
      <c r="AA1035" s="3" t="s">
        <v>63</v>
      </c>
      <c r="AB1035" s="3" t="s">
        <v>63</v>
      </c>
      <c r="AC1035" s="3">
        <v>0</v>
      </c>
      <c r="AD1035" s="3">
        <v>0</v>
      </c>
      <c r="AE1035" s="3">
        <v>0.98099999999999998</v>
      </c>
      <c r="AF1035" s="3">
        <v>0.52100000000000002</v>
      </c>
      <c r="AG1035" s="3">
        <v>0.53100000000000003</v>
      </c>
      <c r="AH1035" s="3">
        <v>0.86914701274704498</v>
      </c>
      <c r="AI1035" s="3">
        <v>2.5702422964718999E-3</v>
      </c>
      <c r="AJ1035" s="3">
        <v>2.5631498159068801E-3</v>
      </c>
      <c r="AK1035" s="6">
        <v>169229888.063786</v>
      </c>
      <c r="AL1035" s="6">
        <v>166009275.29289401</v>
      </c>
      <c r="AM1035" s="6">
        <v>88100984.855113298</v>
      </c>
      <c r="AN1035" s="3">
        <v>0.39</v>
      </c>
      <c r="AO1035" s="3">
        <v>5.08</v>
      </c>
      <c r="AP1035" s="3">
        <v>1.43</v>
      </c>
      <c r="AQ1035" s="3" t="s">
        <v>50</v>
      </c>
      <c r="AR1035" s="3" t="s">
        <v>50</v>
      </c>
      <c r="AS1035" s="3" t="s">
        <v>50</v>
      </c>
      <c r="AT1035" s="3" t="s">
        <v>50</v>
      </c>
      <c r="AU1035" s="3" t="s">
        <v>50</v>
      </c>
      <c r="AV1035" s="3" t="s">
        <v>50</v>
      </c>
      <c r="AW1035" s="3">
        <v>1</v>
      </c>
      <c r="AX1035" s="3" t="s">
        <v>63</v>
      </c>
    </row>
    <row r="1036" spans="1:50" x14ac:dyDescent="0.35">
      <c r="A1036" s="3" t="b">
        <v>0</v>
      </c>
      <c r="B1036" s="3" t="s">
        <v>50</v>
      </c>
      <c r="C1036" s="3" t="s">
        <v>51</v>
      </c>
      <c r="D1036" s="3" t="s">
        <v>4821</v>
      </c>
      <c r="E1036" s="3" t="s">
        <v>4822</v>
      </c>
      <c r="F1036" s="3">
        <v>0</v>
      </c>
      <c r="G1036" s="3" t="b">
        <v>0</v>
      </c>
      <c r="H1036" s="3">
        <v>14.441000000000001</v>
      </c>
      <c r="I1036" s="3">
        <v>14</v>
      </c>
      <c r="J1036" s="3">
        <v>4</v>
      </c>
      <c r="K1036" s="3">
        <v>8</v>
      </c>
      <c r="L1036" s="3">
        <v>4</v>
      </c>
      <c r="M1036" s="3">
        <v>386</v>
      </c>
      <c r="N1036" s="3">
        <v>43.9</v>
      </c>
      <c r="O1036" s="3">
        <v>7.83</v>
      </c>
      <c r="P1036" s="3">
        <v>15.42</v>
      </c>
      <c r="Q1036" s="3">
        <v>4</v>
      </c>
      <c r="R1036" s="3" t="s">
        <v>373</v>
      </c>
      <c r="S1036" s="3" t="s">
        <v>374</v>
      </c>
      <c r="T1036" s="3" t="s">
        <v>2037</v>
      </c>
      <c r="U1036" s="3" t="s">
        <v>2038</v>
      </c>
      <c r="V1036" s="3" t="s">
        <v>4823</v>
      </c>
      <c r="W1036" s="3" t="s">
        <v>63</v>
      </c>
      <c r="X1036" s="3" t="s">
        <v>4824</v>
      </c>
      <c r="Y1036" s="3" t="s">
        <v>95</v>
      </c>
      <c r="Z1036" s="3" t="s">
        <v>63</v>
      </c>
      <c r="AA1036" s="3" t="s">
        <v>63</v>
      </c>
      <c r="AB1036" s="3" t="s">
        <v>63</v>
      </c>
      <c r="AC1036" s="3">
        <v>0</v>
      </c>
      <c r="AD1036" s="3">
        <v>0</v>
      </c>
      <c r="AE1036" s="3">
        <v>0.89800000000000002</v>
      </c>
      <c r="AF1036" s="3">
        <v>0.20799999999999999</v>
      </c>
      <c r="AG1036" s="3">
        <v>0.23100000000000001</v>
      </c>
      <c r="AH1036" s="3">
        <v>0.86914701274704498</v>
      </c>
      <c r="AI1036" s="3">
        <v>1.2799234086081799E-2</v>
      </c>
      <c r="AJ1036" s="3">
        <v>1.3188512970935399E-2</v>
      </c>
      <c r="AK1036" s="6">
        <v>5225668.1850764602</v>
      </c>
      <c r="AL1036" s="6">
        <v>4694334.72013334</v>
      </c>
      <c r="AM1036" s="6">
        <v>1085862.92363969</v>
      </c>
      <c r="AN1036" s="3">
        <v>0.17</v>
      </c>
      <c r="AO1036" s="3">
        <v>1.49</v>
      </c>
      <c r="AP1036" s="3">
        <v>29.03</v>
      </c>
      <c r="AQ1036" s="3" t="s">
        <v>50</v>
      </c>
      <c r="AR1036" s="3" t="s">
        <v>50</v>
      </c>
      <c r="AS1036" s="3" t="s">
        <v>445</v>
      </c>
      <c r="AT1036" s="3" t="s">
        <v>50</v>
      </c>
      <c r="AU1036" s="3" t="s">
        <v>445</v>
      </c>
      <c r="AV1036" s="3" t="s">
        <v>445</v>
      </c>
      <c r="AW1036" s="3">
        <v>1</v>
      </c>
      <c r="AX1036" s="3" t="s">
        <v>63</v>
      </c>
    </row>
    <row r="1037" spans="1:50" x14ac:dyDescent="0.35">
      <c r="A1037" s="3" t="b">
        <v>0</v>
      </c>
      <c r="B1037" s="3" t="s">
        <v>50</v>
      </c>
      <c r="C1037" s="3" t="s">
        <v>51</v>
      </c>
      <c r="D1037" s="3" t="s">
        <v>7049</v>
      </c>
      <c r="E1037" s="3" t="s">
        <v>7050</v>
      </c>
      <c r="F1037" s="3">
        <v>0</v>
      </c>
      <c r="G1037" s="3" t="b">
        <v>0</v>
      </c>
      <c r="H1037" s="3">
        <v>4.9930000000000003</v>
      </c>
      <c r="I1037" s="3">
        <v>12</v>
      </c>
      <c r="J1037" s="3">
        <v>2</v>
      </c>
      <c r="K1037" s="3">
        <v>4</v>
      </c>
      <c r="L1037" s="3">
        <v>2</v>
      </c>
      <c r="M1037" s="3">
        <v>279</v>
      </c>
      <c r="N1037" s="3">
        <v>31.6</v>
      </c>
      <c r="O1037" s="3">
        <v>7.43</v>
      </c>
      <c r="P1037" s="3">
        <v>7.49</v>
      </c>
      <c r="Q1037" s="3">
        <v>2</v>
      </c>
      <c r="R1037" s="3" t="s">
        <v>85</v>
      </c>
      <c r="S1037" s="3" t="s">
        <v>63</v>
      </c>
      <c r="T1037" s="3" t="s">
        <v>76</v>
      </c>
      <c r="U1037" s="3" t="s">
        <v>7051</v>
      </c>
      <c r="V1037" s="3" t="s">
        <v>7052</v>
      </c>
      <c r="W1037" s="3" t="s">
        <v>7053</v>
      </c>
      <c r="X1037" s="3" t="s">
        <v>7054</v>
      </c>
      <c r="Y1037" s="3" t="s">
        <v>61</v>
      </c>
      <c r="Z1037" s="3" t="s">
        <v>63</v>
      </c>
      <c r="AA1037" s="3" t="s">
        <v>63</v>
      </c>
      <c r="AB1037" s="3" t="s">
        <v>63</v>
      </c>
      <c r="AC1037" s="3">
        <v>0</v>
      </c>
      <c r="AD1037" s="3">
        <v>0</v>
      </c>
      <c r="AE1037" s="3">
        <v>1.379</v>
      </c>
      <c r="AF1037" s="3">
        <v>0.44700000000000001</v>
      </c>
      <c r="AG1037" s="3">
        <v>0.32400000000000001</v>
      </c>
      <c r="AH1037" s="3">
        <v>0.87298295579065099</v>
      </c>
      <c r="AI1037" s="3">
        <v>0.44768487122512102</v>
      </c>
      <c r="AJ1037" s="3">
        <v>0.25937616964819699</v>
      </c>
      <c r="AK1037" s="6">
        <v>277578.95145258203</v>
      </c>
      <c r="AL1037" s="6">
        <v>382825.50900067098</v>
      </c>
      <c r="AM1037" s="6">
        <v>124128.74142725499</v>
      </c>
      <c r="AN1037" s="3">
        <v>23.64</v>
      </c>
      <c r="AO1037" s="3">
        <v>21.28</v>
      </c>
      <c r="AP1037" s="3">
        <v>75.3</v>
      </c>
      <c r="AQ1037" s="3" t="s">
        <v>50</v>
      </c>
      <c r="AR1037" s="3" t="s">
        <v>50</v>
      </c>
      <c r="AS1037" s="3" t="s">
        <v>50</v>
      </c>
      <c r="AT1037" s="3" t="s">
        <v>50</v>
      </c>
      <c r="AU1037" s="3" t="s">
        <v>445</v>
      </c>
      <c r="AV1037" s="3" t="s">
        <v>445</v>
      </c>
      <c r="AW1037" s="3">
        <v>1</v>
      </c>
      <c r="AX1037" s="3" t="s">
        <v>63</v>
      </c>
    </row>
    <row r="1038" spans="1:50" x14ac:dyDescent="0.35">
      <c r="A1038" s="3" t="b">
        <v>0</v>
      </c>
      <c r="B1038" s="3" t="s">
        <v>50</v>
      </c>
      <c r="C1038" s="3" t="s">
        <v>51</v>
      </c>
      <c r="D1038" s="3" t="s">
        <v>4597</v>
      </c>
      <c r="E1038" s="3" t="s">
        <v>4598</v>
      </c>
      <c r="F1038" s="3">
        <v>1E-3</v>
      </c>
      <c r="G1038" s="3" t="b">
        <v>0</v>
      </c>
      <c r="H1038" s="3">
        <v>4.6230000000000002</v>
      </c>
      <c r="I1038" s="3">
        <v>6</v>
      </c>
      <c r="J1038" s="3">
        <v>1</v>
      </c>
      <c r="K1038" s="3">
        <v>4</v>
      </c>
      <c r="L1038" s="3">
        <v>1</v>
      </c>
      <c r="M1038" s="3">
        <v>224</v>
      </c>
      <c r="N1038" s="3">
        <v>25.1</v>
      </c>
      <c r="O1038" s="3">
        <v>7.59</v>
      </c>
      <c r="P1038" s="3">
        <v>7.8</v>
      </c>
      <c r="Q1038" s="3">
        <v>1</v>
      </c>
      <c r="R1038" s="3" t="s">
        <v>1179</v>
      </c>
      <c r="S1038" s="3" t="s">
        <v>160</v>
      </c>
      <c r="T1038" s="3" t="s">
        <v>913</v>
      </c>
      <c r="U1038" s="3" t="s">
        <v>4599</v>
      </c>
      <c r="V1038" s="3" t="s">
        <v>4600</v>
      </c>
      <c r="W1038" s="3" t="s">
        <v>63</v>
      </c>
      <c r="X1038" s="3" t="s">
        <v>4601</v>
      </c>
      <c r="Y1038" s="3" t="s">
        <v>3553</v>
      </c>
      <c r="Z1038" s="3" t="s">
        <v>251</v>
      </c>
      <c r="AA1038" s="3" t="s">
        <v>252</v>
      </c>
      <c r="AB1038" s="3" t="s">
        <v>63</v>
      </c>
      <c r="AC1038" s="3">
        <v>9</v>
      </c>
      <c r="AD1038" s="3">
        <v>0</v>
      </c>
      <c r="AE1038" s="3">
        <v>0.93799999999999994</v>
      </c>
      <c r="AF1038" s="3">
        <v>0.36899999999999999</v>
      </c>
      <c r="AG1038" s="3">
        <v>0.39400000000000002</v>
      </c>
      <c r="AH1038" s="3">
        <v>0.879529665767392</v>
      </c>
      <c r="AI1038" s="3">
        <v>1.2214764424691601E-2</v>
      </c>
      <c r="AJ1038" s="3">
        <v>1.27213836988325E-2</v>
      </c>
      <c r="AK1038" s="6">
        <v>6555020.2630385002</v>
      </c>
      <c r="AL1038" s="6">
        <v>6149202.6800813498</v>
      </c>
      <c r="AM1038" s="6">
        <v>2419719.5812281501</v>
      </c>
      <c r="AN1038" s="3">
        <v>3.24</v>
      </c>
      <c r="AO1038" s="3">
        <v>17.670000000000002</v>
      </c>
      <c r="AP1038" s="3">
        <v>2.78</v>
      </c>
      <c r="AQ1038" s="3" t="s">
        <v>50</v>
      </c>
      <c r="AR1038" s="3" t="s">
        <v>50</v>
      </c>
      <c r="AS1038" s="3" t="s">
        <v>50</v>
      </c>
      <c r="AT1038" s="3" t="s">
        <v>445</v>
      </c>
      <c r="AU1038" s="3" t="s">
        <v>445</v>
      </c>
      <c r="AV1038" s="3" t="s">
        <v>50</v>
      </c>
      <c r="AW1038" s="3">
        <v>1</v>
      </c>
      <c r="AX1038" s="3" t="s">
        <v>63</v>
      </c>
    </row>
    <row r="1039" spans="1:50" x14ac:dyDescent="0.35">
      <c r="A1039" s="3" t="b">
        <v>0</v>
      </c>
      <c r="B1039" s="3" t="s">
        <v>50</v>
      </c>
      <c r="C1039" s="3" t="s">
        <v>51</v>
      </c>
      <c r="D1039" s="3" t="s">
        <v>4949</v>
      </c>
      <c r="E1039" s="3" t="s">
        <v>4950</v>
      </c>
      <c r="F1039" s="3">
        <v>0</v>
      </c>
      <c r="G1039" s="3" t="b">
        <v>0</v>
      </c>
      <c r="H1039" s="3">
        <v>9.7579999999999991</v>
      </c>
      <c r="I1039" s="3">
        <v>7</v>
      </c>
      <c r="J1039" s="3">
        <v>3</v>
      </c>
      <c r="K1039" s="3">
        <v>11</v>
      </c>
      <c r="L1039" s="3">
        <v>1</v>
      </c>
      <c r="M1039" s="3">
        <v>480</v>
      </c>
      <c r="N1039" s="3">
        <v>57.3</v>
      </c>
      <c r="O1039" s="3">
        <v>8.68</v>
      </c>
      <c r="P1039" s="3">
        <v>26.84</v>
      </c>
      <c r="Q1039" s="3">
        <v>3</v>
      </c>
      <c r="R1039" s="3" t="s">
        <v>1099</v>
      </c>
      <c r="S1039" s="3" t="s">
        <v>63</v>
      </c>
      <c r="T1039" s="3" t="s">
        <v>361</v>
      </c>
      <c r="U1039" s="3" t="s">
        <v>3162</v>
      </c>
      <c r="V1039" s="3" t="s">
        <v>4951</v>
      </c>
      <c r="W1039" s="3" t="s">
        <v>4952</v>
      </c>
      <c r="X1039" s="3" t="s">
        <v>4953</v>
      </c>
      <c r="Y1039" s="3" t="s">
        <v>61</v>
      </c>
      <c r="Z1039" s="3" t="s">
        <v>63</v>
      </c>
      <c r="AA1039" s="3" t="s">
        <v>63</v>
      </c>
      <c r="AB1039" s="3" t="s">
        <v>63</v>
      </c>
      <c r="AC1039" s="3">
        <v>0</v>
      </c>
      <c r="AD1039" s="3">
        <v>0</v>
      </c>
      <c r="AE1039" s="3">
        <v>0.97699999999999998</v>
      </c>
      <c r="AF1039" s="3">
        <v>1.0509999999999999</v>
      </c>
      <c r="AG1039" s="3">
        <v>1.0760000000000001</v>
      </c>
      <c r="AH1039" s="3">
        <v>0.88272441098614995</v>
      </c>
      <c r="AI1039" s="3">
        <v>0.54169442015463698</v>
      </c>
      <c r="AJ1039" s="3">
        <v>0.32062739505186699</v>
      </c>
      <c r="AK1039" s="6">
        <v>4537766.1507157404</v>
      </c>
      <c r="AL1039" s="6">
        <v>4435402.7300412096</v>
      </c>
      <c r="AM1039" s="6">
        <v>4771188.5832690196</v>
      </c>
      <c r="AN1039" s="3">
        <v>3.8</v>
      </c>
      <c r="AO1039" s="3">
        <v>3.03</v>
      </c>
      <c r="AP1039" s="3">
        <v>4.46</v>
      </c>
      <c r="AQ1039" s="3" t="s">
        <v>50</v>
      </c>
      <c r="AR1039" s="3" t="s">
        <v>445</v>
      </c>
      <c r="AS1039" s="3" t="s">
        <v>445</v>
      </c>
      <c r="AT1039" s="3" t="s">
        <v>445</v>
      </c>
      <c r="AU1039" s="3" t="s">
        <v>445</v>
      </c>
      <c r="AV1039" s="3" t="s">
        <v>445</v>
      </c>
      <c r="AW1039" s="3">
        <v>1</v>
      </c>
      <c r="AX1039" s="3" t="s">
        <v>63</v>
      </c>
    </row>
    <row r="1040" spans="1:50" x14ac:dyDescent="0.35">
      <c r="A1040" s="3" t="b">
        <v>0</v>
      </c>
      <c r="B1040" s="3" t="s">
        <v>438</v>
      </c>
      <c r="C1040" s="3" t="s">
        <v>51</v>
      </c>
      <c r="D1040" s="3" t="s">
        <v>4282</v>
      </c>
      <c r="E1040" s="3" t="s">
        <v>4283</v>
      </c>
      <c r="F1040" s="3">
        <v>0.08</v>
      </c>
      <c r="G1040" s="3" t="b">
        <v>0</v>
      </c>
      <c r="H1040" s="3">
        <v>2.121</v>
      </c>
      <c r="I1040" s="3">
        <v>1</v>
      </c>
      <c r="J1040" s="3">
        <v>1</v>
      </c>
      <c r="K1040" s="3">
        <v>1</v>
      </c>
      <c r="L1040" s="3">
        <v>1</v>
      </c>
      <c r="M1040" s="3">
        <v>2018</v>
      </c>
      <c r="N1040" s="3">
        <v>222.1</v>
      </c>
      <c r="O1040" s="3">
        <v>6.54</v>
      </c>
      <c r="P1040" s="3">
        <v>2.84</v>
      </c>
      <c r="Q1040" s="3">
        <v>1</v>
      </c>
      <c r="R1040" s="3" t="s">
        <v>4284</v>
      </c>
      <c r="S1040" s="3" t="s">
        <v>191</v>
      </c>
      <c r="T1040" s="3" t="s">
        <v>4285</v>
      </c>
      <c r="U1040" s="3" t="s">
        <v>4286</v>
      </c>
      <c r="V1040" s="3" t="s">
        <v>4287</v>
      </c>
      <c r="W1040" s="3" t="s">
        <v>4288</v>
      </c>
      <c r="X1040" s="3" t="s">
        <v>4289</v>
      </c>
      <c r="Y1040" s="3" t="s">
        <v>81</v>
      </c>
      <c r="Z1040" s="3" t="s">
        <v>63</v>
      </c>
      <c r="AA1040" s="3" t="s">
        <v>63</v>
      </c>
      <c r="AB1040" s="3" t="s">
        <v>63</v>
      </c>
      <c r="AC1040" s="3">
        <v>0</v>
      </c>
      <c r="AD1040" s="3">
        <v>0</v>
      </c>
      <c r="AE1040" s="3">
        <v>1.1950000000000001</v>
      </c>
      <c r="AF1040" s="3">
        <v>2.0539999999999998</v>
      </c>
      <c r="AG1040" s="3">
        <v>1.72</v>
      </c>
      <c r="AH1040" s="3">
        <v>0.88404711199246899</v>
      </c>
      <c r="AI1040" s="3">
        <v>0.22710476554821801</v>
      </c>
      <c r="AJ1040" s="3">
        <v>0.34771125193154001</v>
      </c>
      <c r="AK1040" s="6">
        <v>9327464.6263073198</v>
      </c>
      <c r="AL1040" s="6">
        <v>11142024.6312791</v>
      </c>
      <c r="AM1040" s="6">
        <v>19160922.830120102</v>
      </c>
      <c r="AN1040" s="3">
        <v>40.39</v>
      </c>
      <c r="AO1040" s="3">
        <v>10.87</v>
      </c>
      <c r="AP1040" s="3">
        <v>28.46</v>
      </c>
      <c r="AQ1040" s="3" t="s">
        <v>50</v>
      </c>
      <c r="AR1040" s="3" t="s">
        <v>445</v>
      </c>
      <c r="AS1040" s="3" t="s">
        <v>445</v>
      </c>
      <c r="AT1040" s="3" t="s">
        <v>445</v>
      </c>
      <c r="AU1040" s="3" t="s">
        <v>445</v>
      </c>
      <c r="AV1040" s="3" t="s">
        <v>445</v>
      </c>
      <c r="AW1040" s="3">
        <v>1</v>
      </c>
      <c r="AX1040" s="3" t="s">
        <v>63</v>
      </c>
    </row>
    <row r="1041" spans="1:50" x14ac:dyDescent="0.35">
      <c r="A1041" s="3" t="b">
        <v>0</v>
      </c>
      <c r="B1041" s="3" t="s">
        <v>50</v>
      </c>
      <c r="C1041" s="3" t="s">
        <v>51</v>
      </c>
      <c r="D1041" s="3" t="s">
        <v>4510</v>
      </c>
      <c r="E1041" s="3" t="s">
        <v>4511</v>
      </c>
      <c r="F1041" s="3">
        <v>0</v>
      </c>
      <c r="G1041" s="3" t="b">
        <v>0</v>
      </c>
      <c r="H1041" s="3">
        <v>44.054000000000002</v>
      </c>
      <c r="I1041" s="3">
        <v>58</v>
      </c>
      <c r="J1041" s="3">
        <v>10</v>
      </c>
      <c r="K1041" s="3">
        <v>52</v>
      </c>
      <c r="L1041" s="3">
        <v>2</v>
      </c>
      <c r="M1041" s="3">
        <v>173</v>
      </c>
      <c r="N1041" s="3">
        <v>19.100000000000001</v>
      </c>
      <c r="O1041" s="3">
        <v>9.44</v>
      </c>
      <c r="P1041" s="3">
        <v>117.28</v>
      </c>
      <c r="Q1041" s="3">
        <v>10</v>
      </c>
      <c r="R1041" s="3" t="s">
        <v>85</v>
      </c>
      <c r="S1041" s="3" t="s">
        <v>1827</v>
      </c>
      <c r="T1041" s="3" t="s">
        <v>63</v>
      </c>
      <c r="U1041" s="3" t="s">
        <v>63</v>
      </c>
      <c r="V1041" s="3" t="s">
        <v>1828</v>
      </c>
      <c r="W1041" s="3" t="s">
        <v>1829</v>
      </c>
      <c r="X1041" s="3" t="s">
        <v>1830</v>
      </c>
      <c r="Y1041" s="3" t="s">
        <v>61</v>
      </c>
      <c r="Z1041" s="3" t="s">
        <v>63</v>
      </c>
      <c r="AA1041" s="3" t="s">
        <v>63</v>
      </c>
      <c r="AB1041" s="3" t="s">
        <v>63</v>
      </c>
      <c r="AC1041" s="3">
        <v>0</v>
      </c>
      <c r="AD1041" s="3">
        <v>0</v>
      </c>
      <c r="AE1041" s="3">
        <v>1.0469999999999999</v>
      </c>
      <c r="AF1041" s="3">
        <v>0.38700000000000001</v>
      </c>
      <c r="AG1041" s="3">
        <v>0.37</v>
      </c>
      <c r="AH1041" s="3">
        <v>0.90330152416145204</v>
      </c>
      <c r="AI1041" s="3">
        <v>8.0893452181544194E-3</v>
      </c>
      <c r="AJ1041" s="3">
        <v>6.5578757254254501E-3</v>
      </c>
      <c r="AK1041" s="6">
        <v>7211033.6392960902</v>
      </c>
      <c r="AL1041" s="6">
        <v>7549333.4761329005</v>
      </c>
      <c r="AM1041" s="6">
        <v>2792943.70602025</v>
      </c>
      <c r="AN1041" s="3">
        <v>13.53</v>
      </c>
      <c r="AO1041" s="3">
        <v>1.92</v>
      </c>
      <c r="AP1041" s="3">
        <v>4.03</v>
      </c>
      <c r="AQ1041" s="3" t="s">
        <v>50</v>
      </c>
      <c r="AR1041" s="3" t="s">
        <v>50</v>
      </c>
      <c r="AS1041" s="3" t="s">
        <v>50</v>
      </c>
      <c r="AT1041" s="3" t="s">
        <v>50</v>
      </c>
      <c r="AU1041" s="3" t="s">
        <v>50</v>
      </c>
      <c r="AV1041" s="3" t="s">
        <v>445</v>
      </c>
      <c r="AW1041" s="3">
        <v>1</v>
      </c>
      <c r="AX1041" s="3" t="s">
        <v>63</v>
      </c>
    </row>
    <row r="1042" spans="1:50" x14ac:dyDescent="0.35">
      <c r="A1042" s="3" t="b">
        <v>0</v>
      </c>
      <c r="B1042" s="3" t="s">
        <v>50</v>
      </c>
      <c r="C1042" s="3" t="s">
        <v>51</v>
      </c>
      <c r="D1042" s="3" t="s">
        <v>3710</v>
      </c>
      <c r="E1042" s="3" t="s">
        <v>3711</v>
      </c>
      <c r="F1042" s="3">
        <v>0</v>
      </c>
      <c r="G1042" s="3" t="b">
        <v>0</v>
      </c>
      <c r="H1042" s="3">
        <v>26.904</v>
      </c>
      <c r="I1042" s="3">
        <v>16</v>
      </c>
      <c r="J1042" s="3">
        <v>7</v>
      </c>
      <c r="K1042" s="3">
        <v>24</v>
      </c>
      <c r="L1042" s="3">
        <v>7</v>
      </c>
      <c r="M1042" s="3">
        <v>584</v>
      </c>
      <c r="N1042" s="3">
        <v>65.2</v>
      </c>
      <c r="O1042" s="3">
        <v>6.98</v>
      </c>
      <c r="P1042" s="3">
        <v>58.93</v>
      </c>
      <c r="Q1042" s="3">
        <v>7</v>
      </c>
      <c r="R1042" s="3" t="s">
        <v>85</v>
      </c>
      <c r="S1042" s="3" t="s">
        <v>63</v>
      </c>
      <c r="T1042" s="3" t="s">
        <v>121</v>
      </c>
      <c r="U1042" s="3" t="s">
        <v>3712</v>
      </c>
      <c r="V1042" s="3" t="s">
        <v>3713</v>
      </c>
      <c r="W1042" s="3" t="s">
        <v>3714</v>
      </c>
      <c r="X1042" s="3" t="s">
        <v>3715</v>
      </c>
      <c r="Y1042" s="3" t="s">
        <v>81</v>
      </c>
      <c r="Z1042" s="3" t="s">
        <v>3716</v>
      </c>
      <c r="AA1042" s="3" t="s">
        <v>3717</v>
      </c>
      <c r="AB1042" s="3" t="s">
        <v>63</v>
      </c>
      <c r="AC1042" s="3">
        <v>12</v>
      </c>
      <c r="AD1042" s="3">
        <v>0</v>
      </c>
      <c r="AE1042" s="3">
        <v>1.0609999999999999</v>
      </c>
      <c r="AF1042" s="3">
        <v>0.66300000000000003</v>
      </c>
      <c r="AG1042" s="3">
        <v>0.625</v>
      </c>
      <c r="AH1042" s="3">
        <v>0.90690838874145896</v>
      </c>
      <c r="AI1042" s="3">
        <v>9.0469192660750999E-2</v>
      </c>
      <c r="AJ1042" s="3">
        <v>6.2828092206367106E-2</v>
      </c>
      <c r="AK1042" s="6">
        <v>20264230.422656201</v>
      </c>
      <c r="AL1042" s="6">
        <v>21499302.447618701</v>
      </c>
      <c r="AM1042" s="6">
        <v>13439434.742879</v>
      </c>
      <c r="AN1042" s="3">
        <v>1.86</v>
      </c>
      <c r="AO1042" s="3">
        <v>12.24</v>
      </c>
      <c r="AP1042" s="3">
        <v>14.03</v>
      </c>
      <c r="AQ1042" s="3" t="s">
        <v>50</v>
      </c>
      <c r="AR1042" s="3" t="s">
        <v>50</v>
      </c>
      <c r="AS1042" s="3" t="s">
        <v>50</v>
      </c>
      <c r="AT1042" s="3" t="s">
        <v>50</v>
      </c>
      <c r="AU1042" s="3" t="s">
        <v>50</v>
      </c>
      <c r="AV1042" s="3" t="s">
        <v>50</v>
      </c>
      <c r="AW1042" s="3">
        <v>1</v>
      </c>
      <c r="AX1042" s="3" t="s">
        <v>63</v>
      </c>
    </row>
    <row r="1043" spans="1:50" x14ac:dyDescent="0.35">
      <c r="A1043" s="3" t="b">
        <v>0</v>
      </c>
      <c r="B1043" s="3" t="s">
        <v>50</v>
      </c>
      <c r="C1043" s="3" t="s">
        <v>51</v>
      </c>
      <c r="D1043" s="3" t="s">
        <v>667</v>
      </c>
      <c r="E1043" s="3" t="s">
        <v>668</v>
      </c>
      <c r="F1043" s="3">
        <v>0</v>
      </c>
      <c r="G1043" s="3" t="b">
        <v>0</v>
      </c>
      <c r="H1043" s="3">
        <v>216.18</v>
      </c>
      <c r="I1043" s="3">
        <v>57</v>
      </c>
      <c r="J1043" s="3">
        <v>35</v>
      </c>
      <c r="K1043" s="3">
        <v>252</v>
      </c>
      <c r="L1043" s="3">
        <v>35</v>
      </c>
      <c r="M1043" s="3">
        <v>708</v>
      </c>
      <c r="N1043" s="3">
        <v>82.1</v>
      </c>
      <c r="O1043" s="3">
        <v>4.59</v>
      </c>
      <c r="P1043" s="3">
        <v>517.54</v>
      </c>
      <c r="Q1043" s="3">
        <v>35</v>
      </c>
      <c r="R1043" s="3" t="s">
        <v>63</v>
      </c>
      <c r="S1043" s="3" t="s">
        <v>63</v>
      </c>
      <c r="T1043" s="3" t="s">
        <v>361</v>
      </c>
      <c r="U1043" s="3" t="s">
        <v>669</v>
      </c>
      <c r="V1043" s="3" t="s">
        <v>670</v>
      </c>
      <c r="W1043" s="3" t="s">
        <v>671</v>
      </c>
      <c r="X1043" s="3" t="s">
        <v>672</v>
      </c>
      <c r="Y1043" s="3" t="s">
        <v>81</v>
      </c>
      <c r="Z1043" s="3" t="s">
        <v>63</v>
      </c>
      <c r="AA1043" s="3" t="s">
        <v>63</v>
      </c>
      <c r="AB1043" s="3" t="s">
        <v>63</v>
      </c>
      <c r="AC1043" s="3">
        <v>0</v>
      </c>
      <c r="AD1043" s="3">
        <v>0</v>
      </c>
      <c r="AE1043" s="3">
        <v>1.016</v>
      </c>
      <c r="AF1043" s="3">
        <v>0.67</v>
      </c>
      <c r="AG1043" s="3">
        <v>0.66</v>
      </c>
      <c r="AH1043" s="3">
        <v>0.91310505563278299</v>
      </c>
      <c r="AI1043" s="3">
        <v>5.8635400136839303E-3</v>
      </c>
      <c r="AJ1043" s="3">
        <v>4.7022803196770597E-3</v>
      </c>
      <c r="AK1043" s="6">
        <v>1045245511.84457</v>
      </c>
      <c r="AL1043" s="6">
        <v>1061740961.10023</v>
      </c>
      <c r="AM1043" s="6">
        <v>700738370.42560005</v>
      </c>
      <c r="AN1043" s="3">
        <v>2.15</v>
      </c>
      <c r="AO1043" s="3">
        <v>2.92</v>
      </c>
      <c r="AP1043" s="3">
        <v>3.58</v>
      </c>
      <c r="AQ1043" s="3" t="s">
        <v>50</v>
      </c>
      <c r="AR1043" s="3" t="s">
        <v>50</v>
      </c>
      <c r="AS1043" s="3" t="s">
        <v>50</v>
      </c>
      <c r="AT1043" s="3" t="s">
        <v>50</v>
      </c>
      <c r="AU1043" s="3" t="s">
        <v>50</v>
      </c>
      <c r="AV1043" s="3" t="s">
        <v>50</v>
      </c>
      <c r="AW1043" s="3">
        <v>1</v>
      </c>
      <c r="AX1043" s="3" t="s">
        <v>63</v>
      </c>
    </row>
    <row r="1044" spans="1:50" x14ac:dyDescent="0.35">
      <c r="A1044" s="3" t="b">
        <v>0</v>
      </c>
      <c r="B1044" s="3" t="s">
        <v>438</v>
      </c>
      <c r="C1044" s="3" t="s">
        <v>51</v>
      </c>
      <c r="D1044" s="3" t="s">
        <v>6489</v>
      </c>
      <c r="E1044" s="3" t="s">
        <v>6490</v>
      </c>
      <c r="F1044" s="3">
        <v>7.2999999999999995E-2</v>
      </c>
      <c r="G1044" s="3" t="b">
        <v>0</v>
      </c>
      <c r="H1044" s="3">
        <v>2.1669999999999998</v>
      </c>
      <c r="I1044" s="3">
        <v>7</v>
      </c>
      <c r="J1044" s="3">
        <v>1</v>
      </c>
      <c r="K1044" s="3">
        <v>1</v>
      </c>
      <c r="L1044" s="3">
        <v>1</v>
      </c>
      <c r="M1044" s="3">
        <v>243</v>
      </c>
      <c r="N1044" s="3">
        <v>27.7</v>
      </c>
      <c r="O1044" s="3">
        <v>10.68</v>
      </c>
      <c r="P1044" s="3">
        <v>0</v>
      </c>
      <c r="Q1044" s="3">
        <v>1</v>
      </c>
      <c r="R1044" s="3" t="s">
        <v>111</v>
      </c>
      <c r="S1044" s="3" t="s">
        <v>4251</v>
      </c>
      <c r="T1044" s="3" t="s">
        <v>4384</v>
      </c>
      <c r="U1044" s="3" t="s">
        <v>6491</v>
      </c>
      <c r="V1044" s="3" t="s">
        <v>6492</v>
      </c>
      <c r="W1044" s="3" t="s">
        <v>6493</v>
      </c>
      <c r="X1044" s="3" t="s">
        <v>6494</v>
      </c>
      <c r="Y1044" s="3" t="s">
        <v>61</v>
      </c>
      <c r="Z1044" s="3" t="s">
        <v>63</v>
      </c>
      <c r="AA1044" s="3" t="s">
        <v>4225</v>
      </c>
      <c r="AB1044" s="3" t="s">
        <v>63</v>
      </c>
      <c r="AC1044" s="3">
        <v>12</v>
      </c>
      <c r="AD1044" s="3">
        <v>0</v>
      </c>
      <c r="AE1044" s="3">
        <v>1.073</v>
      </c>
      <c r="AF1044" s="3">
        <v>1.708</v>
      </c>
      <c r="AG1044" s="3">
        <v>1.593</v>
      </c>
      <c r="AH1044" s="3">
        <v>0.91862583089792504</v>
      </c>
      <c r="AI1044" s="3">
        <v>8.2903738522334694E-2</v>
      </c>
      <c r="AJ1044" s="3">
        <v>0.106849769488872</v>
      </c>
      <c r="AK1044" s="6">
        <v>871531.36102209904</v>
      </c>
      <c r="AL1044" s="6">
        <v>934915.544410537</v>
      </c>
      <c r="AM1044" s="6">
        <v>1488908.7391902499</v>
      </c>
      <c r="AN1044" s="3">
        <v>11.13</v>
      </c>
      <c r="AO1044" s="3">
        <v>20.22</v>
      </c>
      <c r="AP1044" s="3">
        <v>3.34</v>
      </c>
      <c r="AQ1044" s="3" t="s">
        <v>50</v>
      </c>
      <c r="AR1044" s="3" t="s">
        <v>445</v>
      </c>
      <c r="AS1044" s="3" t="s">
        <v>445</v>
      </c>
      <c r="AT1044" s="3" t="s">
        <v>445</v>
      </c>
      <c r="AU1044" s="3" t="s">
        <v>445</v>
      </c>
      <c r="AV1044" s="3" t="s">
        <v>445</v>
      </c>
      <c r="AW1044" s="3">
        <v>1</v>
      </c>
      <c r="AX1044" s="3" t="s">
        <v>63</v>
      </c>
    </row>
    <row r="1045" spans="1:50" x14ac:dyDescent="0.35">
      <c r="A1045" s="3" t="b">
        <v>0</v>
      </c>
      <c r="B1045" s="3" t="s">
        <v>438</v>
      </c>
      <c r="C1045" s="3" t="s">
        <v>51</v>
      </c>
      <c r="D1045" s="3" t="s">
        <v>4781</v>
      </c>
      <c r="E1045" s="3" t="s">
        <v>4782</v>
      </c>
      <c r="F1045" s="3">
        <v>8.7999999999999995E-2</v>
      </c>
      <c r="G1045" s="3" t="b">
        <v>0</v>
      </c>
      <c r="H1045" s="3">
        <v>2.105</v>
      </c>
      <c r="I1045" s="3">
        <v>0</v>
      </c>
      <c r="J1045" s="3">
        <v>1</v>
      </c>
      <c r="K1045" s="3">
        <v>1</v>
      </c>
      <c r="L1045" s="3">
        <v>1</v>
      </c>
      <c r="M1045" s="3">
        <v>1493</v>
      </c>
      <c r="N1045" s="3">
        <v>164.4</v>
      </c>
      <c r="O1045" s="3">
        <v>5.9</v>
      </c>
      <c r="P1045" s="3">
        <v>1.76</v>
      </c>
      <c r="Q1045" s="3">
        <v>1</v>
      </c>
      <c r="R1045" s="3" t="s">
        <v>63</v>
      </c>
      <c r="S1045" s="3" t="s">
        <v>63</v>
      </c>
      <c r="T1045" s="3" t="s">
        <v>63</v>
      </c>
      <c r="U1045" s="3" t="s">
        <v>63</v>
      </c>
      <c r="V1045" s="3" t="s">
        <v>4783</v>
      </c>
      <c r="W1045" s="3" t="s">
        <v>4784</v>
      </c>
      <c r="X1045" s="3" t="s">
        <v>4785</v>
      </c>
      <c r="Y1045" s="3" t="s">
        <v>61</v>
      </c>
      <c r="Z1045" s="3" t="s">
        <v>63</v>
      </c>
      <c r="AA1045" s="3" t="s">
        <v>63</v>
      </c>
      <c r="AB1045" s="3" t="s">
        <v>63</v>
      </c>
      <c r="AC1045" s="3">
        <v>0</v>
      </c>
      <c r="AD1045" s="3">
        <v>0</v>
      </c>
      <c r="AE1045" s="3">
        <v>0.93500000000000005</v>
      </c>
      <c r="AF1045" s="3">
        <v>0.42799999999999999</v>
      </c>
      <c r="AG1045" s="3">
        <v>0.45700000000000002</v>
      </c>
      <c r="AH1045" s="3">
        <v>0.92333002848604195</v>
      </c>
      <c r="AI1045" s="3">
        <v>2.8888603570343899E-2</v>
      </c>
      <c r="AJ1045" s="3">
        <v>3.1543827012020097E-2</v>
      </c>
      <c r="AK1045" s="6">
        <v>5637754.3023046404</v>
      </c>
      <c r="AL1045" s="6">
        <v>5270710.6909929402</v>
      </c>
      <c r="AM1045" s="6">
        <v>2410821.1934555299</v>
      </c>
      <c r="AN1045" s="3">
        <v>7.68</v>
      </c>
      <c r="AO1045" s="3">
        <v>10.11</v>
      </c>
      <c r="AP1045" s="3">
        <v>19.36</v>
      </c>
      <c r="AQ1045" s="3" t="s">
        <v>445</v>
      </c>
      <c r="AR1045" s="3" t="s">
        <v>445</v>
      </c>
      <c r="AS1045" s="3" t="s">
        <v>50</v>
      </c>
      <c r="AT1045" s="3" t="s">
        <v>445</v>
      </c>
      <c r="AU1045" s="3" t="s">
        <v>445</v>
      </c>
      <c r="AV1045" s="3" t="s">
        <v>445</v>
      </c>
      <c r="AW1045" s="3">
        <v>1</v>
      </c>
      <c r="AX1045" s="3" t="s">
        <v>63</v>
      </c>
    </row>
    <row r="1046" spans="1:50" x14ac:dyDescent="0.35">
      <c r="A1046" s="3" t="b">
        <v>0</v>
      </c>
      <c r="B1046" s="3" t="s">
        <v>50</v>
      </c>
      <c r="C1046" s="3" t="s">
        <v>51</v>
      </c>
      <c r="D1046" s="3" t="s">
        <v>2363</v>
      </c>
      <c r="E1046" s="3" t="s">
        <v>2364</v>
      </c>
      <c r="F1046" s="3">
        <v>0</v>
      </c>
      <c r="G1046" s="3" t="b">
        <v>0</v>
      </c>
      <c r="H1046" s="3">
        <v>99.274000000000001</v>
      </c>
      <c r="I1046" s="3">
        <v>34</v>
      </c>
      <c r="J1046" s="3">
        <v>24</v>
      </c>
      <c r="K1046" s="3">
        <v>84</v>
      </c>
      <c r="L1046" s="3">
        <v>24</v>
      </c>
      <c r="M1046" s="3">
        <v>1058</v>
      </c>
      <c r="N1046" s="3">
        <v>124</v>
      </c>
      <c r="O1046" s="3">
        <v>6.67</v>
      </c>
      <c r="P1046" s="3">
        <v>149.18</v>
      </c>
      <c r="Q1046" s="3">
        <v>24</v>
      </c>
      <c r="R1046" s="3" t="s">
        <v>63</v>
      </c>
      <c r="S1046" s="3" t="s">
        <v>63</v>
      </c>
      <c r="T1046" s="3" t="s">
        <v>361</v>
      </c>
      <c r="U1046" s="3" t="s">
        <v>2365</v>
      </c>
      <c r="V1046" s="3" t="s">
        <v>2366</v>
      </c>
      <c r="W1046" s="3" t="s">
        <v>2367</v>
      </c>
      <c r="X1046" s="3" t="s">
        <v>2368</v>
      </c>
      <c r="Y1046" s="3" t="s">
        <v>148</v>
      </c>
      <c r="Z1046" s="3" t="s">
        <v>63</v>
      </c>
      <c r="AA1046" s="3" t="s">
        <v>63</v>
      </c>
      <c r="AB1046" s="3" t="s">
        <v>63</v>
      </c>
      <c r="AC1046" s="3">
        <v>0</v>
      </c>
      <c r="AD1046" s="3">
        <v>0</v>
      </c>
      <c r="AE1046" s="3">
        <v>1.0189999999999999</v>
      </c>
      <c r="AF1046" s="3">
        <v>0.65100000000000002</v>
      </c>
      <c r="AG1046" s="3">
        <v>0.63900000000000001</v>
      </c>
      <c r="AH1046" s="3">
        <v>0.92668171243011899</v>
      </c>
      <c r="AI1046" s="3">
        <v>8.5688481858013504E-3</v>
      </c>
      <c r="AJ1046" s="3">
        <v>7.1111292084316702E-3</v>
      </c>
      <c r="AK1046" s="6">
        <v>86615786.514425606</v>
      </c>
      <c r="AL1046" s="6">
        <v>88277397.2246131</v>
      </c>
      <c r="AM1046" s="6">
        <v>56409876.867388397</v>
      </c>
      <c r="AN1046" s="3">
        <v>2.66</v>
      </c>
      <c r="AO1046" s="3">
        <v>4.59</v>
      </c>
      <c r="AP1046" s="3">
        <v>4.0599999999999996</v>
      </c>
      <c r="AQ1046" s="3" t="s">
        <v>50</v>
      </c>
      <c r="AR1046" s="3" t="s">
        <v>50</v>
      </c>
      <c r="AS1046" s="3" t="s">
        <v>50</v>
      </c>
      <c r="AT1046" s="3" t="s">
        <v>50</v>
      </c>
      <c r="AU1046" s="3" t="s">
        <v>50</v>
      </c>
      <c r="AV1046" s="3" t="s">
        <v>50</v>
      </c>
      <c r="AW1046" s="3">
        <v>1</v>
      </c>
      <c r="AX1046" s="3" t="s">
        <v>63</v>
      </c>
    </row>
    <row r="1047" spans="1:50" x14ac:dyDescent="0.35">
      <c r="A1047" s="3" t="b">
        <v>0</v>
      </c>
      <c r="B1047" s="3" t="s">
        <v>438</v>
      </c>
      <c r="C1047" s="3" t="s">
        <v>51</v>
      </c>
      <c r="D1047" s="3" t="s">
        <v>439</v>
      </c>
      <c r="E1047" s="3" t="s">
        <v>440</v>
      </c>
      <c r="F1047" s="3">
        <v>0.151</v>
      </c>
      <c r="G1047" s="3" t="b">
        <v>0</v>
      </c>
      <c r="H1047" s="3">
        <v>1.7330000000000001</v>
      </c>
      <c r="I1047" s="3">
        <v>3</v>
      </c>
      <c r="J1047" s="3">
        <v>1</v>
      </c>
      <c r="K1047" s="3">
        <v>2</v>
      </c>
      <c r="L1047" s="3">
        <v>1</v>
      </c>
      <c r="M1047" s="3">
        <v>224</v>
      </c>
      <c r="N1047" s="3">
        <v>24.9</v>
      </c>
      <c r="O1047" s="3">
        <v>6.76</v>
      </c>
      <c r="P1047" s="3">
        <v>3.53</v>
      </c>
      <c r="Q1047" s="3">
        <v>1</v>
      </c>
      <c r="R1047" s="3" t="s">
        <v>63</v>
      </c>
      <c r="S1047" s="3" t="s">
        <v>191</v>
      </c>
      <c r="T1047" s="3" t="s">
        <v>63</v>
      </c>
      <c r="U1047" s="3" t="s">
        <v>441</v>
      </c>
      <c r="V1047" s="3" t="s">
        <v>442</v>
      </c>
      <c r="W1047" s="3" t="s">
        <v>443</v>
      </c>
      <c r="X1047" s="3" t="s">
        <v>444</v>
      </c>
      <c r="Y1047" s="3" t="s">
        <v>148</v>
      </c>
      <c r="Z1047" s="3" t="s">
        <v>63</v>
      </c>
      <c r="AA1047" s="3" t="s">
        <v>63</v>
      </c>
      <c r="AB1047" s="3" t="s">
        <v>63</v>
      </c>
      <c r="AC1047" s="3">
        <v>0</v>
      </c>
      <c r="AD1047" s="3">
        <v>0</v>
      </c>
      <c r="AE1047" s="3">
        <v>1.0089999999999999</v>
      </c>
      <c r="AF1047" s="3">
        <v>1.958</v>
      </c>
      <c r="AG1047" s="3">
        <v>1.94</v>
      </c>
      <c r="AH1047" s="3">
        <v>0.92721098628471299</v>
      </c>
      <c r="AI1047" s="3">
        <v>3.21948881220376E-5</v>
      </c>
      <c r="AJ1047" s="3">
        <v>1.12823125223482E-4</v>
      </c>
      <c r="AK1047" s="6">
        <v>1688992412.5840399</v>
      </c>
      <c r="AL1047" s="6">
        <v>1704604281.1852801</v>
      </c>
      <c r="AM1047" s="6">
        <v>3307319720.4745402</v>
      </c>
      <c r="AN1047" s="3">
        <v>2.65</v>
      </c>
      <c r="AO1047" s="3">
        <v>1.0900000000000001</v>
      </c>
      <c r="AP1047" s="3">
        <v>1.53</v>
      </c>
      <c r="AQ1047" s="3" t="s">
        <v>445</v>
      </c>
      <c r="AR1047" s="3" t="s">
        <v>445</v>
      </c>
      <c r="AS1047" s="3" t="s">
        <v>445</v>
      </c>
      <c r="AT1047" s="3" t="s">
        <v>445</v>
      </c>
      <c r="AU1047" s="3" t="s">
        <v>445</v>
      </c>
      <c r="AV1047" s="3" t="s">
        <v>50</v>
      </c>
      <c r="AW1047" s="3">
        <v>1</v>
      </c>
      <c r="AX1047" s="3" t="s">
        <v>63</v>
      </c>
    </row>
    <row r="1048" spans="1:50" x14ac:dyDescent="0.35">
      <c r="A1048" s="3" t="b">
        <v>0</v>
      </c>
      <c r="B1048" s="3" t="s">
        <v>50</v>
      </c>
      <c r="C1048" s="3" t="s">
        <v>51</v>
      </c>
      <c r="D1048" s="3" t="s">
        <v>6438</v>
      </c>
      <c r="E1048" s="3" t="s">
        <v>6439</v>
      </c>
      <c r="F1048" s="3">
        <v>0</v>
      </c>
      <c r="G1048" s="3" t="b">
        <v>0</v>
      </c>
      <c r="H1048" s="3">
        <v>7.8250000000000002</v>
      </c>
      <c r="I1048" s="3">
        <v>6</v>
      </c>
      <c r="J1048" s="3">
        <v>2</v>
      </c>
      <c r="K1048" s="3">
        <v>6</v>
      </c>
      <c r="L1048" s="3">
        <v>2</v>
      </c>
      <c r="M1048" s="3">
        <v>463</v>
      </c>
      <c r="N1048" s="3">
        <v>52.3</v>
      </c>
      <c r="O1048" s="3">
        <v>10.01</v>
      </c>
      <c r="P1048" s="3">
        <v>12.1</v>
      </c>
      <c r="Q1048" s="3">
        <v>2</v>
      </c>
      <c r="R1048" s="3" t="s">
        <v>63</v>
      </c>
      <c r="S1048" s="3" t="s">
        <v>63</v>
      </c>
      <c r="T1048" s="3" t="s">
        <v>63</v>
      </c>
      <c r="U1048" s="3" t="s">
        <v>63</v>
      </c>
      <c r="V1048" s="3" t="s">
        <v>6440</v>
      </c>
      <c r="W1048" s="3" t="s">
        <v>6441</v>
      </c>
      <c r="X1048" s="3" t="s">
        <v>6442</v>
      </c>
      <c r="Y1048" s="3" t="s">
        <v>148</v>
      </c>
      <c r="Z1048" s="3" t="s">
        <v>63</v>
      </c>
      <c r="AA1048" s="3" t="s">
        <v>63</v>
      </c>
      <c r="AB1048" s="3" t="s">
        <v>63</v>
      </c>
      <c r="AC1048" s="3">
        <v>0</v>
      </c>
      <c r="AD1048" s="3">
        <v>0</v>
      </c>
      <c r="AE1048" s="3">
        <v>1.0429999999999999</v>
      </c>
      <c r="AF1048" s="3">
        <v>0.20100000000000001</v>
      </c>
      <c r="AG1048" s="3">
        <v>0.193</v>
      </c>
      <c r="AH1048" s="3">
        <v>0.92974490604616999</v>
      </c>
      <c r="AI1048" s="3">
        <v>3.4302220677809902E-3</v>
      </c>
      <c r="AJ1048" s="3">
        <v>2.9147697629026098E-3</v>
      </c>
      <c r="AK1048" s="6">
        <v>926213.76663533202</v>
      </c>
      <c r="AL1048" s="6">
        <v>965715.82161014003</v>
      </c>
      <c r="AM1048" s="6">
        <v>185986.57853177501</v>
      </c>
      <c r="AN1048" s="3">
        <v>4.01</v>
      </c>
      <c r="AO1048" s="3">
        <v>12.28</v>
      </c>
      <c r="AP1048" s="3">
        <v>7.48</v>
      </c>
      <c r="AQ1048" s="3" t="s">
        <v>50</v>
      </c>
      <c r="AR1048" s="3" t="s">
        <v>50</v>
      </c>
      <c r="AS1048" s="3" t="s">
        <v>50</v>
      </c>
      <c r="AT1048" s="3" t="s">
        <v>50</v>
      </c>
      <c r="AU1048" s="3" t="s">
        <v>445</v>
      </c>
      <c r="AV1048" s="3" t="s">
        <v>445</v>
      </c>
      <c r="AW1048" s="3">
        <v>1</v>
      </c>
      <c r="AX1048" s="3" t="s">
        <v>63</v>
      </c>
    </row>
    <row r="1049" spans="1:50" x14ac:dyDescent="0.35">
      <c r="A1049" s="3" t="b">
        <v>0</v>
      </c>
      <c r="B1049" s="3" t="s">
        <v>438</v>
      </c>
      <c r="C1049" s="3" t="s">
        <v>51</v>
      </c>
      <c r="D1049" s="3" t="s">
        <v>4942</v>
      </c>
      <c r="E1049" s="3" t="s">
        <v>4943</v>
      </c>
      <c r="F1049" s="3">
        <v>0.10100000000000001</v>
      </c>
      <c r="G1049" s="3" t="b">
        <v>0</v>
      </c>
      <c r="H1049" s="3">
        <v>1.9910000000000001</v>
      </c>
      <c r="I1049" s="3">
        <v>1</v>
      </c>
      <c r="J1049" s="3">
        <v>1</v>
      </c>
      <c r="K1049" s="3">
        <v>1</v>
      </c>
      <c r="L1049" s="3">
        <v>1</v>
      </c>
      <c r="M1049" s="3">
        <v>541</v>
      </c>
      <c r="N1049" s="3">
        <v>61.7</v>
      </c>
      <c r="O1049" s="3">
        <v>8.51</v>
      </c>
      <c r="P1049" s="3">
        <v>1.88</v>
      </c>
      <c r="Q1049" s="3">
        <v>1</v>
      </c>
      <c r="R1049" s="3" t="s">
        <v>111</v>
      </c>
      <c r="S1049" s="3" t="s">
        <v>63</v>
      </c>
      <c r="T1049" s="3" t="s">
        <v>63</v>
      </c>
      <c r="U1049" s="3" t="s">
        <v>4944</v>
      </c>
      <c r="V1049" s="3" t="s">
        <v>4945</v>
      </c>
      <c r="W1049" s="3" t="s">
        <v>4946</v>
      </c>
      <c r="X1049" s="3" t="s">
        <v>4947</v>
      </c>
      <c r="Y1049" s="3" t="s">
        <v>95</v>
      </c>
      <c r="Z1049" s="3" t="s">
        <v>63</v>
      </c>
      <c r="AA1049" s="3" t="s">
        <v>4948</v>
      </c>
      <c r="AB1049" s="3" t="s">
        <v>63</v>
      </c>
      <c r="AC1049" s="3">
        <v>4</v>
      </c>
      <c r="AD1049" s="3">
        <v>0</v>
      </c>
      <c r="AE1049" s="3">
        <v>1.7350000000000001</v>
      </c>
      <c r="AF1049" s="3">
        <v>1.3089999999999999</v>
      </c>
      <c r="AG1049" s="3">
        <v>0.755</v>
      </c>
      <c r="AH1049" s="3">
        <v>0.93101464060938</v>
      </c>
      <c r="AI1049" s="3">
        <v>0.99310188255601195</v>
      </c>
      <c r="AJ1049" s="3">
        <v>0.98082896365815098</v>
      </c>
      <c r="AK1049" s="6">
        <v>4576682.2159003401</v>
      </c>
      <c r="AL1049" s="6">
        <v>7939667.9397640796</v>
      </c>
      <c r="AM1049" s="6">
        <v>5992597.0446183896</v>
      </c>
      <c r="AN1049" s="3">
        <v>18.02</v>
      </c>
      <c r="AO1049" s="3">
        <v>119.92</v>
      </c>
      <c r="AP1049" s="3">
        <v>80.27</v>
      </c>
      <c r="AQ1049" s="3" t="s">
        <v>445</v>
      </c>
      <c r="AR1049" s="3" t="s">
        <v>50</v>
      </c>
      <c r="AS1049" s="3" t="s">
        <v>445</v>
      </c>
      <c r="AT1049" s="3" t="s">
        <v>445</v>
      </c>
      <c r="AU1049" s="3" t="s">
        <v>445</v>
      </c>
      <c r="AV1049" s="3" t="s">
        <v>445</v>
      </c>
      <c r="AW1049" s="3">
        <v>1</v>
      </c>
      <c r="AX1049" s="3" t="s">
        <v>63</v>
      </c>
    </row>
    <row r="1050" spans="1:50" x14ac:dyDescent="0.35">
      <c r="A1050" s="3" t="b">
        <v>0</v>
      </c>
      <c r="B1050" s="3" t="s">
        <v>50</v>
      </c>
      <c r="C1050" s="3" t="s">
        <v>51</v>
      </c>
      <c r="D1050" s="3" t="s">
        <v>7218</v>
      </c>
      <c r="E1050" s="3" t="s">
        <v>7219</v>
      </c>
      <c r="F1050" s="3">
        <v>8.0000000000000002E-3</v>
      </c>
      <c r="G1050" s="3" t="b">
        <v>0</v>
      </c>
      <c r="H1050" s="3">
        <v>3.0979999999999999</v>
      </c>
      <c r="I1050" s="3">
        <v>6</v>
      </c>
      <c r="J1050" s="3">
        <v>1</v>
      </c>
      <c r="K1050" s="3">
        <v>5</v>
      </c>
      <c r="L1050" s="3">
        <v>1</v>
      </c>
      <c r="M1050" s="3">
        <v>265</v>
      </c>
      <c r="N1050" s="3">
        <v>29.7</v>
      </c>
      <c r="O1050" s="3">
        <v>8.94</v>
      </c>
      <c r="P1050" s="3">
        <v>8.07</v>
      </c>
      <c r="Q1050" s="3">
        <v>1</v>
      </c>
      <c r="R1050" s="3" t="s">
        <v>142</v>
      </c>
      <c r="S1050" s="3" t="s">
        <v>191</v>
      </c>
      <c r="T1050" s="3" t="s">
        <v>63</v>
      </c>
      <c r="U1050" s="3" t="s">
        <v>7220</v>
      </c>
      <c r="V1050" s="3" t="s">
        <v>7221</v>
      </c>
      <c r="W1050" s="3" t="s">
        <v>7222</v>
      </c>
      <c r="X1050" s="3" t="s">
        <v>7223</v>
      </c>
      <c r="Y1050" s="3" t="s">
        <v>61</v>
      </c>
      <c r="Z1050" s="3" t="s">
        <v>63</v>
      </c>
      <c r="AA1050" s="3" t="s">
        <v>63</v>
      </c>
      <c r="AB1050" s="3" t="s">
        <v>63</v>
      </c>
      <c r="AC1050" s="3">
        <v>0</v>
      </c>
      <c r="AD1050" s="3">
        <v>0</v>
      </c>
      <c r="AE1050" s="3">
        <v>0.90100000000000002</v>
      </c>
      <c r="AF1050" s="3">
        <v>1.8560000000000001</v>
      </c>
      <c r="AG1050" s="3">
        <v>2.06</v>
      </c>
      <c r="AH1050" s="3">
        <v>0.94843988267639201</v>
      </c>
      <c r="AI1050" s="3">
        <v>0.19774087473711999</v>
      </c>
      <c r="AJ1050" s="3">
        <v>0.13895659243984201</v>
      </c>
      <c r="AK1050" s="6">
        <v>144298.496669644</v>
      </c>
      <c r="AL1050" s="6">
        <v>130044.212074312</v>
      </c>
      <c r="AM1050" s="6">
        <v>267829.43081638601</v>
      </c>
      <c r="AN1050" s="3">
        <v>28.76</v>
      </c>
      <c r="AO1050" s="3">
        <v>10.28</v>
      </c>
      <c r="AP1050" s="3">
        <v>27.08</v>
      </c>
      <c r="AQ1050" s="3" t="s">
        <v>50</v>
      </c>
      <c r="AR1050" s="3" t="s">
        <v>445</v>
      </c>
      <c r="AS1050" s="3" t="s">
        <v>50</v>
      </c>
      <c r="AT1050" s="3" t="s">
        <v>50</v>
      </c>
      <c r="AU1050" s="3" t="s">
        <v>50</v>
      </c>
      <c r="AV1050" s="3" t="s">
        <v>50</v>
      </c>
      <c r="AW1050" s="3">
        <v>1</v>
      </c>
      <c r="AX1050" s="3" t="s">
        <v>63</v>
      </c>
    </row>
    <row r="1051" spans="1:50" x14ac:dyDescent="0.35">
      <c r="A1051" s="3" t="b">
        <v>0</v>
      </c>
      <c r="B1051" s="3" t="s">
        <v>50</v>
      </c>
      <c r="C1051" s="3" t="s">
        <v>51</v>
      </c>
      <c r="D1051" s="3" t="s">
        <v>5274</v>
      </c>
      <c r="E1051" s="3" t="s">
        <v>5275</v>
      </c>
      <c r="F1051" s="3">
        <v>0</v>
      </c>
      <c r="G1051" s="3" t="b">
        <v>0</v>
      </c>
      <c r="H1051" s="3">
        <v>6.3280000000000003</v>
      </c>
      <c r="I1051" s="3">
        <v>24</v>
      </c>
      <c r="J1051" s="3">
        <v>2</v>
      </c>
      <c r="K1051" s="3">
        <v>4</v>
      </c>
      <c r="L1051" s="3">
        <v>2</v>
      </c>
      <c r="M1051" s="3">
        <v>108</v>
      </c>
      <c r="N1051" s="3">
        <v>11.7</v>
      </c>
      <c r="O1051" s="3">
        <v>8.1300000000000008</v>
      </c>
      <c r="P1051" s="3">
        <v>7.2</v>
      </c>
      <c r="Q1051" s="3">
        <v>2</v>
      </c>
      <c r="R1051" s="3" t="s">
        <v>226</v>
      </c>
      <c r="S1051" s="3" t="s">
        <v>640</v>
      </c>
      <c r="T1051" s="3" t="s">
        <v>113</v>
      </c>
      <c r="U1051" s="3" t="s">
        <v>5276</v>
      </c>
      <c r="V1051" s="3" t="s">
        <v>5277</v>
      </c>
      <c r="W1051" s="3" t="s">
        <v>5278</v>
      </c>
      <c r="X1051" s="3" t="s">
        <v>5279</v>
      </c>
      <c r="Y1051" s="3" t="s">
        <v>81</v>
      </c>
      <c r="Z1051" s="3" t="s">
        <v>63</v>
      </c>
      <c r="AA1051" s="3" t="s">
        <v>63</v>
      </c>
      <c r="AB1051" s="3" t="s">
        <v>63</v>
      </c>
      <c r="AC1051" s="3">
        <v>0</v>
      </c>
      <c r="AD1051" s="3">
        <v>0</v>
      </c>
      <c r="AE1051" s="3">
        <v>0.92</v>
      </c>
      <c r="AF1051" s="3">
        <v>0.35899999999999999</v>
      </c>
      <c r="AG1051" s="3">
        <v>0.39</v>
      </c>
      <c r="AH1051" s="3">
        <v>0.94944237793089903</v>
      </c>
      <c r="AI1051" s="3">
        <v>4.2833533465576001E-2</v>
      </c>
      <c r="AJ1051" s="3">
        <v>4.7797358080302402E-2</v>
      </c>
      <c r="AK1051" s="6">
        <v>3222152.61323296</v>
      </c>
      <c r="AL1051" s="6">
        <v>2963352.3691716599</v>
      </c>
      <c r="AM1051" s="6">
        <v>1155172.3608828599</v>
      </c>
      <c r="AN1051" s="3">
        <v>2.82</v>
      </c>
      <c r="AO1051" s="3">
        <v>16.2</v>
      </c>
      <c r="AP1051" s="3">
        <v>28.81</v>
      </c>
      <c r="AQ1051" s="3" t="s">
        <v>445</v>
      </c>
      <c r="AR1051" s="3" t="s">
        <v>445</v>
      </c>
      <c r="AS1051" s="3" t="s">
        <v>50</v>
      </c>
      <c r="AT1051" s="3" t="s">
        <v>50</v>
      </c>
      <c r="AU1051" s="3" t="s">
        <v>445</v>
      </c>
      <c r="AV1051" s="3" t="s">
        <v>445</v>
      </c>
      <c r="AW1051" s="3">
        <v>1</v>
      </c>
      <c r="AX1051" s="3" t="s">
        <v>63</v>
      </c>
    </row>
    <row r="1052" spans="1:50" x14ac:dyDescent="0.35">
      <c r="A1052" s="3" t="b">
        <v>0</v>
      </c>
      <c r="B1052" s="3" t="s">
        <v>438</v>
      </c>
      <c r="C1052" s="3" t="s">
        <v>51</v>
      </c>
      <c r="D1052" s="3" t="s">
        <v>5280</v>
      </c>
      <c r="E1052" s="3" t="s">
        <v>5281</v>
      </c>
      <c r="F1052" s="3">
        <v>7.8E-2</v>
      </c>
      <c r="G1052" s="3" t="b">
        <v>0</v>
      </c>
      <c r="H1052" s="3">
        <v>2.129</v>
      </c>
      <c r="I1052" s="3">
        <v>5</v>
      </c>
      <c r="J1052" s="3">
        <v>1</v>
      </c>
      <c r="K1052" s="3">
        <v>1</v>
      </c>
      <c r="L1052" s="3">
        <v>1</v>
      </c>
      <c r="M1052" s="3">
        <v>152</v>
      </c>
      <c r="N1052" s="3">
        <v>17.600000000000001</v>
      </c>
      <c r="O1052" s="3">
        <v>10.48</v>
      </c>
      <c r="P1052" s="3">
        <v>1.64</v>
      </c>
      <c r="Q1052" s="3">
        <v>1</v>
      </c>
      <c r="R1052" s="3" t="s">
        <v>85</v>
      </c>
      <c r="S1052" s="3" t="s">
        <v>5282</v>
      </c>
      <c r="T1052" s="3" t="s">
        <v>4384</v>
      </c>
      <c r="U1052" s="3" t="s">
        <v>5283</v>
      </c>
      <c r="V1052" s="3" t="s">
        <v>5284</v>
      </c>
      <c r="W1052" s="3" t="s">
        <v>5285</v>
      </c>
      <c r="X1052" s="3" t="s">
        <v>5286</v>
      </c>
      <c r="Y1052" s="3" t="s">
        <v>81</v>
      </c>
      <c r="Z1052" s="3" t="s">
        <v>2290</v>
      </c>
      <c r="AA1052" s="3" t="s">
        <v>4256</v>
      </c>
      <c r="AB1052" s="3" t="s">
        <v>63</v>
      </c>
      <c r="AC1052" s="3">
        <v>20</v>
      </c>
      <c r="AD1052" s="3">
        <v>0</v>
      </c>
      <c r="AE1052" s="3">
        <v>1.0189999999999999</v>
      </c>
      <c r="AF1052" s="3">
        <v>1.76</v>
      </c>
      <c r="AG1052" s="3">
        <v>1.7270000000000001</v>
      </c>
      <c r="AH1052" s="3">
        <v>0.95986018420988495</v>
      </c>
      <c r="AI1052" s="3">
        <v>7.1099034152605203E-3</v>
      </c>
      <c r="AJ1052" s="3">
        <v>6.8393899092386804E-3</v>
      </c>
      <c r="AK1052" s="6">
        <v>3218712.9616114302</v>
      </c>
      <c r="AL1052" s="6">
        <v>3279620.8505198299</v>
      </c>
      <c r="AM1052" s="6">
        <v>5663430.8429212198</v>
      </c>
      <c r="AN1052" s="3">
        <v>3.24</v>
      </c>
      <c r="AO1052" s="3">
        <v>7.31</v>
      </c>
      <c r="AP1052" s="3">
        <v>0.3</v>
      </c>
      <c r="AQ1052" s="3" t="s">
        <v>445</v>
      </c>
      <c r="AR1052" s="3" t="s">
        <v>445</v>
      </c>
      <c r="AS1052" s="3" t="s">
        <v>445</v>
      </c>
      <c r="AT1052" s="3" t="s">
        <v>50</v>
      </c>
      <c r="AU1052" s="3" t="s">
        <v>445</v>
      </c>
      <c r="AV1052" s="3" t="s">
        <v>445</v>
      </c>
      <c r="AW1052" s="3">
        <v>1</v>
      </c>
      <c r="AX1052" s="3" t="s">
        <v>63</v>
      </c>
    </row>
    <row r="1053" spans="1:50" x14ac:dyDescent="0.35">
      <c r="A1053" s="3" t="b">
        <v>0</v>
      </c>
      <c r="B1053" s="3" t="s">
        <v>50</v>
      </c>
      <c r="C1053" s="3" t="s">
        <v>51</v>
      </c>
      <c r="D1053" s="3" t="s">
        <v>5500</v>
      </c>
      <c r="E1053" s="3" t="s">
        <v>5501</v>
      </c>
      <c r="F1053" s="3">
        <v>0</v>
      </c>
      <c r="G1053" s="3" t="b">
        <v>0</v>
      </c>
      <c r="H1053" s="3">
        <v>11.906000000000001</v>
      </c>
      <c r="I1053" s="3">
        <v>11</v>
      </c>
      <c r="J1053" s="3">
        <v>4</v>
      </c>
      <c r="K1053" s="3">
        <v>11</v>
      </c>
      <c r="L1053" s="3">
        <v>4</v>
      </c>
      <c r="M1053" s="3">
        <v>570</v>
      </c>
      <c r="N1053" s="3">
        <v>65.8</v>
      </c>
      <c r="O1053" s="3">
        <v>8.09</v>
      </c>
      <c r="P1053" s="3">
        <v>20.350000000000001</v>
      </c>
      <c r="Q1053" s="3">
        <v>4</v>
      </c>
      <c r="R1053" s="3" t="s">
        <v>63</v>
      </c>
      <c r="S1053" s="3" t="s">
        <v>63</v>
      </c>
      <c r="T1053" s="3" t="s">
        <v>63</v>
      </c>
      <c r="U1053" s="3" t="s">
        <v>63</v>
      </c>
      <c r="V1053" s="3" t="s">
        <v>5502</v>
      </c>
      <c r="W1053" s="3" t="s">
        <v>5503</v>
      </c>
      <c r="X1053" s="3" t="s">
        <v>5504</v>
      </c>
      <c r="Y1053" s="3" t="s">
        <v>95</v>
      </c>
      <c r="Z1053" s="3" t="s">
        <v>63</v>
      </c>
      <c r="AA1053" s="3" t="s">
        <v>63</v>
      </c>
      <c r="AB1053" s="3" t="s">
        <v>63</v>
      </c>
      <c r="AC1053" s="3">
        <v>0</v>
      </c>
      <c r="AD1053" s="3">
        <v>0</v>
      </c>
      <c r="AE1053" s="3">
        <v>0.90100000000000002</v>
      </c>
      <c r="AF1053" s="3">
        <v>0.34899999999999998</v>
      </c>
      <c r="AG1053" s="3">
        <v>0.38700000000000001</v>
      </c>
      <c r="AH1053" s="3">
        <v>0.96127584271307598</v>
      </c>
      <c r="AI1053" s="3">
        <v>7.9085402208507599E-2</v>
      </c>
      <c r="AJ1053" s="3">
        <v>9.3366000296016993E-2</v>
      </c>
      <c r="AK1053" s="6">
        <v>2601291.7418225599</v>
      </c>
      <c r="AL1053" s="6">
        <v>2343608.3956960798</v>
      </c>
      <c r="AM1053" s="6">
        <v>907130.30648665503</v>
      </c>
      <c r="AN1053" s="3">
        <v>6.97</v>
      </c>
      <c r="AO1053" s="3">
        <v>31.15</v>
      </c>
      <c r="AP1053" s="3">
        <v>30.85</v>
      </c>
      <c r="AQ1053" s="3" t="s">
        <v>50</v>
      </c>
      <c r="AR1053" s="3" t="s">
        <v>50</v>
      </c>
      <c r="AS1053" s="3" t="s">
        <v>50</v>
      </c>
      <c r="AT1053" s="3" t="s">
        <v>50</v>
      </c>
      <c r="AU1053" s="3" t="s">
        <v>445</v>
      </c>
      <c r="AV1053" s="3" t="s">
        <v>50</v>
      </c>
      <c r="AW1053" s="3">
        <v>1</v>
      </c>
      <c r="AX1053" s="3" t="s">
        <v>63</v>
      </c>
    </row>
    <row r="1054" spans="1:50" x14ac:dyDescent="0.35">
      <c r="A1054" s="3" t="b">
        <v>0</v>
      </c>
      <c r="B1054" s="3" t="s">
        <v>50</v>
      </c>
      <c r="C1054" s="3" t="s">
        <v>51</v>
      </c>
      <c r="D1054" s="3" t="s">
        <v>4342</v>
      </c>
      <c r="E1054" s="3" t="s">
        <v>4343</v>
      </c>
      <c r="F1054" s="3">
        <v>0</v>
      </c>
      <c r="G1054" s="3" t="b">
        <v>0</v>
      </c>
      <c r="H1054" s="3">
        <v>15.817</v>
      </c>
      <c r="I1054" s="3">
        <v>13</v>
      </c>
      <c r="J1054" s="3">
        <v>5</v>
      </c>
      <c r="K1054" s="3">
        <v>13</v>
      </c>
      <c r="L1054" s="3">
        <v>5</v>
      </c>
      <c r="M1054" s="3">
        <v>520</v>
      </c>
      <c r="N1054" s="3">
        <v>55.9</v>
      </c>
      <c r="O1054" s="3">
        <v>8.35</v>
      </c>
      <c r="P1054" s="3">
        <v>27.11</v>
      </c>
      <c r="Q1054" s="3">
        <v>5</v>
      </c>
      <c r="R1054" s="3" t="s">
        <v>85</v>
      </c>
      <c r="S1054" s="3" t="s">
        <v>151</v>
      </c>
      <c r="T1054" s="3" t="s">
        <v>113</v>
      </c>
      <c r="U1054" s="3" t="s">
        <v>654</v>
      </c>
      <c r="V1054" s="3" t="s">
        <v>4344</v>
      </c>
      <c r="W1054" s="3" t="s">
        <v>4345</v>
      </c>
      <c r="X1054" s="3" t="s">
        <v>4346</v>
      </c>
      <c r="Y1054" s="3" t="s">
        <v>196</v>
      </c>
      <c r="Z1054" s="3" t="s">
        <v>4347</v>
      </c>
      <c r="AA1054" s="3" t="s">
        <v>3480</v>
      </c>
      <c r="AB1054" s="3" t="s">
        <v>63</v>
      </c>
      <c r="AC1054" s="3">
        <v>9</v>
      </c>
      <c r="AD1054" s="3">
        <v>0</v>
      </c>
      <c r="AE1054" s="3">
        <v>1.105</v>
      </c>
      <c r="AF1054" s="3">
        <v>1.216</v>
      </c>
      <c r="AG1054" s="3">
        <v>1.101</v>
      </c>
      <c r="AH1054" s="3">
        <v>0.96205520788307197</v>
      </c>
      <c r="AI1054" s="3">
        <v>0.794247368977266</v>
      </c>
      <c r="AJ1054" s="3">
        <v>0.94856102101985496</v>
      </c>
      <c r="AK1054" s="6">
        <v>8569021.4144322295</v>
      </c>
      <c r="AL1054" s="6">
        <v>9465639.9964953996</v>
      </c>
      <c r="AM1054" s="6">
        <v>10422972.081883</v>
      </c>
      <c r="AN1054" s="3">
        <v>4.0199999999999996</v>
      </c>
      <c r="AO1054" s="3">
        <v>33.39</v>
      </c>
      <c r="AP1054" s="3">
        <v>26.32</v>
      </c>
      <c r="AQ1054" s="3" t="s">
        <v>50</v>
      </c>
      <c r="AR1054" s="3" t="s">
        <v>50</v>
      </c>
      <c r="AS1054" s="3" t="s">
        <v>445</v>
      </c>
      <c r="AT1054" s="3" t="s">
        <v>50</v>
      </c>
      <c r="AU1054" s="3" t="s">
        <v>50</v>
      </c>
      <c r="AV1054" s="3" t="s">
        <v>50</v>
      </c>
      <c r="AW1054" s="3">
        <v>1</v>
      </c>
      <c r="AX1054" s="3" t="s">
        <v>63</v>
      </c>
    </row>
    <row r="1055" spans="1:50" x14ac:dyDescent="0.35">
      <c r="A1055" s="3" t="b">
        <v>0</v>
      </c>
      <c r="B1055" s="3" t="s">
        <v>50</v>
      </c>
      <c r="C1055" s="3" t="s">
        <v>51</v>
      </c>
      <c r="D1055" s="3" t="s">
        <v>4337</v>
      </c>
      <c r="E1055" s="3" t="s">
        <v>4338</v>
      </c>
      <c r="F1055" s="3">
        <v>0</v>
      </c>
      <c r="G1055" s="3" t="b">
        <v>0</v>
      </c>
      <c r="H1055" s="3">
        <v>8.11</v>
      </c>
      <c r="I1055" s="3">
        <v>11</v>
      </c>
      <c r="J1055" s="3">
        <v>2</v>
      </c>
      <c r="K1055" s="3">
        <v>8</v>
      </c>
      <c r="L1055" s="3">
        <v>2</v>
      </c>
      <c r="M1055" s="3">
        <v>161</v>
      </c>
      <c r="N1055" s="3">
        <v>18.5</v>
      </c>
      <c r="O1055" s="3">
        <v>5.27</v>
      </c>
      <c r="P1055" s="3">
        <v>20.64</v>
      </c>
      <c r="Q1055" s="3">
        <v>2</v>
      </c>
      <c r="R1055" s="3" t="s">
        <v>63</v>
      </c>
      <c r="S1055" s="3" t="s">
        <v>63</v>
      </c>
      <c r="T1055" s="3" t="s">
        <v>63</v>
      </c>
      <c r="U1055" s="3" t="s">
        <v>63</v>
      </c>
      <c r="V1055" s="3" t="s">
        <v>4339</v>
      </c>
      <c r="W1055" s="3" t="s">
        <v>4340</v>
      </c>
      <c r="X1055" s="3" t="s">
        <v>4341</v>
      </c>
      <c r="Y1055" s="3" t="s">
        <v>81</v>
      </c>
      <c r="Z1055" s="3" t="s">
        <v>63</v>
      </c>
      <c r="AA1055" s="3" t="s">
        <v>63</v>
      </c>
      <c r="AB1055" s="3" t="s">
        <v>63</v>
      </c>
      <c r="AC1055" s="3">
        <v>0</v>
      </c>
      <c r="AD1055" s="3">
        <v>0</v>
      </c>
      <c r="AE1055" s="3">
        <v>1.018</v>
      </c>
      <c r="AF1055" s="3">
        <v>0.92400000000000004</v>
      </c>
      <c r="AG1055" s="3">
        <v>0.90800000000000003</v>
      </c>
      <c r="AH1055" s="3">
        <v>0.96360797561442002</v>
      </c>
      <c r="AI1055" s="3">
        <v>0.40275522324491397</v>
      </c>
      <c r="AJ1055" s="3">
        <v>0.28078158603203601</v>
      </c>
      <c r="AK1055" s="6">
        <v>8580526.5119546503</v>
      </c>
      <c r="AL1055" s="6">
        <v>8739140.0288017206</v>
      </c>
      <c r="AM1055" s="6">
        <v>7931322.3803408304</v>
      </c>
      <c r="AN1055" s="3">
        <v>2.89</v>
      </c>
      <c r="AO1055" s="3">
        <v>3.78</v>
      </c>
      <c r="AP1055" s="3">
        <v>6.55</v>
      </c>
      <c r="AQ1055" s="3" t="s">
        <v>50</v>
      </c>
      <c r="AR1055" s="3" t="s">
        <v>50</v>
      </c>
      <c r="AS1055" s="3" t="s">
        <v>50</v>
      </c>
      <c r="AT1055" s="3" t="s">
        <v>50</v>
      </c>
      <c r="AU1055" s="3" t="s">
        <v>50</v>
      </c>
      <c r="AV1055" s="3" t="s">
        <v>50</v>
      </c>
      <c r="AW1055" s="3">
        <v>1</v>
      </c>
      <c r="AX1055" s="3" t="s">
        <v>63</v>
      </c>
    </row>
    <row r="1056" spans="1:50" x14ac:dyDescent="0.35">
      <c r="A1056" s="3" t="b">
        <v>0</v>
      </c>
      <c r="B1056" s="3" t="s">
        <v>50</v>
      </c>
      <c r="C1056" s="3" t="s">
        <v>51</v>
      </c>
      <c r="D1056" s="3" t="s">
        <v>878</v>
      </c>
      <c r="E1056" s="3" t="s">
        <v>879</v>
      </c>
      <c r="F1056" s="3">
        <v>0</v>
      </c>
      <c r="G1056" s="3" t="b">
        <v>0</v>
      </c>
      <c r="H1056" s="3">
        <v>562.41300000000001</v>
      </c>
      <c r="I1056" s="3">
        <v>41</v>
      </c>
      <c r="J1056" s="3">
        <v>132</v>
      </c>
      <c r="K1056" s="3">
        <v>463</v>
      </c>
      <c r="L1056" s="3">
        <v>131</v>
      </c>
      <c r="M1056" s="3">
        <v>4081</v>
      </c>
      <c r="N1056" s="3">
        <v>468.8</v>
      </c>
      <c r="O1056" s="3">
        <v>6.37</v>
      </c>
      <c r="P1056" s="3">
        <v>1073.6600000000001</v>
      </c>
      <c r="Q1056" s="3">
        <v>132</v>
      </c>
      <c r="R1056" s="3" t="s">
        <v>236</v>
      </c>
      <c r="S1056" s="3" t="s">
        <v>63</v>
      </c>
      <c r="T1056" s="3" t="s">
        <v>237</v>
      </c>
      <c r="U1056" s="3" t="s">
        <v>538</v>
      </c>
      <c r="V1056" s="3" t="s">
        <v>880</v>
      </c>
      <c r="W1056" s="3" t="s">
        <v>881</v>
      </c>
      <c r="X1056" s="3" t="s">
        <v>882</v>
      </c>
      <c r="Y1056" s="3" t="s">
        <v>196</v>
      </c>
      <c r="Z1056" s="3" t="s">
        <v>63</v>
      </c>
      <c r="AA1056" s="3" t="s">
        <v>63</v>
      </c>
      <c r="AB1056" s="3" t="s">
        <v>63</v>
      </c>
      <c r="AC1056" s="3">
        <v>0</v>
      </c>
      <c r="AD1056" s="3">
        <v>0</v>
      </c>
      <c r="AE1056" s="3">
        <v>0.995</v>
      </c>
      <c r="AF1056" s="3">
        <v>0.61199999999999999</v>
      </c>
      <c r="AG1056" s="3">
        <v>0.61399999999999999</v>
      </c>
      <c r="AH1056" s="3">
        <v>0.96384819861833604</v>
      </c>
      <c r="AI1056" s="3">
        <v>1.30793650793651E-14</v>
      </c>
      <c r="AJ1056" s="3">
        <v>1.5017857142857099E-14</v>
      </c>
      <c r="AK1056" s="6">
        <v>629480824.203372</v>
      </c>
      <c r="AL1056" s="6">
        <v>626554732.48361194</v>
      </c>
      <c r="AM1056" s="6">
        <v>384964608.52593499</v>
      </c>
      <c r="AN1056" s="3">
        <v>0.26</v>
      </c>
      <c r="AO1056" s="3">
        <v>1.54</v>
      </c>
      <c r="AP1056" s="3">
        <v>1.36</v>
      </c>
      <c r="AQ1056" s="3" t="s">
        <v>50</v>
      </c>
      <c r="AR1056" s="3" t="s">
        <v>50</v>
      </c>
      <c r="AS1056" s="3" t="s">
        <v>50</v>
      </c>
      <c r="AT1056" s="3" t="s">
        <v>50</v>
      </c>
      <c r="AU1056" s="3" t="s">
        <v>50</v>
      </c>
      <c r="AV1056" s="3" t="s">
        <v>50</v>
      </c>
      <c r="AW1056" s="3">
        <v>1</v>
      </c>
      <c r="AX1056" s="3" t="s">
        <v>63</v>
      </c>
    </row>
    <row r="1057" spans="1:50" x14ac:dyDescent="0.35">
      <c r="A1057" s="3" t="b">
        <v>0</v>
      </c>
      <c r="B1057" s="3" t="s">
        <v>50</v>
      </c>
      <c r="C1057" s="3" t="s">
        <v>51</v>
      </c>
      <c r="D1057" s="3" t="s">
        <v>5083</v>
      </c>
      <c r="E1057" s="3" t="s">
        <v>5084</v>
      </c>
      <c r="F1057" s="3">
        <v>0</v>
      </c>
      <c r="G1057" s="3" t="b">
        <v>0</v>
      </c>
      <c r="H1057" s="3">
        <v>34.122</v>
      </c>
      <c r="I1057" s="3">
        <v>10</v>
      </c>
      <c r="J1057" s="3">
        <v>8</v>
      </c>
      <c r="K1057" s="3">
        <v>25</v>
      </c>
      <c r="L1057" s="3">
        <v>8</v>
      </c>
      <c r="M1057" s="3">
        <v>1058</v>
      </c>
      <c r="N1057" s="3">
        <v>122.4</v>
      </c>
      <c r="O1057" s="3">
        <v>5.35</v>
      </c>
      <c r="P1057" s="3">
        <v>52.28</v>
      </c>
      <c r="Q1057" s="3">
        <v>8</v>
      </c>
      <c r="R1057" s="3" t="s">
        <v>85</v>
      </c>
      <c r="S1057" s="3" t="s">
        <v>63</v>
      </c>
      <c r="T1057" s="3" t="s">
        <v>76</v>
      </c>
      <c r="U1057" s="3" t="s">
        <v>529</v>
      </c>
      <c r="V1057" s="3" t="s">
        <v>5085</v>
      </c>
      <c r="W1057" s="3" t="s">
        <v>5086</v>
      </c>
      <c r="X1057" s="3" t="s">
        <v>5087</v>
      </c>
      <c r="Y1057" s="3" t="s">
        <v>95</v>
      </c>
      <c r="Z1057" s="3" t="s">
        <v>63</v>
      </c>
      <c r="AA1057" s="3" t="s">
        <v>63</v>
      </c>
      <c r="AB1057" s="3" t="s">
        <v>63</v>
      </c>
      <c r="AC1057" s="3">
        <v>0</v>
      </c>
      <c r="AD1057" s="3">
        <v>0</v>
      </c>
      <c r="AE1057" s="3">
        <v>1.218</v>
      </c>
      <c r="AF1057" s="3">
        <v>6.6000000000000003E-2</v>
      </c>
      <c r="AG1057" s="3">
        <v>5.3999999999999999E-2</v>
      </c>
      <c r="AH1057" s="3">
        <v>0.966790221375327</v>
      </c>
      <c r="AI1057" s="3">
        <v>4.3556248893075598E-2</v>
      </c>
      <c r="AJ1057" s="3">
        <v>3.4417942140586397E-2</v>
      </c>
      <c r="AK1057" s="6">
        <v>3800388.7534912801</v>
      </c>
      <c r="AL1057" s="6">
        <v>4627179.6569252796</v>
      </c>
      <c r="AM1057" s="6">
        <v>250568.455445039</v>
      </c>
      <c r="AN1057" s="3">
        <v>0.68</v>
      </c>
      <c r="AO1057" s="3">
        <v>3.38</v>
      </c>
      <c r="AP1057" s="3">
        <v>79.48</v>
      </c>
      <c r="AQ1057" s="3" t="s">
        <v>50</v>
      </c>
      <c r="AR1057" s="3" t="s">
        <v>50</v>
      </c>
      <c r="AS1057" s="3" t="s">
        <v>50</v>
      </c>
      <c r="AT1057" s="3" t="s">
        <v>50</v>
      </c>
      <c r="AU1057" s="3" t="s">
        <v>50</v>
      </c>
      <c r="AV1057" s="3" t="s">
        <v>50</v>
      </c>
      <c r="AW1057" s="3">
        <v>1</v>
      </c>
      <c r="AX1057" s="3" t="s">
        <v>63</v>
      </c>
    </row>
    <row r="1058" spans="1:50" x14ac:dyDescent="0.35">
      <c r="A1058" s="3" t="b">
        <v>0</v>
      </c>
      <c r="B1058" s="3" t="s">
        <v>825</v>
      </c>
      <c r="C1058" s="3" t="s">
        <v>51</v>
      </c>
      <c r="D1058" s="3" t="s">
        <v>6817</v>
      </c>
      <c r="E1058" s="3" t="s">
        <v>6818</v>
      </c>
      <c r="F1058" s="3">
        <v>2.7E-2</v>
      </c>
      <c r="G1058" s="3" t="b">
        <v>0</v>
      </c>
      <c r="H1058" s="3">
        <v>2.63</v>
      </c>
      <c r="I1058" s="3">
        <v>6</v>
      </c>
      <c r="J1058" s="3">
        <v>1</v>
      </c>
      <c r="K1058" s="3">
        <v>3</v>
      </c>
      <c r="L1058" s="3">
        <v>1</v>
      </c>
      <c r="M1058" s="3">
        <v>322</v>
      </c>
      <c r="N1058" s="3">
        <v>36.200000000000003</v>
      </c>
      <c r="O1058" s="3">
        <v>9.58</v>
      </c>
      <c r="P1058" s="3">
        <v>7.08</v>
      </c>
      <c r="Q1058" s="3">
        <v>1</v>
      </c>
      <c r="R1058" s="3" t="s">
        <v>85</v>
      </c>
      <c r="S1058" s="3" t="s">
        <v>63</v>
      </c>
      <c r="T1058" s="3" t="s">
        <v>113</v>
      </c>
      <c r="U1058" s="3" t="s">
        <v>5296</v>
      </c>
      <c r="V1058" s="3" t="s">
        <v>6819</v>
      </c>
      <c r="W1058" s="3" t="s">
        <v>6820</v>
      </c>
      <c r="X1058" s="3" t="s">
        <v>6821</v>
      </c>
      <c r="Y1058" s="3" t="s">
        <v>95</v>
      </c>
      <c r="Z1058" s="3" t="s">
        <v>63</v>
      </c>
      <c r="AA1058" s="3" t="s">
        <v>63</v>
      </c>
      <c r="AB1058" s="3" t="s">
        <v>63</v>
      </c>
      <c r="AC1058" s="3">
        <v>0</v>
      </c>
      <c r="AD1058" s="3">
        <v>0</v>
      </c>
      <c r="AE1058" s="3">
        <v>1.3939999999999999</v>
      </c>
      <c r="AF1058" s="3">
        <v>0.17</v>
      </c>
      <c r="AG1058" s="3">
        <v>0.122</v>
      </c>
      <c r="AH1058" s="3">
        <v>0.966790221375327</v>
      </c>
      <c r="AI1058" s="3" t="s">
        <v>63</v>
      </c>
      <c r="AJ1058" s="3" t="s">
        <v>63</v>
      </c>
      <c r="AK1058" s="6">
        <v>460024.640080048</v>
      </c>
      <c r="AL1058" s="6">
        <v>641157.911284887</v>
      </c>
      <c r="AM1058" s="6">
        <v>77975.829134112399</v>
      </c>
      <c r="AN1058" s="3">
        <v>85.92</v>
      </c>
      <c r="AO1058" s="3">
        <v>66.03</v>
      </c>
      <c r="AP1058" s="3" t="s">
        <v>63</v>
      </c>
      <c r="AQ1058" s="3" t="s">
        <v>50</v>
      </c>
      <c r="AR1058" s="3" t="s">
        <v>50</v>
      </c>
      <c r="AS1058" s="3" t="s">
        <v>445</v>
      </c>
      <c r="AT1058" s="3" t="s">
        <v>50</v>
      </c>
      <c r="AU1058" s="3" t="s">
        <v>691</v>
      </c>
      <c r="AV1058" s="3" t="s">
        <v>445</v>
      </c>
      <c r="AW1058" s="3">
        <v>1</v>
      </c>
      <c r="AX1058" s="3" t="s">
        <v>63</v>
      </c>
    </row>
    <row r="1059" spans="1:50" x14ac:dyDescent="0.35">
      <c r="A1059" s="3" t="b">
        <v>0</v>
      </c>
      <c r="B1059" s="3" t="s">
        <v>50</v>
      </c>
      <c r="C1059" s="3" t="s">
        <v>51</v>
      </c>
      <c r="D1059" s="3" t="s">
        <v>4355</v>
      </c>
      <c r="E1059" s="3" t="s">
        <v>4356</v>
      </c>
      <c r="F1059" s="3">
        <v>0</v>
      </c>
      <c r="G1059" s="3" t="b">
        <v>0</v>
      </c>
      <c r="H1059" s="3">
        <v>8.1489999999999991</v>
      </c>
      <c r="I1059" s="3">
        <v>4</v>
      </c>
      <c r="J1059" s="3">
        <v>3</v>
      </c>
      <c r="K1059" s="3">
        <v>7</v>
      </c>
      <c r="L1059" s="3">
        <v>3</v>
      </c>
      <c r="M1059" s="3">
        <v>702</v>
      </c>
      <c r="N1059" s="3">
        <v>78.400000000000006</v>
      </c>
      <c r="O1059" s="3">
        <v>6.37</v>
      </c>
      <c r="P1059" s="3">
        <v>9.0299999999999994</v>
      </c>
      <c r="Q1059" s="3">
        <v>3</v>
      </c>
      <c r="R1059" s="3" t="s">
        <v>142</v>
      </c>
      <c r="S1059" s="3" t="s">
        <v>191</v>
      </c>
      <c r="T1059" s="3" t="s">
        <v>143</v>
      </c>
      <c r="U1059" s="3" t="s">
        <v>4357</v>
      </c>
      <c r="V1059" s="3" t="s">
        <v>4358</v>
      </c>
      <c r="W1059" s="3" t="s">
        <v>4359</v>
      </c>
      <c r="X1059" s="3" t="s">
        <v>4360</v>
      </c>
      <c r="Y1059" s="3" t="s">
        <v>95</v>
      </c>
      <c r="Z1059" s="3" t="s">
        <v>63</v>
      </c>
      <c r="AA1059" s="3" t="s">
        <v>63</v>
      </c>
      <c r="AB1059" s="3" t="s">
        <v>63</v>
      </c>
      <c r="AC1059" s="3">
        <v>0</v>
      </c>
      <c r="AD1059" s="3">
        <v>0</v>
      </c>
      <c r="AE1059" s="3">
        <v>1.01</v>
      </c>
      <c r="AF1059" s="3">
        <v>0.51900000000000002</v>
      </c>
      <c r="AG1059" s="3">
        <v>0.51400000000000001</v>
      </c>
      <c r="AH1059" s="3">
        <v>0.96786496909381103</v>
      </c>
      <c r="AI1059" s="3">
        <v>1.8767956487413899E-3</v>
      </c>
      <c r="AJ1059" s="3">
        <v>1.88241330802669E-3</v>
      </c>
      <c r="AK1059" s="6">
        <v>8327611.0544807604</v>
      </c>
      <c r="AL1059" s="6">
        <v>8410647.8826262392</v>
      </c>
      <c r="AM1059" s="6">
        <v>4323895.1988044903</v>
      </c>
      <c r="AN1059" s="3">
        <v>4.01</v>
      </c>
      <c r="AO1059" s="3">
        <v>0.11</v>
      </c>
      <c r="AP1059" s="3">
        <v>2.2200000000000002</v>
      </c>
      <c r="AQ1059" s="3" t="s">
        <v>50</v>
      </c>
      <c r="AR1059" s="3" t="s">
        <v>50</v>
      </c>
      <c r="AS1059" s="3" t="s">
        <v>50</v>
      </c>
      <c r="AT1059" s="3" t="s">
        <v>50</v>
      </c>
      <c r="AU1059" s="3" t="s">
        <v>445</v>
      </c>
      <c r="AV1059" s="3" t="s">
        <v>445</v>
      </c>
      <c r="AW1059" s="3">
        <v>1</v>
      </c>
      <c r="AX1059" s="3" t="s">
        <v>63</v>
      </c>
    </row>
    <row r="1060" spans="1:50" x14ac:dyDescent="0.35">
      <c r="A1060" s="3" t="b">
        <v>0</v>
      </c>
      <c r="B1060" s="3" t="s">
        <v>438</v>
      </c>
      <c r="C1060" s="3" t="s">
        <v>51</v>
      </c>
      <c r="D1060" s="3" t="s">
        <v>3599</v>
      </c>
      <c r="E1060" s="3" t="s">
        <v>3600</v>
      </c>
      <c r="F1060" s="3">
        <v>6.3E-2</v>
      </c>
      <c r="G1060" s="3" t="b">
        <v>0</v>
      </c>
      <c r="H1060" s="3">
        <v>2.2370000000000001</v>
      </c>
      <c r="I1060" s="3">
        <v>1</v>
      </c>
      <c r="J1060" s="3">
        <v>1</v>
      </c>
      <c r="K1060" s="3">
        <v>3</v>
      </c>
      <c r="L1060" s="3">
        <v>1</v>
      </c>
      <c r="M1060" s="3">
        <v>1514</v>
      </c>
      <c r="N1060" s="3">
        <v>168.8</v>
      </c>
      <c r="O1060" s="3">
        <v>6.89</v>
      </c>
      <c r="P1060" s="3">
        <v>4.33</v>
      </c>
      <c r="Q1060" s="3">
        <v>1</v>
      </c>
      <c r="R1060" s="3" t="s">
        <v>54</v>
      </c>
      <c r="S1060" s="3" t="s">
        <v>63</v>
      </c>
      <c r="T1060" s="3" t="s">
        <v>361</v>
      </c>
      <c r="U1060" s="3" t="s">
        <v>3601</v>
      </c>
      <c r="V1060" s="3" t="s">
        <v>3602</v>
      </c>
      <c r="W1060" s="3" t="s">
        <v>3603</v>
      </c>
      <c r="X1060" s="3" t="s">
        <v>3604</v>
      </c>
      <c r="Y1060" s="3" t="s">
        <v>95</v>
      </c>
      <c r="Z1060" s="3" t="s">
        <v>63</v>
      </c>
      <c r="AA1060" s="3" t="s">
        <v>63</v>
      </c>
      <c r="AB1060" s="3" t="s">
        <v>63</v>
      </c>
      <c r="AC1060" s="3">
        <v>0</v>
      </c>
      <c r="AD1060" s="3">
        <v>0</v>
      </c>
      <c r="AE1060" s="3">
        <v>1.0289999999999999</v>
      </c>
      <c r="AF1060" s="3">
        <v>0.58099999999999996</v>
      </c>
      <c r="AG1060" s="3">
        <v>0.56499999999999995</v>
      </c>
      <c r="AH1060" s="3">
        <v>0.97538309672301804</v>
      </c>
      <c r="AI1060" s="3">
        <v>2.6114645224751602E-2</v>
      </c>
      <c r="AJ1060" s="3">
        <v>2.1008717450170099E-2</v>
      </c>
      <c r="AK1060" s="6">
        <v>22570921.764547601</v>
      </c>
      <c r="AL1060" s="6">
        <v>23219172.616560601</v>
      </c>
      <c r="AM1060" s="6">
        <v>13113847.2185841</v>
      </c>
      <c r="AN1060" s="3">
        <v>10.64</v>
      </c>
      <c r="AO1060" s="3">
        <v>7.89</v>
      </c>
      <c r="AP1060" s="3">
        <v>4.99</v>
      </c>
      <c r="AQ1060" s="3" t="s">
        <v>445</v>
      </c>
      <c r="AR1060" s="3" t="s">
        <v>445</v>
      </c>
      <c r="AS1060" s="3" t="s">
        <v>445</v>
      </c>
      <c r="AT1060" s="3" t="s">
        <v>50</v>
      </c>
      <c r="AU1060" s="3" t="s">
        <v>50</v>
      </c>
      <c r="AV1060" s="3" t="s">
        <v>50</v>
      </c>
      <c r="AW1060" s="3">
        <v>1</v>
      </c>
      <c r="AX1060" s="3" t="s">
        <v>63</v>
      </c>
    </row>
    <row r="1061" spans="1:50" x14ac:dyDescent="0.35">
      <c r="A1061" s="3" t="b">
        <v>0</v>
      </c>
      <c r="B1061" s="3" t="s">
        <v>50</v>
      </c>
      <c r="C1061" s="3" t="s">
        <v>51</v>
      </c>
      <c r="D1061" s="3" t="s">
        <v>3725</v>
      </c>
      <c r="E1061" s="3" t="s">
        <v>3726</v>
      </c>
      <c r="F1061" s="3">
        <v>0</v>
      </c>
      <c r="G1061" s="3" t="b">
        <v>0</v>
      </c>
      <c r="H1061" s="3">
        <v>18.637</v>
      </c>
      <c r="I1061" s="3">
        <v>20</v>
      </c>
      <c r="J1061" s="3">
        <v>6</v>
      </c>
      <c r="K1061" s="3">
        <v>16</v>
      </c>
      <c r="L1061" s="3">
        <v>6</v>
      </c>
      <c r="M1061" s="3">
        <v>403</v>
      </c>
      <c r="N1061" s="3">
        <v>45.3</v>
      </c>
      <c r="O1061" s="3">
        <v>5.14</v>
      </c>
      <c r="P1061" s="3">
        <v>40.33</v>
      </c>
      <c r="Q1061" s="3">
        <v>6</v>
      </c>
      <c r="R1061" s="3" t="s">
        <v>1099</v>
      </c>
      <c r="S1061" s="3" t="s">
        <v>63</v>
      </c>
      <c r="T1061" s="3" t="s">
        <v>2037</v>
      </c>
      <c r="U1061" s="3" t="s">
        <v>2038</v>
      </c>
      <c r="V1061" s="3" t="s">
        <v>3727</v>
      </c>
      <c r="W1061" s="3" t="s">
        <v>3728</v>
      </c>
      <c r="X1061" s="3" t="s">
        <v>3729</v>
      </c>
      <c r="Y1061" s="3" t="s">
        <v>81</v>
      </c>
      <c r="Z1061" s="3" t="s">
        <v>63</v>
      </c>
      <c r="AA1061" s="3" t="s">
        <v>2042</v>
      </c>
      <c r="AB1061" s="3" t="s">
        <v>63</v>
      </c>
      <c r="AC1061" s="3">
        <v>10</v>
      </c>
      <c r="AD1061" s="3">
        <v>0</v>
      </c>
      <c r="AE1061" s="3">
        <v>1.0269999999999999</v>
      </c>
      <c r="AF1061" s="3">
        <v>0.53500000000000003</v>
      </c>
      <c r="AG1061" s="3">
        <v>0.52100000000000002</v>
      </c>
      <c r="AH1061" s="3">
        <v>0.98324233422004104</v>
      </c>
      <c r="AI1061" s="3">
        <v>1.9238321318377501E-2</v>
      </c>
      <c r="AJ1061" s="3">
        <v>1.5587456648287999E-2</v>
      </c>
      <c r="AK1061" s="6">
        <v>19868232.394530799</v>
      </c>
      <c r="AL1061" s="6">
        <v>20399498.993038401</v>
      </c>
      <c r="AM1061" s="6">
        <v>10632214.5033656</v>
      </c>
      <c r="AN1061" s="3">
        <v>13.73</v>
      </c>
      <c r="AO1061" s="3">
        <v>2.23</v>
      </c>
      <c r="AP1061" s="3">
        <v>2.72</v>
      </c>
      <c r="AQ1061" s="3" t="s">
        <v>50</v>
      </c>
      <c r="AR1061" s="3" t="s">
        <v>50</v>
      </c>
      <c r="AS1061" s="3" t="s">
        <v>50</v>
      </c>
      <c r="AT1061" s="3" t="s">
        <v>50</v>
      </c>
      <c r="AU1061" s="3" t="s">
        <v>50</v>
      </c>
      <c r="AV1061" s="3" t="s">
        <v>50</v>
      </c>
      <c r="AW1061" s="3">
        <v>1</v>
      </c>
      <c r="AX1061" s="3" t="s">
        <v>63</v>
      </c>
    </row>
    <row r="1062" spans="1:50" x14ac:dyDescent="0.35">
      <c r="A1062" s="3" t="b">
        <v>0</v>
      </c>
      <c r="B1062" s="3" t="s">
        <v>50</v>
      </c>
      <c r="C1062" s="3" t="s">
        <v>51</v>
      </c>
      <c r="D1062" s="3" t="s">
        <v>3682</v>
      </c>
      <c r="E1062" s="3" t="s">
        <v>3683</v>
      </c>
      <c r="F1062" s="3">
        <v>0</v>
      </c>
      <c r="G1062" s="3" t="b">
        <v>0</v>
      </c>
      <c r="H1062" s="3">
        <v>22.468</v>
      </c>
      <c r="I1062" s="3">
        <v>33</v>
      </c>
      <c r="J1062" s="3">
        <v>8</v>
      </c>
      <c r="K1062" s="3">
        <v>26</v>
      </c>
      <c r="L1062" s="3">
        <v>8</v>
      </c>
      <c r="M1062" s="3">
        <v>344</v>
      </c>
      <c r="N1062" s="3">
        <v>40.299999999999997</v>
      </c>
      <c r="O1062" s="3">
        <v>9.42</v>
      </c>
      <c r="P1062" s="3">
        <v>39.64</v>
      </c>
      <c r="Q1062" s="3">
        <v>8</v>
      </c>
      <c r="R1062" s="3" t="s">
        <v>1997</v>
      </c>
      <c r="S1062" s="3" t="s">
        <v>1172</v>
      </c>
      <c r="T1062" s="3" t="s">
        <v>2223</v>
      </c>
      <c r="U1062" s="3" t="s">
        <v>3684</v>
      </c>
      <c r="V1062" s="3" t="s">
        <v>3685</v>
      </c>
      <c r="W1062" s="3" t="s">
        <v>3686</v>
      </c>
      <c r="X1062" s="3" t="s">
        <v>3687</v>
      </c>
      <c r="Y1062" s="3" t="s">
        <v>196</v>
      </c>
      <c r="Z1062" s="3" t="s">
        <v>3688</v>
      </c>
      <c r="AA1062" s="3" t="s">
        <v>3689</v>
      </c>
      <c r="AB1062" s="3" t="s">
        <v>63</v>
      </c>
      <c r="AC1062" s="3">
        <v>11</v>
      </c>
      <c r="AD1062" s="3">
        <v>0</v>
      </c>
      <c r="AE1062" s="3">
        <v>1.0289999999999999</v>
      </c>
      <c r="AF1062" s="3">
        <v>0.64800000000000002</v>
      </c>
      <c r="AG1062" s="3">
        <v>0.63</v>
      </c>
      <c r="AH1062" s="3">
        <v>0.98542244255075495</v>
      </c>
      <c r="AI1062" s="3">
        <v>5.4394288870199002E-2</v>
      </c>
      <c r="AJ1062" s="3">
        <v>4.3949611612452297E-2</v>
      </c>
      <c r="AK1062" s="6">
        <v>20745745.730722401</v>
      </c>
      <c r="AL1062" s="6">
        <v>21347785.374956101</v>
      </c>
      <c r="AM1062" s="6">
        <v>13444725.247751299</v>
      </c>
      <c r="AN1062" s="3">
        <v>15.64</v>
      </c>
      <c r="AO1062" s="3">
        <v>1.7</v>
      </c>
      <c r="AP1062" s="3">
        <v>0.83</v>
      </c>
      <c r="AQ1062" s="3" t="s">
        <v>50</v>
      </c>
      <c r="AR1062" s="3" t="s">
        <v>50</v>
      </c>
      <c r="AS1062" s="3" t="s">
        <v>50</v>
      </c>
      <c r="AT1062" s="3" t="s">
        <v>50</v>
      </c>
      <c r="AU1062" s="3" t="s">
        <v>50</v>
      </c>
      <c r="AV1062" s="3" t="s">
        <v>50</v>
      </c>
      <c r="AW1062" s="3">
        <v>1</v>
      </c>
      <c r="AX1062" s="3" t="s">
        <v>63</v>
      </c>
    </row>
    <row r="1063" spans="1:50" x14ac:dyDescent="0.35">
      <c r="A1063" s="3" t="b">
        <v>0</v>
      </c>
      <c r="B1063" s="3" t="s">
        <v>50</v>
      </c>
      <c r="C1063" s="3" t="s">
        <v>51</v>
      </c>
      <c r="D1063" s="3" t="s">
        <v>3800</v>
      </c>
      <c r="E1063" s="3" t="s">
        <v>3801</v>
      </c>
      <c r="F1063" s="3">
        <v>0</v>
      </c>
      <c r="G1063" s="3" t="b">
        <v>0</v>
      </c>
      <c r="H1063" s="3">
        <v>21.251000000000001</v>
      </c>
      <c r="I1063" s="3">
        <v>36</v>
      </c>
      <c r="J1063" s="3">
        <v>2</v>
      </c>
      <c r="K1063" s="3">
        <v>16</v>
      </c>
      <c r="L1063" s="3">
        <v>2</v>
      </c>
      <c r="M1063" s="3">
        <v>158</v>
      </c>
      <c r="N1063" s="3">
        <v>16.100000000000001</v>
      </c>
      <c r="O1063" s="3">
        <v>9.23</v>
      </c>
      <c r="P1063" s="3">
        <v>58.77</v>
      </c>
      <c r="Q1063" s="3">
        <v>2</v>
      </c>
      <c r="R1063" s="3" t="s">
        <v>2490</v>
      </c>
      <c r="S1063" s="3" t="s">
        <v>3802</v>
      </c>
      <c r="T1063" s="3" t="s">
        <v>913</v>
      </c>
      <c r="U1063" s="3" t="s">
        <v>3803</v>
      </c>
      <c r="V1063" s="3" t="s">
        <v>3804</v>
      </c>
      <c r="W1063" s="3" t="s">
        <v>3805</v>
      </c>
      <c r="X1063" s="3" t="s">
        <v>3806</v>
      </c>
      <c r="Y1063" s="3" t="s">
        <v>95</v>
      </c>
      <c r="Z1063" s="3" t="s">
        <v>2382</v>
      </c>
      <c r="AA1063" s="3" t="s">
        <v>3807</v>
      </c>
      <c r="AB1063" s="3" t="s">
        <v>63</v>
      </c>
      <c r="AC1063" s="3">
        <v>16</v>
      </c>
      <c r="AD1063" s="3">
        <v>0</v>
      </c>
      <c r="AE1063" s="3">
        <v>1.079</v>
      </c>
      <c r="AF1063" s="3">
        <v>0.39100000000000001</v>
      </c>
      <c r="AG1063" s="3">
        <v>0.36299999999999999</v>
      </c>
      <c r="AH1063" s="3">
        <v>0.98728800796730098</v>
      </c>
      <c r="AI1063" s="3">
        <v>9.5649988644798997E-2</v>
      </c>
      <c r="AJ1063" s="3">
        <v>7.5569562531836804E-2</v>
      </c>
      <c r="AK1063" s="6">
        <v>18633667.9032958</v>
      </c>
      <c r="AL1063" s="6">
        <v>20099850.618974801</v>
      </c>
      <c r="AM1063" s="6">
        <v>7293663.7094873898</v>
      </c>
      <c r="AN1063" s="3">
        <v>3.69</v>
      </c>
      <c r="AO1063" s="3">
        <v>19.739999999999998</v>
      </c>
      <c r="AP1063" s="3">
        <v>38.15</v>
      </c>
      <c r="AQ1063" s="3" t="s">
        <v>50</v>
      </c>
      <c r="AR1063" s="3" t="s">
        <v>50</v>
      </c>
      <c r="AS1063" s="3" t="s">
        <v>50</v>
      </c>
      <c r="AT1063" s="3" t="s">
        <v>50</v>
      </c>
      <c r="AU1063" s="3" t="s">
        <v>50</v>
      </c>
      <c r="AV1063" s="3" t="s">
        <v>50</v>
      </c>
      <c r="AW1063" s="3">
        <v>1</v>
      </c>
      <c r="AX1063" s="3" t="s">
        <v>166</v>
      </c>
    </row>
    <row r="1064" spans="1:50" x14ac:dyDescent="0.35">
      <c r="A1064" s="3" t="b">
        <v>0</v>
      </c>
      <c r="B1064" s="3" t="s">
        <v>50</v>
      </c>
      <c r="C1064" s="3" t="s">
        <v>51</v>
      </c>
      <c r="D1064" s="3" t="s">
        <v>3877</v>
      </c>
      <c r="E1064" s="3" t="s">
        <v>3878</v>
      </c>
      <c r="F1064" s="3">
        <v>0</v>
      </c>
      <c r="G1064" s="3" t="b">
        <v>0</v>
      </c>
      <c r="H1064" s="3">
        <v>17.506</v>
      </c>
      <c r="I1064" s="3">
        <v>25</v>
      </c>
      <c r="J1064" s="3">
        <v>6</v>
      </c>
      <c r="K1064" s="3">
        <v>17</v>
      </c>
      <c r="L1064" s="3">
        <v>6</v>
      </c>
      <c r="M1064" s="3">
        <v>379</v>
      </c>
      <c r="N1064" s="3">
        <v>41.8</v>
      </c>
      <c r="O1064" s="3">
        <v>8.75</v>
      </c>
      <c r="P1064" s="3">
        <v>34.909999999999997</v>
      </c>
      <c r="Q1064" s="3">
        <v>6</v>
      </c>
      <c r="R1064" s="3" t="s">
        <v>3879</v>
      </c>
      <c r="S1064" s="3" t="s">
        <v>160</v>
      </c>
      <c r="T1064" s="3" t="s">
        <v>143</v>
      </c>
      <c r="U1064" s="3" t="s">
        <v>192</v>
      </c>
      <c r="V1064" s="3" t="s">
        <v>3880</v>
      </c>
      <c r="W1064" s="3" t="s">
        <v>3881</v>
      </c>
      <c r="X1064" s="3" t="s">
        <v>3882</v>
      </c>
      <c r="Y1064" s="3" t="s">
        <v>61</v>
      </c>
      <c r="Z1064" s="3" t="s">
        <v>63</v>
      </c>
      <c r="AA1064" s="3" t="s">
        <v>63</v>
      </c>
      <c r="AB1064" s="3" t="s">
        <v>63</v>
      </c>
      <c r="AC1064" s="3">
        <v>0</v>
      </c>
      <c r="AD1064" s="3">
        <v>0</v>
      </c>
      <c r="AE1064" s="3">
        <v>0.95699999999999996</v>
      </c>
      <c r="AF1064" s="3">
        <v>0.58799999999999997</v>
      </c>
      <c r="AG1064" s="3">
        <v>0.61499999999999999</v>
      </c>
      <c r="AH1064" s="3">
        <v>0.98728800796730098</v>
      </c>
      <c r="AI1064" s="3">
        <v>0.101620300793788</v>
      </c>
      <c r="AJ1064" s="3">
        <v>0.117470401525838</v>
      </c>
      <c r="AK1064" s="6">
        <v>16567512.468444699</v>
      </c>
      <c r="AL1064" s="6">
        <v>15851988.3780703</v>
      </c>
      <c r="AM1064" s="6">
        <v>9748839.5592398699</v>
      </c>
      <c r="AN1064" s="3">
        <v>12.47</v>
      </c>
      <c r="AO1064" s="3">
        <v>15.48</v>
      </c>
      <c r="AP1064" s="3">
        <v>16.04</v>
      </c>
      <c r="AQ1064" s="3" t="s">
        <v>50</v>
      </c>
      <c r="AR1064" s="3" t="s">
        <v>50</v>
      </c>
      <c r="AS1064" s="3" t="s">
        <v>50</v>
      </c>
      <c r="AT1064" s="3" t="s">
        <v>50</v>
      </c>
      <c r="AU1064" s="3" t="s">
        <v>50</v>
      </c>
      <c r="AV1064" s="3" t="s">
        <v>50</v>
      </c>
      <c r="AW1064" s="3">
        <v>1</v>
      </c>
      <c r="AX1064" s="3" t="s">
        <v>63</v>
      </c>
    </row>
    <row r="1065" spans="1:50" x14ac:dyDescent="0.35">
      <c r="A1065" s="3" t="b">
        <v>0</v>
      </c>
      <c r="B1065" s="3" t="s">
        <v>50</v>
      </c>
      <c r="C1065" s="3" t="s">
        <v>51</v>
      </c>
      <c r="D1065" s="3" t="s">
        <v>5934</v>
      </c>
      <c r="E1065" s="3" t="s">
        <v>5935</v>
      </c>
      <c r="F1065" s="3">
        <v>4.0000000000000001E-3</v>
      </c>
      <c r="G1065" s="3" t="b">
        <v>0</v>
      </c>
      <c r="H1065" s="3">
        <v>3.5779999999999998</v>
      </c>
      <c r="I1065" s="3">
        <v>8</v>
      </c>
      <c r="J1065" s="3">
        <v>1</v>
      </c>
      <c r="K1065" s="3">
        <v>3</v>
      </c>
      <c r="L1065" s="3">
        <v>1</v>
      </c>
      <c r="M1065" s="3">
        <v>115</v>
      </c>
      <c r="N1065" s="3">
        <v>13.5</v>
      </c>
      <c r="O1065" s="3">
        <v>11.37</v>
      </c>
      <c r="P1065" s="3">
        <v>7.02</v>
      </c>
      <c r="Q1065" s="3">
        <v>1</v>
      </c>
      <c r="R1065" s="3" t="s">
        <v>85</v>
      </c>
      <c r="S1065" s="3" t="s">
        <v>5282</v>
      </c>
      <c r="T1065" s="3" t="s">
        <v>4384</v>
      </c>
      <c r="U1065" s="3" t="s">
        <v>5936</v>
      </c>
      <c r="V1065" s="3" t="s">
        <v>5937</v>
      </c>
      <c r="W1065" s="3" t="s">
        <v>5938</v>
      </c>
      <c r="X1065" s="3" t="s">
        <v>5939</v>
      </c>
      <c r="Y1065" s="3" t="s">
        <v>196</v>
      </c>
      <c r="Z1065" s="3" t="s">
        <v>2290</v>
      </c>
      <c r="AA1065" s="3" t="s">
        <v>4225</v>
      </c>
      <c r="AB1065" s="3" t="s">
        <v>63</v>
      </c>
      <c r="AC1065" s="3">
        <v>13</v>
      </c>
      <c r="AD1065" s="3">
        <v>0</v>
      </c>
      <c r="AE1065" s="3">
        <v>0.95699999999999996</v>
      </c>
      <c r="AF1065" s="3">
        <v>0.61</v>
      </c>
      <c r="AG1065" s="3">
        <v>0.63800000000000001</v>
      </c>
      <c r="AH1065" s="3">
        <v>0.98728800796730098</v>
      </c>
      <c r="AI1065" s="3">
        <v>0.118052562149096</v>
      </c>
      <c r="AJ1065" s="3">
        <v>0.137879132084162</v>
      </c>
      <c r="AK1065" s="6">
        <v>1656601.9418522799</v>
      </c>
      <c r="AL1065" s="6">
        <v>1584747.6694736001</v>
      </c>
      <c r="AM1065" s="6">
        <v>1010957.46739086</v>
      </c>
      <c r="AN1065" s="3">
        <v>0.41</v>
      </c>
      <c r="AO1065" s="3">
        <v>7.18</v>
      </c>
      <c r="AP1065" s="3">
        <v>24.27</v>
      </c>
      <c r="AQ1065" s="3" t="s">
        <v>50</v>
      </c>
      <c r="AR1065" s="3" t="s">
        <v>50</v>
      </c>
      <c r="AS1065" s="3" t="s">
        <v>445</v>
      </c>
      <c r="AT1065" s="3" t="s">
        <v>50</v>
      </c>
      <c r="AU1065" s="3" t="s">
        <v>445</v>
      </c>
      <c r="AV1065" s="3" t="s">
        <v>445</v>
      </c>
      <c r="AW1065" s="3">
        <v>1</v>
      </c>
      <c r="AX1065" s="3" t="s">
        <v>63</v>
      </c>
    </row>
    <row r="1066" spans="1:50" x14ac:dyDescent="0.35">
      <c r="A1066" s="3" t="b">
        <v>0</v>
      </c>
      <c r="B1066" s="3" t="s">
        <v>50</v>
      </c>
      <c r="C1066" s="3" t="s">
        <v>51</v>
      </c>
      <c r="D1066" s="3" t="s">
        <v>6432</v>
      </c>
      <c r="E1066" s="3" t="s">
        <v>6433</v>
      </c>
      <c r="F1066" s="3">
        <v>5.0000000000000001E-3</v>
      </c>
      <c r="G1066" s="3" t="b">
        <v>0</v>
      </c>
      <c r="H1066" s="3">
        <v>3.403</v>
      </c>
      <c r="I1066" s="3">
        <v>2</v>
      </c>
      <c r="J1066" s="3">
        <v>1</v>
      </c>
      <c r="K1066" s="3">
        <v>1</v>
      </c>
      <c r="L1066" s="3">
        <v>1</v>
      </c>
      <c r="M1066" s="3">
        <v>679</v>
      </c>
      <c r="N1066" s="3">
        <v>71.599999999999994</v>
      </c>
      <c r="O1066" s="3">
        <v>7.46</v>
      </c>
      <c r="P1066" s="3">
        <v>2.13</v>
      </c>
      <c r="Q1066" s="3">
        <v>1</v>
      </c>
      <c r="R1066" s="3" t="s">
        <v>85</v>
      </c>
      <c r="S1066" s="3" t="s">
        <v>112</v>
      </c>
      <c r="T1066" s="3" t="s">
        <v>2596</v>
      </c>
      <c r="U1066" s="3" t="s">
        <v>6434</v>
      </c>
      <c r="V1066" s="3" t="s">
        <v>6435</v>
      </c>
      <c r="W1066" s="3" t="s">
        <v>6436</v>
      </c>
      <c r="X1066" s="3" t="s">
        <v>6437</v>
      </c>
      <c r="Y1066" s="3" t="s">
        <v>61</v>
      </c>
      <c r="Z1066" s="3" t="s">
        <v>63</v>
      </c>
      <c r="AA1066" s="3" t="s">
        <v>63</v>
      </c>
      <c r="AB1066" s="3" t="s">
        <v>63</v>
      </c>
      <c r="AC1066" s="3">
        <v>0</v>
      </c>
      <c r="AD1066" s="3">
        <v>0</v>
      </c>
      <c r="AE1066" s="3">
        <v>1.0369999999999999</v>
      </c>
      <c r="AF1066" s="3">
        <v>0.42</v>
      </c>
      <c r="AG1066" s="3">
        <v>0.40500000000000003</v>
      </c>
      <c r="AH1066" s="3">
        <v>0.98728800796730098</v>
      </c>
      <c r="AI1066" s="3">
        <v>2.1989826488004401E-2</v>
      </c>
      <c r="AJ1066" s="3">
        <v>1.7932675378335799E-2</v>
      </c>
      <c r="AK1066" s="6">
        <v>939743.424269757</v>
      </c>
      <c r="AL1066" s="6">
        <v>974321.19030016498</v>
      </c>
      <c r="AM1066" s="6">
        <v>394976.53227371199</v>
      </c>
      <c r="AN1066" s="3">
        <v>1.84</v>
      </c>
      <c r="AO1066" s="3">
        <v>2.16</v>
      </c>
      <c r="AP1066" s="3">
        <v>20.56</v>
      </c>
      <c r="AQ1066" s="3" t="s">
        <v>445</v>
      </c>
      <c r="AR1066" s="3" t="s">
        <v>50</v>
      </c>
      <c r="AS1066" s="3" t="s">
        <v>445</v>
      </c>
      <c r="AT1066" s="3" t="s">
        <v>445</v>
      </c>
      <c r="AU1066" s="3" t="s">
        <v>445</v>
      </c>
      <c r="AV1066" s="3" t="s">
        <v>445</v>
      </c>
      <c r="AW1066" s="3">
        <v>1</v>
      </c>
      <c r="AX1066" s="3" t="s">
        <v>63</v>
      </c>
    </row>
    <row r="1067" spans="1:50" x14ac:dyDescent="0.35">
      <c r="A1067" s="3" t="b">
        <v>0</v>
      </c>
      <c r="B1067" s="3" t="s">
        <v>50</v>
      </c>
      <c r="C1067" s="3" t="s">
        <v>51</v>
      </c>
      <c r="D1067" s="3" t="s">
        <v>2260</v>
      </c>
      <c r="E1067" s="3" t="s">
        <v>2261</v>
      </c>
      <c r="F1067" s="3">
        <v>0</v>
      </c>
      <c r="G1067" s="3" t="b">
        <v>0</v>
      </c>
      <c r="H1067" s="3">
        <v>32.612000000000002</v>
      </c>
      <c r="I1067" s="3">
        <v>91</v>
      </c>
      <c r="J1067" s="3">
        <v>7</v>
      </c>
      <c r="K1067" s="3">
        <v>25</v>
      </c>
      <c r="L1067" s="3">
        <v>7</v>
      </c>
      <c r="M1067" s="3">
        <v>82</v>
      </c>
      <c r="N1067" s="3">
        <v>9.5</v>
      </c>
      <c r="O1067" s="3">
        <v>9.67</v>
      </c>
      <c r="P1067" s="3">
        <v>54.12</v>
      </c>
      <c r="Q1067" s="3">
        <v>7</v>
      </c>
      <c r="R1067" s="3" t="s">
        <v>85</v>
      </c>
      <c r="S1067" s="3" t="s">
        <v>191</v>
      </c>
      <c r="T1067" s="3" t="s">
        <v>63</v>
      </c>
      <c r="U1067" s="3" t="s">
        <v>63</v>
      </c>
      <c r="V1067" s="3" t="s">
        <v>2262</v>
      </c>
      <c r="W1067" s="3" t="s">
        <v>2263</v>
      </c>
      <c r="X1067" s="3" t="s">
        <v>2264</v>
      </c>
      <c r="Y1067" s="3" t="s">
        <v>81</v>
      </c>
      <c r="Z1067" s="3" t="s">
        <v>63</v>
      </c>
      <c r="AA1067" s="3" t="s">
        <v>63</v>
      </c>
      <c r="AB1067" s="3" t="s">
        <v>63</v>
      </c>
      <c r="AC1067" s="3">
        <v>0</v>
      </c>
      <c r="AD1067" s="3">
        <v>0</v>
      </c>
      <c r="AE1067" s="3">
        <v>0.98199999999999998</v>
      </c>
      <c r="AF1067" s="3">
        <v>0.81399999999999995</v>
      </c>
      <c r="AG1067" s="3">
        <v>0.82899999999999996</v>
      </c>
      <c r="AH1067" s="3">
        <v>0.98880936524462004</v>
      </c>
      <c r="AI1067" s="3">
        <v>0.12627740324942899</v>
      </c>
      <c r="AJ1067" s="3">
        <v>0.14748446220879499</v>
      </c>
      <c r="AK1067" s="6">
        <v>101503886.653355</v>
      </c>
      <c r="AL1067" s="6">
        <v>99642773.662322894</v>
      </c>
      <c r="AM1067" s="6">
        <v>82646233.573633507</v>
      </c>
      <c r="AN1067" s="3">
        <v>5.08</v>
      </c>
      <c r="AO1067" s="3">
        <v>9.58</v>
      </c>
      <c r="AP1067" s="3">
        <v>1.81</v>
      </c>
      <c r="AQ1067" s="3" t="s">
        <v>50</v>
      </c>
      <c r="AR1067" s="3" t="s">
        <v>50</v>
      </c>
      <c r="AS1067" s="3" t="s">
        <v>50</v>
      </c>
      <c r="AT1067" s="3" t="s">
        <v>50</v>
      </c>
      <c r="AU1067" s="3" t="s">
        <v>50</v>
      </c>
      <c r="AV1067" s="3" t="s">
        <v>50</v>
      </c>
      <c r="AW1067" s="3">
        <v>1</v>
      </c>
      <c r="AX1067" s="3" t="s">
        <v>166</v>
      </c>
    </row>
    <row r="1068" spans="1:50" x14ac:dyDescent="0.35">
      <c r="A1068" s="3" t="b">
        <v>0</v>
      </c>
      <c r="B1068" s="3" t="s">
        <v>50</v>
      </c>
      <c r="C1068" s="3" t="s">
        <v>51</v>
      </c>
      <c r="D1068" s="3" t="s">
        <v>5119</v>
      </c>
      <c r="E1068" s="3" t="s">
        <v>5120</v>
      </c>
      <c r="F1068" s="3">
        <v>1E-3</v>
      </c>
      <c r="G1068" s="3" t="b">
        <v>0</v>
      </c>
      <c r="H1068" s="3">
        <v>4.1550000000000002</v>
      </c>
      <c r="I1068" s="3">
        <v>9</v>
      </c>
      <c r="J1068" s="3">
        <v>1</v>
      </c>
      <c r="K1068" s="3">
        <v>2</v>
      </c>
      <c r="L1068" s="3">
        <v>1</v>
      </c>
      <c r="M1068" s="3">
        <v>165</v>
      </c>
      <c r="N1068" s="3">
        <v>17.7</v>
      </c>
      <c r="O1068" s="3">
        <v>9.07</v>
      </c>
      <c r="P1068" s="3">
        <v>7.19</v>
      </c>
      <c r="Q1068" s="3">
        <v>1</v>
      </c>
      <c r="R1068" s="3" t="s">
        <v>111</v>
      </c>
      <c r="S1068" s="3" t="s">
        <v>4251</v>
      </c>
      <c r="T1068" s="3" t="s">
        <v>4384</v>
      </c>
      <c r="U1068" s="3" t="s">
        <v>5121</v>
      </c>
      <c r="V1068" s="3" t="s">
        <v>5122</v>
      </c>
      <c r="W1068" s="3" t="s">
        <v>5123</v>
      </c>
      <c r="X1068" s="3" t="s">
        <v>5124</v>
      </c>
      <c r="Y1068" s="3" t="s">
        <v>81</v>
      </c>
      <c r="Z1068" s="3" t="s">
        <v>2290</v>
      </c>
      <c r="AA1068" s="3" t="s">
        <v>4225</v>
      </c>
      <c r="AB1068" s="3" t="s">
        <v>63</v>
      </c>
      <c r="AC1068" s="3">
        <v>13</v>
      </c>
      <c r="AD1068" s="3">
        <v>0</v>
      </c>
      <c r="AE1068" s="3">
        <v>1.042</v>
      </c>
      <c r="AF1068" s="3">
        <v>1.7150000000000001</v>
      </c>
      <c r="AG1068" s="3">
        <v>1.6459999999999999</v>
      </c>
      <c r="AH1068" s="3">
        <v>0.99007509274360495</v>
      </c>
      <c r="AI1068" s="3">
        <v>9.3001443468414602E-2</v>
      </c>
      <c r="AJ1068" s="3">
        <v>0.10518569142749</v>
      </c>
      <c r="AK1068" s="6">
        <v>3646114.6210837699</v>
      </c>
      <c r="AL1068" s="6">
        <v>3798755.51818224</v>
      </c>
      <c r="AM1068" s="6">
        <v>6251517.8279817495</v>
      </c>
      <c r="AN1068" s="3">
        <v>14.88</v>
      </c>
      <c r="AO1068" s="3">
        <v>4.07</v>
      </c>
      <c r="AP1068" s="3">
        <v>19.41</v>
      </c>
      <c r="AQ1068" s="3" t="s">
        <v>50</v>
      </c>
      <c r="AR1068" s="3" t="s">
        <v>50</v>
      </c>
      <c r="AS1068" s="3" t="s">
        <v>445</v>
      </c>
      <c r="AT1068" s="3" t="s">
        <v>445</v>
      </c>
      <c r="AU1068" s="3" t="s">
        <v>445</v>
      </c>
      <c r="AV1068" s="3" t="s">
        <v>445</v>
      </c>
      <c r="AW1068" s="3">
        <v>1</v>
      </c>
      <c r="AX1068" s="3" t="s">
        <v>63</v>
      </c>
    </row>
    <row r="1069" spans="1:50" x14ac:dyDescent="0.35">
      <c r="A1069" s="3" t="b">
        <v>0</v>
      </c>
      <c r="B1069" s="3" t="s">
        <v>50</v>
      </c>
      <c r="C1069" s="3" t="s">
        <v>51</v>
      </c>
      <c r="D1069" s="3" t="s">
        <v>5479</v>
      </c>
      <c r="E1069" s="3" t="s">
        <v>5480</v>
      </c>
      <c r="F1069" s="3">
        <v>1E-3</v>
      </c>
      <c r="G1069" s="3" t="b">
        <v>0</v>
      </c>
      <c r="H1069" s="3">
        <v>4.6459999999999999</v>
      </c>
      <c r="I1069" s="3">
        <v>13</v>
      </c>
      <c r="J1069" s="3">
        <v>1</v>
      </c>
      <c r="K1069" s="3">
        <v>3</v>
      </c>
      <c r="L1069" s="3">
        <v>1</v>
      </c>
      <c r="M1069" s="3">
        <v>88</v>
      </c>
      <c r="N1069" s="3">
        <v>10.3</v>
      </c>
      <c r="O1069" s="3">
        <v>8.5</v>
      </c>
      <c r="P1069" s="3">
        <v>9.64</v>
      </c>
      <c r="Q1069" s="3">
        <v>1</v>
      </c>
      <c r="R1069" s="3" t="s">
        <v>142</v>
      </c>
      <c r="S1069" s="3" t="s">
        <v>191</v>
      </c>
      <c r="T1069" s="3" t="s">
        <v>913</v>
      </c>
      <c r="U1069" s="3" t="s">
        <v>5481</v>
      </c>
      <c r="V1069" s="3" t="s">
        <v>5482</v>
      </c>
      <c r="W1069" s="3" t="s">
        <v>5483</v>
      </c>
      <c r="X1069" s="3" t="s">
        <v>5484</v>
      </c>
      <c r="Y1069" s="3" t="s">
        <v>61</v>
      </c>
      <c r="Z1069" s="3" t="s">
        <v>5485</v>
      </c>
      <c r="AA1069" s="3" t="s">
        <v>1185</v>
      </c>
      <c r="AB1069" s="3" t="s">
        <v>63</v>
      </c>
      <c r="AC1069" s="3">
        <v>14</v>
      </c>
      <c r="AD1069" s="3">
        <v>0</v>
      </c>
      <c r="AE1069" s="3">
        <v>1.0249999999999999</v>
      </c>
      <c r="AF1069" s="3">
        <v>0.56000000000000005</v>
      </c>
      <c r="AG1069" s="3">
        <v>0.54700000000000004</v>
      </c>
      <c r="AH1069" s="3">
        <v>0.99397306404859997</v>
      </c>
      <c r="AI1069" s="3">
        <v>3.0082027974498701E-2</v>
      </c>
      <c r="AJ1069" s="3">
        <v>2.47871886017863E-2</v>
      </c>
      <c r="AK1069" s="6">
        <v>2687299.7119045299</v>
      </c>
      <c r="AL1069" s="6">
        <v>2755657.5598869901</v>
      </c>
      <c r="AM1069" s="6">
        <v>1506228.74225863</v>
      </c>
      <c r="AN1069" s="3">
        <v>8.58</v>
      </c>
      <c r="AO1069" s="3">
        <v>13.58</v>
      </c>
      <c r="AP1069" s="3">
        <v>0.88</v>
      </c>
      <c r="AQ1069" s="3" t="s">
        <v>445</v>
      </c>
      <c r="AR1069" s="3" t="s">
        <v>50</v>
      </c>
      <c r="AS1069" s="3" t="s">
        <v>50</v>
      </c>
      <c r="AT1069" s="3" t="s">
        <v>50</v>
      </c>
      <c r="AU1069" s="3" t="s">
        <v>445</v>
      </c>
      <c r="AV1069" s="3" t="s">
        <v>445</v>
      </c>
      <c r="AW1069" s="3">
        <v>1</v>
      </c>
      <c r="AX1069" s="3" t="s">
        <v>63</v>
      </c>
    </row>
    <row r="1070" spans="1:50" x14ac:dyDescent="0.35">
      <c r="A1070" s="3" t="b">
        <v>0</v>
      </c>
      <c r="B1070" s="3" t="s">
        <v>50</v>
      </c>
      <c r="C1070" s="3" t="s">
        <v>51</v>
      </c>
      <c r="D1070" s="3" t="s">
        <v>2347</v>
      </c>
      <c r="E1070" s="3" t="s">
        <v>2348</v>
      </c>
      <c r="F1070" s="3">
        <v>0</v>
      </c>
      <c r="G1070" s="3" t="b">
        <v>0</v>
      </c>
      <c r="H1070" s="3">
        <v>63.212000000000003</v>
      </c>
      <c r="I1070" s="3">
        <v>27</v>
      </c>
      <c r="J1070" s="3">
        <v>14</v>
      </c>
      <c r="K1070" s="3">
        <v>57</v>
      </c>
      <c r="L1070" s="3">
        <v>14</v>
      </c>
      <c r="M1070" s="3">
        <v>706</v>
      </c>
      <c r="N1070" s="3">
        <v>83.8</v>
      </c>
      <c r="O1070" s="3">
        <v>8.16</v>
      </c>
      <c r="P1070" s="3">
        <v>129.19999999999999</v>
      </c>
      <c r="Q1070" s="3">
        <v>14</v>
      </c>
      <c r="R1070" s="3" t="s">
        <v>63</v>
      </c>
      <c r="S1070" s="3" t="s">
        <v>63</v>
      </c>
      <c r="T1070" s="3" t="s">
        <v>63</v>
      </c>
      <c r="U1070" s="3" t="s">
        <v>63</v>
      </c>
      <c r="V1070" s="3" t="s">
        <v>2349</v>
      </c>
      <c r="W1070" s="3" t="s">
        <v>2350</v>
      </c>
      <c r="X1070" s="3" t="s">
        <v>2351</v>
      </c>
      <c r="Y1070" s="3" t="s">
        <v>61</v>
      </c>
      <c r="Z1070" s="3" t="s">
        <v>63</v>
      </c>
      <c r="AA1070" s="3" t="s">
        <v>63</v>
      </c>
      <c r="AB1070" s="3" t="s">
        <v>63</v>
      </c>
      <c r="AC1070" s="3">
        <v>0</v>
      </c>
      <c r="AD1070" s="3">
        <v>0</v>
      </c>
      <c r="AE1070" s="3">
        <v>1.02</v>
      </c>
      <c r="AF1070" s="3">
        <v>0.76800000000000002</v>
      </c>
      <c r="AG1070" s="3">
        <v>0.753</v>
      </c>
      <c r="AH1070" s="3">
        <v>0.99752157146995502</v>
      </c>
      <c r="AI1070" s="3">
        <v>0.120239393861802</v>
      </c>
      <c r="AJ1070" s="3">
        <v>9.8372889773464006E-2</v>
      </c>
      <c r="AK1070" s="6">
        <v>88722584.267865494</v>
      </c>
      <c r="AL1070" s="6">
        <v>90525683.960726798</v>
      </c>
      <c r="AM1070" s="6">
        <v>68153961.655379906</v>
      </c>
      <c r="AN1070" s="3">
        <v>13.55</v>
      </c>
      <c r="AO1070" s="3">
        <v>2.3199999999999998</v>
      </c>
      <c r="AP1070" s="3">
        <v>0.16</v>
      </c>
      <c r="AQ1070" s="3" t="s">
        <v>50</v>
      </c>
      <c r="AR1070" s="3" t="s">
        <v>50</v>
      </c>
      <c r="AS1070" s="3" t="s">
        <v>50</v>
      </c>
      <c r="AT1070" s="3" t="s">
        <v>50</v>
      </c>
      <c r="AU1070" s="3" t="s">
        <v>50</v>
      </c>
      <c r="AV1070" s="3" t="s">
        <v>50</v>
      </c>
      <c r="AW1070" s="3">
        <v>1</v>
      </c>
      <c r="AX1070" s="3" t="s">
        <v>63</v>
      </c>
    </row>
    <row r="1071" spans="1:50" x14ac:dyDescent="0.35">
      <c r="A1071" s="3" t="b">
        <v>0</v>
      </c>
      <c r="B1071" s="3" t="s">
        <v>50</v>
      </c>
      <c r="C1071" s="3" t="s">
        <v>51</v>
      </c>
      <c r="D1071" s="3" t="s">
        <v>4711</v>
      </c>
      <c r="E1071" s="3" t="s">
        <v>4712</v>
      </c>
      <c r="F1071" s="3">
        <v>0</v>
      </c>
      <c r="G1071" s="3" t="b">
        <v>0</v>
      </c>
      <c r="H1071" s="3">
        <v>18.971</v>
      </c>
      <c r="I1071" s="3">
        <v>14</v>
      </c>
      <c r="J1071" s="3">
        <v>4</v>
      </c>
      <c r="K1071" s="3">
        <v>16</v>
      </c>
      <c r="L1071" s="3">
        <v>4</v>
      </c>
      <c r="M1071" s="3">
        <v>401</v>
      </c>
      <c r="N1071" s="3">
        <v>45</v>
      </c>
      <c r="O1071" s="3">
        <v>11.47</v>
      </c>
      <c r="P1071" s="3">
        <v>33.229999999999997</v>
      </c>
      <c r="Q1071" s="3">
        <v>4</v>
      </c>
      <c r="R1071" s="3" t="s">
        <v>85</v>
      </c>
      <c r="S1071" s="3" t="s">
        <v>4251</v>
      </c>
      <c r="T1071" s="3" t="s">
        <v>4384</v>
      </c>
      <c r="U1071" s="3" t="s">
        <v>4713</v>
      </c>
      <c r="V1071" s="3" t="s">
        <v>4714</v>
      </c>
      <c r="W1071" s="3" t="s">
        <v>4715</v>
      </c>
      <c r="X1071" s="3" t="s">
        <v>4716</v>
      </c>
      <c r="Y1071" s="3" t="s">
        <v>61</v>
      </c>
      <c r="Z1071" s="3" t="s">
        <v>2290</v>
      </c>
      <c r="AA1071" s="3" t="s">
        <v>4225</v>
      </c>
      <c r="AB1071" s="3" t="s">
        <v>63</v>
      </c>
      <c r="AC1071" s="3">
        <v>13</v>
      </c>
      <c r="AD1071" s="3">
        <v>0</v>
      </c>
      <c r="AE1071" s="3">
        <v>0.97299999999999998</v>
      </c>
      <c r="AF1071" s="3">
        <v>1.1619999999999999</v>
      </c>
      <c r="AG1071" s="3">
        <v>1.194</v>
      </c>
      <c r="AH1071" s="3">
        <v>0.99752157146995502</v>
      </c>
      <c r="AI1071" s="3">
        <v>0.50720381221253896</v>
      </c>
      <c r="AJ1071" s="3">
        <v>0.39867776574237102</v>
      </c>
      <c r="AK1071" s="6">
        <v>5966319.8697919799</v>
      </c>
      <c r="AL1071" s="6">
        <v>5806464.3255382096</v>
      </c>
      <c r="AM1071" s="6">
        <v>6931621.9389135996</v>
      </c>
      <c r="AN1071" s="3">
        <v>16.96</v>
      </c>
      <c r="AO1071" s="3">
        <v>1.25</v>
      </c>
      <c r="AP1071" s="3">
        <v>7.23</v>
      </c>
      <c r="AQ1071" s="3" t="s">
        <v>50</v>
      </c>
      <c r="AR1071" s="3" t="s">
        <v>50</v>
      </c>
      <c r="AS1071" s="3" t="s">
        <v>50</v>
      </c>
      <c r="AT1071" s="3" t="s">
        <v>50</v>
      </c>
      <c r="AU1071" s="3" t="s">
        <v>50</v>
      </c>
      <c r="AV1071" s="3" t="s">
        <v>50</v>
      </c>
      <c r="AW1071" s="3">
        <v>1</v>
      </c>
      <c r="AX1071" s="3" t="s">
        <v>63</v>
      </c>
    </row>
    <row r="1072" spans="1:50" x14ac:dyDescent="0.35">
      <c r="A1072" s="3" t="b">
        <v>0</v>
      </c>
      <c r="B1072" s="3" t="s">
        <v>50</v>
      </c>
      <c r="C1072" s="3" t="s">
        <v>51</v>
      </c>
      <c r="D1072" s="3" t="s">
        <v>569</v>
      </c>
      <c r="E1072" s="3" t="s">
        <v>570</v>
      </c>
      <c r="F1072" s="3">
        <v>0</v>
      </c>
      <c r="G1072" s="3" t="b">
        <v>0</v>
      </c>
      <c r="H1072" s="3">
        <v>186.90199999999999</v>
      </c>
      <c r="I1072" s="3">
        <v>66</v>
      </c>
      <c r="J1072" s="3">
        <v>29</v>
      </c>
      <c r="K1072" s="3">
        <v>217</v>
      </c>
      <c r="L1072" s="3">
        <v>29</v>
      </c>
      <c r="M1072" s="3">
        <v>316</v>
      </c>
      <c r="N1072" s="3">
        <v>36.6</v>
      </c>
      <c r="O1072" s="3">
        <v>9.32</v>
      </c>
      <c r="P1072" s="3">
        <v>445.05</v>
      </c>
      <c r="Q1072" s="3">
        <v>29</v>
      </c>
      <c r="R1072" s="3" t="s">
        <v>63</v>
      </c>
      <c r="S1072" s="3" t="s">
        <v>63</v>
      </c>
      <c r="T1072" s="3" t="s">
        <v>63</v>
      </c>
      <c r="U1072" s="3" t="s">
        <v>327</v>
      </c>
      <c r="V1072" s="3" t="s">
        <v>571</v>
      </c>
      <c r="W1072" s="3" t="s">
        <v>572</v>
      </c>
      <c r="X1072" s="3" t="s">
        <v>573</v>
      </c>
      <c r="Y1072" s="3" t="s">
        <v>81</v>
      </c>
      <c r="Z1072" s="3" t="s">
        <v>63</v>
      </c>
      <c r="AA1072" s="3" t="s">
        <v>63</v>
      </c>
      <c r="AB1072" s="3" t="s">
        <v>63</v>
      </c>
      <c r="AC1072" s="3">
        <v>0</v>
      </c>
      <c r="AD1072" s="3">
        <v>0</v>
      </c>
      <c r="AE1072" s="3">
        <v>1.008</v>
      </c>
      <c r="AF1072" s="3">
        <v>2.0739999999999998</v>
      </c>
      <c r="AG1072" s="3">
        <v>2.056</v>
      </c>
      <c r="AH1072" s="3">
        <v>0.998092183304638</v>
      </c>
      <c r="AI1072" s="3">
        <v>2.5627727890723201E-3</v>
      </c>
      <c r="AJ1072" s="3">
        <v>2.4646096862939899E-3</v>
      </c>
      <c r="AK1072" s="6">
        <v>1337523843.15749</v>
      </c>
      <c r="AL1072" s="6">
        <v>1348888329.3329101</v>
      </c>
      <c r="AM1072" s="6">
        <v>2773842948.6126699</v>
      </c>
      <c r="AN1072" s="3">
        <v>4.82</v>
      </c>
      <c r="AO1072" s="3">
        <v>0.44</v>
      </c>
      <c r="AP1072" s="3">
        <v>3.37</v>
      </c>
      <c r="AQ1072" s="3" t="s">
        <v>50</v>
      </c>
      <c r="AR1072" s="3" t="s">
        <v>50</v>
      </c>
      <c r="AS1072" s="3" t="s">
        <v>50</v>
      </c>
      <c r="AT1072" s="3" t="s">
        <v>50</v>
      </c>
      <c r="AU1072" s="3" t="s">
        <v>50</v>
      </c>
      <c r="AV1072" s="3" t="s">
        <v>50</v>
      </c>
      <c r="AW1072" s="3">
        <v>1</v>
      </c>
      <c r="AX1072" s="3" t="s">
        <v>63</v>
      </c>
    </row>
    <row r="1073" spans="1:50" x14ac:dyDescent="0.35">
      <c r="A1073" s="3" t="b">
        <v>0</v>
      </c>
      <c r="B1073" s="3" t="s">
        <v>50</v>
      </c>
      <c r="C1073" s="3" t="s">
        <v>51</v>
      </c>
      <c r="D1073" s="3" t="s">
        <v>705</v>
      </c>
      <c r="E1073" s="3" t="s">
        <v>706</v>
      </c>
      <c r="F1073" s="3">
        <v>0</v>
      </c>
      <c r="G1073" s="3" t="b">
        <v>0</v>
      </c>
      <c r="H1073" s="3">
        <v>75.176000000000002</v>
      </c>
      <c r="I1073" s="3">
        <v>70</v>
      </c>
      <c r="J1073" s="3">
        <v>16</v>
      </c>
      <c r="K1073" s="3">
        <v>107</v>
      </c>
      <c r="L1073" s="3">
        <v>16</v>
      </c>
      <c r="M1073" s="3">
        <v>140</v>
      </c>
      <c r="N1073" s="3">
        <v>15.9</v>
      </c>
      <c r="O1073" s="3">
        <v>9.8000000000000007</v>
      </c>
      <c r="P1073" s="3">
        <v>196.73</v>
      </c>
      <c r="Q1073" s="3">
        <v>16</v>
      </c>
      <c r="R1073" s="3" t="s">
        <v>707</v>
      </c>
      <c r="S1073" s="3" t="s">
        <v>345</v>
      </c>
      <c r="T1073" s="3" t="s">
        <v>63</v>
      </c>
      <c r="U1073" s="3" t="s">
        <v>131</v>
      </c>
      <c r="V1073" s="3" t="s">
        <v>708</v>
      </c>
      <c r="W1073" s="3" t="s">
        <v>709</v>
      </c>
      <c r="X1073" s="3" t="s">
        <v>710</v>
      </c>
      <c r="Y1073" s="3" t="s">
        <v>61</v>
      </c>
      <c r="Z1073" s="3" t="s">
        <v>63</v>
      </c>
      <c r="AA1073" s="3" t="s">
        <v>63</v>
      </c>
      <c r="AB1073" s="3" t="s">
        <v>63</v>
      </c>
      <c r="AC1073" s="3">
        <v>0</v>
      </c>
      <c r="AD1073" s="3">
        <v>0</v>
      </c>
      <c r="AE1073" s="3">
        <v>1.018</v>
      </c>
      <c r="AF1073" s="3">
        <v>1.097</v>
      </c>
      <c r="AG1073" s="3">
        <v>1.0780000000000001</v>
      </c>
      <c r="AH1073" s="3">
        <v>0.99999666216439698</v>
      </c>
      <c r="AI1073" s="3">
        <v>0.63249434834150098</v>
      </c>
      <c r="AJ1073" s="3">
        <v>0.71400821646616497</v>
      </c>
      <c r="AK1073" s="6">
        <v>944069132.42732406</v>
      </c>
      <c r="AL1073" s="6">
        <v>960768236.54105604</v>
      </c>
      <c r="AM1073" s="6">
        <v>1035976905.52817</v>
      </c>
      <c r="AN1073" s="3">
        <v>4.2300000000000004</v>
      </c>
      <c r="AO1073" s="3">
        <v>12.58</v>
      </c>
      <c r="AP1073" s="3">
        <v>5.65</v>
      </c>
      <c r="AQ1073" s="3" t="s">
        <v>50</v>
      </c>
      <c r="AR1073" s="3" t="s">
        <v>50</v>
      </c>
      <c r="AS1073" s="3" t="s">
        <v>50</v>
      </c>
      <c r="AT1073" s="3" t="s">
        <v>50</v>
      </c>
      <c r="AU1073" s="3" t="s">
        <v>50</v>
      </c>
      <c r="AV1073" s="3" t="s">
        <v>50</v>
      </c>
      <c r="AW1073" s="3">
        <v>1</v>
      </c>
      <c r="AX1073" s="3" t="s">
        <v>63</v>
      </c>
    </row>
    <row r="1074" spans="1:50" x14ac:dyDescent="0.35">
      <c r="A1074" s="3" t="b">
        <v>0</v>
      </c>
      <c r="B1074" s="3" t="s">
        <v>50</v>
      </c>
      <c r="C1074" s="3" t="s">
        <v>51</v>
      </c>
      <c r="D1074" s="3" t="s">
        <v>716</v>
      </c>
      <c r="E1074" s="3" t="s">
        <v>717</v>
      </c>
      <c r="F1074" s="3">
        <v>0</v>
      </c>
      <c r="G1074" s="3" t="b">
        <v>0</v>
      </c>
      <c r="H1074" s="3">
        <v>130.22</v>
      </c>
      <c r="I1074" s="3">
        <v>58</v>
      </c>
      <c r="J1074" s="3">
        <v>24</v>
      </c>
      <c r="K1074" s="3">
        <v>151</v>
      </c>
      <c r="L1074" s="3">
        <v>24</v>
      </c>
      <c r="M1074" s="3">
        <v>297</v>
      </c>
      <c r="N1074" s="3">
        <v>34.799999999999997</v>
      </c>
      <c r="O1074" s="3">
        <v>8.9499999999999993</v>
      </c>
      <c r="P1074" s="3">
        <v>314.52</v>
      </c>
      <c r="Q1074" s="3">
        <v>24</v>
      </c>
      <c r="R1074" s="3" t="s">
        <v>63</v>
      </c>
      <c r="S1074" s="3" t="s">
        <v>63</v>
      </c>
      <c r="T1074" s="3" t="s">
        <v>63</v>
      </c>
      <c r="U1074" s="3" t="s">
        <v>63</v>
      </c>
      <c r="V1074" s="3" t="s">
        <v>718</v>
      </c>
      <c r="W1074" s="3" t="s">
        <v>719</v>
      </c>
      <c r="X1074" s="3" t="s">
        <v>720</v>
      </c>
      <c r="Y1074" s="3" t="s">
        <v>196</v>
      </c>
      <c r="Z1074" s="3" t="s">
        <v>63</v>
      </c>
      <c r="AA1074" s="3" t="s">
        <v>63</v>
      </c>
      <c r="AB1074" s="3" t="s">
        <v>63</v>
      </c>
      <c r="AC1074" s="3">
        <v>0</v>
      </c>
      <c r="AD1074" s="3">
        <v>0</v>
      </c>
      <c r="AE1074" s="3">
        <v>0.998</v>
      </c>
      <c r="AF1074" s="3">
        <v>0.85799999999999998</v>
      </c>
      <c r="AG1074" s="3">
        <v>0.86</v>
      </c>
      <c r="AH1074" s="3">
        <v>0.99999666216439698</v>
      </c>
      <c r="AI1074" s="3">
        <v>0.11775787181210599</v>
      </c>
      <c r="AJ1074" s="3">
        <v>0.115411549994583</v>
      </c>
      <c r="AK1074" s="6">
        <v>931375932.63166702</v>
      </c>
      <c r="AL1074" s="6">
        <v>929734339.62855303</v>
      </c>
      <c r="AM1074" s="6">
        <v>799129463.71632898</v>
      </c>
      <c r="AN1074" s="3">
        <v>5.08</v>
      </c>
      <c r="AO1074" s="3">
        <v>2.4700000000000002</v>
      </c>
      <c r="AP1074" s="3">
        <v>5.54</v>
      </c>
      <c r="AQ1074" s="3" t="s">
        <v>50</v>
      </c>
      <c r="AR1074" s="3" t="s">
        <v>50</v>
      </c>
      <c r="AS1074" s="3" t="s">
        <v>50</v>
      </c>
      <c r="AT1074" s="3" t="s">
        <v>50</v>
      </c>
      <c r="AU1074" s="3" t="s">
        <v>50</v>
      </c>
      <c r="AV1074" s="3" t="s">
        <v>50</v>
      </c>
      <c r="AW1074" s="3">
        <v>1</v>
      </c>
      <c r="AX1074" s="3" t="s">
        <v>63</v>
      </c>
    </row>
    <row r="1075" spans="1:50" x14ac:dyDescent="0.35">
      <c r="A1075" s="3" t="b">
        <v>0</v>
      </c>
      <c r="B1075" s="3" t="s">
        <v>50</v>
      </c>
      <c r="C1075" s="3" t="s">
        <v>51</v>
      </c>
      <c r="D1075" s="3" t="s">
        <v>918</v>
      </c>
      <c r="E1075" s="3" t="s">
        <v>919</v>
      </c>
      <c r="F1075" s="3">
        <v>0</v>
      </c>
      <c r="G1075" s="3" t="b">
        <v>0</v>
      </c>
      <c r="H1075" s="3">
        <v>184.25</v>
      </c>
      <c r="I1075" s="3">
        <v>59</v>
      </c>
      <c r="J1075" s="3">
        <v>33</v>
      </c>
      <c r="K1075" s="3">
        <v>167</v>
      </c>
      <c r="L1075" s="3">
        <v>33</v>
      </c>
      <c r="M1075" s="3">
        <v>597</v>
      </c>
      <c r="N1075" s="3">
        <v>70.900000000000006</v>
      </c>
      <c r="O1075" s="3">
        <v>9.73</v>
      </c>
      <c r="P1075" s="3">
        <v>364.13</v>
      </c>
      <c r="Q1075" s="3">
        <v>33</v>
      </c>
      <c r="R1075" s="3" t="s">
        <v>63</v>
      </c>
      <c r="S1075" s="3" t="s">
        <v>63</v>
      </c>
      <c r="T1075" s="3" t="s">
        <v>63</v>
      </c>
      <c r="U1075" s="3" t="s">
        <v>63</v>
      </c>
      <c r="V1075" s="3" t="s">
        <v>920</v>
      </c>
      <c r="W1075" s="3" t="s">
        <v>921</v>
      </c>
      <c r="X1075" s="3" t="s">
        <v>922</v>
      </c>
      <c r="Y1075" s="3" t="s">
        <v>61</v>
      </c>
      <c r="Z1075" s="3" t="s">
        <v>63</v>
      </c>
      <c r="AA1075" s="3" t="s">
        <v>63</v>
      </c>
      <c r="AB1075" s="3" t="s">
        <v>63</v>
      </c>
      <c r="AC1075" s="3">
        <v>0</v>
      </c>
      <c r="AD1075" s="3">
        <v>0</v>
      </c>
      <c r="AE1075" s="3">
        <v>1</v>
      </c>
      <c r="AF1075" s="3">
        <v>0.70799999999999996</v>
      </c>
      <c r="AG1075" s="3">
        <v>0.70799999999999996</v>
      </c>
      <c r="AH1075" s="3">
        <v>0.99999666216439698</v>
      </c>
      <c r="AI1075" s="3">
        <v>3.9003597168480999E-3</v>
      </c>
      <c r="AJ1075" s="3">
        <v>3.3339771311806398E-3</v>
      </c>
      <c r="AK1075" s="6">
        <v>553320501.56369805</v>
      </c>
      <c r="AL1075" s="6">
        <v>553443179.46775699</v>
      </c>
      <c r="AM1075" s="6">
        <v>391682285.68651599</v>
      </c>
      <c r="AN1075" s="3">
        <v>0.46</v>
      </c>
      <c r="AO1075" s="3">
        <v>2.2599999999999998</v>
      </c>
      <c r="AP1075" s="3">
        <v>2.56</v>
      </c>
      <c r="AQ1075" s="3" t="s">
        <v>50</v>
      </c>
      <c r="AR1075" s="3" t="s">
        <v>50</v>
      </c>
      <c r="AS1075" s="3" t="s">
        <v>50</v>
      </c>
      <c r="AT1075" s="3" t="s">
        <v>50</v>
      </c>
      <c r="AU1075" s="3" t="s">
        <v>50</v>
      </c>
      <c r="AV1075" s="3" t="s">
        <v>50</v>
      </c>
      <c r="AW1075" s="3">
        <v>1</v>
      </c>
      <c r="AX1075" s="3" t="s">
        <v>63</v>
      </c>
    </row>
    <row r="1076" spans="1:50" x14ac:dyDescent="0.35">
      <c r="A1076" s="3" t="b">
        <v>0</v>
      </c>
      <c r="B1076" s="3" t="s">
        <v>50</v>
      </c>
      <c r="C1076" s="3" t="s">
        <v>51</v>
      </c>
      <c r="D1076" s="3" t="s">
        <v>1395</v>
      </c>
      <c r="E1076" s="3" t="s">
        <v>1396</v>
      </c>
      <c r="F1076" s="3">
        <v>0</v>
      </c>
      <c r="G1076" s="3" t="b">
        <v>0</v>
      </c>
      <c r="H1076" s="3">
        <v>47.648000000000003</v>
      </c>
      <c r="I1076" s="3">
        <v>36</v>
      </c>
      <c r="J1076" s="3">
        <v>4</v>
      </c>
      <c r="K1076" s="3">
        <v>84</v>
      </c>
      <c r="L1076" s="3">
        <v>4</v>
      </c>
      <c r="M1076" s="3">
        <v>193</v>
      </c>
      <c r="N1076" s="3">
        <v>21.3</v>
      </c>
      <c r="O1076" s="3">
        <v>9.17</v>
      </c>
      <c r="P1076" s="3">
        <v>180.48</v>
      </c>
      <c r="Q1076" s="3">
        <v>4</v>
      </c>
      <c r="R1076" s="3" t="s">
        <v>63</v>
      </c>
      <c r="S1076" s="3" t="s">
        <v>191</v>
      </c>
      <c r="T1076" s="3" t="s">
        <v>63</v>
      </c>
      <c r="U1076" s="3" t="s">
        <v>1397</v>
      </c>
      <c r="V1076" s="3" t="s">
        <v>1398</v>
      </c>
      <c r="W1076" s="3" t="s">
        <v>1399</v>
      </c>
      <c r="X1076" s="3" t="s">
        <v>1400</v>
      </c>
      <c r="Y1076" s="3" t="s">
        <v>81</v>
      </c>
      <c r="Z1076" s="3" t="s">
        <v>63</v>
      </c>
      <c r="AA1076" s="3" t="s">
        <v>63</v>
      </c>
      <c r="AB1076" s="3" t="s">
        <v>63</v>
      </c>
      <c r="AC1076" s="3">
        <v>0</v>
      </c>
      <c r="AD1076" s="3">
        <v>0</v>
      </c>
      <c r="AE1076" s="3">
        <v>1.0109999999999999</v>
      </c>
      <c r="AF1076" s="3">
        <v>1.1000000000000001</v>
      </c>
      <c r="AG1076" s="3">
        <v>1.0880000000000001</v>
      </c>
      <c r="AH1076" s="3">
        <v>0.99999666216439698</v>
      </c>
      <c r="AI1076" s="3">
        <v>0.70861062875842595</v>
      </c>
      <c r="AJ1076" s="3">
        <v>0.739750550607844</v>
      </c>
      <c r="AK1076" s="6">
        <v>293917253.87875301</v>
      </c>
      <c r="AL1076" s="6">
        <v>297159508.90195298</v>
      </c>
      <c r="AM1076" s="6">
        <v>323315348.736826</v>
      </c>
      <c r="AN1076" s="3">
        <v>0.53</v>
      </c>
      <c r="AO1076" s="3">
        <v>16.88</v>
      </c>
      <c r="AP1076" s="3">
        <v>3.02</v>
      </c>
      <c r="AQ1076" s="3" t="s">
        <v>50</v>
      </c>
      <c r="AR1076" s="3" t="s">
        <v>50</v>
      </c>
      <c r="AS1076" s="3" t="s">
        <v>50</v>
      </c>
      <c r="AT1076" s="3" t="s">
        <v>50</v>
      </c>
      <c r="AU1076" s="3" t="s">
        <v>50</v>
      </c>
      <c r="AV1076" s="3" t="s">
        <v>50</v>
      </c>
      <c r="AW1076" s="3">
        <v>1</v>
      </c>
      <c r="AX1076" s="3" t="s">
        <v>166</v>
      </c>
    </row>
    <row r="1077" spans="1:50" x14ac:dyDescent="0.35">
      <c r="A1077" s="3" t="b">
        <v>0</v>
      </c>
      <c r="B1077" s="3" t="s">
        <v>50</v>
      </c>
      <c r="C1077" s="3" t="s">
        <v>51</v>
      </c>
      <c r="D1077" s="3" t="s">
        <v>1541</v>
      </c>
      <c r="E1077" s="3" t="s">
        <v>1542</v>
      </c>
      <c r="F1077" s="3">
        <v>0</v>
      </c>
      <c r="G1077" s="3" t="b">
        <v>0</v>
      </c>
      <c r="H1077" s="3">
        <v>76.328000000000003</v>
      </c>
      <c r="I1077" s="3">
        <v>75</v>
      </c>
      <c r="J1077" s="3">
        <v>17</v>
      </c>
      <c r="K1077" s="3">
        <v>88</v>
      </c>
      <c r="L1077" s="3">
        <v>17</v>
      </c>
      <c r="M1077" s="3">
        <v>226</v>
      </c>
      <c r="N1077" s="3">
        <v>26.1</v>
      </c>
      <c r="O1077" s="3">
        <v>6.15</v>
      </c>
      <c r="P1077" s="3">
        <v>189.77</v>
      </c>
      <c r="Q1077" s="3">
        <v>17</v>
      </c>
      <c r="R1077" s="3" t="s">
        <v>142</v>
      </c>
      <c r="S1077" s="3" t="s">
        <v>191</v>
      </c>
      <c r="T1077" s="3" t="s">
        <v>913</v>
      </c>
      <c r="U1077" s="3" t="s">
        <v>1543</v>
      </c>
      <c r="V1077" s="3" t="s">
        <v>1544</v>
      </c>
      <c r="W1077" s="3" t="s">
        <v>1545</v>
      </c>
      <c r="X1077" s="3" t="s">
        <v>1546</v>
      </c>
      <c r="Y1077" s="3" t="s">
        <v>61</v>
      </c>
      <c r="Z1077" s="3" t="s">
        <v>1547</v>
      </c>
      <c r="AA1077" s="3" t="s">
        <v>1185</v>
      </c>
      <c r="AB1077" s="3" t="s">
        <v>63</v>
      </c>
      <c r="AC1077" s="3">
        <v>15</v>
      </c>
      <c r="AD1077" s="3">
        <v>0</v>
      </c>
      <c r="AE1077" s="3">
        <v>1.0049999999999999</v>
      </c>
      <c r="AF1077" s="3">
        <v>0.67400000000000004</v>
      </c>
      <c r="AG1077" s="3">
        <v>0.67100000000000004</v>
      </c>
      <c r="AH1077" s="3">
        <v>0.99999666216439698</v>
      </c>
      <c r="AI1077" s="3">
        <v>4.7971836361194904E-3</v>
      </c>
      <c r="AJ1077" s="3">
        <v>3.88777610376706E-3</v>
      </c>
      <c r="AK1077" s="6">
        <v>232702554.80012199</v>
      </c>
      <c r="AL1077" s="6">
        <v>233828382.74541301</v>
      </c>
      <c r="AM1077" s="6">
        <v>156943020.489939</v>
      </c>
      <c r="AN1077" s="3">
        <v>2.0699999999999998</v>
      </c>
      <c r="AO1077" s="3">
        <v>1.59</v>
      </c>
      <c r="AP1077" s="3">
        <v>3.52</v>
      </c>
      <c r="AQ1077" s="3" t="s">
        <v>50</v>
      </c>
      <c r="AR1077" s="3" t="s">
        <v>50</v>
      </c>
      <c r="AS1077" s="3" t="s">
        <v>50</v>
      </c>
      <c r="AT1077" s="3" t="s">
        <v>50</v>
      </c>
      <c r="AU1077" s="3" t="s">
        <v>50</v>
      </c>
      <c r="AV1077" s="3" t="s">
        <v>50</v>
      </c>
      <c r="AW1077" s="3">
        <v>1</v>
      </c>
      <c r="AX1077" s="3" t="s">
        <v>166</v>
      </c>
    </row>
    <row r="1078" spans="1:50" x14ac:dyDescent="0.35">
      <c r="A1078" s="3" t="b">
        <v>0</v>
      </c>
      <c r="B1078" s="3" t="s">
        <v>50</v>
      </c>
      <c r="C1078" s="3" t="s">
        <v>51</v>
      </c>
      <c r="D1078" s="3" t="s">
        <v>1975</v>
      </c>
      <c r="E1078" s="3" t="s">
        <v>1976</v>
      </c>
      <c r="F1078" s="3">
        <v>0</v>
      </c>
      <c r="G1078" s="3" t="b">
        <v>0</v>
      </c>
      <c r="H1078" s="3">
        <v>24.391999999999999</v>
      </c>
      <c r="I1078" s="3">
        <v>28</v>
      </c>
      <c r="J1078" s="3">
        <v>5</v>
      </c>
      <c r="K1078" s="3">
        <v>26</v>
      </c>
      <c r="L1078" s="3">
        <v>5</v>
      </c>
      <c r="M1078" s="3">
        <v>144</v>
      </c>
      <c r="N1078" s="3">
        <v>16.5</v>
      </c>
      <c r="O1078" s="3">
        <v>10.210000000000001</v>
      </c>
      <c r="P1078" s="3">
        <v>58.19</v>
      </c>
      <c r="Q1078" s="3">
        <v>5</v>
      </c>
      <c r="R1078" s="3" t="s">
        <v>111</v>
      </c>
      <c r="S1078" s="3" t="s">
        <v>1977</v>
      </c>
      <c r="T1078" s="3" t="s">
        <v>830</v>
      </c>
      <c r="U1078" s="3" t="s">
        <v>1978</v>
      </c>
      <c r="V1078" s="3" t="s">
        <v>1979</v>
      </c>
      <c r="W1078" s="3" t="s">
        <v>1980</v>
      </c>
      <c r="X1078" s="3" t="s">
        <v>1981</v>
      </c>
      <c r="Y1078" s="3" t="s">
        <v>148</v>
      </c>
      <c r="Z1078" s="3" t="s">
        <v>63</v>
      </c>
      <c r="AA1078" s="3" t="s">
        <v>63</v>
      </c>
      <c r="AB1078" s="3" t="s">
        <v>63</v>
      </c>
      <c r="AC1078" s="3">
        <v>0</v>
      </c>
      <c r="AD1078" s="3">
        <v>0</v>
      </c>
      <c r="AE1078" s="3">
        <v>0.998</v>
      </c>
      <c r="AF1078" s="3">
        <v>0.96699999999999997</v>
      </c>
      <c r="AG1078" s="3">
        <v>0.96899999999999997</v>
      </c>
      <c r="AH1078" s="3">
        <v>0.99999666216439698</v>
      </c>
      <c r="AI1078" s="3">
        <v>0.79006580349491595</v>
      </c>
      <c r="AJ1078" s="3">
        <v>0.790923180063133</v>
      </c>
      <c r="AK1078" s="6">
        <v>141767946.13902101</v>
      </c>
      <c r="AL1078" s="6">
        <v>141518105.483224</v>
      </c>
      <c r="AM1078" s="6">
        <v>137128125.03064001</v>
      </c>
      <c r="AN1078" s="3">
        <v>3.18</v>
      </c>
      <c r="AO1078" s="3">
        <v>1.46</v>
      </c>
      <c r="AP1078" s="3">
        <v>6.39</v>
      </c>
      <c r="AQ1078" s="3" t="s">
        <v>50</v>
      </c>
      <c r="AR1078" s="3" t="s">
        <v>50</v>
      </c>
      <c r="AS1078" s="3" t="s">
        <v>50</v>
      </c>
      <c r="AT1078" s="3" t="s">
        <v>50</v>
      </c>
      <c r="AU1078" s="3" t="s">
        <v>50</v>
      </c>
      <c r="AV1078" s="3" t="s">
        <v>50</v>
      </c>
      <c r="AW1078" s="3">
        <v>1</v>
      </c>
      <c r="AX1078" s="3" t="s">
        <v>63</v>
      </c>
    </row>
    <row r="1079" spans="1:50" x14ac:dyDescent="0.35">
      <c r="A1079" s="3" t="b">
        <v>0</v>
      </c>
      <c r="B1079" s="3" t="s">
        <v>50</v>
      </c>
      <c r="C1079" s="3" t="s">
        <v>51</v>
      </c>
      <c r="D1079" s="3" t="s">
        <v>2713</v>
      </c>
      <c r="E1079" s="3" t="s">
        <v>2714</v>
      </c>
      <c r="F1079" s="3">
        <v>0</v>
      </c>
      <c r="G1079" s="3" t="b">
        <v>0</v>
      </c>
      <c r="H1079" s="3">
        <v>349.72500000000002</v>
      </c>
      <c r="I1079" s="3">
        <v>68</v>
      </c>
      <c r="J1079" s="3">
        <v>36</v>
      </c>
      <c r="K1079" s="3">
        <v>2111</v>
      </c>
      <c r="L1079" s="3">
        <v>6</v>
      </c>
      <c r="M1079" s="3">
        <v>447</v>
      </c>
      <c r="N1079" s="3">
        <v>50.1</v>
      </c>
      <c r="O1079" s="3">
        <v>4.8600000000000003</v>
      </c>
      <c r="P1079" s="3">
        <v>4851.79</v>
      </c>
      <c r="Q1079" s="3">
        <v>36</v>
      </c>
      <c r="R1079" s="3" t="s">
        <v>54</v>
      </c>
      <c r="S1079" s="3" t="s">
        <v>55</v>
      </c>
      <c r="T1079" s="3" t="s">
        <v>56</v>
      </c>
      <c r="U1079" s="3" t="s">
        <v>57</v>
      </c>
      <c r="V1079" s="3" t="s">
        <v>2715</v>
      </c>
      <c r="W1079" s="3" t="s">
        <v>2716</v>
      </c>
      <c r="X1079" s="3" t="s">
        <v>2717</v>
      </c>
      <c r="Y1079" s="3" t="s">
        <v>81</v>
      </c>
      <c r="Z1079" s="3" t="s">
        <v>62</v>
      </c>
      <c r="AA1079" s="3" t="s">
        <v>63</v>
      </c>
      <c r="AB1079" s="3" t="s">
        <v>63</v>
      </c>
      <c r="AC1079" s="3">
        <v>1</v>
      </c>
      <c r="AD1079" s="3">
        <v>2</v>
      </c>
      <c r="AE1079" s="3">
        <v>0.99299999999999999</v>
      </c>
      <c r="AF1079" s="3">
        <v>0.87</v>
      </c>
      <c r="AG1079" s="3">
        <v>0.876</v>
      </c>
      <c r="AH1079" s="3">
        <v>0.99999666216439698</v>
      </c>
      <c r="AI1079" s="3">
        <v>0.99310188255601195</v>
      </c>
      <c r="AJ1079" s="3">
        <v>0.98490867908984403</v>
      </c>
      <c r="AK1079" s="6">
        <v>55401898.934341401</v>
      </c>
      <c r="AL1079" s="6">
        <v>55026498.753801398</v>
      </c>
      <c r="AM1079" s="6">
        <v>48211972.464971997</v>
      </c>
      <c r="AN1079" s="3">
        <v>58.67</v>
      </c>
      <c r="AO1079" s="3">
        <v>48.55</v>
      </c>
      <c r="AP1079" s="3">
        <v>64.459999999999994</v>
      </c>
      <c r="AQ1079" s="3" t="s">
        <v>50</v>
      </c>
      <c r="AR1079" s="3" t="s">
        <v>50</v>
      </c>
      <c r="AS1079" s="3" t="s">
        <v>50</v>
      </c>
      <c r="AT1079" s="3" t="s">
        <v>50</v>
      </c>
      <c r="AU1079" s="3" t="s">
        <v>50</v>
      </c>
      <c r="AV1079" s="3" t="s">
        <v>50</v>
      </c>
      <c r="AW1079" s="3">
        <v>1</v>
      </c>
      <c r="AX1079" s="3" t="s">
        <v>63</v>
      </c>
    </row>
    <row r="1080" spans="1:50" x14ac:dyDescent="0.35">
      <c r="A1080" s="3" t="b">
        <v>0</v>
      </c>
      <c r="B1080" s="3" t="s">
        <v>50</v>
      </c>
      <c r="C1080" s="3" t="s">
        <v>51</v>
      </c>
      <c r="D1080" s="3" t="s">
        <v>2776</v>
      </c>
      <c r="E1080" s="3" t="s">
        <v>2777</v>
      </c>
      <c r="F1080" s="3">
        <v>0</v>
      </c>
      <c r="G1080" s="3" t="b">
        <v>0</v>
      </c>
      <c r="H1080" s="3">
        <v>39.478000000000002</v>
      </c>
      <c r="I1080" s="3">
        <v>49</v>
      </c>
      <c r="J1080" s="3">
        <v>10</v>
      </c>
      <c r="K1080" s="3">
        <v>21</v>
      </c>
      <c r="L1080" s="3">
        <v>10</v>
      </c>
      <c r="M1080" s="3">
        <v>217</v>
      </c>
      <c r="N1080" s="3">
        <v>24.6</v>
      </c>
      <c r="O1080" s="3">
        <v>5.88</v>
      </c>
      <c r="P1080" s="3">
        <v>39.950000000000003</v>
      </c>
      <c r="Q1080" s="3">
        <v>10</v>
      </c>
      <c r="R1080" s="3" t="s">
        <v>85</v>
      </c>
      <c r="S1080" s="3" t="s">
        <v>160</v>
      </c>
      <c r="T1080" s="3" t="s">
        <v>113</v>
      </c>
      <c r="U1080" s="3" t="s">
        <v>2778</v>
      </c>
      <c r="V1080" s="3" t="s">
        <v>2779</v>
      </c>
      <c r="W1080" s="3" t="s">
        <v>2780</v>
      </c>
      <c r="X1080" s="3" t="s">
        <v>2781</v>
      </c>
      <c r="Y1080" s="3" t="s">
        <v>61</v>
      </c>
      <c r="Z1080" s="3" t="s">
        <v>533</v>
      </c>
      <c r="AA1080" s="3" t="s">
        <v>798</v>
      </c>
      <c r="AB1080" s="3" t="s">
        <v>197</v>
      </c>
      <c r="AC1080" s="3">
        <v>8</v>
      </c>
      <c r="AD1080" s="3">
        <v>0</v>
      </c>
      <c r="AE1080" s="3">
        <v>0.99299999999999999</v>
      </c>
      <c r="AF1080" s="3">
        <v>0.41299999999999998</v>
      </c>
      <c r="AG1080" s="3">
        <v>0.41599999999999998</v>
      </c>
      <c r="AH1080" s="3">
        <v>0.99999666216439698</v>
      </c>
      <c r="AI1080" s="3">
        <v>4.1815945767782903E-3</v>
      </c>
      <c r="AJ1080" s="3">
        <v>3.6493290497247601E-3</v>
      </c>
      <c r="AK1080" s="6">
        <v>50544403.255765297</v>
      </c>
      <c r="AL1080" s="6">
        <v>50186883.3415149</v>
      </c>
      <c r="AM1080" s="6">
        <v>20888576.2593906</v>
      </c>
      <c r="AN1080" s="3">
        <v>3.47</v>
      </c>
      <c r="AO1080" s="3">
        <v>3.06</v>
      </c>
      <c r="AP1080" s="3">
        <v>8</v>
      </c>
      <c r="AQ1080" s="3" t="s">
        <v>50</v>
      </c>
      <c r="AR1080" s="3" t="s">
        <v>50</v>
      </c>
      <c r="AS1080" s="3" t="s">
        <v>50</v>
      </c>
      <c r="AT1080" s="3" t="s">
        <v>50</v>
      </c>
      <c r="AU1080" s="3" t="s">
        <v>50</v>
      </c>
      <c r="AV1080" s="3" t="s">
        <v>50</v>
      </c>
      <c r="AW1080" s="3">
        <v>1</v>
      </c>
      <c r="AX1080" s="3" t="s">
        <v>63</v>
      </c>
    </row>
    <row r="1081" spans="1:50" x14ac:dyDescent="0.35">
      <c r="A1081" s="3" t="b">
        <v>0</v>
      </c>
      <c r="B1081" s="3" t="s">
        <v>50</v>
      </c>
      <c r="C1081" s="3" t="s">
        <v>51</v>
      </c>
      <c r="D1081" s="3" t="s">
        <v>2800</v>
      </c>
      <c r="E1081" s="3" t="s">
        <v>2801</v>
      </c>
      <c r="F1081" s="3">
        <v>0</v>
      </c>
      <c r="G1081" s="3" t="b">
        <v>0</v>
      </c>
      <c r="H1081" s="3">
        <v>34.594999999999999</v>
      </c>
      <c r="I1081" s="3">
        <v>26</v>
      </c>
      <c r="J1081" s="3">
        <v>10</v>
      </c>
      <c r="K1081" s="3">
        <v>61</v>
      </c>
      <c r="L1081" s="3">
        <v>7</v>
      </c>
      <c r="M1081" s="3">
        <v>374</v>
      </c>
      <c r="N1081" s="3">
        <v>40.5</v>
      </c>
      <c r="O1081" s="3">
        <v>8.9700000000000006</v>
      </c>
      <c r="P1081" s="3">
        <v>69.900000000000006</v>
      </c>
      <c r="Q1081" s="3">
        <v>10</v>
      </c>
      <c r="R1081" s="3" t="s">
        <v>142</v>
      </c>
      <c r="S1081" s="3" t="s">
        <v>191</v>
      </c>
      <c r="T1081" s="3" t="s">
        <v>143</v>
      </c>
      <c r="U1081" s="3" t="s">
        <v>192</v>
      </c>
      <c r="V1081" s="3" t="s">
        <v>2802</v>
      </c>
      <c r="W1081" s="3" t="s">
        <v>2803</v>
      </c>
      <c r="X1081" s="3" t="s">
        <v>2804</v>
      </c>
      <c r="Y1081" s="3" t="s">
        <v>81</v>
      </c>
      <c r="Z1081" s="3" t="s">
        <v>63</v>
      </c>
      <c r="AA1081" s="3" t="s">
        <v>63</v>
      </c>
      <c r="AB1081" s="3" t="s">
        <v>63</v>
      </c>
      <c r="AC1081" s="3">
        <v>0</v>
      </c>
      <c r="AD1081" s="3">
        <v>0</v>
      </c>
      <c r="AE1081" s="3">
        <v>0.99399999999999999</v>
      </c>
      <c r="AF1081" s="3">
        <v>0.65300000000000002</v>
      </c>
      <c r="AG1081" s="3">
        <v>0.65700000000000003</v>
      </c>
      <c r="AH1081" s="3">
        <v>0.99999666216439698</v>
      </c>
      <c r="AI1081" s="3">
        <v>8.6490921473666896E-2</v>
      </c>
      <c r="AJ1081" s="3">
        <v>8.3482469909630597E-2</v>
      </c>
      <c r="AK1081" s="6">
        <v>49230799.593810201</v>
      </c>
      <c r="AL1081" s="6">
        <v>48941474.197125599</v>
      </c>
      <c r="AM1081" s="6">
        <v>32148800.418078098</v>
      </c>
      <c r="AN1081" s="3">
        <v>2.14</v>
      </c>
      <c r="AO1081" s="3">
        <v>15.31</v>
      </c>
      <c r="AP1081" s="3">
        <v>11.01</v>
      </c>
      <c r="AQ1081" s="3" t="s">
        <v>50</v>
      </c>
      <c r="AR1081" s="3" t="s">
        <v>50</v>
      </c>
      <c r="AS1081" s="3" t="s">
        <v>50</v>
      </c>
      <c r="AT1081" s="3" t="s">
        <v>50</v>
      </c>
      <c r="AU1081" s="3" t="s">
        <v>445</v>
      </c>
      <c r="AV1081" s="3" t="s">
        <v>445</v>
      </c>
      <c r="AW1081" s="3">
        <v>1</v>
      </c>
      <c r="AX1081" s="3" t="s">
        <v>63</v>
      </c>
    </row>
    <row r="1082" spans="1:50" x14ac:dyDescent="0.35">
      <c r="A1082" s="3" t="b">
        <v>0</v>
      </c>
      <c r="B1082" s="3" t="s">
        <v>50</v>
      </c>
      <c r="C1082" s="3" t="s">
        <v>51</v>
      </c>
      <c r="D1082" s="3" t="s">
        <v>2863</v>
      </c>
      <c r="E1082" s="3" t="s">
        <v>2864</v>
      </c>
      <c r="F1082" s="3">
        <v>0</v>
      </c>
      <c r="G1082" s="3" t="b">
        <v>0</v>
      </c>
      <c r="H1082" s="3">
        <v>37.872999999999998</v>
      </c>
      <c r="I1082" s="3">
        <v>69</v>
      </c>
      <c r="J1082" s="3">
        <v>9</v>
      </c>
      <c r="K1082" s="3">
        <v>27</v>
      </c>
      <c r="L1082" s="3">
        <v>9</v>
      </c>
      <c r="M1082" s="3">
        <v>147</v>
      </c>
      <c r="N1082" s="3">
        <v>17.5</v>
      </c>
      <c r="O1082" s="3">
        <v>8.44</v>
      </c>
      <c r="P1082" s="3">
        <v>60.88</v>
      </c>
      <c r="Q1082" s="3">
        <v>9</v>
      </c>
      <c r="R1082" s="3" t="s">
        <v>63</v>
      </c>
      <c r="S1082" s="3" t="s">
        <v>63</v>
      </c>
      <c r="T1082" s="3" t="s">
        <v>63</v>
      </c>
      <c r="U1082" s="3" t="s">
        <v>63</v>
      </c>
      <c r="V1082" s="3" t="s">
        <v>2865</v>
      </c>
      <c r="W1082" s="3" t="s">
        <v>2866</v>
      </c>
      <c r="X1082" s="3" t="s">
        <v>2867</v>
      </c>
      <c r="Y1082" s="3" t="s">
        <v>148</v>
      </c>
      <c r="Z1082" s="3" t="s">
        <v>63</v>
      </c>
      <c r="AA1082" s="3" t="s">
        <v>63</v>
      </c>
      <c r="AB1082" s="3" t="s">
        <v>63</v>
      </c>
      <c r="AC1082" s="3">
        <v>0</v>
      </c>
      <c r="AD1082" s="3">
        <v>0</v>
      </c>
      <c r="AE1082" s="3">
        <v>1.0069999999999999</v>
      </c>
      <c r="AF1082" s="3">
        <v>0.50800000000000001</v>
      </c>
      <c r="AG1082" s="3">
        <v>0.504</v>
      </c>
      <c r="AH1082" s="3">
        <v>0.99999666216439698</v>
      </c>
      <c r="AI1082" s="3">
        <v>2.5357695474767499E-3</v>
      </c>
      <c r="AJ1082" s="3">
        <v>2.44134968229028E-3</v>
      </c>
      <c r="AK1082" s="6">
        <v>46165335.732699402</v>
      </c>
      <c r="AL1082" s="6">
        <v>46491094.857326902</v>
      </c>
      <c r="AM1082" s="6">
        <v>23443212.6210135</v>
      </c>
      <c r="AN1082" s="3">
        <v>1.93</v>
      </c>
      <c r="AO1082" s="3">
        <v>2.78</v>
      </c>
      <c r="AP1082" s="3">
        <v>4.28</v>
      </c>
      <c r="AQ1082" s="3" t="s">
        <v>50</v>
      </c>
      <c r="AR1082" s="3" t="s">
        <v>50</v>
      </c>
      <c r="AS1082" s="3" t="s">
        <v>50</v>
      </c>
      <c r="AT1082" s="3" t="s">
        <v>50</v>
      </c>
      <c r="AU1082" s="3" t="s">
        <v>50</v>
      </c>
      <c r="AV1082" s="3" t="s">
        <v>50</v>
      </c>
      <c r="AW1082" s="3">
        <v>1</v>
      </c>
      <c r="AX1082" s="3" t="s">
        <v>63</v>
      </c>
    </row>
    <row r="1083" spans="1:50" x14ac:dyDescent="0.35">
      <c r="A1083" s="3" t="b">
        <v>0</v>
      </c>
      <c r="B1083" s="3" t="s">
        <v>438</v>
      </c>
      <c r="C1083" s="3" t="s">
        <v>51</v>
      </c>
      <c r="D1083" s="3" t="s">
        <v>2916</v>
      </c>
      <c r="E1083" s="3" t="s">
        <v>2917</v>
      </c>
      <c r="F1083" s="3">
        <v>0.123</v>
      </c>
      <c r="G1083" s="3" t="b">
        <v>0</v>
      </c>
      <c r="H1083" s="3">
        <v>1.819</v>
      </c>
      <c r="I1083" s="3">
        <v>2</v>
      </c>
      <c r="J1083" s="3">
        <v>1</v>
      </c>
      <c r="K1083" s="3">
        <v>4</v>
      </c>
      <c r="L1083" s="3">
        <v>1</v>
      </c>
      <c r="M1083" s="3">
        <v>727</v>
      </c>
      <c r="N1083" s="3">
        <v>80.8</v>
      </c>
      <c r="O1083" s="3">
        <v>6.87</v>
      </c>
      <c r="P1083" s="3">
        <v>8.84</v>
      </c>
      <c r="Q1083" s="3">
        <v>1</v>
      </c>
      <c r="R1083" s="3" t="s">
        <v>211</v>
      </c>
      <c r="S1083" s="3" t="s">
        <v>1172</v>
      </c>
      <c r="T1083" s="3" t="s">
        <v>2918</v>
      </c>
      <c r="U1083" s="3" t="s">
        <v>2919</v>
      </c>
      <c r="V1083" s="3" t="s">
        <v>2920</v>
      </c>
      <c r="W1083" s="3" t="s">
        <v>2921</v>
      </c>
      <c r="X1083" s="3" t="s">
        <v>2922</v>
      </c>
      <c r="Y1083" s="3" t="s">
        <v>95</v>
      </c>
      <c r="Z1083" s="3" t="s">
        <v>63</v>
      </c>
      <c r="AA1083" s="3" t="s">
        <v>63</v>
      </c>
      <c r="AB1083" s="3" t="s">
        <v>2923</v>
      </c>
      <c r="AC1083" s="3">
        <v>1</v>
      </c>
      <c r="AD1083" s="3">
        <v>0</v>
      </c>
      <c r="AE1083" s="3">
        <v>0.98099999999999998</v>
      </c>
      <c r="AF1083" s="3">
        <v>0.41699999999999998</v>
      </c>
      <c r="AG1083" s="3">
        <v>0.42499999999999999</v>
      </c>
      <c r="AH1083" s="3">
        <v>0.99999666216439698</v>
      </c>
      <c r="AI1083" s="3" t="s">
        <v>63</v>
      </c>
      <c r="AJ1083" s="3" t="s">
        <v>63</v>
      </c>
      <c r="AK1083" s="6">
        <v>43821182.177353598</v>
      </c>
      <c r="AL1083" s="6">
        <v>42991169.671971902</v>
      </c>
      <c r="AM1083" s="6">
        <v>18273035.147774201</v>
      </c>
      <c r="AN1083" s="3">
        <v>2.0499999999999998</v>
      </c>
      <c r="AO1083" s="3">
        <v>55</v>
      </c>
      <c r="AP1083" s="3" t="s">
        <v>63</v>
      </c>
      <c r="AQ1083" s="3" t="s">
        <v>50</v>
      </c>
      <c r="AR1083" s="3" t="s">
        <v>445</v>
      </c>
      <c r="AS1083" s="3" t="s">
        <v>50</v>
      </c>
      <c r="AT1083" s="3" t="s">
        <v>445</v>
      </c>
      <c r="AU1083" s="3" t="s">
        <v>445</v>
      </c>
      <c r="AV1083" s="3" t="s">
        <v>691</v>
      </c>
      <c r="AW1083" s="3">
        <v>1</v>
      </c>
      <c r="AX1083" s="3" t="s">
        <v>63</v>
      </c>
    </row>
    <row r="1084" spans="1:50" x14ac:dyDescent="0.35">
      <c r="A1084" s="3" t="b">
        <v>0</v>
      </c>
      <c r="B1084" s="3" t="s">
        <v>438</v>
      </c>
      <c r="C1084" s="3" t="s">
        <v>51</v>
      </c>
      <c r="D1084" s="3" t="s">
        <v>3095</v>
      </c>
      <c r="E1084" s="3" t="s">
        <v>3096</v>
      </c>
      <c r="F1084" s="3">
        <v>5.8000000000000003E-2</v>
      </c>
      <c r="G1084" s="3" t="b">
        <v>0</v>
      </c>
      <c r="H1084" s="3">
        <v>2.3260000000000001</v>
      </c>
      <c r="I1084" s="3">
        <v>0</v>
      </c>
      <c r="J1084" s="3">
        <v>1</v>
      </c>
      <c r="K1084" s="3">
        <v>4</v>
      </c>
      <c r="L1084" s="3">
        <v>1</v>
      </c>
      <c r="M1084" s="3">
        <v>12345</v>
      </c>
      <c r="N1084" s="3">
        <v>1404.3</v>
      </c>
      <c r="O1084" s="3">
        <v>5.21</v>
      </c>
      <c r="P1084" s="3">
        <v>6.37</v>
      </c>
      <c r="Q1084" s="3">
        <v>1</v>
      </c>
      <c r="R1084" s="3" t="s">
        <v>936</v>
      </c>
      <c r="S1084" s="3" t="s">
        <v>3097</v>
      </c>
      <c r="T1084" s="3" t="s">
        <v>361</v>
      </c>
      <c r="U1084" s="3" t="s">
        <v>3098</v>
      </c>
      <c r="V1084" s="3" t="s">
        <v>3099</v>
      </c>
      <c r="W1084" s="3" t="s">
        <v>3100</v>
      </c>
      <c r="X1084" s="3" t="s">
        <v>3101</v>
      </c>
      <c r="Y1084" s="3" t="s">
        <v>148</v>
      </c>
      <c r="Z1084" s="3" t="s">
        <v>63</v>
      </c>
      <c r="AA1084" s="3" t="s">
        <v>63</v>
      </c>
      <c r="AB1084" s="3" t="s">
        <v>63</v>
      </c>
      <c r="AC1084" s="3">
        <v>0</v>
      </c>
      <c r="AD1084" s="3">
        <v>0</v>
      </c>
      <c r="AE1084" s="3">
        <v>0.91200000000000003</v>
      </c>
      <c r="AF1084" s="3">
        <v>0.185</v>
      </c>
      <c r="AG1084" s="3">
        <v>0.20300000000000001</v>
      </c>
      <c r="AH1084" s="3">
        <v>0.99999666216439698</v>
      </c>
      <c r="AI1084" s="3">
        <v>0.14947849977701899</v>
      </c>
      <c r="AJ1084" s="3">
        <v>0.16005797176660899</v>
      </c>
      <c r="AK1084" s="6">
        <v>37574211.061028801</v>
      </c>
      <c r="AL1084" s="6">
        <v>34285489.7550207</v>
      </c>
      <c r="AM1084" s="6">
        <v>6961321.4290253902</v>
      </c>
      <c r="AN1084" s="3">
        <v>34.369999999999997</v>
      </c>
      <c r="AO1084" s="3">
        <v>15.13</v>
      </c>
      <c r="AP1084" s="3">
        <v>79.87</v>
      </c>
      <c r="AQ1084" s="3" t="s">
        <v>50</v>
      </c>
      <c r="AR1084" s="3" t="s">
        <v>445</v>
      </c>
      <c r="AS1084" s="3" t="s">
        <v>50</v>
      </c>
      <c r="AT1084" s="3" t="s">
        <v>445</v>
      </c>
      <c r="AU1084" s="3" t="s">
        <v>445</v>
      </c>
      <c r="AV1084" s="3" t="s">
        <v>50</v>
      </c>
      <c r="AW1084" s="3">
        <v>1</v>
      </c>
      <c r="AX1084" s="3" t="s">
        <v>63</v>
      </c>
    </row>
    <row r="1085" spans="1:50" x14ac:dyDescent="0.35">
      <c r="A1085" s="3" t="b">
        <v>0</v>
      </c>
      <c r="B1085" s="3" t="s">
        <v>50</v>
      </c>
      <c r="C1085" s="3" t="s">
        <v>51</v>
      </c>
      <c r="D1085" s="3" t="s">
        <v>3250</v>
      </c>
      <c r="E1085" s="3" t="s">
        <v>3251</v>
      </c>
      <c r="F1085" s="3">
        <v>0</v>
      </c>
      <c r="G1085" s="3" t="b">
        <v>0</v>
      </c>
      <c r="H1085" s="3">
        <v>35.948999999999998</v>
      </c>
      <c r="I1085" s="3">
        <v>83</v>
      </c>
      <c r="J1085" s="3">
        <v>8</v>
      </c>
      <c r="K1085" s="3">
        <v>33</v>
      </c>
      <c r="L1085" s="3">
        <v>8</v>
      </c>
      <c r="M1085" s="3">
        <v>170</v>
      </c>
      <c r="N1085" s="3">
        <v>18.399999999999999</v>
      </c>
      <c r="O1085" s="3">
        <v>8.8800000000000008</v>
      </c>
      <c r="P1085" s="3">
        <v>64.81</v>
      </c>
      <c r="Q1085" s="3">
        <v>8</v>
      </c>
      <c r="R1085" s="3" t="s">
        <v>63</v>
      </c>
      <c r="S1085" s="3" t="s">
        <v>63</v>
      </c>
      <c r="T1085" s="3" t="s">
        <v>63</v>
      </c>
      <c r="U1085" s="3" t="s">
        <v>63</v>
      </c>
      <c r="V1085" s="3" t="s">
        <v>3252</v>
      </c>
      <c r="W1085" s="3" t="s">
        <v>3253</v>
      </c>
      <c r="X1085" s="3" t="s">
        <v>3254</v>
      </c>
      <c r="Y1085" s="3" t="s">
        <v>81</v>
      </c>
      <c r="Z1085" s="3" t="s">
        <v>533</v>
      </c>
      <c r="AA1085" s="3" t="s">
        <v>798</v>
      </c>
      <c r="AB1085" s="3" t="s">
        <v>63</v>
      </c>
      <c r="AC1085" s="3">
        <v>7</v>
      </c>
      <c r="AD1085" s="3">
        <v>0</v>
      </c>
      <c r="AE1085" s="3">
        <v>1.0089999999999999</v>
      </c>
      <c r="AF1085" s="3">
        <v>0.45200000000000001</v>
      </c>
      <c r="AG1085" s="3">
        <v>0.44800000000000001</v>
      </c>
      <c r="AH1085" s="3">
        <v>0.99999666216439698</v>
      </c>
      <c r="AI1085" s="3">
        <v>4.28289382739616E-2</v>
      </c>
      <c r="AJ1085" s="3">
        <v>3.8547937963911698E-2</v>
      </c>
      <c r="AK1085" s="6">
        <v>32720303.288122799</v>
      </c>
      <c r="AL1085" s="6">
        <v>33000054.831289001</v>
      </c>
      <c r="AM1085" s="6">
        <v>14795936.0182769</v>
      </c>
      <c r="AN1085" s="3">
        <v>4.45</v>
      </c>
      <c r="AO1085" s="3">
        <v>4</v>
      </c>
      <c r="AP1085" s="3">
        <v>24.98</v>
      </c>
      <c r="AQ1085" s="3" t="s">
        <v>50</v>
      </c>
      <c r="AR1085" s="3" t="s">
        <v>50</v>
      </c>
      <c r="AS1085" s="3" t="s">
        <v>50</v>
      </c>
      <c r="AT1085" s="3" t="s">
        <v>50</v>
      </c>
      <c r="AU1085" s="3" t="s">
        <v>50</v>
      </c>
      <c r="AV1085" s="3" t="s">
        <v>50</v>
      </c>
      <c r="AW1085" s="3">
        <v>1</v>
      </c>
      <c r="AX1085" s="3" t="s">
        <v>63</v>
      </c>
    </row>
    <row r="1086" spans="1:50" x14ac:dyDescent="0.35">
      <c r="A1086" s="3" t="b">
        <v>0</v>
      </c>
      <c r="B1086" s="3" t="s">
        <v>50</v>
      </c>
      <c r="C1086" s="3" t="s">
        <v>51</v>
      </c>
      <c r="D1086" s="3" t="s">
        <v>3975</v>
      </c>
      <c r="E1086" s="3" t="s">
        <v>3976</v>
      </c>
      <c r="F1086" s="3">
        <v>0</v>
      </c>
      <c r="G1086" s="3" t="b">
        <v>0</v>
      </c>
      <c r="H1086" s="3">
        <v>15.63</v>
      </c>
      <c r="I1086" s="3">
        <v>25</v>
      </c>
      <c r="J1086" s="3">
        <v>4</v>
      </c>
      <c r="K1086" s="3">
        <v>15</v>
      </c>
      <c r="L1086" s="3">
        <v>4</v>
      </c>
      <c r="M1086" s="3">
        <v>268</v>
      </c>
      <c r="N1086" s="3">
        <v>31.7</v>
      </c>
      <c r="O1086" s="3">
        <v>4.68</v>
      </c>
      <c r="P1086" s="3">
        <v>35.79</v>
      </c>
      <c r="Q1086" s="3">
        <v>4</v>
      </c>
      <c r="R1086" s="3" t="s">
        <v>85</v>
      </c>
      <c r="S1086" s="3" t="s">
        <v>75</v>
      </c>
      <c r="T1086" s="3" t="s">
        <v>113</v>
      </c>
      <c r="U1086" s="3" t="s">
        <v>63</v>
      </c>
      <c r="V1086" s="3" t="s">
        <v>3977</v>
      </c>
      <c r="W1086" s="3" t="s">
        <v>3978</v>
      </c>
      <c r="X1086" s="3" t="s">
        <v>3979</v>
      </c>
      <c r="Y1086" s="3" t="s">
        <v>148</v>
      </c>
      <c r="Z1086" s="3" t="s">
        <v>63</v>
      </c>
      <c r="AA1086" s="3" t="s">
        <v>63</v>
      </c>
      <c r="AB1086" s="3" t="s">
        <v>63</v>
      </c>
      <c r="AC1086" s="3">
        <v>0</v>
      </c>
      <c r="AD1086" s="3">
        <v>0</v>
      </c>
      <c r="AE1086" s="3">
        <v>1.034</v>
      </c>
      <c r="AF1086" s="3">
        <v>0.44700000000000001</v>
      </c>
      <c r="AG1086" s="3">
        <v>0.433</v>
      </c>
      <c r="AH1086" s="3">
        <v>0.99999666216439698</v>
      </c>
      <c r="AI1086" s="3">
        <v>9.5990407663456304E-2</v>
      </c>
      <c r="AJ1086" s="3">
        <v>8.3098810853071095E-2</v>
      </c>
      <c r="AK1086" s="6">
        <v>14373266.538696099</v>
      </c>
      <c r="AL1086" s="6">
        <v>14855447.339942699</v>
      </c>
      <c r="AM1086" s="6">
        <v>6428579.7427099096</v>
      </c>
      <c r="AN1086" s="3">
        <v>2.27</v>
      </c>
      <c r="AO1086" s="3">
        <v>12.29</v>
      </c>
      <c r="AP1086" s="3">
        <v>34.97</v>
      </c>
      <c r="AQ1086" s="3" t="s">
        <v>50</v>
      </c>
      <c r="AR1086" s="3" t="s">
        <v>50</v>
      </c>
      <c r="AS1086" s="3" t="s">
        <v>50</v>
      </c>
      <c r="AT1086" s="3" t="s">
        <v>50</v>
      </c>
      <c r="AU1086" s="3" t="s">
        <v>50</v>
      </c>
      <c r="AV1086" s="3" t="s">
        <v>50</v>
      </c>
      <c r="AW1086" s="3">
        <v>1</v>
      </c>
      <c r="AX1086" s="3" t="s">
        <v>63</v>
      </c>
    </row>
    <row r="1087" spans="1:50" x14ac:dyDescent="0.35">
      <c r="A1087" s="3" t="b">
        <v>0</v>
      </c>
      <c r="B1087" s="3" t="s">
        <v>438</v>
      </c>
      <c r="C1087" s="3" t="s">
        <v>51</v>
      </c>
      <c r="D1087" s="3" t="s">
        <v>4075</v>
      </c>
      <c r="E1087" s="3" t="s">
        <v>4076</v>
      </c>
      <c r="F1087" s="3">
        <v>0.13200000000000001</v>
      </c>
      <c r="G1087" s="3" t="b">
        <v>0</v>
      </c>
      <c r="H1087" s="3">
        <v>1.786</v>
      </c>
      <c r="I1087" s="3">
        <v>2</v>
      </c>
      <c r="J1087" s="3">
        <v>1</v>
      </c>
      <c r="K1087" s="3">
        <v>2</v>
      </c>
      <c r="L1087" s="3">
        <v>1</v>
      </c>
      <c r="M1087" s="3">
        <v>418</v>
      </c>
      <c r="N1087" s="3">
        <v>46.3</v>
      </c>
      <c r="O1087" s="3">
        <v>9.26</v>
      </c>
      <c r="P1087" s="3">
        <v>0</v>
      </c>
      <c r="Q1087" s="3">
        <v>1</v>
      </c>
      <c r="R1087" s="3" t="s">
        <v>787</v>
      </c>
      <c r="S1087" s="3" t="s">
        <v>829</v>
      </c>
      <c r="T1087" s="3" t="s">
        <v>361</v>
      </c>
      <c r="U1087" s="3" t="s">
        <v>4077</v>
      </c>
      <c r="V1087" s="3" t="s">
        <v>4078</v>
      </c>
      <c r="W1087" s="3" t="s">
        <v>4079</v>
      </c>
      <c r="X1087" s="3" t="s">
        <v>4080</v>
      </c>
      <c r="Y1087" s="3" t="s">
        <v>81</v>
      </c>
      <c r="Z1087" s="3" t="s">
        <v>63</v>
      </c>
      <c r="AA1087" s="3" t="s">
        <v>63</v>
      </c>
      <c r="AB1087" s="3" t="s">
        <v>63</v>
      </c>
      <c r="AC1087" s="3">
        <v>0</v>
      </c>
      <c r="AD1087" s="3">
        <v>0</v>
      </c>
      <c r="AE1087" s="3">
        <v>1.0009999999999999</v>
      </c>
      <c r="AF1087" s="3">
        <v>0.83099999999999996</v>
      </c>
      <c r="AG1087" s="3">
        <v>0.83</v>
      </c>
      <c r="AH1087" s="3">
        <v>0.99999666216439698</v>
      </c>
      <c r="AI1087" s="3">
        <v>1.7793606643393999E-3</v>
      </c>
      <c r="AJ1087" s="3">
        <v>1.87390915126726E-3</v>
      </c>
      <c r="AK1087" s="6">
        <v>12526447.494299499</v>
      </c>
      <c r="AL1087" s="6">
        <v>12533107.546385501</v>
      </c>
      <c r="AM1087" s="6">
        <v>10406672.548127901</v>
      </c>
      <c r="AN1087" s="3">
        <v>0.16</v>
      </c>
      <c r="AO1087" s="3">
        <v>1.23</v>
      </c>
      <c r="AP1087" s="3">
        <v>0.21</v>
      </c>
      <c r="AQ1087" s="3" t="s">
        <v>445</v>
      </c>
      <c r="AR1087" s="3" t="s">
        <v>445</v>
      </c>
      <c r="AS1087" s="3" t="s">
        <v>445</v>
      </c>
      <c r="AT1087" s="3" t="s">
        <v>50</v>
      </c>
      <c r="AU1087" s="3" t="s">
        <v>50</v>
      </c>
      <c r="AV1087" s="3" t="s">
        <v>445</v>
      </c>
      <c r="AW1087" s="3">
        <v>1</v>
      </c>
      <c r="AX1087" s="3" t="s">
        <v>63</v>
      </c>
    </row>
    <row r="1088" spans="1:50" x14ac:dyDescent="0.35">
      <c r="A1088" s="3" t="b">
        <v>0</v>
      </c>
      <c r="B1088" s="3" t="s">
        <v>50</v>
      </c>
      <c r="C1088" s="3" t="s">
        <v>51</v>
      </c>
      <c r="D1088" s="3" t="s">
        <v>4455</v>
      </c>
      <c r="E1088" s="3" t="s">
        <v>4456</v>
      </c>
      <c r="F1088" s="3">
        <v>3.0000000000000001E-3</v>
      </c>
      <c r="G1088" s="3" t="b">
        <v>0</v>
      </c>
      <c r="H1088" s="3">
        <v>3.7879999999999998</v>
      </c>
      <c r="I1088" s="3">
        <v>3</v>
      </c>
      <c r="J1088" s="3">
        <v>1</v>
      </c>
      <c r="K1088" s="3">
        <v>2</v>
      </c>
      <c r="L1088" s="3">
        <v>1</v>
      </c>
      <c r="M1088" s="3">
        <v>312</v>
      </c>
      <c r="N1088" s="3">
        <v>35.9</v>
      </c>
      <c r="O1088" s="3">
        <v>8.06</v>
      </c>
      <c r="P1088" s="3">
        <v>4.71</v>
      </c>
      <c r="Q1088" s="3">
        <v>1</v>
      </c>
      <c r="R1088" s="3" t="s">
        <v>472</v>
      </c>
      <c r="S1088" s="3" t="s">
        <v>160</v>
      </c>
      <c r="T1088" s="3" t="s">
        <v>113</v>
      </c>
      <c r="U1088" s="3" t="s">
        <v>4457</v>
      </c>
      <c r="V1088" s="3" t="s">
        <v>4458</v>
      </c>
      <c r="W1088" s="3" t="s">
        <v>63</v>
      </c>
      <c r="X1088" s="3" t="s">
        <v>4459</v>
      </c>
      <c r="Y1088" s="3" t="s">
        <v>3553</v>
      </c>
      <c r="Z1088" s="3" t="s">
        <v>251</v>
      </c>
      <c r="AA1088" s="3" t="s">
        <v>798</v>
      </c>
      <c r="AB1088" s="3" t="s">
        <v>63</v>
      </c>
      <c r="AC1088" s="3">
        <v>7</v>
      </c>
      <c r="AD1088" s="3">
        <v>0</v>
      </c>
      <c r="AE1088" s="3">
        <v>0.999</v>
      </c>
      <c r="AF1088" s="3">
        <v>0.56100000000000005</v>
      </c>
      <c r="AG1088" s="3">
        <v>0.56200000000000006</v>
      </c>
      <c r="AH1088" s="3">
        <v>0.99999666216439698</v>
      </c>
      <c r="AI1088" s="3">
        <v>3.4438725926466099E-3</v>
      </c>
      <c r="AJ1088" s="3">
        <v>3.02604497122637E-3</v>
      </c>
      <c r="AK1088" s="6">
        <v>7661993.6644530902</v>
      </c>
      <c r="AL1088" s="6">
        <v>7654383.6751918402</v>
      </c>
      <c r="AM1088" s="6">
        <v>4298696.2927728798</v>
      </c>
      <c r="AN1088" s="3">
        <v>1.3</v>
      </c>
      <c r="AO1088" s="3">
        <v>4.83</v>
      </c>
      <c r="AP1088" s="3">
        <v>2.04</v>
      </c>
      <c r="AQ1088" s="3" t="s">
        <v>50</v>
      </c>
      <c r="AR1088" s="3" t="s">
        <v>50</v>
      </c>
      <c r="AS1088" s="3" t="s">
        <v>445</v>
      </c>
      <c r="AT1088" s="3" t="s">
        <v>445</v>
      </c>
      <c r="AU1088" s="3" t="s">
        <v>445</v>
      </c>
      <c r="AV1088" s="3" t="s">
        <v>445</v>
      </c>
      <c r="AW1088" s="3">
        <v>1</v>
      </c>
      <c r="AX1088" s="3" t="s">
        <v>63</v>
      </c>
    </row>
    <row r="1089" spans="1:50" x14ac:dyDescent="0.35">
      <c r="A1089" s="3" t="b">
        <v>0</v>
      </c>
      <c r="B1089" s="3" t="s">
        <v>50</v>
      </c>
      <c r="C1089" s="3" t="s">
        <v>51</v>
      </c>
      <c r="D1089" s="3" t="s">
        <v>4793</v>
      </c>
      <c r="E1089" s="3" t="s">
        <v>4794</v>
      </c>
      <c r="F1089" s="3">
        <v>0</v>
      </c>
      <c r="G1089" s="3" t="b">
        <v>0</v>
      </c>
      <c r="H1089" s="3">
        <v>12.007</v>
      </c>
      <c r="I1089" s="3">
        <v>19</v>
      </c>
      <c r="J1089" s="3">
        <v>5</v>
      </c>
      <c r="K1089" s="3">
        <v>9</v>
      </c>
      <c r="L1089" s="3">
        <v>5</v>
      </c>
      <c r="M1089" s="3">
        <v>352</v>
      </c>
      <c r="N1089" s="3">
        <v>42.2</v>
      </c>
      <c r="O1089" s="3">
        <v>9.98</v>
      </c>
      <c r="P1089" s="3">
        <v>12.65</v>
      </c>
      <c r="Q1089" s="3">
        <v>5</v>
      </c>
      <c r="R1089" s="3" t="s">
        <v>63</v>
      </c>
      <c r="S1089" s="3" t="s">
        <v>63</v>
      </c>
      <c r="T1089" s="3" t="s">
        <v>361</v>
      </c>
      <c r="U1089" s="3" t="s">
        <v>63</v>
      </c>
      <c r="V1089" s="3" t="s">
        <v>4795</v>
      </c>
      <c r="W1089" s="3" t="s">
        <v>4796</v>
      </c>
      <c r="X1089" s="3" t="s">
        <v>4797</v>
      </c>
      <c r="Y1089" s="3" t="s">
        <v>148</v>
      </c>
      <c r="Z1089" s="3" t="s">
        <v>63</v>
      </c>
      <c r="AA1089" s="3" t="s">
        <v>63</v>
      </c>
      <c r="AB1089" s="3" t="s">
        <v>63</v>
      </c>
      <c r="AC1089" s="3">
        <v>0</v>
      </c>
      <c r="AD1089" s="3">
        <v>0</v>
      </c>
      <c r="AE1089" s="3">
        <v>1.012</v>
      </c>
      <c r="AF1089" s="3">
        <v>0.70899999999999996</v>
      </c>
      <c r="AG1089" s="3">
        <v>0.70099999999999996</v>
      </c>
      <c r="AH1089" s="3">
        <v>0.99999666216439698</v>
      </c>
      <c r="AI1089" s="3">
        <v>3.5598424947676802E-2</v>
      </c>
      <c r="AJ1089" s="3">
        <v>2.9862815182464201E-2</v>
      </c>
      <c r="AK1089" s="6">
        <v>5581784.9226352004</v>
      </c>
      <c r="AL1089" s="6">
        <v>5648007.85378158</v>
      </c>
      <c r="AM1089" s="6">
        <v>3959245.3378386302</v>
      </c>
      <c r="AN1089" s="3">
        <v>5.54</v>
      </c>
      <c r="AO1089" s="3">
        <v>1.1299999999999999</v>
      </c>
      <c r="AP1089" s="3">
        <v>8.61</v>
      </c>
      <c r="AQ1089" s="3" t="s">
        <v>50</v>
      </c>
      <c r="AR1089" s="3" t="s">
        <v>50</v>
      </c>
      <c r="AS1089" s="3" t="s">
        <v>50</v>
      </c>
      <c r="AT1089" s="3" t="s">
        <v>50</v>
      </c>
      <c r="AU1089" s="3" t="s">
        <v>445</v>
      </c>
      <c r="AV1089" s="3" t="s">
        <v>445</v>
      </c>
      <c r="AW1089" s="3">
        <v>1</v>
      </c>
      <c r="AX1089" s="3" t="s">
        <v>63</v>
      </c>
    </row>
    <row r="1090" spans="1:50" x14ac:dyDescent="0.35">
      <c r="A1090" s="3" t="b">
        <v>0</v>
      </c>
      <c r="B1090" s="3" t="s">
        <v>50</v>
      </c>
      <c r="C1090" s="3" t="s">
        <v>51</v>
      </c>
      <c r="D1090" s="3" t="s">
        <v>4837</v>
      </c>
      <c r="E1090" s="3" t="s">
        <v>4838</v>
      </c>
      <c r="F1090" s="3">
        <v>0</v>
      </c>
      <c r="G1090" s="3" t="b">
        <v>0</v>
      </c>
      <c r="H1090" s="3">
        <v>14.276999999999999</v>
      </c>
      <c r="I1090" s="3">
        <v>29</v>
      </c>
      <c r="J1090" s="3">
        <v>4</v>
      </c>
      <c r="K1090" s="3">
        <v>13</v>
      </c>
      <c r="L1090" s="3">
        <v>4</v>
      </c>
      <c r="M1090" s="3">
        <v>184</v>
      </c>
      <c r="N1090" s="3">
        <v>20.2</v>
      </c>
      <c r="O1090" s="3">
        <v>8.65</v>
      </c>
      <c r="P1090" s="3">
        <v>31.49</v>
      </c>
      <c r="Q1090" s="3">
        <v>4</v>
      </c>
      <c r="R1090" s="3" t="s">
        <v>1099</v>
      </c>
      <c r="S1090" s="3" t="s">
        <v>63</v>
      </c>
      <c r="T1090" s="3" t="s">
        <v>361</v>
      </c>
      <c r="U1090" s="3" t="s">
        <v>4839</v>
      </c>
      <c r="V1090" s="3" t="s">
        <v>4840</v>
      </c>
      <c r="W1090" s="3" t="s">
        <v>4841</v>
      </c>
      <c r="X1090" s="3" t="s">
        <v>4842</v>
      </c>
      <c r="Y1090" s="3" t="s">
        <v>81</v>
      </c>
      <c r="Z1090" s="3" t="s">
        <v>63</v>
      </c>
      <c r="AA1090" s="3" t="s">
        <v>63</v>
      </c>
      <c r="AB1090" s="3" t="s">
        <v>63</v>
      </c>
      <c r="AC1090" s="3">
        <v>0</v>
      </c>
      <c r="AD1090" s="3">
        <v>0</v>
      </c>
      <c r="AE1090" s="3">
        <v>1.0029999999999999</v>
      </c>
      <c r="AF1090" s="3">
        <v>0.68600000000000005</v>
      </c>
      <c r="AG1090" s="3">
        <v>0.68500000000000005</v>
      </c>
      <c r="AH1090" s="3">
        <v>0.99999666216439698</v>
      </c>
      <c r="AI1090" s="3">
        <v>9.4240032245352406E-2</v>
      </c>
      <c r="AJ1090" s="3">
        <v>8.7727954011821596E-2</v>
      </c>
      <c r="AK1090" s="6">
        <v>5093761.3022664599</v>
      </c>
      <c r="AL1090" s="6">
        <v>5107824.8124301899</v>
      </c>
      <c r="AM1090" s="6">
        <v>3496572.3423274201</v>
      </c>
      <c r="AN1090" s="3">
        <v>0.38</v>
      </c>
      <c r="AO1090" s="3">
        <v>16.02</v>
      </c>
      <c r="AP1090" s="3">
        <v>6.91</v>
      </c>
      <c r="AQ1090" s="3" t="s">
        <v>50</v>
      </c>
      <c r="AR1090" s="3" t="s">
        <v>50</v>
      </c>
      <c r="AS1090" s="3" t="s">
        <v>50</v>
      </c>
      <c r="AT1090" s="3" t="s">
        <v>50</v>
      </c>
      <c r="AU1090" s="3" t="s">
        <v>50</v>
      </c>
      <c r="AV1090" s="3" t="s">
        <v>50</v>
      </c>
      <c r="AW1090" s="3">
        <v>1</v>
      </c>
      <c r="AX1090" s="3" t="s">
        <v>63</v>
      </c>
    </row>
    <row r="1091" spans="1:50" x14ac:dyDescent="0.35">
      <c r="A1091" s="3" t="b">
        <v>0</v>
      </c>
      <c r="B1091" s="3" t="s">
        <v>50</v>
      </c>
      <c r="C1091" s="3" t="s">
        <v>51</v>
      </c>
      <c r="D1091" s="3" t="s">
        <v>4843</v>
      </c>
      <c r="E1091" s="3" t="s">
        <v>4844</v>
      </c>
      <c r="F1091" s="3">
        <v>0</v>
      </c>
      <c r="G1091" s="3" t="b">
        <v>0</v>
      </c>
      <c r="H1091" s="3">
        <v>15.385999999999999</v>
      </c>
      <c r="I1091" s="3">
        <v>4</v>
      </c>
      <c r="J1091" s="3">
        <v>5</v>
      </c>
      <c r="K1091" s="3">
        <v>21</v>
      </c>
      <c r="L1091" s="3">
        <v>5</v>
      </c>
      <c r="M1091" s="3">
        <v>1940</v>
      </c>
      <c r="N1091" s="3">
        <v>193.7</v>
      </c>
      <c r="O1091" s="3">
        <v>6.43</v>
      </c>
      <c r="P1091" s="3">
        <v>35.31</v>
      </c>
      <c r="Q1091" s="3">
        <v>5</v>
      </c>
      <c r="R1091" s="3" t="s">
        <v>63</v>
      </c>
      <c r="S1091" s="3" t="s">
        <v>374</v>
      </c>
      <c r="T1091" s="3" t="s">
        <v>544</v>
      </c>
      <c r="U1091" s="3" t="s">
        <v>4845</v>
      </c>
      <c r="V1091" s="3" t="s">
        <v>4846</v>
      </c>
      <c r="W1091" s="3" t="s">
        <v>4847</v>
      </c>
      <c r="X1091" s="3" t="s">
        <v>4848</v>
      </c>
      <c r="Y1091" s="3" t="s">
        <v>148</v>
      </c>
      <c r="Z1091" s="3" t="s">
        <v>4849</v>
      </c>
      <c r="AA1091" s="3" t="s">
        <v>63</v>
      </c>
      <c r="AB1091" s="3" t="s">
        <v>63</v>
      </c>
      <c r="AC1091" s="3">
        <v>2</v>
      </c>
      <c r="AD1091" s="3">
        <v>0</v>
      </c>
      <c r="AE1091" s="3">
        <v>1.004</v>
      </c>
      <c r="AF1091" s="3">
        <v>1.56</v>
      </c>
      <c r="AG1091" s="3">
        <v>1.5529999999999999</v>
      </c>
      <c r="AH1091" s="3">
        <v>0.99999666216439698</v>
      </c>
      <c r="AI1091" s="3">
        <v>9.9385690978481597E-3</v>
      </c>
      <c r="AJ1091" s="3">
        <v>9.2709657310077898E-3</v>
      </c>
      <c r="AK1091" s="6">
        <v>5092555.9828929603</v>
      </c>
      <c r="AL1091" s="6">
        <v>5114121.7457862198</v>
      </c>
      <c r="AM1091" s="6">
        <v>7942848.0712717399</v>
      </c>
      <c r="AN1091" s="3">
        <v>1.29</v>
      </c>
      <c r="AO1091" s="3">
        <v>3.64</v>
      </c>
      <c r="AP1091" s="3">
        <v>6.29</v>
      </c>
      <c r="AQ1091" s="3" t="s">
        <v>50</v>
      </c>
      <c r="AR1091" s="3" t="s">
        <v>50</v>
      </c>
      <c r="AS1091" s="3" t="s">
        <v>50</v>
      </c>
      <c r="AT1091" s="3" t="s">
        <v>50</v>
      </c>
      <c r="AU1091" s="3" t="s">
        <v>50</v>
      </c>
      <c r="AV1091" s="3" t="s">
        <v>50</v>
      </c>
      <c r="AW1091" s="3">
        <v>1</v>
      </c>
      <c r="AX1091" s="3" t="s">
        <v>63</v>
      </c>
    </row>
    <row r="1092" spans="1:50" x14ac:dyDescent="0.35">
      <c r="A1092" s="3" t="b">
        <v>0</v>
      </c>
      <c r="B1092" s="3" t="s">
        <v>50</v>
      </c>
      <c r="C1092" s="3" t="s">
        <v>51</v>
      </c>
      <c r="D1092" s="3" t="s">
        <v>5152</v>
      </c>
      <c r="E1092" s="3" t="s">
        <v>5153</v>
      </c>
      <c r="F1092" s="3">
        <v>0</v>
      </c>
      <c r="G1092" s="3" t="b">
        <v>0</v>
      </c>
      <c r="H1092" s="3">
        <v>8.7850000000000001</v>
      </c>
      <c r="I1092" s="3">
        <v>21</v>
      </c>
      <c r="J1092" s="3">
        <v>3</v>
      </c>
      <c r="K1092" s="3">
        <v>4</v>
      </c>
      <c r="L1092" s="3">
        <v>3</v>
      </c>
      <c r="M1092" s="3">
        <v>203</v>
      </c>
      <c r="N1092" s="3">
        <v>22.7</v>
      </c>
      <c r="O1092" s="3">
        <v>8.7899999999999991</v>
      </c>
      <c r="P1092" s="3">
        <v>9.52</v>
      </c>
      <c r="Q1092" s="3">
        <v>3</v>
      </c>
      <c r="R1092" s="3" t="s">
        <v>142</v>
      </c>
      <c r="S1092" s="3" t="s">
        <v>63</v>
      </c>
      <c r="T1092" s="3" t="s">
        <v>913</v>
      </c>
      <c r="U1092" s="3" t="s">
        <v>63</v>
      </c>
      <c r="V1092" s="3" t="s">
        <v>5154</v>
      </c>
      <c r="W1092" s="3" t="s">
        <v>5155</v>
      </c>
      <c r="X1092" s="3" t="s">
        <v>5156</v>
      </c>
      <c r="Y1092" s="3" t="s">
        <v>81</v>
      </c>
      <c r="Z1092" s="3" t="s">
        <v>63</v>
      </c>
      <c r="AA1092" s="3" t="s">
        <v>252</v>
      </c>
      <c r="AB1092" s="3" t="s">
        <v>63</v>
      </c>
      <c r="AC1092" s="3">
        <v>7</v>
      </c>
      <c r="AD1092" s="3">
        <v>0</v>
      </c>
      <c r="AE1092" s="3">
        <v>0.99099999999999999</v>
      </c>
      <c r="AF1092" s="3">
        <v>0.56100000000000005</v>
      </c>
      <c r="AG1092" s="3">
        <v>0.56599999999999995</v>
      </c>
      <c r="AH1092" s="3">
        <v>0.99999666216439698</v>
      </c>
      <c r="AI1092" s="3">
        <v>5.2062510821362401E-2</v>
      </c>
      <c r="AJ1092" s="3">
        <v>4.9620087930983797E-2</v>
      </c>
      <c r="AK1092" s="6">
        <v>3528184.05893734</v>
      </c>
      <c r="AL1092" s="6">
        <v>3496972.5128462501</v>
      </c>
      <c r="AM1092" s="6">
        <v>1980572.444072</v>
      </c>
      <c r="AN1092" s="3">
        <v>9.57</v>
      </c>
      <c r="AO1092" s="3">
        <v>6.88</v>
      </c>
      <c r="AP1092" s="3">
        <v>16.809999999999999</v>
      </c>
      <c r="AQ1092" s="3" t="s">
        <v>445</v>
      </c>
      <c r="AR1092" s="3" t="s">
        <v>445</v>
      </c>
      <c r="AS1092" s="3" t="s">
        <v>50</v>
      </c>
      <c r="AT1092" s="3" t="s">
        <v>50</v>
      </c>
      <c r="AU1092" s="3" t="s">
        <v>445</v>
      </c>
      <c r="AV1092" s="3" t="s">
        <v>445</v>
      </c>
      <c r="AW1092" s="3">
        <v>1</v>
      </c>
      <c r="AX1092" s="3" t="s">
        <v>63</v>
      </c>
    </row>
    <row r="1093" spans="1:50" x14ac:dyDescent="0.35">
      <c r="A1093" s="3" t="b">
        <v>0</v>
      </c>
      <c r="B1093" s="3" t="s">
        <v>825</v>
      </c>
      <c r="C1093" s="3" t="s">
        <v>51</v>
      </c>
      <c r="D1093" s="3" t="s">
        <v>5404</v>
      </c>
      <c r="E1093" s="3" t="s">
        <v>5405</v>
      </c>
      <c r="F1093" s="3">
        <v>2.3E-2</v>
      </c>
      <c r="G1093" s="3" t="b">
        <v>0</v>
      </c>
      <c r="H1093" s="3">
        <v>2.7280000000000002</v>
      </c>
      <c r="I1093" s="3">
        <v>3</v>
      </c>
      <c r="J1093" s="3">
        <v>1</v>
      </c>
      <c r="K1093" s="3">
        <v>3</v>
      </c>
      <c r="L1093" s="3">
        <v>1</v>
      </c>
      <c r="M1093" s="3">
        <v>383</v>
      </c>
      <c r="N1093" s="3">
        <v>43.1</v>
      </c>
      <c r="O1093" s="3">
        <v>7.68</v>
      </c>
      <c r="P1093" s="3">
        <v>6.42</v>
      </c>
      <c r="Q1093" s="3">
        <v>1</v>
      </c>
      <c r="R1093" s="3" t="s">
        <v>85</v>
      </c>
      <c r="S1093" s="3" t="s">
        <v>63</v>
      </c>
      <c r="T1093" s="3" t="s">
        <v>942</v>
      </c>
      <c r="U1093" s="3" t="s">
        <v>5406</v>
      </c>
      <c r="V1093" s="3" t="s">
        <v>5407</v>
      </c>
      <c r="W1093" s="3" t="s">
        <v>5408</v>
      </c>
      <c r="X1093" s="3" t="s">
        <v>5409</v>
      </c>
      <c r="Y1093" s="3" t="s">
        <v>95</v>
      </c>
      <c r="Z1093" s="3" t="s">
        <v>63</v>
      </c>
      <c r="AA1093" s="3" t="s">
        <v>63</v>
      </c>
      <c r="AB1093" s="3" t="s">
        <v>63</v>
      </c>
      <c r="AC1093" s="3">
        <v>0</v>
      </c>
      <c r="AD1093" s="3">
        <v>0</v>
      </c>
      <c r="AE1093" s="3">
        <v>0.996</v>
      </c>
      <c r="AF1093" s="3">
        <v>1.0009999999999999</v>
      </c>
      <c r="AG1093" s="3">
        <v>1.0049999999999999</v>
      </c>
      <c r="AH1093" s="3">
        <v>0.99999666216439698</v>
      </c>
      <c r="AI1093" s="3">
        <v>0.99998238706326703</v>
      </c>
      <c r="AJ1093" s="3">
        <v>0.99998889536762603</v>
      </c>
      <c r="AK1093" s="6">
        <v>2915717.4882220202</v>
      </c>
      <c r="AL1093" s="6">
        <v>2903933.25601685</v>
      </c>
      <c r="AM1093" s="6">
        <v>2918989.2601152998</v>
      </c>
      <c r="AN1093" s="3">
        <v>2.4900000000000002</v>
      </c>
      <c r="AO1093" s="3">
        <v>15.29</v>
      </c>
      <c r="AP1093" s="3">
        <v>5.56</v>
      </c>
      <c r="AQ1093" s="3" t="s">
        <v>50</v>
      </c>
      <c r="AR1093" s="3" t="s">
        <v>50</v>
      </c>
      <c r="AS1093" s="3" t="s">
        <v>50</v>
      </c>
      <c r="AT1093" s="3" t="s">
        <v>445</v>
      </c>
      <c r="AU1093" s="3" t="s">
        <v>445</v>
      </c>
      <c r="AV1093" s="3" t="s">
        <v>445</v>
      </c>
      <c r="AW1093" s="3">
        <v>1</v>
      </c>
      <c r="AX1093" s="3" t="s">
        <v>63</v>
      </c>
    </row>
    <row r="1094" spans="1:50" x14ac:dyDescent="0.35">
      <c r="A1094" s="3" t="b">
        <v>0</v>
      </c>
      <c r="B1094" s="3" t="s">
        <v>50</v>
      </c>
      <c r="C1094" s="3" t="s">
        <v>51</v>
      </c>
      <c r="D1094" s="3" t="s">
        <v>5567</v>
      </c>
      <c r="E1094" s="3" t="s">
        <v>5568</v>
      </c>
      <c r="F1094" s="3">
        <v>0</v>
      </c>
      <c r="G1094" s="3" t="b">
        <v>0</v>
      </c>
      <c r="H1094" s="3">
        <v>10.608000000000001</v>
      </c>
      <c r="I1094" s="3">
        <v>19</v>
      </c>
      <c r="J1094" s="3">
        <v>2</v>
      </c>
      <c r="K1094" s="3">
        <v>7</v>
      </c>
      <c r="L1094" s="3">
        <v>2</v>
      </c>
      <c r="M1094" s="3">
        <v>143</v>
      </c>
      <c r="N1094" s="3">
        <v>15.8</v>
      </c>
      <c r="O1094" s="3">
        <v>8.5299999999999994</v>
      </c>
      <c r="P1094" s="3">
        <v>22.52</v>
      </c>
      <c r="Q1094" s="3">
        <v>2</v>
      </c>
      <c r="R1094" s="3" t="s">
        <v>54</v>
      </c>
      <c r="S1094" s="3" t="s">
        <v>75</v>
      </c>
      <c r="T1094" s="3" t="s">
        <v>113</v>
      </c>
      <c r="U1094" s="3" t="s">
        <v>4974</v>
      </c>
      <c r="V1094" s="3" t="s">
        <v>5569</v>
      </c>
      <c r="W1094" s="3" t="s">
        <v>5570</v>
      </c>
      <c r="X1094" s="3" t="s">
        <v>5571</v>
      </c>
      <c r="Y1094" s="3" t="s">
        <v>95</v>
      </c>
      <c r="Z1094" s="3" t="s">
        <v>63</v>
      </c>
      <c r="AA1094" s="3" t="s">
        <v>3046</v>
      </c>
      <c r="AB1094" s="3" t="s">
        <v>63</v>
      </c>
      <c r="AC1094" s="3">
        <v>4</v>
      </c>
      <c r="AD1094" s="3">
        <v>0</v>
      </c>
      <c r="AE1094" s="3">
        <v>0.996</v>
      </c>
      <c r="AF1094" s="3">
        <v>0.70499999999999996</v>
      </c>
      <c r="AG1094" s="3">
        <v>0.70799999999999996</v>
      </c>
      <c r="AH1094" s="3">
        <v>0.99999666216439698</v>
      </c>
      <c r="AI1094" s="3">
        <v>0.12187362256774401</v>
      </c>
      <c r="AJ1094" s="3">
        <v>0.119889066883955</v>
      </c>
      <c r="AK1094" s="6">
        <v>2429432.7165348702</v>
      </c>
      <c r="AL1094" s="6">
        <v>2419308.4777622502</v>
      </c>
      <c r="AM1094" s="6">
        <v>1712736.1362663</v>
      </c>
      <c r="AN1094" s="3">
        <v>16.79</v>
      </c>
      <c r="AO1094" s="3">
        <v>6.57</v>
      </c>
      <c r="AP1094" s="3">
        <v>3.23</v>
      </c>
      <c r="AQ1094" s="3" t="s">
        <v>50</v>
      </c>
      <c r="AR1094" s="3" t="s">
        <v>50</v>
      </c>
      <c r="AS1094" s="3" t="s">
        <v>50</v>
      </c>
      <c r="AT1094" s="3" t="s">
        <v>50</v>
      </c>
      <c r="AU1094" s="3" t="s">
        <v>50</v>
      </c>
      <c r="AV1094" s="3" t="s">
        <v>50</v>
      </c>
      <c r="AW1094" s="3">
        <v>1</v>
      </c>
      <c r="AX1094" s="3" t="s">
        <v>63</v>
      </c>
    </row>
    <row r="1095" spans="1:50" x14ac:dyDescent="0.35">
      <c r="A1095" s="3" t="b">
        <v>0</v>
      </c>
      <c r="B1095" s="3" t="s">
        <v>50</v>
      </c>
      <c r="C1095" s="3" t="s">
        <v>51</v>
      </c>
      <c r="D1095" s="3" t="s">
        <v>5665</v>
      </c>
      <c r="E1095" s="3" t="s">
        <v>5666</v>
      </c>
      <c r="F1095" s="3">
        <v>0</v>
      </c>
      <c r="G1095" s="3" t="b">
        <v>0</v>
      </c>
      <c r="H1095" s="3">
        <v>8.2089999999999996</v>
      </c>
      <c r="I1095" s="3">
        <v>17</v>
      </c>
      <c r="J1095" s="3">
        <v>3</v>
      </c>
      <c r="K1095" s="3">
        <v>4</v>
      </c>
      <c r="L1095" s="3">
        <v>3</v>
      </c>
      <c r="M1095" s="3">
        <v>235</v>
      </c>
      <c r="N1095" s="3">
        <v>28.5</v>
      </c>
      <c r="O1095" s="3">
        <v>9.51</v>
      </c>
      <c r="P1095" s="3">
        <v>6.56</v>
      </c>
      <c r="Q1095" s="3">
        <v>3</v>
      </c>
      <c r="R1095" s="3" t="s">
        <v>63</v>
      </c>
      <c r="S1095" s="3" t="s">
        <v>63</v>
      </c>
      <c r="T1095" s="3" t="s">
        <v>63</v>
      </c>
      <c r="U1095" s="3" t="s">
        <v>63</v>
      </c>
      <c r="V1095" s="3" t="s">
        <v>5667</v>
      </c>
      <c r="W1095" s="3" t="s">
        <v>5668</v>
      </c>
      <c r="X1095" s="3" t="s">
        <v>5669</v>
      </c>
      <c r="Y1095" s="3" t="s">
        <v>61</v>
      </c>
      <c r="Z1095" s="3" t="s">
        <v>63</v>
      </c>
      <c r="AA1095" s="3" t="s">
        <v>63</v>
      </c>
      <c r="AB1095" s="3" t="s">
        <v>63</v>
      </c>
      <c r="AC1095" s="3">
        <v>0</v>
      </c>
      <c r="AD1095" s="3">
        <v>0</v>
      </c>
      <c r="AE1095" s="3">
        <v>1.0229999999999999</v>
      </c>
      <c r="AF1095" s="3">
        <v>0.56299999999999994</v>
      </c>
      <c r="AG1095" s="3">
        <v>0.55000000000000004</v>
      </c>
      <c r="AH1095" s="3">
        <v>0.99999666216439698</v>
      </c>
      <c r="AI1095" s="3">
        <v>0.35405406978002701</v>
      </c>
      <c r="AJ1095" s="3">
        <v>0.321881195016746</v>
      </c>
      <c r="AK1095" s="6">
        <v>2184914.4901269502</v>
      </c>
      <c r="AL1095" s="6">
        <v>2234711.5055437498</v>
      </c>
      <c r="AM1095" s="6">
        <v>1229369.0165917701</v>
      </c>
      <c r="AN1095" s="3">
        <v>37</v>
      </c>
      <c r="AO1095" s="3">
        <v>29.74</v>
      </c>
      <c r="AP1095" s="3">
        <v>24.13</v>
      </c>
      <c r="AQ1095" s="3" t="s">
        <v>445</v>
      </c>
      <c r="AR1095" s="3" t="s">
        <v>445</v>
      </c>
      <c r="AS1095" s="3" t="s">
        <v>50</v>
      </c>
      <c r="AT1095" s="3" t="s">
        <v>50</v>
      </c>
      <c r="AU1095" s="3" t="s">
        <v>445</v>
      </c>
      <c r="AV1095" s="3" t="s">
        <v>445</v>
      </c>
      <c r="AW1095" s="3">
        <v>1</v>
      </c>
      <c r="AX1095" s="3" t="s">
        <v>63</v>
      </c>
    </row>
    <row r="1096" spans="1:50" x14ac:dyDescent="0.35">
      <c r="A1096" s="3" t="b">
        <v>0</v>
      </c>
      <c r="B1096" s="3" t="s">
        <v>825</v>
      </c>
      <c r="C1096" s="3" t="s">
        <v>51</v>
      </c>
      <c r="D1096" s="3" t="s">
        <v>5715</v>
      </c>
      <c r="E1096" s="3" t="s">
        <v>5716</v>
      </c>
      <c r="F1096" s="3">
        <v>3.6999999999999998E-2</v>
      </c>
      <c r="G1096" s="3" t="b">
        <v>0</v>
      </c>
      <c r="H1096" s="3">
        <v>2.5470000000000002</v>
      </c>
      <c r="I1096" s="3">
        <v>2</v>
      </c>
      <c r="J1096" s="3">
        <v>1</v>
      </c>
      <c r="K1096" s="3">
        <v>1</v>
      </c>
      <c r="L1096" s="3">
        <v>1</v>
      </c>
      <c r="M1096" s="3">
        <v>849</v>
      </c>
      <c r="N1096" s="3">
        <v>96.1</v>
      </c>
      <c r="O1096" s="3">
        <v>5.55</v>
      </c>
      <c r="P1096" s="3">
        <v>2.84</v>
      </c>
      <c r="Q1096" s="3">
        <v>1</v>
      </c>
      <c r="R1096" s="3" t="s">
        <v>2243</v>
      </c>
      <c r="S1096" s="3" t="s">
        <v>640</v>
      </c>
      <c r="T1096" s="3" t="s">
        <v>361</v>
      </c>
      <c r="U1096" s="3" t="s">
        <v>5717</v>
      </c>
      <c r="V1096" s="3" t="s">
        <v>5718</v>
      </c>
      <c r="W1096" s="3" t="s">
        <v>5719</v>
      </c>
      <c r="X1096" s="3" t="s">
        <v>5720</v>
      </c>
      <c r="Y1096" s="3" t="s">
        <v>81</v>
      </c>
      <c r="Z1096" s="3" t="s">
        <v>5721</v>
      </c>
      <c r="AA1096" s="3" t="s">
        <v>5722</v>
      </c>
      <c r="AB1096" s="3" t="s">
        <v>63</v>
      </c>
      <c r="AC1096" s="3">
        <v>9</v>
      </c>
      <c r="AD1096" s="3">
        <v>0</v>
      </c>
      <c r="AE1096" s="3">
        <v>1.012</v>
      </c>
      <c r="AF1096" s="3">
        <v>0.56799999999999995</v>
      </c>
      <c r="AG1096" s="3">
        <v>0.56100000000000005</v>
      </c>
      <c r="AH1096" s="3">
        <v>0.99999666216439698</v>
      </c>
      <c r="AI1096" s="3">
        <v>7.2326459894428693E-2</v>
      </c>
      <c r="AJ1096" s="3">
        <v>6.4348268500715997E-2</v>
      </c>
      <c r="AK1096" s="6">
        <v>2022125.6346869599</v>
      </c>
      <c r="AL1096" s="6">
        <v>2046814.5991003599</v>
      </c>
      <c r="AM1096" s="6">
        <v>1149190.99528465</v>
      </c>
      <c r="AN1096" s="3">
        <v>20.84</v>
      </c>
      <c r="AO1096" s="3">
        <v>9.19</v>
      </c>
      <c r="AP1096" s="3">
        <v>4.16</v>
      </c>
      <c r="AQ1096" s="3" t="s">
        <v>445</v>
      </c>
      <c r="AR1096" s="3" t="s">
        <v>50</v>
      </c>
      <c r="AS1096" s="3" t="s">
        <v>445</v>
      </c>
      <c r="AT1096" s="3" t="s">
        <v>445</v>
      </c>
      <c r="AU1096" s="3" t="s">
        <v>445</v>
      </c>
      <c r="AV1096" s="3" t="s">
        <v>445</v>
      </c>
      <c r="AW1096" s="3">
        <v>1</v>
      </c>
      <c r="AX1096" s="3" t="s">
        <v>63</v>
      </c>
    </row>
    <row r="1097" spans="1:50" x14ac:dyDescent="0.35">
      <c r="A1097" s="3" t="b">
        <v>0</v>
      </c>
      <c r="B1097" s="3" t="s">
        <v>50</v>
      </c>
      <c r="C1097" s="3" t="s">
        <v>51</v>
      </c>
      <c r="D1097" s="3" t="s">
        <v>5821</v>
      </c>
      <c r="E1097" s="3" t="s">
        <v>5822</v>
      </c>
      <c r="F1097" s="3">
        <v>8.9999999999999993E-3</v>
      </c>
      <c r="G1097" s="3" t="b">
        <v>0</v>
      </c>
      <c r="H1097" s="3">
        <v>3.2149999999999999</v>
      </c>
      <c r="I1097" s="3">
        <v>8</v>
      </c>
      <c r="J1097" s="3">
        <v>1</v>
      </c>
      <c r="K1097" s="3">
        <v>3</v>
      </c>
      <c r="L1097" s="3">
        <v>1</v>
      </c>
      <c r="M1097" s="3">
        <v>218</v>
      </c>
      <c r="N1097" s="3">
        <v>24.9</v>
      </c>
      <c r="O1097" s="3">
        <v>10.99</v>
      </c>
      <c r="P1097" s="3">
        <v>7.21</v>
      </c>
      <c r="Q1097" s="3">
        <v>1</v>
      </c>
      <c r="R1097" s="3" t="s">
        <v>85</v>
      </c>
      <c r="S1097" s="3" t="s">
        <v>4251</v>
      </c>
      <c r="T1097" s="3" t="s">
        <v>4384</v>
      </c>
      <c r="U1097" s="3" t="s">
        <v>5823</v>
      </c>
      <c r="V1097" s="3" t="s">
        <v>5824</v>
      </c>
      <c r="W1097" s="3" t="s">
        <v>5825</v>
      </c>
      <c r="X1097" s="3" t="s">
        <v>5826</v>
      </c>
      <c r="Y1097" s="3" t="s">
        <v>148</v>
      </c>
      <c r="Z1097" s="3" t="s">
        <v>2290</v>
      </c>
      <c r="AA1097" s="3" t="s">
        <v>4225</v>
      </c>
      <c r="AB1097" s="3" t="s">
        <v>63</v>
      </c>
      <c r="AC1097" s="3">
        <v>13</v>
      </c>
      <c r="AD1097" s="3">
        <v>0</v>
      </c>
      <c r="AE1097" s="3">
        <v>1</v>
      </c>
      <c r="AF1097" s="3">
        <v>0.63100000000000001</v>
      </c>
      <c r="AG1097" s="3">
        <v>0.63100000000000001</v>
      </c>
      <c r="AH1097" s="3">
        <v>0.99999666216439698</v>
      </c>
      <c r="AI1097" s="3">
        <v>1.26584977270297E-2</v>
      </c>
      <c r="AJ1097" s="3">
        <v>1.1396620651716099E-2</v>
      </c>
      <c r="AK1097" s="6">
        <v>1847118.2804882501</v>
      </c>
      <c r="AL1097" s="6">
        <v>1847343.69943771</v>
      </c>
      <c r="AM1097" s="6">
        <v>1165845.91568747</v>
      </c>
      <c r="AN1097" s="3">
        <v>4.88</v>
      </c>
      <c r="AO1097" s="3">
        <v>6.89</v>
      </c>
      <c r="AP1097" s="3">
        <v>1.56</v>
      </c>
      <c r="AQ1097" s="3" t="s">
        <v>50</v>
      </c>
      <c r="AR1097" s="3" t="s">
        <v>50</v>
      </c>
      <c r="AS1097" s="3" t="s">
        <v>50</v>
      </c>
      <c r="AT1097" s="3" t="s">
        <v>445</v>
      </c>
      <c r="AU1097" s="3" t="s">
        <v>445</v>
      </c>
      <c r="AV1097" s="3" t="s">
        <v>445</v>
      </c>
      <c r="AW1097" s="3">
        <v>1</v>
      </c>
      <c r="AX1097" s="3" t="s">
        <v>63</v>
      </c>
    </row>
    <row r="1098" spans="1:50" x14ac:dyDescent="0.35">
      <c r="A1098" s="3" t="b">
        <v>0</v>
      </c>
      <c r="B1098" s="3" t="s">
        <v>50</v>
      </c>
      <c r="C1098" s="3" t="s">
        <v>51</v>
      </c>
      <c r="D1098" s="3" t="s">
        <v>5914</v>
      </c>
      <c r="E1098" s="3" t="s">
        <v>5915</v>
      </c>
      <c r="F1098" s="3">
        <v>1E-3</v>
      </c>
      <c r="G1098" s="3" t="b">
        <v>0</v>
      </c>
      <c r="H1098" s="3">
        <v>4.5129999999999999</v>
      </c>
      <c r="I1098" s="3">
        <v>7</v>
      </c>
      <c r="J1098" s="3">
        <v>1</v>
      </c>
      <c r="K1098" s="3">
        <v>4</v>
      </c>
      <c r="L1098" s="3">
        <v>1</v>
      </c>
      <c r="M1098" s="3">
        <v>193</v>
      </c>
      <c r="N1098" s="3">
        <v>20.2</v>
      </c>
      <c r="O1098" s="3">
        <v>5.86</v>
      </c>
      <c r="P1098" s="3">
        <v>12.03</v>
      </c>
      <c r="Q1098" s="3">
        <v>1</v>
      </c>
      <c r="R1098" s="3" t="s">
        <v>2490</v>
      </c>
      <c r="S1098" s="3" t="s">
        <v>3802</v>
      </c>
      <c r="T1098" s="3" t="s">
        <v>913</v>
      </c>
      <c r="U1098" s="3" t="s">
        <v>3803</v>
      </c>
      <c r="V1098" s="3" t="s">
        <v>5916</v>
      </c>
      <c r="W1098" s="3" t="s">
        <v>5917</v>
      </c>
      <c r="X1098" s="3" t="s">
        <v>5918</v>
      </c>
      <c r="Y1098" s="3" t="s">
        <v>148</v>
      </c>
      <c r="Z1098" s="3" t="s">
        <v>2382</v>
      </c>
      <c r="AA1098" s="3" t="s">
        <v>3807</v>
      </c>
      <c r="AB1098" s="3" t="s">
        <v>63</v>
      </c>
      <c r="AC1098" s="3">
        <v>16</v>
      </c>
      <c r="AD1098" s="3">
        <v>0</v>
      </c>
      <c r="AE1098" s="3">
        <v>0.98399999999999999</v>
      </c>
      <c r="AF1098" s="3">
        <v>0.53400000000000003</v>
      </c>
      <c r="AG1098" s="3">
        <v>0.54200000000000004</v>
      </c>
      <c r="AH1098" s="3">
        <v>0.99999666216439698</v>
      </c>
      <c r="AI1098" s="3">
        <v>9.3427748519921097E-2</v>
      </c>
      <c r="AJ1098" s="3">
        <v>9.3366000296016993E-2</v>
      </c>
      <c r="AK1098" s="6">
        <v>1693962.70928553</v>
      </c>
      <c r="AL1098" s="6">
        <v>1667568.2462673101</v>
      </c>
      <c r="AM1098" s="6">
        <v>903865.66082215996</v>
      </c>
      <c r="AN1098" s="3">
        <v>3.58</v>
      </c>
      <c r="AO1098" s="3">
        <v>6.2</v>
      </c>
      <c r="AP1098" s="3">
        <v>27.85</v>
      </c>
      <c r="AQ1098" s="3" t="s">
        <v>50</v>
      </c>
      <c r="AR1098" s="3" t="s">
        <v>50</v>
      </c>
      <c r="AS1098" s="3" t="s">
        <v>50</v>
      </c>
      <c r="AT1098" s="3" t="s">
        <v>50</v>
      </c>
      <c r="AU1098" s="3" t="s">
        <v>445</v>
      </c>
      <c r="AV1098" s="3" t="s">
        <v>445</v>
      </c>
      <c r="AW1098" s="3">
        <v>1</v>
      </c>
      <c r="AX1098" s="3" t="s">
        <v>63</v>
      </c>
    </row>
    <row r="1099" spans="1:50" x14ac:dyDescent="0.35">
      <c r="A1099" s="3" t="b">
        <v>0</v>
      </c>
      <c r="B1099" s="3" t="s">
        <v>50</v>
      </c>
      <c r="C1099" s="3" t="s">
        <v>51</v>
      </c>
      <c r="D1099" s="3" t="s">
        <v>6097</v>
      </c>
      <c r="E1099" s="3" t="s">
        <v>6098</v>
      </c>
      <c r="F1099" s="3">
        <v>0</v>
      </c>
      <c r="G1099" s="3" t="b">
        <v>0</v>
      </c>
      <c r="H1099" s="3">
        <v>6.0149999999999997</v>
      </c>
      <c r="I1099" s="3">
        <v>7</v>
      </c>
      <c r="J1099" s="3">
        <v>1</v>
      </c>
      <c r="K1099" s="3">
        <v>6</v>
      </c>
      <c r="L1099" s="3">
        <v>1</v>
      </c>
      <c r="M1099" s="3">
        <v>192</v>
      </c>
      <c r="N1099" s="3">
        <v>20.3</v>
      </c>
      <c r="O1099" s="3">
        <v>4.82</v>
      </c>
      <c r="P1099" s="3">
        <v>21.66</v>
      </c>
      <c r="Q1099" s="3">
        <v>1</v>
      </c>
      <c r="R1099" s="3" t="s">
        <v>63</v>
      </c>
      <c r="S1099" s="3" t="s">
        <v>63</v>
      </c>
      <c r="T1099" s="3" t="s">
        <v>63</v>
      </c>
      <c r="U1099" s="3" t="s">
        <v>63</v>
      </c>
      <c r="V1099" s="3" t="s">
        <v>6099</v>
      </c>
      <c r="W1099" s="3" t="s">
        <v>6100</v>
      </c>
      <c r="X1099" s="3" t="s">
        <v>6101</v>
      </c>
      <c r="Y1099" s="3" t="s">
        <v>81</v>
      </c>
      <c r="Z1099" s="3" t="s">
        <v>63</v>
      </c>
      <c r="AA1099" s="3" t="s">
        <v>63</v>
      </c>
      <c r="AB1099" s="3" t="s">
        <v>63</v>
      </c>
      <c r="AC1099" s="3">
        <v>0</v>
      </c>
      <c r="AD1099" s="3">
        <v>0</v>
      </c>
      <c r="AE1099" s="3">
        <v>1.0169999999999999</v>
      </c>
      <c r="AF1099" s="3">
        <v>1.845</v>
      </c>
      <c r="AG1099" s="3">
        <v>1.8149999999999999</v>
      </c>
      <c r="AH1099" s="3">
        <v>0.99999666216439698</v>
      </c>
      <c r="AI1099" s="3">
        <v>0.60805442615445005</v>
      </c>
      <c r="AJ1099" s="3">
        <v>0.60890886867954597</v>
      </c>
      <c r="AK1099" s="6">
        <v>1498592.1720062401</v>
      </c>
      <c r="AL1099" s="6">
        <v>1523430.80927229</v>
      </c>
      <c r="AM1099" s="6">
        <v>2765537.44835578</v>
      </c>
      <c r="AN1099" s="3">
        <v>14.75</v>
      </c>
      <c r="AO1099" s="3">
        <v>79.52</v>
      </c>
      <c r="AP1099" s="3">
        <v>3.89</v>
      </c>
      <c r="AQ1099" s="3" t="s">
        <v>50</v>
      </c>
      <c r="AR1099" s="3" t="s">
        <v>50</v>
      </c>
      <c r="AS1099" s="3" t="s">
        <v>50</v>
      </c>
      <c r="AT1099" s="3" t="s">
        <v>50</v>
      </c>
      <c r="AU1099" s="3" t="s">
        <v>50</v>
      </c>
      <c r="AV1099" s="3" t="s">
        <v>50</v>
      </c>
      <c r="AW1099" s="3">
        <v>1</v>
      </c>
      <c r="AX1099" s="3" t="s">
        <v>63</v>
      </c>
    </row>
    <row r="1100" spans="1:50" x14ac:dyDescent="0.35">
      <c r="A1100" s="3" t="b">
        <v>0</v>
      </c>
      <c r="B1100" s="3" t="s">
        <v>438</v>
      </c>
      <c r="C1100" s="3" t="s">
        <v>51</v>
      </c>
      <c r="D1100" s="3" t="s">
        <v>6107</v>
      </c>
      <c r="E1100" s="3" t="s">
        <v>6108</v>
      </c>
      <c r="F1100" s="3">
        <v>9.0999999999999998E-2</v>
      </c>
      <c r="G1100" s="3" t="b">
        <v>0</v>
      </c>
      <c r="H1100" s="3">
        <v>2.0870000000000002</v>
      </c>
      <c r="I1100" s="3">
        <v>2</v>
      </c>
      <c r="J1100" s="3">
        <v>1</v>
      </c>
      <c r="K1100" s="3">
        <v>1</v>
      </c>
      <c r="L1100" s="3">
        <v>1</v>
      </c>
      <c r="M1100" s="3">
        <v>395</v>
      </c>
      <c r="N1100" s="3">
        <v>45.3</v>
      </c>
      <c r="O1100" s="3">
        <v>8.4700000000000006</v>
      </c>
      <c r="P1100" s="3">
        <v>2.02</v>
      </c>
      <c r="Q1100" s="3">
        <v>1</v>
      </c>
      <c r="R1100" s="3" t="s">
        <v>6109</v>
      </c>
      <c r="S1100" s="3" t="s">
        <v>640</v>
      </c>
      <c r="T1100" s="3" t="s">
        <v>143</v>
      </c>
      <c r="U1100" s="3" t="s">
        <v>6110</v>
      </c>
      <c r="V1100" s="3" t="s">
        <v>6111</v>
      </c>
      <c r="W1100" s="3" t="s">
        <v>6112</v>
      </c>
      <c r="X1100" s="3" t="s">
        <v>6113</v>
      </c>
      <c r="Y1100" s="3" t="s">
        <v>61</v>
      </c>
      <c r="Z1100" s="3" t="s">
        <v>63</v>
      </c>
      <c r="AA1100" s="3" t="s">
        <v>63</v>
      </c>
      <c r="AB1100" s="3" t="s">
        <v>63</v>
      </c>
      <c r="AC1100" s="3">
        <v>0</v>
      </c>
      <c r="AD1100" s="3">
        <v>0</v>
      </c>
      <c r="AE1100" s="3">
        <v>0.98199999999999998</v>
      </c>
      <c r="AF1100" s="3">
        <v>0.51800000000000002</v>
      </c>
      <c r="AG1100" s="3">
        <v>0.52700000000000002</v>
      </c>
      <c r="AH1100" s="3">
        <v>0.99999666216439698</v>
      </c>
      <c r="AI1100" s="3">
        <v>4.6568823031665298E-2</v>
      </c>
      <c r="AJ1100" s="3">
        <v>4.60766824249167E-2</v>
      </c>
      <c r="AK1100" s="6">
        <v>1473580.4837642901</v>
      </c>
      <c r="AL1100" s="6">
        <v>1447660.37479518</v>
      </c>
      <c r="AM1100" s="6">
        <v>763304.41600708698</v>
      </c>
      <c r="AN1100" s="3">
        <v>6.53</v>
      </c>
      <c r="AO1100" s="3">
        <v>10.42</v>
      </c>
      <c r="AP1100" s="3">
        <v>18.579999999999998</v>
      </c>
      <c r="AQ1100" s="3" t="s">
        <v>445</v>
      </c>
      <c r="AR1100" s="3" t="s">
        <v>50</v>
      </c>
      <c r="AS1100" s="3" t="s">
        <v>445</v>
      </c>
      <c r="AT1100" s="3" t="s">
        <v>445</v>
      </c>
      <c r="AU1100" s="3" t="s">
        <v>445</v>
      </c>
      <c r="AV1100" s="3" t="s">
        <v>445</v>
      </c>
      <c r="AW1100" s="3">
        <v>1</v>
      </c>
      <c r="AX1100" s="3" t="s">
        <v>63</v>
      </c>
    </row>
    <row r="1101" spans="1:50" x14ac:dyDescent="0.35">
      <c r="A1101" s="3" t="b">
        <v>0</v>
      </c>
      <c r="B1101" s="3" t="s">
        <v>50</v>
      </c>
      <c r="C1101" s="3" t="s">
        <v>51</v>
      </c>
      <c r="D1101" s="3" t="s">
        <v>6128</v>
      </c>
      <c r="E1101" s="3" t="s">
        <v>6129</v>
      </c>
      <c r="F1101" s="3">
        <v>1E-3</v>
      </c>
      <c r="G1101" s="3" t="b">
        <v>0</v>
      </c>
      <c r="H1101" s="3">
        <v>4.1929999999999996</v>
      </c>
      <c r="I1101" s="3">
        <v>21</v>
      </c>
      <c r="J1101" s="3">
        <v>1</v>
      </c>
      <c r="K1101" s="3">
        <v>5</v>
      </c>
      <c r="L1101" s="3">
        <v>1</v>
      </c>
      <c r="M1101" s="3">
        <v>62</v>
      </c>
      <c r="N1101" s="3">
        <v>6.6</v>
      </c>
      <c r="O1101" s="3">
        <v>9.5500000000000007</v>
      </c>
      <c r="P1101" s="3">
        <v>13.97</v>
      </c>
      <c r="Q1101" s="3">
        <v>1</v>
      </c>
      <c r="R1101" s="3" t="s">
        <v>472</v>
      </c>
      <c r="S1101" s="3" t="s">
        <v>191</v>
      </c>
      <c r="T1101" s="3" t="s">
        <v>913</v>
      </c>
      <c r="U1101" s="3" t="s">
        <v>63</v>
      </c>
      <c r="V1101" s="3" t="s">
        <v>6130</v>
      </c>
      <c r="W1101" s="3" t="s">
        <v>6131</v>
      </c>
      <c r="X1101" s="3" t="s">
        <v>6132</v>
      </c>
      <c r="Y1101" s="3" t="s">
        <v>148</v>
      </c>
      <c r="Z1101" s="3" t="s">
        <v>63</v>
      </c>
      <c r="AA1101" s="3" t="s">
        <v>63</v>
      </c>
      <c r="AB1101" s="3" t="s">
        <v>63</v>
      </c>
      <c r="AC1101" s="3">
        <v>0</v>
      </c>
      <c r="AD1101" s="3">
        <v>0</v>
      </c>
      <c r="AE1101" s="3">
        <v>0.99199999999999999</v>
      </c>
      <c r="AF1101" s="3">
        <v>0.626</v>
      </c>
      <c r="AG1101" s="3">
        <v>0.63100000000000001</v>
      </c>
      <c r="AH1101" s="3">
        <v>0.99999666216439698</v>
      </c>
      <c r="AI1101" s="3">
        <v>5.2176824966740198E-2</v>
      </c>
      <c r="AJ1101" s="3">
        <v>5.0056078602715201E-2</v>
      </c>
      <c r="AK1101" s="6">
        <v>1439337.29362033</v>
      </c>
      <c r="AL1101" s="6">
        <v>1427189.1098871899</v>
      </c>
      <c r="AM1101" s="6">
        <v>900564.06368210202</v>
      </c>
      <c r="AN1101" s="3">
        <v>4.17</v>
      </c>
      <c r="AO1101" s="3">
        <v>6.94</v>
      </c>
      <c r="AP1101" s="3">
        <v>14.61</v>
      </c>
      <c r="AQ1101" s="3" t="s">
        <v>50</v>
      </c>
      <c r="AR1101" s="3" t="s">
        <v>50</v>
      </c>
      <c r="AS1101" s="3" t="s">
        <v>50</v>
      </c>
      <c r="AT1101" s="3" t="s">
        <v>50</v>
      </c>
      <c r="AU1101" s="3" t="s">
        <v>445</v>
      </c>
      <c r="AV1101" s="3" t="s">
        <v>50</v>
      </c>
      <c r="AW1101" s="3">
        <v>1</v>
      </c>
      <c r="AX1101" s="3" t="s">
        <v>63</v>
      </c>
    </row>
    <row r="1102" spans="1:50" x14ac:dyDescent="0.35">
      <c r="A1102" s="3" t="b">
        <v>0</v>
      </c>
      <c r="B1102" s="3" t="s">
        <v>438</v>
      </c>
      <c r="C1102" s="3" t="s">
        <v>51</v>
      </c>
      <c r="D1102" s="3" t="s">
        <v>6151</v>
      </c>
      <c r="E1102" s="3" t="s">
        <v>6152</v>
      </c>
      <c r="F1102" s="3">
        <v>0.111</v>
      </c>
      <c r="G1102" s="3" t="b">
        <v>0</v>
      </c>
      <c r="H1102" s="3">
        <v>1.9410000000000001</v>
      </c>
      <c r="I1102" s="3">
        <v>4</v>
      </c>
      <c r="J1102" s="3">
        <v>1</v>
      </c>
      <c r="K1102" s="3">
        <v>1</v>
      </c>
      <c r="L1102" s="3">
        <v>1</v>
      </c>
      <c r="M1102" s="3">
        <v>273</v>
      </c>
      <c r="N1102" s="3">
        <v>31.1</v>
      </c>
      <c r="O1102" s="3">
        <v>8.9700000000000006</v>
      </c>
      <c r="P1102" s="3">
        <v>2.94</v>
      </c>
      <c r="Q1102" s="3">
        <v>1</v>
      </c>
      <c r="R1102" s="3" t="s">
        <v>63</v>
      </c>
      <c r="S1102" s="3" t="s">
        <v>374</v>
      </c>
      <c r="T1102" s="3" t="s">
        <v>63</v>
      </c>
      <c r="U1102" s="3" t="s">
        <v>2327</v>
      </c>
      <c r="V1102" s="3" t="s">
        <v>6153</v>
      </c>
      <c r="W1102" s="3" t="s">
        <v>6154</v>
      </c>
      <c r="X1102" s="3" t="s">
        <v>6155</v>
      </c>
      <c r="Y1102" s="3" t="s">
        <v>81</v>
      </c>
      <c r="Z1102" s="3" t="s">
        <v>63</v>
      </c>
      <c r="AA1102" s="3" t="s">
        <v>63</v>
      </c>
      <c r="AB1102" s="3" t="s">
        <v>63</v>
      </c>
      <c r="AC1102" s="3">
        <v>0</v>
      </c>
      <c r="AD1102" s="3">
        <v>0</v>
      </c>
      <c r="AE1102" s="3">
        <v>1.087</v>
      </c>
      <c r="AF1102" s="3">
        <v>0.49</v>
      </c>
      <c r="AG1102" s="3">
        <v>0.45100000000000001</v>
      </c>
      <c r="AH1102" s="3">
        <v>0.99999666216439698</v>
      </c>
      <c r="AI1102" s="3">
        <v>0.73628339671082998</v>
      </c>
      <c r="AJ1102" s="3">
        <v>0.66312272836124697</v>
      </c>
      <c r="AK1102" s="6">
        <v>1403231.8608115199</v>
      </c>
      <c r="AL1102" s="6">
        <v>1524770.4688569901</v>
      </c>
      <c r="AM1102" s="6">
        <v>687360.37757720205</v>
      </c>
      <c r="AN1102" s="3">
        <v>44.74</v>
      </c>
      <c r="AO1102" s="3">
        <v>52.45</v>
      </c>
      <c r="AP1102" s="3">
        <v>95.5</v>
      </c>
      <c r="AQ1102" s="3" t="s">
        <v>445</v>
      </c>
      <c r="AR1102" s="3" t="s">
        <v>445</v>
      </c>
      <c r="AS1102" s="3" t="s">
        <v>445</v>
      </c>
      <c r="AT1102" s="3" t="s">
        <v>445</v>
      </c>
      <c r="AU1102" s="3" t="s">
        <v>50</v>
      </c>
      <c r="AV1102" s="3" t="s">
        <v>445</v>
      </c>
      <c r="AW1102" s="3">
        <v>1</v>
      </c>
      <c r="AX1102" s="3" t="s">
        <v>63</v>
      </c>
    </row>
    <row r="1103" spans="1:50" x14ac:dyDescent="0.35">
      <c r="A1103" s="3" t="b">
        <v>0</v>
      </c>
      <c r="B1103" s="3" t="s">
        <v>438</v>
      </c>
      <c r="C1103" s="3" t="s">
        <v>51</v>
      </c>
      <c r="D1103" s="3" t="s">
        <v>6394</v>
      </c>
      <c r="E1103" s="3" t="s">
        <v>6395</v>
      </c>
      <c r="F1103" s="3">
        <v>0.113</v>
      </c>
      <c r="G1103" s="3" t="b">
        <v>0</v>
      </c>
      <c r="H1103" s="3">
        <v>1.9</v>
      </c>
      <c r="I1103" s="3">
        <v>1</v>
      </c>
      <c r="J1103" s="3">
        <v>1</v>
      </c>
      <c r="K1103" s="3">
        <v>1</v>
      </c>
      <c r="L1103" s="3">
        <v>1</v>
      </c>
      <c r="M1103" s="3">
        <v>1988</v>
      </c>
      <c r="N1103" s="3">
        <v>210.7</v>
      </c>
      <c r="O1103" s="3">
        <v>7.49</v>
      </c>
      <c r="P1103" s="3">
        <v>0</v>
      </c>
      <c r="Q1103" s="3">
        <v>1</v>
      </c>
      <c r="R1103" s="3" t="s">
        <v>2221</v>
      </c>
      <c r="S1103" s="3" t="s">
        <v>463</v>
      </c>
      <c r="T1103" s="3" t="s">
        <v>6396</v>
      </c>
      <c r="U1103" s="3" t="s">
        <v>6397</v>
      </c>
      <c r="V1103" s="3" t="s">
        <v>6398</v>
      </c>
      <c r="W1103" s="3" t="s">
        <v>6399</v>
      </c>
      <c r="X1103" s="3" t="s">
        <v>6400</v>
      </c>
      <c r="Y1103" s="3" t="s">
        <v>95</v>
      </c>
      <c r="Z1103" s="3" t="s">
        <v>63</v>
      </c>
      <c r="AA1103" s="3" t="s">
        <v>63</v>
      </c>
      <c r="AB1103" s="3" t="s">
        <v>63</v>
      </c>
      <c r="AC1103" s="3">
        <v>0</v>
      </c>
      <c r="AD1103" s="3">
        <v>0</v>
      </c>
      <c r="AE1103" s="3">
        <v>0.97899999999999998</v>
      </c>
      <c r="AF1103" s="3">
        <v>0.877</v>
      </c>
      <c r="AG1103" s="3">
        <v>0.89500000000000002</v>
      </c>
      <c r="AH1103" s="3">
        <v>0.99999666216439698</v>
      </c>
      <c r="AI1103" s="3">
        <v>0.91004312899370599</v>
      </c>
      <c r="AJ1103" s="3">
        <v>0.93129213537459499</v>
      </c>
      <c r="AK1103" s="6">
        <v>1008549.60944605</v>
      </c>
      <c r="AL1103" s="6">
        <v>987866.30736912601</v>
      </c>
      <c r="AM1103" s="6">
        <v>884620.597872196</v>
      </c>
      <c r="AN1103" s="3">
        <v>22.35</v>
      </c>
      <c r="AO1103" s="3">
        <v>9.69</v>
      </c>
      <c r="AP1103" s="3">
        <v>35.69</v>
      </c>
      <c r="AQ1103" s="3" t="s">
        <v>445</v>
      </c>
      <c r="AR1103" s="3" t="s">
        <v>50</v>
      </c>
      <c r="AS1103" s="3" t="s">
        <v>445</v>
      </c>
      <c r="AT1103" s="3" t="s">
        <v>445</v>
      </c>
      <c r="AU1103" s="3" t="s">
        <v>445</v>
      </c>
      <c r="AV1103" s="3" t="s">
        <v>445</v>
      </c>
      <c r="AW1103" s="3">
        <v>1</v>
      </c>
      <c r="AX1103" s="3" t="s">
        <v>63</v>
      </c>
    </row>
    <row r="1104" spans="1:50" x14ac:dyDescent="0.35">
      <c r="A1104" s="3" t="b">
        <v>0</v>
      </c>
      <c r="B1104" s="3" t="s">
        <v>50</v>
      </c>
      <c r="C1104" s="3" t="s">
        <v>51</v>
      </c>
      <c r="D1104" s="3" t="s">
        <v>6561</v>
      </c>
      <c r="E1104" s="3" t="s">
        <v>6562</v>
      </c>
      <c r="F1104" s="3">
        <v>3.0000000000000001E-3</v>
      </c>
      <c r="G1104" s="3" t="b">
        <v>0</v>
      </c>
      <c r="H1104" s="3">
        <v>3.895</v>
      </c>
      <c r="I1104" s="3">
        <v>2</v>
      </c>
      <c r="J1104" s="3">
        <v>2</v>
      </c>
      <c r="K1104" s="3">
        <v>3</v>
      </c>
      <c r="L1104" s="3">
        <v>2</v>
      </c>
      <c r="M1104" s="3">
        <v>1152</v>
      </c>
      <c r="N1104" s="3">
        <v>133.5</v>
      </c>
      <c r="O1104" s="3">
        <v>6.18</v>
      </c>
      <c r="P1104" s="3">
        <v>4.1399999999999997</v>
      </c>
      <c r="Q1104" s="3">
        <v>2</v>
      </c>
      <c r="R1104" s="3" t="s">
        <v>63</v>
      </c>
      <c r="S1104" s="3" t="s">
        <v>63</v>
      </c>
      <c r="T1104" s="3" t="s">
        <v>63</v>
      </c>
      <c r="U1104" s="3" t="s">
        <v>2936</v>
      </c>
      <c r="V1104" s="3" t="s">
        <v>6563</v>
      </c>
      <c r="W1104" s="3" t="s">
        <v>6564</v>
      </c>
      <c r="X1104" s="3" t="s">
        <v>6565</v>
      </c>
      <c r="Y1104" s="3" t="s">
        <v>148</v>
      </c>
      <c r="Z1104" s="3" t="s">
        <v>63</v>
      </c>
      <c r="AA1104" s="3" t="s">
        <v>63</v>
      </c>
      <c r="AB1104" s="3" t="s">
        <v>63</v>
      </c>
      <c r="AC1104" s="3">
        <v>0</v>
      </c>
      <c r="AD1104" s="3">
        <v>0</v>
      </c>
      <c r="AE1104" s="3">
        <v>0.99199999999999999</v>
      </c>
      <c r="AF1104" s="3">
        <v>1.375</v>
      </c>
      <c r="AG1104" s="3">
        <v>1.387</v>
      </c>
      <c r="AH1104" s="3">
        <v>0.99999666216439698</v>
      </c>
      <c r="AI1104" s="3">
        <v>0.77336746362456998</v>
      </c>
      <c r="AJ1104" s="3">
        <v>0.739750550607844</v>
      </c>
      <c r="AK1104" s="6">
        <v>798480.68695892603</v>
      </c>
      <c r="AL1104" s="6">
        <v>791847.31196672097</v>
      </c>
      <c r="AM1104" s="6">
        <v>1097919.0526483101</v>
      </c>
      <c r="AN1104" s="3">
        <v>20.55</v>
      </c>
      <c r="AO1104" s="3">
        <v>1.1000000000000001</v>
      </c>
      <c r="AP1104" s="3">
        <v>59.54</v>
      </c>
      <c r="AQ1104" s="3" t="s">
        <v>445</v>
      </c>
      <c r="AR1104" s="3" t="s">
        <v>445</v>
      </c>
      <c r="AS1104" s="3" t="s">
        <v>50</v>
      </c>
      <c r="AT1104" s="3" t="s">
        <v>50</v>
      </c>
      <c r="AU1104" s="3" t="s">
        <v>50</v>
      </c>
      <c r="AV1104" s="3" t="s">
        <v>445</v>
      </c>
      <c r="AW1104" s="3">
        <v>1</v>
      </c>
      <c r="AX1104" s="3" t="s">
        <v>63</v>
      </c>
    </row>
    <row r="1105" spans="1:50" x14ac:dyDescent="0.35">
      <c r="A1105" s="3" t="b">
        <v>0</v>
      </c>
      <c r="B1105" s="3" t="s">
        <v>50</v>
      </c>
      <c r="C1105" s="3" t="s">
        <v>51</v>
      </c>
      <c r="D1105" s="3" t="s">
        <v>6728</v>
      </c>
      <c r="E1105" s="3" t="s">
        <v>6729</v>
      </c>
      <c r="F1105" s="3">
        <v>0</v>
      </c>
      <c r="G1105" s="3" t="b">
        <v>0</v>
      </c>
      <c r="H1105" s="3">
        <v>5.9939999999999998</v>
      </c>
      <c r="I1105" s="3">
        <v>7</v>
      </c>
      <c r="J1105" s="3">
        <v>1</v>
      </c>
      <c r="K1105" s="3">
        <v>5</v>
      </c>
      <c r="L1105" s="3">
        <v>1</v>
      </c>
      <c r="M1105" s="3">
        <v>217</v>
      </c>
      <c r="N1105" s="3">
        <v>23</v>
      </c>
      <c r="O1105" s="3">
        <v>4.74</v>
      </c>
      <c r="P1105" s="3">
        <v>16.62</v>
      </c>
      <c r="Q1105" s="3">
        <v>1</v>
      </c>
      <c r="R1105" s="3" t="s">
        <v>6109</v>
      </c>
      <c r="S1105" s="3" t="s">
        <v>63</v>
      </c>
      <c r="T1105" s="3" t="s">
        <v>361</v>
      </c>
      <c r="U1105" s="3" t="s">
        <v>6730</v>
      </c>
      <c r="V1105" s="3" t="s">
        <v>6731</v>
      </c>
      <c r="W1105" s="3" t="s">
        <v>6732</v>
      </c>
      <c r="X1105" s="3" t="s">
        <v>6733</v>
      </c>
      <c r="Y1105" s="3" t="s">
        <v>81</v>
      </c>
      <c r="Z1105" s="3" t="s">
        <v>63</v>
      </c>
      <c r="AA1105" s="3" t="s">
        <v>63</v>
      </c>
      <c r="AB1105" s="3" t="s">
        <v>63</v>
      </c>
      <c r="AC1105" s="3">
        <v>0</v>
      </c>
      <c r="AD1105" s="3">
        <v>0</v>
      </c>
      <c r="AE1105" s="3">
        <v>1.0089999999999999</v>
      </c>
      <c r="AF1105" s="3">
        <v>0.95199999999999996</v>
      </c>
      <c r="AG1105" s="3">
        <v>0.94399999999999995</v>
      </c>
      <c r="AH1105" s="3">
        <v>0.99999666216439698</v>
      </c>
      <c r="AI1105" s="3">
        <v>0.97935634640792402</v>
      </c>
      <c r="AJ1105" s="3">
        <v>0.95046494289323402</v>
      </c>
      <c r="AK1105" s="6">
        <v>582666.11066780495</v>
      </c>
      <c r="AL1105" s="6">
        <v>587927.57386582298</v>
      </c>
      <c r="AM1105" s="6">
        <v>554983.41710623901</v>
      </c>
      <c r="AN1105" s="3">
        <v>26.06</v>
      </c>
      <c r="AO1105" s="3">
        <v>2.14</v>
      </c>
      <c r="AP1105" s="3">
        <v>3.26</v>
      </c>
      <c r="AQ1105" s="3" t="s">
        <v>50</v>
      </c>
      <c r="AR1105" s="3" t="s">
        <v>50</v>
      </c>
      <c r="AS1105" s="3" t="s">
        <v>50</v>
      </c>
      <c r="AT1105" s="3" t="s">
        <v>50</v>
      </c>
      <c r="AU1105" s="3" t="s">
        <v>50</v>
      </c>
      <c r="AV1105" s="3" t="s">
        <v>445</v>
      </c>
      <c r="AW1105" s="3">
        <v>1</v>
      </c>
      <c r="AX1105" s="3" t="s">
        <v>63</v>
      </c>
    </row>
    <row r="1106" spans="1:50" x14ac:dyDescent="0.35">
      <c r="A1106" s="3" t="b">
        <v>0</v>
      </c>
      <c r="B1106" s="3" t="s">
        <v>438</v>
      </c>
      <c r="C1106" s="3" t="s">
        <v>51</v>
      </c>
      <c r="D1106" s="3" t="s">
        <v>6811</v>
      </c>
      <c r="E1106" s="3" t="s">
        <v>6812</v>
      </c>
      <c r="F1106" s="3">
        <v>0.10100000000000001</v>
      </c>
      <c r="G1106" s="3" t="b">
        <v>0</v>
      </c>
      <c r="H1106" s="3">
        <v>1.9970000000000001</v>
      </c>
      <c r="I1106" s="3">
        <v>1</v>
      </c>
      <c r="J1106" s="3">
        <v>1</v>
      </c>
      <c r="K1106" s="3">
        <v>1</v>
      </c>
      <c r="L1106" s="3">
        <v>1</v>
      </c>
      <c r="M1106" s="3">
        <v>1004</v>
      </c>
      <c r="N1106" s="3">
        <v>113.7</v>
      </c>
      <c r="O1106" s="3">
        <v>7.81</v>
      </c>
      <c r="P1106" s="3">
        <v>2.14</v>
      </c>
      <c r="Q1106" s="3">
        <v>1</v>
      </c>
      <c r="R1106" s="3" t="s">
        <v>181</v>
      </c>
      <c r="S1106" s="3" t="s">
        <v>1172</v>
      </c>
      <c r="T1106" s="3" t="s">
        <v>2223</v>
      </c>
      <c r="U1106" s="3" t="s">
        <v>6813</v>
      </c>
      <c r="V1106" s="3" t="s">
        <v>6814</v>
      </c>
      <c r="W1106" s="3" t="s">
        <v>6815</v>
      </c>
      <c r="X1106" s="3" t="s">
        <v>6816</v>
      </c>
      <c r="Y1106" s="3" t="s">
        <v>81</v>
      </c>
      <c r="Z1106" s="3" t="s">
        <v>63</v>
      </c>
      <c r="AA1106" s="3" t="s">
        <v>5714</v>
      </c>
      <c r="AB1106" s="3" t="s">
        <v>63</v>
      </c>
      <c r="AC1106" s="3">
        <v>7</v>
      </c>
      <c r="AD1106" s="3">
        <v>0</v>
      </c>
      <c r="AE1106" s="3">
        <v>1.024</v>
      </c>
      <c r="AF1106" s="3">
        <v>0.85699999999999998</v>
      </c>
      <c r="AG1106" s="3">
        <v>0.83699999999999997</v>
      </c>
      <c r="AH1106" s="3">
        <v>0.99999666216439698</v>
      </c>
      <c r="AI1106" s="3">
        <v>0.60278686604590503</v>
      </c>
      <c r="AJ1106" s="3">
        <v>0.51201161360255598</v>
      </c>
      <c r="AK1106" s="6">
        <v>467271.505348493</v>
      </c>
      <c r="AL1106" s="6">
        <v>478430.02932606399</v>
      </c>
      <c r="AM1106" s="6">
        <v>400272.05078234599</v>
      </c>
      <c r="AN1106" s="3">
        <v>10.82</v>
      </c>
      <c r="AO1106" s="3">
        <v>6.75</v>
      </c>
      <c r="AP1106" s="3">
        <v>18.82</v>
      </c>
      <c r="AQ1106" s="3" t="s">
        <v>445</v>
      </c>
      <c r="AR1106" s="3" t="s">
        <v>445</v>
      </c>
      <c r="AS1106" s="3" t="s">
        <v>445</v>
      </c>
      <c r="AT1106" s="3" t="s">
        <v>50</v>
      </c>
      <c r="AU1106" s="3" t="s">
        <v>445</v>
      </c>
      <c r="AV1106" s="3" t="s">
        <v>445</v>
      </c>
      <c r="AW1106" s="3">
        <v>1</v>
      </c>
      <c r="AX1106" s="3" t="s">
        <v>63</v>
      </c>
    </row>
    <row r="1107" spans="1:50" x14ac:dyDescent="0.35">
      <c r="A1107" s="3" t="b">
        <v>0</v>
      </c>
      <c r="B1107" s="3" t="s">
        <v>50</v>
      </c>
      <c r="C1107" s="3" t="s">
        <v>51</v>
      </c>
      <c r="D1107" s="3" t="s">
        <v>7041</v>
      </c>
      <c r="E1107" s="3" t="s">
        <v>7042</v>
      </c>
      <c r="F1107" s="3">
        <v>0</v>
      </c>
      <c r="G1107" s="3" t="b">
        <v>0</v>
      </c>
      <c r="H1107" s="3">
        <v>402.54700000000003</v>
      </c>
      <c r="I1107" s="3">
        <v>73</v>
      </c>
      <c r="J1107" s="3">
        <v>59</v>
      </c>
      <c r="K1107" s="3">
        <v>718</v>
      </c>
      <c r="L1107" s="3">
        <v>1</v>
      </c>
      <c r="M1107" s="3">
        <v>502</v>
      </c>
      <c r="N1107" s="3">
        <v>54.8</v>
      </c>
      <c r="O1107" s="3">
        <v>8.66</v>
      </c>
      <c r="P1107" s="3">
        <v>1779.66</v>
      </c>
      <c r="Q1107" s="3">
        <v>59</v>
      </c>
      <c r="R1107" s="3" t="s">
        <v>181</v>
      </c>
      <c r="S1107" s="3" t="s">
        <v>151</v>
      </c>
      <c r="T1107" s="3" t="s">
        <v>182</v>
      </c>
      <c r="U1107" s="3" t="s">
        <v>183</v>
      </c>
      <c r="V1107" s="3" t="s">
        <v>184</v>
      </c>
      <c r="W1107" s="3" t="s">
        <v>185</v>
      </c>
      <c r="X1107" s="3" t="s">
        <v>186</v>
      </c>
      <c r="Y1107" s="3" t="s">
        <v>61</v>
      </c>
      <c r="Z1107" s="3" t="s">
        <v>7043</v>
      </c>
      <c r="AA1107" s="3" t="s">
        <v>157</v>
      </c>
      <c r="AB1107" s="3" t="s">
        <v>187</v>
      </c>
      <c r="AC1107" s="3">
        <v>9</v>
      </c>
      <c r="AD1107" s="3">
        <v>0</v>
      </c>
      <c r="AE1107" s="3">
        <v>0.96799999999999997</v>
      </c>
      <c r="AF1107" s="3">
        <v>0.65900000000000003</v>
      </c>
      <c r="AG1107" s="3">
        <v>0.68100000000000005</v>
      </c>
      <c r="AH1107" s="3">
        <v>0.99999666216439698</v>
      </c>
      <c r="AI1107" s="3">
        <v>0.43328407118332801</v>
      </c>
      <c r="AJ1107" s="3">
        <v>0.46554864817902097</v>
      </c>
      <c r="AK1107" s="6">
        <v>300770.30486057099</v>
      </c>
      <c r="AL1107" s="6">
        <v>291137.31683961098</v>
      </c>
      <c r="AM1107" s="6">
        <v>198207.392543102</v>
      </c>
      <c r="AN1107" s="3">
        <v>17.64</v>
      </c>
      <c r="AO1107" s="3">
        <v>14.7</v>
      </c>
      <c r="AP1107" s="3">
        <v>38.119999999999997</v>
      </c>
      <c r="AQ1107" s="3" t="s">
        <v>50</v>
      </c>
      <c r="AR1107" s="3" t="s">
        <v>50</v>
      </c>
      <c r="AS1107" s="3" t="s">
        <v>50</v>
      </c>
      <c r="AT1107" s="3" t="s">
        <v>50</v>
      </c>
      <c r="AU1107" s="3" t="s">
        <v>445</v>
      </c>
      <c r="AV1107" s="3" t="s">
        <v>445</v>
      </c>
      <c r="AW1107" s="3">
        <v>1</v>
      </c>
      <c r="AX1107" s="3" t="s">
        <v>63</v>
      </c>
    </row>
    <row r="1108" spans="1:50" x14ac:dyDescent="0.35">
      <c r="A1108" s="3" t="b">
        <v>0</v>
      </c>
      <c r="B1108" s="3" t="s">
        <v>50</v>
      </c>
      <c r="C1108" s="3" t="s">
        <v>51</v>
      </c>
      <c r="D1108" s="3" t="s">
        <v>4231</v>
      </c>
      <c r="E1108" s="3" t="s">
        <v>4232</v>
      </c>
      <c r="F1108" s="3">
        <v>0</v>
      </c>
      <c r="G1108" s="3" t="b">
        <v>0</v>
      </c>
      <c r="H1108" s="3">
        <v>22.585999999999999</v>
      </c>
      <c r="I1108" s="3">
        <v>16</v>
      </c>
      <c r="J1108" s="3">
        <v>7</v>
      </c>
      <c r="K1108" s="3">
        <v>10</v>
      </c>
      <c r="L1108" s="3">
        <v>6</v>
      </c>
      <c r="M1108" s="3">
        <v>523</v>
      </c>
      <c r="N1108" s="3">
        <v>59.4</v>
      </c>
      <c r="O1108" s="3">
        <v>9.01</v>
      </c>
      <c r="P1108" s="3">
        <v>24.58</v>
      </c>
      <c r="Q1108" s="3">
        <v>7</v>
      </c>
      <c r="R1108" s="3" t="s">
        <v>85</v>
      </c>
      <c r="S1108" s="3" t="s">
        <v>191</v>
      </c>
      <c r="T1108" s="3" t="s">
        <v>113</v>
      </c>
      <c r="U1108" s="3" t="s">
        <v>4233</v>
      </c>
      <c r="V1108" s="3" t="s">
        <v>4234</v>
      </c>
      <c r="W1108" s="3" t="s">
        <v>4235</v>
      </c>
      <c r="X1108" s="3" t="s">
        <v>4236</v>
      </c>
      <c r="Y1108" s="3" t="s">
        <v>148</v>
      </c>
      <c r="Z1108" s="3" t="s">
        <v>385</v>
      </c>
      <c r="AA1108" s="3" t="s">
        <v>3084</v>
      </c>
      <c r="AB1108" s="3" t="s">
        <v>63</v>
      </c>
      <c r="AC1108" s="3">
        <v>4</v>
      </c>
      <c r="AD1108" s="3">
        <v>0</v>
      </c>
      <c r="AE1108" s="3">
        <v>0.01</v>
      </c>
      <c r="AF1108" s="3">
        <v>0.01</v>
      </c>
      <c r="AG1108" s="3" t="s">
        <v>63</v>
      </c>
      <c r="AH1108" s="3" t="s">
        <v>63</v>
      </c>
      <c r="AI1108" s="3" t="s">
        <v>63</v>
      </c>
      <c r="AJ1108" s="3" t="s">
        <v>63</v>
      </c>
      <c r="AK1108" s="6">
        <v>9904944.4260651395</v>
      </c>
      <c r="AL1108" s="6" t="s">
        <v>63</v>
      </c>
      <c r="AM1108" s="6" t="s">
        <v>63</v>
      </c>
      <c r="AN1108" s="3">
        <v>4.6100000000000003</v>
      </c>
      <c r="AO1108" s="3" t="s">
        <v>63</v>
      </c>
      <c r="AP1108" s="3" t="s">
        <v>63</v>
      </c>
      <c r="AQ1108" s="3" t="s">
        <v>50</v>
      </c>
      <c r="AR1108" s="3" t="s">
        <v>50</v>
      </c>
      <c r="AS1108" s="3" t="s">
        <v>691</v>
      </c>
      <c r="AT1108" s="3" t="s">
        <v>691</v>
      </c>
      <c r="AU1108" s="3" t="s">
        <v>691</v>
      </c>
      <c r="AV1108" s="3" t="s">
        <v>691</v>
      </c>
      <c r="AW1108" s="3">
        <v>1</v>
      </c>
      <c r="AX1108" s="3" t="s">
        <v>63</v>
      </c>
    </row>
    <row r="1109" spans="1:50" x14ac:dyDescent="0.35">
      <c r="A1109" s="3" t="b">
        <v>0</v>
      </c>
      <c r="B1109" s="3" t="s">
        <v>438</v>
      </c>
      <c r="C1109" s="3" t="s">
        <v>51</v>
      </c>
      <c r="D1109" s="3" t="s">
        <v>4752</v>
      </c>
      <c r="E1109" s="3" t="s">
        <v>4753</v>
      </c>
      <c r="F1109" s="3">
        <v>0.11899999999999999</v>
      </c>
      <c r="G1109" s="3" t="b">
        <v>0</v>
      </c>
      <c r="H1109" s="3">
        <v>1.857</v>
      </c>
      <c r="I1109" s="3">
        <v>4</v>
      </c>
      <c r="J1109" s="3">
        <v>1</v>
      </c>
      <c r="K1109" s="3">
        <v>2</v>
      </c>
      <c r="L1109" s="3">
        <v>1</v>
      </c>
      <c r="M1109" s="3">
        <v>452</v>
      </c>
      <c r="N1109" s="3">
        <v>50.2</v>
      </c>
      <c r="O1109" s="3">
        <v>4.5</v>
      </c>
      <c r="P1109" s="3">
        <v>5.0199999999999996</v>
      </c>
      <c r="Q1109" s="3">
        <v>1</v>
      </c>
      <c r="R1109" s="3" t="s">
        <v>2243</v>
      </c>
      <c r="S1109" s="3" t="s">
        <v>191</v>
      </c>
      <c r="T1109" s="3" t="s">
        <v>143</v>
      </c>
      <c r="U1109" s="3" t="s">
        <v>63</v>
      </c>
      <c r="V1109" s="3" t="s">
        <v>4754</v>
      </c>
      <c r="W1109" s="3" t="s">
        <v>4755</v>
      </c>
      <c r="X1109" s="3" t="s">
        <v>4756</v>
      </c>
      <c r="Y1109" s="3" t="s">
        <v>95</v>
      </c>
      <c r="Z1109" s="3" t="s">
        <v>63</v>
      </c>
      <c r="AA1109" s="3" t="s">
        <v>63</v>
      </c>
      <c r="AB1109" s="3" t="s">
        <v>63</v>
      </c>
      <c r="AC1109" s="3">
        <v>0</v>
      </c>
      <c r="AD1109" s="3">
        <v>0</v>
      </c>
      <c r="AE1109" s="3">
        <v>0.85099999999999998</v>
      </c>
      <c r="AF1109" s="3">
        <v>1.29</v>
      </c>
      <c r="AG1109" s="3">
        <v>1.516</v>
      </c>
      <c r="AH1109" s="3" t="s">
        <v>63</v>
      </c>
      <c r="AI1109" s="3" t="s">
        <v>63</v>
      </c>
      <c r="AJ1109" s="3">
        <v>0.213987367850826</v>
      </c>
      <c r="AK1109" s="6">
        <v>5746665.8088216204</v>
      </c>
      <c r="AL1109" s="6">
        <v>4889840.0467491001</v>
      </c>
      <c r="AM1109" s="6">
        <v>7414954.2932524504</v>
      </c>
      <c r="AN1109" s="3" t="s">
        <v>63</v>
      </c>
      <c r="AO1109" s="3">
        <v>20.14</v>
      </c>
      <c r="AP1109" s="3">
        <v>2.54</v>
      </c>
      <c r="AQ1109" s="3" t="s">
        <v>50</v>
      </c>
      <c r="AR1109" s="3" t="s">
        <v>691</v>
      </c>
      <c r="AS1109" s="3" t="s">
        <v>445</v>
      </c>
      <c r="AT1109" s="3" t="s">
        <v>445</v>
      </c>
      <c r="AU1109" s="3" t="s">
        <v>445</v>
      </c>
      <c r="AV1109" s="3" t="s">
        <v>50</v>
      </c>
      <c r="AW1109" s="3">
        <v>1</v>
      </c>
      <c r="AX1109" s="3" t="s">
        <v>63</v>
      </c>
    </row>
    <row r="1110" spans="1:50" x14ac:dyDescent="0.35">
      <c r="A1110" s="3" t="b">
        <v>0</v>
      </c>
      <c r="B1110" s="3" t="s">
        <v>50</v>
      </c>
      <c r="C1110" s="3" t="s">
        <v>51</v>
      </c>
      <c r="D1110" s="3" t="s">
        <v>4929</v>
      </c>
      <c r="E1110" s="3" t="s">
        <v>4930</v>
      </c>
      <c r="F1110" s="3">
        <v>0</v>
      </c>
      <c r="G1110" s="3" t="b">
        <v>0</v>
      </c>
      <c r="H1110" s="3">
        <v>14.163</v>
      </c>
      <c r="I1110" s="3">
        <v>12</v>
      </c>
      <c r="J1110" s="3">
        <v>2</v>
      </c>
      <c r="K1110" s="3">
        <v>6</v>
      </c>
      <c r="L1110" s="3">
        <v>2</v>
      </c>
      <c r="M1110" s="3">
        <v>328</v>
      </c>
      <c r="N1110" s="3">
        <v>34.799999999999997</v>
      </c>
      <c r="O1110" s="3">
        <v>5.2</v>
      </c>
      <c r="P1110" s="3">
        <v>16.52</v>
      </c>
      <c r="Q1110" s="3">
        <v>2</v>
      </c>
      <c r="R1110" s="3" t="s">
        <v>3612</v>
      </c>
      <c r="S1110" s="3" t="s">
        <v>4931</v>
      </c>
      <c r="T1110" s="3" t="s">
        <v>63</v>
      </c>
      <c r="U1110" s="3" t="s">
        <v>4932</v>
      </c>
      <c r="V1110" s="3" t="s">
        <v>4933</v>
      </c>
      <c r="W1110" s="3" t="s">
        <v>4934</v>
      </c>
      <c r="X1110" s="3" t="s">
        <v>4935</v>
      </c>
      <c r="Y1110" s="3" t="s">
        <v>81</v>
      </c>
      <c r="Z1110" s="3" t="s">
        <v>63</v>
      </c>
      <c r="AA1110" s="3" t="s">
        <v>63</v>
      </c>
      <c r="AB1110" s="3" t="s">
        <v>63</v>
      </c>
      <c r="AC1110" s="3">
        <v>0</v>
      </c>
      <c r="AD1110" s="3">
        <v>0</v>
      </c>
      <c r="AE1110" s="3">
        <v>0.13400000000000001</v>
      </c>
      <c r="AF1110" s="3">
        <v>0.158</v>
      </c>
      <c r="AG1110" s="3">
        <v>1.1839999999999999</v>
      </c>
      <c r="AH1110" s="3" t="s">
        <v>63</v>
      </c>
      <c r="AI1110" s="3">
        <v>9.862895172490399E-10</v>
      </c>
      <c r="AJ1110" s="3" t="s">
        <v>63</v>
      </c>
      <c r="AK1110" s="6">
        <v>4633446.1805642303</v>
      </c>
      <c r="AL1110" s="6">
        <v>618932.22432841395</v>
      </c>
      <c r="AM1110" s="6">
        <v>733081.01938779198</v>
      </c>
      <c r="AN1110" s="3">
        <v>2.86</v>
      </c>
      <c r="AO1110" s="3" t="s">
        <v>63</v>
      </c>
      <c r="AP1110" s="3">
        <v>1.33</v>
      </c>
      <c r="AQ1110" s="3" t="s">
        <v>50</v>
      </c>
      <c r="AR1110" s="3" t="s">
        <v>50</v>
      </c>
      <c r="AS1110" s="3" t="s">
        <v>691</v>
      </c>
      <c r="AT1110" s="3" t="s">
        <v>445</v>
      </c>
      <c r="AU1110" s="3" t="s">
        <v>445</v>
      </c>
      <c r="AV1110" s="3" t="s">
        <v>50</v>
      </c>
      <c r="AW1110" s="3">
        <v>1</v>
      </c>
      <c r="AX1110" s="3" t="s">
        <v>63</v>
      </c>
    </row>
    <row r="1111" spans="1:50" x14ac:dyDescent="0.35">
      <c r="A1111" s="3" t="b">
        <v>0</v>
      </c>
      <c r="B1111" s="3" t="s">
        <v>438</v>
      </c>
      <c r="C1111" s="3" t="s">
        <v>51</v>
      </c>
      <c r="D1111" s="3" t="s">
        <v>5165</v>
      </c>
      <c r="E1111" s="3" t="s">
        <v>5166</v>
      </c>
      <c r="F1111" s="3">
        <v>7.5999999999999998E-2</v>
      </c>
      <c r="G1111" s="3" t="b">
        <v>0</v>
      </c>
      <c r="H1111" s="3">
        <v>2.141</v>
      </c>
      <c r="I1111" s="3">
        <v>3</v>
      </c>
      <c r="J1111" s="3">
        <v>1</v>
      </c>
      <c r="K1111" s="3">
        <v>1</v>
      </c>
      <c r="L1111" s="3">
        <v>1</v>
      </c>
      <c r="M1111" s="3">
        <v>876</v>
      </c>
      <c r="N1111" s="3">
        <v>97.6</v>
      </c>
      <c r="O1111" s="3">
        <v>4.91</v>
      </c>
      <c r="P1111" s="3">
        <v>2.44</v>
      </c>
      <c r="Q1111" s="3">
        <v>1</v>
      </c>
      <c r="R1111" s="3" t="s">
        <v>472</v>
      </c>
      <c r="S1111" s="3" t="s">
        <v>4584</v>
      </c>
      <c r="T1111" s="3" t="s">
        <v>2231</v>
      </c>
      <c r="U1111" s="3" t="s">
        <v>5167</v>
      </c>
      <c r="V1111" s="3" t="s">
        <v>5168</v>
      </c>
      <c r="W1111" s="3" t="s">
        <v>5169</v>
      </c>
      <c r="X1111" s="3" t="s">
        <v>5170</v>
      </c>
      <c r="Y1111" s="3" t="s">
        <v>61</v>
      </c>
      <c r="Z1111" s="3" t="s">
        <v>63</v>
      </c>
      <c r="AA1111" s="3" t="s">
        <v>5171</v>
      </c>
      <c r="AB1111" s="3" t="s">
        <v>63</v>
      </c>
      <c r="AC1111" s="3">
        <v>18</v>
      </c>
      <c r="AD1111" s="3">
        <v>0</v>
      </c>
      <c r="AE1111" s="3">
        <v>0.01</v>
      </c>
      <c r="AF1111" s="3">
        <v>0.01</v>
      </c>
      <c r="AG1111" s="3" t="s">
        <v>63</v>
      </c>
      <c r="AH1111" s="3" t="s">
        <v>63</v>
      </c>
      <c r="AI1111" s="3" t="s">
        <v>63</v>
      </c>
      <c r="AJ1111" s="3" t="s">
        <v>63</v>
      </c>
      <c r="AK1111" s="6">
        <v>3499230.4807228702</v>
      </c>
      <c r="AL1111" s="6" t="s">
        <v>63</v>
      </c>
      <c r="AM1111" s="6" t="s">
        <v>63</v>
      </c>
      <c r="AN1111" s="3">
        <v>1.07</v>
      </c>
      <c r="AO1111" s="3" t="s">
        <v>63</v>
      </c>
      <c r="AP1111" s="3" t="s">
        <v>63</v>
      </c>
      <c r="AQ1111" s="3" t="s">
        <v>50</v>
      </c>
      <c r="AR1111" s="3" t="s">
        <v>445</v>
      </c>
      <c r="AS1111" s="3" t="s">
        <v>691</v>
      </c>
      <c r="AT1111" s="3" t="s">
        <v>691</v>
      </c>
      <c r="AU1111" s="3" t="s">
        <v>691</v>
      </c>
      <c r="AV1111" s="3" t="s">
        <v>691</v>
      </c>
      <c r="AW1111" s="3">
        <v>1</v>
      </c>
      <c r="AX1111" s="3" t="s">
        <v>63</v>
      </c>
    </row>
    <row r="1112" spans="1:50" x14ac:dyDescent="0.35">
      <c r="A1112" s="3" t="b">
        <v>0</v>
      </c>
      <c r="B1112" s="3" t="s">
        <v>438</v>
      </c>
      <c r="C1112" s="3" t="s">
        <v>51</v>
      </c>
      <c r="D1112" s="3" t="s">
        <v>5172</v>
      </c>
      <c r="E1112" s="3" t="s">
        <v>5173</v>
      </c>
      <c r="F1112" s="3">
        <v>0.10199999999999999</v>
      </c>
      <c r="G1112" s="3" t="b">
        <v>0</v>
      </c>
      <c r="H1112" s="3">
        <v>1.9790000000000001</v>
      </c>
      <c r="I1112" s="3">
        <v>2</v>
      </c>
      <c r="J1112" s="3">
        <v>1</v>
      </c>
      <c r="K1112" s="3">
        <v>1</v>
      </c>
      <c r="L1112" s="3">
        <v>1</v>
      </c>
      <c r="M1112" s="3">
        <v>1196</v>
      </c>
      <c r="N1112" s="3">
        <v>136.4</v>
      </c>
      <c r="O1112" s="3">
        <v>6.98</v>
      </c>
      <c r="P1112" s="3">
        <v>3.32</v>
      </c>
      <c r="Q1112" s="3">
        <v>1</v>
      </c>
      <c r="R1112" s="3" t="s">
        <v>211</v>
      </c>
      <c r="S1112" s="3" t="s">
        <v>63</v>
      </c>
      <c r="T1112" s="3" t="s">
        <v>2528</v>
      </c>
      <c r="U1112" s="3" t="s">
        <v>5174</v>
      </c>
      <c r="V1112" s="3" t="s">
        <v>5175</v>
      </c>
      <c r="W1112" s="3" t="s">
        <v>5176</v>
      </c>
      <c r="X1112" s="3" t="s">
        <v>5177</v>
      </c>
      <c r="Y1112" s="3" t="s">
        <v>61</v>
      </c>
      <c r="Z1112" s="3" t="s">
        <v>63</v>
      </c>
      <c r="AA1112" s="3" t="s">
        <v>5178</v>
      </c>
      <c r="AB1112" s="3" t="s">
        <v>63</v>
      </c>
      <c r="AC1112" s="3">
        <v>4</v>
      </c>
      <c r="AD1112" s="3">
        <v>0</v>
      </c>
      <c r="AE1112" s="3">
        <v>0.01</v>
      </c>
      <c r="AF1112" s="3">
        <v>0.01</v>
      </c>
      <c r="AG1112" s="3" t="s">
        <v>63</v>
      </c>
      <c r="AH1112" s="3" t="s">
        <v>63</v>
      </c>
      <c r="AI1112" s="3" t="s">
        <v>63</v>
      </c>
      <c r="AJ1112" s="3" t="s">
        <v>63</v>
      </c>
      <c r="AK1112" s="6">
        <v>3499230.4807228702</v>
      </c>
      <c r="AL1112" s="6" t="s">
        <v>63</v>
      </c>
      <c r="AM1112" s="6" t="s">
        <v>63</v>
      </c>
      <c r="AN1112" s="3">
        <v>1.07</v>
      </c>
      <c r="AO1112" s="3" t="s">
        <v>63</v>
      </c>
      <c r="AP1112" s="3" t="s">
        <v>63</v>
      </c>
      <c r="AQ1112" s="3" t="s">
        <v>445</v>
      </c>
      <c r="AR1112" s="3" t="s">
        <v>50</v>
      </c>
      <c r="AS1112" s="3" t="s">
        <v>691</v>
      </c>
      <c r="AT1112" s="3" t="s">
        <v>691</v>
      </c>
      <c r="AU1112" s="3" t="s">
        <v>691</v>
      </c>
      <c r="AV1112" s="3" t="s">
        <v>691</v>
      </c>
      <c r="AW1112" s="3">
        <v>1</v>
      </c>
      <c r="AX1112" s="3" t="s">
        <v>63</v>
      </c>
    </row>
    <row r="1113" spans="1:50" x14ac:dyDescent="0.35">
      <c r="A1113" s="3" t="b">
        <v>0</v>
      </c>
      <c r="B1113" s="3" t="s">
        <v>438</v>
      </c>
      <c r="C1113" s="3" t="s">
        <v>51</v>
      </c>
      <c r="D1113" s="3" t="s">
        <v>5179</v>
      </c>
      <c r="E1113" s="3" t="s">
        <v>5180</v>
      </c>
      <c r="F1113" s="3">
        <v>0.128</v>
      </c>
      <c r="G1113" s="3" t="b">
        <v>0</v>
      </c>
      <c r="H1113" s="3">
        <v>1.8</v>
      </c>
      <c r="I1113" s="3">
        <v>10</v>
      </c>
      <c r="J1113" s="3">
        <v>1</v>
      </c>
      <c r="K1113" s="3">
        <v>1</v>
      </c>
      <c r="L1113" s="3">
        <v>1</v>
      </c>
      <c r="M1113" s="3">
        <v>83</v>
      </c>
      <c r="N1113" s="3">
        <v>9.4</v>
      </c>
      <c r="O1113" s="3">
        <v>9.26</v>
      </c>
      <c r="P1113" s="3">
        <v>1.65</v>
      </c>
      <c r="Q1113" s="3">
        <v>1</v>
      </c>
      <c r="R1113" s="3" t="s">
        <v>472</v>
      </c>
      <c r="S1113" s="3" t="s">
        <v>191</v>
      </c>
      <c r="T1113" s="3" t="s">
        <v>913</v>
      </c>
      <c r="U1113" s="3" t="s">
        <v>5181</v>
      </c>
      <c r="V1113" s="3" t="s">
        <v>5182</v>
      </c>
      <c r="W1113" s="3" t="s">
        <v>5183</v>
      </c>
      <c r="X1113" s="3" t="s">
        <v>5184</v>
      </c>
      <c r="Y1113" s="3" t="s">
        <v>95</v>
      </c>
      <c r="Z1113" s="3" t="s">
        <v>251</v>
      </c>
      <c r="AA1113" s="3" t="s">
        <v>63</v>
      </c>
      <c r="AB1113" s="3" t="s">
        <v>63</v>
      </c>
      <c r="AC1113" s="3">
        <v>2</v>
      </c>
      <c r="AD1113" s="3">
        <v>0</v>
      </c>
      <c r="AE1113" s="3">
        <v>0.65900000000000003</v>
      </c>
      <c r="AF1113" s="3">
        <v>0.01</v>
      </c>
      <c r="AG1113" s="3">
        <v>0.01</v>
      </c>
      <c r="AH1113" s="3" t="s">
        <v>63</v>
      </c>
      <c r="AI1113" s="3" t="s">
        <v>63</v>
      </c>
      <c r="AJ1113" s="3" t="s">
        <v>63</v>
      </c>
      <c r="AK1113" s="6">
        <v>3438899.0380774499</v>
      </c>
      <c r="AL1113" s="6">
        <v>2265773.53789039</v>
      </c>
      <c r="AM1113" s="6" t="s">
        <v>63</v>
      </c>
      <c r="AN1113" s="3">
        <v>2.98</v>
      </c>
      <c r="AO1113" s="3" t="s">
        <v>63</v>
      </c>
      <c r="AP1113" s="3" t="s">
        <v>63</v>
      </c>
      <c r="AQ1113" s="3" t="s">
        <v>445</v>
      </c>
      <c r="AR1113" s="3" t="s">
        <v>50</v>
      </c>
      <c r="AS1113" s="3" t="s">
        <v>445</v>
      </c>
      <c r="AT1113" s="3" t="s">
        <v>691</v>
      </c>
      <c r="AU1113" s="3" t="s">
        <v>691</v>
      </c>
      <c r="AV1113" s="3" t="s">
        <v>691</v>
      </c>
      <c r="AW1113" s="3">
        <v>1</v>
      </c>
      <c r="AX1113" s="3" t="s">
        <v>63</v>
      </c>
    </row>
    <row r="1114" spans="1:50" x14ac:dyDescent="0.35">
      <c r="A1114" s="3" t="b">
        <v>0</v>
      </c>
      <c r="B1114" s="3" t="s">
        <v>438</v>
      </c>
      <c r="C1114" s="3" t="s">
        <v>51</v>
      </c>
      <c r="D1114" s="3" t="s">
        <v>5263</v>
      </c>
      <c r="E1114" s="3" t="s">
        <v>5264</v>
      </c>
      <c r="F1114" s="3">
        <v>9.1999999999999998E-2</v>
      </c>
      <c r="G1114" s="3" t="b">
        <v>0</v>
      </c>
      <c r="H1114" s="3">
        <v>2.0619999999999998</v>
      </c>
      <c r="I1114" s="3">
        <v>5</v>
      </c>
      <c r="J1114" s="3">
        <v>1</v>
      </c>
      <c r="K1114" s="3">
        <v>1</v>
      </c>
      <c r="L1114" s="3">
        <v>1</v>
      </c>
      <c r="M1114" s="3">
        <v>609</v>
      </c>
      <c r="N1114" s="3">
        <v>68.8</v>
      </c>
      <c r="O1114" s="3">
        <v>9.73</v>
      </c>
      <c r="P1114" s="3">
        <v>2.9</v>
      </c>
      <c r="Q1114" s="3">
        <v>1</v>
      </c>
      <c r="R1114" s="3" t="s">
        <v>85</v>
      </c>
      <c r="S1114" s="3" t="s">
        <v>63</v>
      </c>
      <c r="T1114" s="3" t="s">
        <v>361</v>
      </c>
      <c r="U1114" s="3" t="s">
        <v>5265</v>
      </c>
      <c r="V1114" s="3" t="s">
        <v>5266</v>
      </c>
      <c r="W1114" s="3" t="s">
        <v>5267</v>
      </c>
      <c r="X1114" s="3" t="s">
        <v>5268</v>
      </c>
      <c r="Y1114" s="3" t="s">
        <v>196</v>
      </c>
      <c r="Z1114" s="3" t="s">
        <v>63</v>
      </c>
      <c r="AA1114" s="3" t="s">
        <v>4948</v>
      </c>
      <c r="AB1114" s="3" t="s">
        <v>63</v>
      </c>
      <c r="AC1114" s="3">
        <v>4</v>
      </c>
      <c r="AD1114" s="3">
        <v>0</v>
      </c>
      <c r="AE1114" s="3">
        <v>0.93500000000000005</v>
      </c>
      <c r="AF1114" s="3">
        <v>0.86599999999999999</v>
      </c>
      <c r="AG1114" s="3">
        <v>0.92600000000000005</v>
      </c>
      <c r="AH1114" s="3" t="s">
        <v>63</v>
      </c>
      <c r="AI1114" s="3" t="s">
        <v>63</v>
      </c>
      <c r="AJ1114" s="3" t="s">
        <v>63</v>
      </c>
      <c r="AK1114" s="6">
        <v>3241343.85751135</v>
      </c>
      <c r="AL1114" s="6">
        <v>3031050.6221184698</v>
      </c>
      <c r="AM1114" s="6">
        <v>2805552.8009632598</v>
      </c>
      <c r="AN1114" s="3">
        <v>37.58</v>
      </c>
      <c r="AO1114" s="3" t="s">
        <v>63</v>
      </c>
      <c r="AP1114" s="3" t="s">
        <v>63</v>
      </c>
      <c r="AQ1114" s="3" t="s">
        <v>50</v>
      </c>
      <c r="AR1114" s="3" t="s">
        <v>445</v>
      </c>
      <c r="AS1114" s="3" t="s">
        <v>445</v>
      </c>
      <c r="AT1114" s="3" t="s">
        <v>691</v>
      </c>
      <c r="AU1114" s="3" t="s">
        <v>691</v>
      </c>
      <c r="AV1114" s="3" t="s">
        <v>445</v>
      </c>
      <c r="AW1114" s="3">
        <v>1</v>
      </c>
      <c r="AX1114" s="3" t="s">
        <v>63</v>
      </c>
    </row>
    <row r="1115" spans="1:50" x14ac:dyDescent="0.35">
      <c r="A1115" s="3" t="b">
        <v>0</v>
      </c>
      <c r="B1115" s="3" t="s">
        <v>50</v>
      </c>
      <c r="C1115" s="3" t="s">
        <v>51</v>
      </c>
      <c r="D1115" s="3" t="s">
        <v>5269</v>
      </c>
      <c r="E1115" s="3" t="s">
        <v>5270</v>
      </c>
      <c r="F1115" s="3">
        <v>0</v>
      </c>
      <c r="G1115" s="3" t="b">
        <v>0</v>
      </c>
      <c r="H1115" s="3">
        <v>7.968</v>
      </c>
      <c r="I1115" s="3">
        <v>48</v>
      </c>
      <c r="J1115" s="3">
        <v>2</v>
      </c>
      <c r="K1115" s="3">
        <v>4</v>
      </c>
      <c r="L1115" s="3">
        <v>2</v>
      </c>
      <c r="M1115" s="3">
        <v>94</v>
      </c>
      <c r="N1115" s="3">
        <v>10.6</v>
      </c>
      <c r="O1115" s="3">
        <v>8.07</v>
      </c>
      <c r="P1115" s="3">
        <v>13.46</v>
      </c>
      <c r="Q1115" s="3">
        <v>2</v>
      </c>
      <c r="R1115" s="3" t="s">
        <v>63</v>
      </c>
      <c r="S1115" s="3" t="s">
        <v>63</v>
      </c>
      <c r="T1115" s="3" t="s">
        <v>63</v>
      </c>
      <c r="U1115" s="3" t="s">
        <v>63</v>
      </c>
      <c r="V1115" s="3" t="s">
        <v>5271</v>
      </c>
      <c r="W1115" s="3" t="s">
        <v>5272</v>
      </c>
      <c r="X1115" s="3" t="s">
        <v>5273</v>
      </c>
      <c r="Y1115" s="3" t="s">
        <v>81</v>
      </c>
      <c r="Z1115" s="3" t="s">
        <v>63</v>
      </c>
      <c r="AA1115" s="3" t="s">
        <v>63</v>
      </c>
      <c r="AB1115" s="3" t="s">
        <v>63</v>
      </c>
      <c r="AC1115" s="3">
        <v>0</v>
      </c>
      <c r="AD1115" s="3">
        <v>0</v>
      </c>
      <c r="AE1115" s="3">
        <v>4.2999999999999997E-2</v>
      </c>
      <c r="AF1115" s="3">
        <v>0.01</v>
      </c>
      <c r="AG1115" s="3">
        <v>0.01</v>
      </c>
      <c r="AH1115" s="3" t="s">
        <v>63</v>
      </c>
      <c r="AI1115" s="3" t="s">
        <v>63</v>
      </c>
      <c r="AJ1115" s="3" t="s">
        <v>63</v>
      </c>
      <c r="AK1115" s="6">
        <v>3228958.65824241</v>
      </c>
      <c r="AL1115" s="6">
        <v>137397.379808934</v>
      </c>
      <c r="AM1115" s="6" t="s">
        <v>63</v>
      </c>
      <c r="AN1115" s="3">
        <v>0.84</v>
      </c>
      <c r="AO1115" s="3" t="s">
        <v>63</v>
      </c>
      <c r="AP1115" s="3" t="s">
        <v>63</v>
      </c>
      <c r="AQ1115" s="3" t="s">
        <v>50</v>
      </c>
      <c r="AR1115" s="3" t="s">
        <v>50</v>
      </c>
      <c r="AS1115" s="3" t="s">
        <v>445</v>
      </c>
      <c r="AT1115" s="3" t="s">
        <v>691</v>
      </c>
      <c r="AU1115" s="3" t="s">
        <v>691</v>
      </c>
      <c r="AV1115" s="3" t="s">
        <v>691</v>
      </c>
      <c r="AW1115" s="3">
        <v>1</v>
      </c>
      <c r="AX1115" s="3" t="s">
        <v>63</v>
      </c>
    </row>
    <row r="1116" spans="1:50" x14ac:dyDescent="0.35">
      <c r="A1116" s="3" t="b">
        <v>0</v>
      </c>
      <c r="B1116" s="3" t="s">
        <v>438</v>
      </c>
      <c r="C1116" s="3" t="s">
        <v>51</v>
      </c>
      <c r="D1116" s="3" t="s">
        <v>5294</v>
      </c>
      <c r="E1116" s="3" t="s">
        <v>5295</v>
      </c>
      <c r="F1116" s="3">
        <v>0.13500000000000001</v>
      </c>
      <c r="G1116" s="3" t="b">
        <v>0</v>
      </c>
      <c r="H1116" s="3">
        <v>1.7709999999999999</v>
      </c>
      <c r="I1116" s="3">
        <v>5</v>
      </c>
      <c r="J1116" s="3">
        <v>1</v>
      </c>
      <c r="K1116" s="3">
        <v>1</v>
      </c>
      <c r="L1116" s="3">
        <v>1</v>
      </c>
      <c r="M1116" s="3">
        <v>379</v>
      </c>
      <c r="N1116" s="3">
        <v>42</v>
      </c>
      <c r="O1116" s="3">
        <v>5.88</v>
      </c>
      <c r="P1116" s="3">
        <v>2.41</v>
      </c>
      <c r="Q1116" s="3">
        <v>1</v>
      </c>
      <c r="R1116" s="3" t="s">
        <v>85</v>
      </c>
      <c r="S1116" s="3" t="s">
        <v>63</v>
      </c>
      <c r="T1116" s="3" t="s">
        <v>113</v>
      </c>
      <c r="U1116" s="3" t="s">
        <v>5296</v>
      </c>
      <c r="V1116" s="3" t="s">
        <v>5297</v>
      </c>
      <c r="W1116" s="3" t="s">
        <v>5298</v>
      </c>
      <c r="X1116" s="3" t="s">
        <v>5299</v>
      </c>
      <c r="Y1116" s="3" t="s">
        <v>148</v>
      </c>
      <c r="Z1116" s="3" t="s">
        <v>63</v>
      </c>
      <c r="AA1116" s="3" t="s">
        <v>63</v>
      </c>
      <c r="AB1116" s="3" t="s">
        <v>63</v>
      </c>
      <c r="AC1116" s="3">
        <v>0</v>
      </c>
      <c r="AD1116" s="3">
        <v>0</v>
      </c>
      <c r="AE1116" s="3">
        <v>0.01</v>
      </c>
      <c r="AF1116" s="3">
        <v>4.9000000000000002E-2</v>
      </c>
      <c r="AG1116" s="3">
        <v>100</v>
      </c>
      <c r="AH1116" s="3" t="s">
        <v>63</v>
      </c>
      <c r="AI1116" s="3" t="s">
        <v>63</v>
      </c>
      <c r="AJ1116" s="3" t="s">
        <v>63</v>
      </c>
      <c r="AK1116" s="6">
        <v>3199711.51624972</v>
      </c>
      <c r="AL1116" s="6" t="s">
        <v>63</v>
      </c>
      <c r="AM1116" s="6">
        <v>155682.602320184</v>
      </c>
      <c r="AN1116" s="3">
        <v>9.26</v>
      </c>
      <c r="AO1116" s="3" t="s">
        <v>63</v>
      </c>
      <c r="AP1116" s="3" t="s">
        <v>63</v>
      </c>
      <c r="AQ1116" s="3" t="s">
        <v>445</v>
      </c>
      <c r="AR1116" s="3" t="s">
        <v>50</v>
      </c>
      <c r="AS1116" s="3" t="s">
        <v>691</v>
      </c>
      <c r="AT1116" s="3" t="s">
        <v>691</v>
      </c>
      <c r="AU1116" s="3" t="s">
        <v>691</v>
      </c>
      <c r="AV1116" s="3" t="s">
        <v>445</v>
      </c>
      <c r="AW1116" s="3">
        <v>1</v>
      </c>
      <c r="AX1116" s="3" t="s">
        <v>63</v>
      </c>
    </row>
    <row r="1117" spans="1:50" x14ac:dyDescent="0.35">
      <c r="A1117" s="3" t="b">
        <v>0</v>
      </c>
      <c r="B1117" s="3" t="s">
        <v>50</v>
      </c>
      <c r="C1117" s="3" t="s">
        <v>51</v>
      </c>
      <c r="D1117" s="3" t="s">
        <v>5533</v>
      </c>
      <c r="E1117" s="3" t="s">
        <v>5534</v>
      </c>
      <c r="F1117" s="3">
        <v>0</v>
      </c>
      <c r="G1117" s="3" t="b">
        <v>0</v>
      </c>
      <c r="H1117" s="3">
        <v>17.988</v>
      </c>
      <c r="I1117" s="3">
        <v>4</v>
      </c>
      <c r="J1117" s="3">
        <v>6</v>
      </c>
      <c r="K1117" s="3">
        <v>14</v>
      </c>
      <c r="L1117" s="3">
        <v>4</v>
      </c>
      <c r="M1117" s="3">
        <v>2409</v>
      </c>
      <c r="N1117" s="3">
        <v>265.7</v>
      </c>
      <c r="O1117" s="3">
        <v>7.09</v>
      </c>
      <c r="P1117" s="3">
        <v>30.15</v>
      </c>
      <c r="Q1117" s="3">
        <v>6</v>
      </c>
      <c r="R1117" s="3" t="s">
        <v>226</v>
      </c>
      <c r="S1117" s="3" t="s">
        <v>63</v>
      </c>
      <c r="T1117" s="3" t="s">
        <v>113</v>
      </c>
      <c r="U1117" s="3" t="s">
        <v>5535</v>
      </c>
      <c r="V1117" s="3" t="s">
        <v>5536</v>
      </c>
      <c r="W1117" s="3" t="s">
        <v>5537</v>
      </c>
      <c r="X1117" s="3" t="s">
        <v>5538</v>
      </c>
      <c r="Y1117" s="3" t="s">
        <v>148</v>
      </c>
      <c r="Z1117" s="3" t="s">
        <v>63</v>
      </c>
      <c r="AA1117" s="3" t="s">
        <v>2998</v>
      </c>
      <c r="AB1117" s="3" t="s">
        <v>63</v>
      </c>
      <c r="AC1117" s="3">
        <v>9</v>
      </c>
      <c r="AD1117" s="3">
        <v>0</v>
      </c>
      <c r="AE1117" s="3">
        <v>0.01</v>
      </c>
      <c r="AF1117" s="3">
        <v>0.01</v>
      </c>
      <c r="AG1117" s="3" t="s">
        <v>63</v>
      </c>
      <c r="AH1117" s="3" t="s">
        <v>63</v>
      </c>
      <c r="AI1117" s="3" t="s">
        <v>63</v>
      </c>
      <c r="AJ1117" s="3" t="s">
        <v>63</v>
      </c>
      <c r="AK1117" s="6">
        <v>2522208.5928683602</v>
      </c>
      <c r="AL1117" s="6" t="s">
        <v>63</v>
      </c>
      <c r="AM1117" s="6" t="s">
        <v>63</v>
      </c>
      <c r="AN1117" s="3">
        <v>0.7</v>
      </c>
      <c r="AO1117" s="3" t="s">
        <v>63</v>
      </c>
      <c r="AP1117" s="3" t="s">
        <v>63</v>
      </c>
      <c r="AQ1117" s="3" t="s">
        <v>50</v>
      </c>
      <c r="AR1117" s="3" t="s">
        <v>50</v>
      </c>
      <c r="AS1117" s="3" t="s">
        <v>691</v>
      </c>
      <c r="AT1117" s="3" t="s">
        <v>691</v>
      </c>
      <c r="AU1117" s="3" t="s">
        <v>691</v>
      </c>
      <c r="AV1117" s="3" t="s">
        <v>691</v>
      </c>
      <c r="AW1117" s="3">
        <v>1</v>
      </c>
      <c r="AX1117" s="3" t="s">
        <v>63</v>
      </c>
    </row>
    <row r="1118" spans="1:50" x14ac:dyDescent="0.35">
      <c r="A1118" s="3" t="b">
        <v>0</v>
      </c>
      <c r="B1118" s="3" t="s">
        <v>825</v>
      </c>
      <c r="C1118" s="3" t="s">
        <v>51</v>
      </c>
      <c r="D1118" s="3" t="s">
        <v>5550</v>
      </c>
      <c r="E1118" s="3" t="s">
        <v>5551</v>
      </c>
      <c r="F1118" s="3">
        <v>3.6999999999999998E-2</v>
      </c>
      <c r="G1118" s="3" t="b">
        <v>0</v>
      </c>
      <c r="H1118" s="3">
        <v>2.57</v>
      </c>
      <c r="I1118" s="3">
        <v>9</v>
      </c>
      <c r="J1118" s="3">
        <v>1</v>
      </c>
      <c r="K1118" s="3">
        <v>2</v>
      </c>
      <c r="L1118" s="3">
        <v>1</v>
      </c>
      <c r="M1118" s="3">
        <v>105</v>
      </c>
      <c r="N1118" s="3">
        <v>11.2</v>
      </c>
      <c r="O1118" s="3">
        <v>8.1300000000000008</v>
      </c>
      <c r="P1118" s="3">
        <v>3.72</v>
      </c>
      <c r="Q1118" s="3">
        <v>1</v>
      </c>
      <c r="R1118" s="3" t="s">
        <v>1099</v>
      </c>
      <c r="S1118" s="3" t="s">
        <v>130</v>
      </c>
      <c r="T1118" s="3" t="s">
        <v>1118</v>
      </c>
      <c r="U1118" s="3" t="s">
        <v>63</v>
      </c>
      <c r="V1118" s="3" t="s">
        <v>5552</v>
      </c>
      <c r="W1118" s="3" t="s">
        <v>5553</v>
      </c>
      <c r="X1118" s="3" t="s">
        <v>5554</v>
      </c>
      <c r="Y1118" s="3" t="s">
        <v>61</v>
      </c>
      <c r="Z1118" s="3" t="s">
        <v>63</v>
      </c>
      <c r="AA1118" s="3" t="s">
        <v>63</v>
      </c>
      <c r="AB1118" s="3" t="s">
        <v>63</v>
      </c>
      <c r="AC1118" s="3">
        <v>0</v>
      </c>
      <c r="AD1118" s="3">
        <v>0</v>
      </c>
      <c r="AE1118" s="3">
        <v>0.42499999999999999</v>
      </c>
      <c r="AF1118" s="3">
        <v>0.1</v>
      </c>
      <c r="AG1118" s="3">
        <v>0.23599999999999999</v>
      </c>
      <c r="AH1118" s="3" t="s">
        <v>63</v>
      </c>
      <c r="AI1118" s="3" t="s">
        <v>63</v>
      </c>
      <c r="AJ1118" s="3" t="s">
        <v>63</v>
      </c>
      <c r="AK1118" s="6">
        <v>2498963.18707996</v>
      </c>
      <c r="AL1118" s="6">
        <v>1062373.3833289901</v>
      </c>
      <c r="AM1118" s="6">
        <v>250948.57187533099</v>
      </c>
      <c r="AN1118" s="3">
        <v>25.58</v>
      </c>
      <c r="AO1118" s="3" t="s">
        <v>63</v>
      </c>
      <c r="AP1118" s="3" t="s">
        <v>63</v>
      </c>
      <c r="AQ1118" s="3" t="s">
        <v>50</v>
      </c>
      <c r="AR1118" s="3" t="s">
        <v>50</v>
      </c>
      <c r="AS1118" s="3" t="s">
        <v>691</v>
      </c>
      <c r="AT1118" s="3" t="s">
        <v>445</v>
      </c>
      <c r="AU1118" s="3" t="s">
        <v>691</v>
      </c>
      <c r="AV1118" s="3" t="s">
        <v>445</v>
      </c>
      <c r="AW1118" s="3">
        <v>1</v>
      </c>
      <c r="AX1118" s="3" t="s">
        <v>63</v>
      </c>
    </row>
    <row r="1119" spans="1:50" x14ac:dyDescent="0.35">
      <c r="A1119" s="3" t="b">
        <v>0</v>
      </c>
      <c r="B1119" s="3" t="s">
        <v>438</v>
      </c>
      <c r="C1119" s="3" t="s">
        <v>51</v>
      </c>
      <c r="D1119" s="3" t="s">
        <v>5577</v>
      </c>
      <c r="E1119" s="3" t="s">
        <v>5578</v>
      </c>
      <c r="F1119" s="3">
        <v>7.4999999999999997E-2</v>
      </c>
      <c r="G1119" s="3" t="b">
        <v>0</v>
      </c>
      <c r="H1119" s="3">
        <v>2.149</v>
      </c>
      <c r="I1119" s="3">
        <v>2</v>
      </c>
      <c r="J1119" s="3">
        <v>1</v>
      </c>
      <c r="K1119" s="3">
        <v>2</v>
      </c>
      <c r="L1119" s="3">
        <v>1</v>
      </c>
      <c r="M1119" s="3">
        <v>330</v>
      </c>
      <c r="N1119" s="3">
        <v>36.700000000000003</v>
      </c>
      <c r="O1119" s="3">
        <v>5.12</v>
      </c>
      <c r="P1119" s="3">
        <v>1.67</v>
      </c>
      <c r="Q1119" s="3">
        <v>1</v>
      </c>
      <c r="R1119" s="3" t="s">
        <v>63</v>
      </c>
      <c r="S1119" s="3" t="s">
        <v>63</v>
      </c>
      <c r="T1119" s="3" t="s">
        <v>361</v>
      </c>
      <c r="U1119" s="3" t="s">
        <v>63</v>
      </c>
      <c r="V1119" s="3" t="s">
        <v>5579</v>
      </c>
      <c r="W1119" s="3" t="s">
        <v>5580</v>
      </c>
      <c r="X1119" s="3" t="s">
        <v>5581</v>
      </c>
      <c r="Y1119" s="3" t="s">
        <v>196</v>
      </c>
      <c r="Z1119" s="3" t="s">
        <v>63</v>
      </c>
      <c r="AA1119" s="3" t="s">
        <v>63</v>
      </c>
      <c r="AB1119" s="3" t="s">
        <v>63</v>
      </c>
      <c r="AC1119" s="3">
        <v>0</v>
      </c>
      <c r="AD1119" s="3">
        <v>0</v>
      </c>
      <c r="AE1119" s="3">
        <v>0.307</v>
      </c>
      <c r="AF1119" s="3">
        <v>0.77600000000000002</v>
      </c>
      <c r="AG1119" s="3">
        <v>2.5270000000000001</v>
      </c>
      <c r="AH1119" s="3" t="s">
        <v>63</v>
      </c>
      <c r="AI1119" s="3" t="s">
        <v>63</v>
      </c>
      <c r="AJ1119" s="3" t="s">
        <v>63</v>
      </c>
      <c r="AK1119" s="6">
        <v>2423439.4119365201</v>
      </c>
      <c r="AL1119" s="6">
        <v>744436.61164285999</v>
      </c>
      <c r="AM1119" s="6">
        <v>1881468.0862947199</v>
      </c>
      <c r="AN1119" s="3" t="s">
        <v>63</v>
      </c>
      <c r="AO1119" s="3" t="s">
        <v>63</v>
      </c>
      <c r="AP1119" s="3">
        <v>117.72</v>
      </c>
      <c r="AQ1119" s="3" t="s">
        <v>445</v>
      </c>
      <c r="AR1119" s="3" t="s">
        <v>691</v>
      </c>
      <c r="AS1119" s="3" t="s">
        <v>691</v>
      </c>
      <c r="AT1119" s="3" t="s">
        <v>445</v>
      </c>
      <c r="AU1119" s="3" t="s">
        <v>50</v>
      </c>
      <c r="AV1119" s="3" t="s">
        <v>50</v>
      </c>
      <c r="AW1119" s="3">
        <v>1</v>
      </c>
      <c r="AX1119" s="3" t="s">
        <v>63</v>
      </c>
    </row>
    <row r="1120" spans="1:50" x14ac:dyDescent="0.35">
      <c r="A1120" s="3" t="b">
        <v>0</v>
      </c>
      <c r="B1120" s="3" t="s">
        <v>50</v>
      </c>
      <c r="C1120" s="3" t="s">
        <v>51</v>
      </c>
      <c r="D1120" s="3" t="s">
        <v>5623</v>
      </c>
      <c r="E1120" s="3" t="s">
        <v>5624</v>
      </c>
      <c r="F1120" s="3">
        <v>1E-3</v>
      </c>
      <c r="G1120" s="3" t="b">
        <v>0</v>
      </c>
      <c r="H1120" s="3">
        <v>4.3630000000000004</v>
      </c>
      <c r="I1120" s="3">
        <v>3</v>
      </c>
      <c r="J1120" s="3">
        <v>1</v>
      </c>
      <c r="K1120" s="3">
        <v>2</v>
      </c>
      <c r="L1120" s="3">
        <v>1</v>
      </c>
      <c r="M1120" s="3">
        <v>322</v>
      </c>
      <c r="N1120" s="3">
        <v>33.799999999999997</v>
      </c>
      <c r="O1120" s="3">
        <v>4.9400000000000004</v>
      </c>
      <c r="P1120" s="3">
        <v>5.37</v>
      </c>
      <c r="Q1120" s="3">
        <v>1</v>
      </c>
      <c r="R1120" s="3" t="s">
        <v>3612</v>
      </c>
      <c r="S1120" s="3" t="s">
        <v>63</v>
      </c>
      <c r="T1120" s="3" t="s">
        <v>63</v>
      </c>
      <c r="U1120" s="3" t="s">
        <v>4932</v>
      </c>
      <c r="V1120" s="3" t="s">
        <v>5625</v>
      </c>
      <c r="W1120" s="3" t="s">
        <v>5626</v>
      </c>
      <c r="X1120" s="3" t="s">
        <v>5627</v>
      </c>
      <c r="Y1120" s="3" t="s">
        <v>81</v>
      </c>
      <c r="Z1120" s="3" t="s">
        <v>63</v>
      </c>
      <c r="AA1120" s="3" t="s">
        <v>63</v>
      </c>
      <c r="AB1120" s="3" t="s">
        <v>63</v>
      </c>
      <c r="AC1120" s="3">
        <v>0</v>
      </c>
      <c r="AD1120" s="3">
        <v>0</v>
      </c>
      <c r="AE1120" s="3">
        <v>0.01</v>
      </c>
      <c r="AF1120" s="3">
        <v>0.16500000000000001</v>
      </c>
      <c r="AG1120" s="3">
        <v>100</v>
      </c>
      <c r="AH1120" s="3" t="s">
        <v>63</v>
      </c>
      <c r="AI1120" s="3">
        <v>2.8013990752654101E-2</v>
      </c>
      <c r="AJ1120" s="3" t="s">
        <v>63</v>
      </c>
      <c r="AK1120" s="6">
        <v>2285809.90855174</v>
      </c>
      <c r="AL1120" s="6" t="s">
        <v>63</v>
      </c>
      <c r="AM1120" s="6">
        <v>376822.339255456</v>
      </c>
      <c r="AN1120" s="3">
        <v>27.19</v>
      </c>
      <c r="AO1120" s="3" t="s">
        <v>63</v>
      </c>
      <c r="AP1120" s="3">
        <v>16.899999999999999</v>
      </c>
      <c r="AQ1120" s="3" t="s">
        <v>50</v>
      </c>
      <c r="AR1120" s="3" t="s">
        <v>50</v>
      </c>
      <c r="AS1120" s="3" t="s">
        <v>691</v>
      </c>
      <c r="AT1120" s="3" t="s">
        <v>691</v>
      </c>
      <c r="AU1120" s="3" t="s">
        <v>445</v>
      </c>
      <c r="AV1120" s="3" t="s">
        <v>445</v>
      </c>
      <c r="AW1120" s="3">
        <v>1</v>
      </c>
      <c r="AX1120" s="3" t="s">
        <v>63</v>
      </c>
    </row>
    <row r="1121" spans="1:50" x14ac:dyDescent="0.35">
      <c r="A1121" s="3" t="b">
        <v>0</v>
      </c>
      <c r="B1121" s="3" t="s">
        <v>438</v>
      </c>
      <c r="C1121" s="3" t="s">
        <v>51</v>
      </c>
      <c r="D1121" s="3" t="s">
        <v>5635</v>
      </c>
      <c r="E1121" s="3" t="s">
        <v>5636</v>
      </c>
      <c r="F1121" s="3">
        <v>9.1999999999999998E-2</v>
      </c>
      <c r="G1121" s="3" t="b">
        <v>0</v>
      </c>
      <c r="H1121" s="3">
        <v>2.08</v>
      </c>
      <c r="I1121" s="3">
        <v>3</v>
      </c>
      <c r="J1121" s="3">
        <v>1</v>
      </c>
      <c r="K1121" s="3">
        <v>1</v>
      </c>
      <c r="L1121" s="3">
        <v>1</v>
      </c>
      <c r="M1121" s="3">
        <v>668</v>
      </c>
      <c r="N1121" s="3">
        <v>72.900000000000006</v>
      </c>
      <c r="O1121" s="3">
        <v>5.58</v>
      </c>
      <c r="P1121" s="3">
        <v>1.69</v>
      </c>
      <c r="Q1121" s="3">
        <v>1</v>
      </c>
      <c r="R1121" s="3" t="s">
        <v>63</v>
      </c>
      <c r="S1121" s="3" t="s">
        <v>63</v>
      </c>
      <c r="T1121" s="3" t="s">
        <v>63</v>
      </c>
      <c r="U1121" s="3" t="s">
        <v>63</v>
      </c>
      <c r="V1121" s="3" t="s">
        <v>5637</v>
      </c>
      <c r="W1121" s="3" t="s">
        <v>5638</v>
      </c>
      <c r="X1121" s="3" t="s">
        <v>5639</v>
      </c>
      <c r="Y1121" s="3" t="s">
        <v>196</v>
      </c>
      <c r="Z1121" s="3" t="s">
        <v>63</v>
      </c>
      <c r="AA1121" s="3" t="s">
        <v>63</v>
      </c>
      <c r="AB1121" s="3" t="s">
        <v>63</v>
      </c>
      <c r="AC1121" s="3">
        <v>0</v>
      </c>
      <c r="AD1121" s="3">
        <v>0</v>
      </c>
      <c r="AE1121" s="3">
        <v>6.4000000000000001E-2</v>
      </c>
      <c r="AF1121" s="3">
        <v>0.186</v>
      </c>
      <c r="AG1121" s="3">
        <v>2.9020000000000001</v>
      </c>
      <c r="AH1121" s="3" t="s">
        <v>63</v>
      </c>
      <c r="AI1121" s="3" t="s">
        <v>63</v>
      </c>
      <c r="AJ1121" s="3" t="s">
        <v>63</v>
      </c>
      <c r="AK1121" s="6">
        <v>2248314.3022890198</v>
      </c>
      <c r="AL1121" s="6">
        <v>144142.96026220301</v>
      </c>
      <c r="AM1121" s="6">
        <v>418321.41352703999</v>
      </c>
      <c r="AN1121" s="3" t="s">
        <v>63</v>
      </c>
      <c r="AO1121" s="3" t="s">
        <v>63</v>
      </c>
      <c r="AP1121" s="3" t="s">
        <v>63</v>
      </c>
      <c r="AQ1121" s="3" t="s">
        <v>50</v>
      </c>
      <c r="AR1121" s="3" t="s">
        <v>691</v>
      </c>
      <c r="AS1121" s="3" t="s">
        <v>445</v>
      </c>
      <c r="AT1121" s="3" t="s">
        <v>691</v>
      </c>
      <c r="AU1121" s="3" t="s">
        <v>691</v>
      </c>
      <c r="AV1121" s="3" t="s">
        <v>445</v>
      </c>
      <c r="AW1121" s="3">
        <v>1</v>
      </c>
      <c r="AX1121" s="3" t="s">
        <v>166</v>
      </c>
    </row>
    <row r="1122" spans="1:50" x14ac:dyDescent="0.35">
      <c r="A1122" s="3" t="b">
        <v>0</v>
      </c>
      <c r="B1122" s="3" t="s">
        <v>438</v>
      </c>
      <c r="C1122" s="3" t="s">
        <v>51</v>
      </c>
      <c r="D1122" s="3" t="s">
        <v>5689</v>
      </c>
      <c r="E1122" s="3" t="s">
        <v>5690</v>
      </c>
      <c r="F1122" s="3">
        <v>0.112</v>
      </c>
      <c r="G1122" s="3" t="b">
        <v>0</v>
      </c>
      <c r="H1122" s="3">
        <v>1.923</v>
      </c>
      <c r="I1122" s="3">
        <v>2</v>
      </c>
      <c r="J1122" s="3">
        <v>1</v>
      </c>
      <c r="K1122" s="3">
        <v>1</v>
      </c>
      <c r="L1122" s="3">
        <v>1</v>
      </c>
      <c r="M1122" s="3">
        <v>313</v>
      </c>
      <c r="N1122" s="3">
        <v>36.4</v>
      </c>
      <c r="O1122" s="3">
        <v>9.42</v>
      </c>
      <c r="P1122" s="3">
        <v>0</v>
      </c>
      <c r="Q1122" s="3">
        <v>1</v>
      </c>
      <c r="R1122" s="3" t="s">
        <v>63</v>
      </c>
      <c r="S1122" s="3" t="s">
        <v>63</v>
      </c>
      <c r="T1122" s="3" t="s">
        <v>63</v>
      </c>
      <c r="U1122" s="3" t="s">
        <v>5691</v>
      </c>
      <c r="V1122" s="3" t="s">
        <v>5692</v>
      </c>
      <c r="W1122" s="3" t="s">
        <v>5693</v>
      </c>
      <c r="X1122" s="3" t="s">
        <v>5694</v>
      </c>
      <c r="Y1122" s="3" t="s">
        <v>61</v>
      </c>
      <c r="Z1122" s="3" t="s">
        <v>63</v>
      </c>
      <c r="AA1122" s="3" t="s">
        <v>63</v>
      </c>
      <c r="AB1122" s="3" t="s">
        <v>63</v>
      </c>
      <c r="AC1122" s="3">
        <v>0</v>
      </c>
      <c r="AD1122" s="3">
        <v>0</v>
      </c>
      <c r="AE1122" s="3">
        <v>15.417999999999999</v>
      </c>
      <c r="AF1122" s="3">
        <v>6.258</v>
      </c>
      <c r="AG1122" s="3">
        <v>0.40600000000000003</v>
      </c>
      <c r="AH1122" s="3" t="s">
        <v>63</v>
      </c>
      <c r="AI1122" s="3" t="s">
        <v>63</v>
      </c>
      <c r="AJ1122" s="3" t="s">
        <v>63</v>
      </c>
      <c r="AK1122" s="6">
        <v>2099311.3279019399</v>
      </c>
      <c r="AL1122" s="6">
        <v>32367191.2464123</v>
      </c>
      <c r="AM1122" s="6">
        <v>13136751.139949599</v>
      </c>
      <c r="AN1122" s="3">
        <v>21</v>
      </c>
      <c r="AO1122" s="3" t="s">
        <v>63</v>
      </c>
      <c r="AP1122" s="3" t="s">
        <v>63</v>
      </c>
      <c r="AQ1122" s="3" t="s">
        <v>445</v>
      </c>
      <c r="AR1122" s="3" t="s">
        <v>445</v>
      </c>
      <c r="AS1122" s="3" t="s">
        <v>691</v>
      </c>
      <c r="AT1122" s="3" t="s">
        <v>50</v>
      </c>
      <c r="AU1122" s="3" t="s">
        <v>691</v>
      </c>
      <c r="AV1122" s="3" t="s">
        <v>445</v>
      </c>
      <c r="AW1122" s="3">
        <v>1</v>
      </c>
      <c r="AX1122" s="3" t="s">
        <v>63</v>
      </c>
    </row>
    <row r="1123" spans="1:50" x14ac:dyDescent="0.35">
      <c r="A1123" s="3" t="b">
        <v>0</v>
      </c>
      <c r="B1123" s="3" t="s">
        <v>438</v>
      </c>
      <c r="C1123" s="3" t="s">
        <v>51</v>
      </c>
      <c r="D1123" s="3" t="s">
        <v>5708</v>
      </c>
      <c r="E1123" s="3" t="s">
        <v>5709</v>
      </c>
      <c r="F1123" s="3">
        <v>6.7000000000000004E-2</v>
      </c>
      <c r="G1123" s="3" t="b">
        <v>0</v>
      </c>
      <c r="H1123" s="3">
        <v>2.21</v>
      </c>
      <c r="I1123" s="3">
        <v>2</v>
      </c>
      <c r="J1123" s="3">
        <v>1</v>
      </c>
      <c r="K1123" s="3">
        <v>1</v>
      </c>
      <c r="L1123" s="3">
        <v>1</v>
      </c>
      <c r="M1123" s="3">
        <v>1174</v>
      </c>
      <c r="N1123" s="3">
        <v>129</v>
      </c>
      <c r="O1123" s="3">
        <v>8.02</v>
      </c>
      <c r="P1123" s="3">
        <v>0</v>
      </c>
      <c r="Q1123" s="3">
        <v>1</v>
      </c>
      <c r="R1123" s="3" t="s">
        <v>511</v>
      </c>
      <c r="S1123" s="3" t="s">
        <v>5710</v>
      </c>
      <c r="T1123" s="3" t="s">
        <v>361</v>
      </c>
      <c r="U1123" s="3" t="s">
        <v>4649</v>
      </c>
      <c r="V1123" s="3" t="s">
        <v>5711</v>
      </c>
      <c r="W1123" s="3" t="s">
        <v>5712</v>
      </c>
      <c r="X1123" s="3" t="s">
        <v>5713</v>
      </c>
      <c r="Y1123" s="3" t="s">
        <v>196</v>
      </c>
      <c r="Z1123" s="3" t="s">
        <v>63</v>
      </c>
      <c r="AA1123" s="3" t="s">
        <v>5714</v>
      </c>
      <c r="AB1123" s="3" t="s">
        <v>63</v>
      </c>
      <c r="AC1123" s="3">
        <v>7</v>
      </c>
      <c r="AD1123" s="3">
        <v>0</v>
      </c>
      <c r="AE1123" s="3">
        <v>0.55900000000000005</v>
      </c>
      <c r="AF1123" s="3">
        <v>0.52400000000000002</v>
      </c>
      <c r="AG1123" s="3">
        <v>0.93700000000000006</v>
      </c>
      <c r="AH1123" s="3" t="s">
        <v>63</v>
      </c>
      <c r="AI1123" s="3" t="s">
        <v>63</v>
      </c>
      <c r="AJ1123" s="3" t="s">
        <v>63</v>
      </c>
      <c r="AK1123" s="6">
        <v>2023558.8649380801</v>
      </c>
      <c r="AL1123" s="6">
        <v>1131567.0587303899</v>
      </c>
      <c r="AM1123" s="6">
        <v>1059884.22399351</v>
      </c>
      <c r="AN1123" s="3" t="s">
        <v>63</v>
      </c>
      <c r="AO1123" s="3" t="s">
        <v>63</v>
      </c>
      <c r="AP1123" s="3">
        <v>36.25</v>
      </c>
      <c r="AQ1123" s="3" t="s">
        <v>445</v>
      </c>
      <c r="AR1123" s="3" t="s">
        <v>691</v>
      </c>
      <c r="AS1123" s="3" t="s">
        <v>691</v>
      </c>
      <c r="AT1123" s="3" t="s">
        <v>50</v>
      </c>
      <c r="AU1123" s="3" t="s">
        <v>445</v>
      </c>
      <c r="AV1123" s="3" t="s">
        <v>445</v>
      </c>
      <c r="AW1123" s="3">
        <v>1</v>
      </c>
      <c r="AX1123" s="3" t="s">
        <v>63</v>
      </c>
    </row>
    <row r="1124" spans="1:50" x14ac:dyDescent="0.35">
      <c r="A1124" s="3" t="b">
        <v>0</v>
      </c>
      <c r="B1124" s="3" t="s">
        <v>438</v>
      </c>
      <c r="C1124" s="3" t="s">
        <v>51</v>
      </c>
      <c r="D1124" s="3" t="s">
        <v>5756</v>
      </c>
      <c r="E1124" s="3" t="s">
        <v>5757</v>
      </c>
      <c r="F1124" s="3">
        <v>0.13600000000000001</v>
      </c>
      <c r="G1124" s="3" t="b">
        <v>0</v>
      </c>
      <c r="H1124" s="3">
        <v>1.7689999999999999</v>
      </c>
      <c r="I1124" s="3">
        <v>4</v>
      </c>
      <c r="J1124" s="3">
        <v>1</v>
      </c>
      <c r="K1124" s="3">
        <v>1</v>
      </c>
      <c r="L1124" s="3">
        <v>1</v>
      </c>
      <c r="M1124" s="3">
        <v>366</v>
      </c>
      <c r="N1124" s="3">
        <v>42.3</v>
      </c>
      <c r="O1124" s="3">
        <v>7.31</v>
      </c>
      <c r="P1124" s="3">
        <v>0</v>
      </c>
      <c r="Q1124" s="3">
        <v>1</v>
      </c>
      <c r="R1124" s="3" t="s">
        <v>5758</v>
      </c>
      <c r="S1124" s="3" t="s">
        <v>63</v>
      </c>
      <c r="T1124" s="3" t="s">
        <v>113</v>
      </c>
      <c r="U1124" s="3" t="s">
        <v>5296</v>
      </c>
      <c r="V1124" s="3" t="s">
        <v>5759</v>
      </c>
      <c r="W1124" s="3" t="s">
        <v>5760</v>
      </c>
      <c r="X1124" s="3" t="s">
        <v>5761</v>
      </c>
      <c r="Y1124" s="3" t="s">
        <v>61</v>
      </c>
      <c r="Z1124" s="3" t="s">
        <v>63</v>
      </c>
      <c r="AA1124" s="3" t="s">
        <v>63</v>
      </c>
      <c r="AB1124" s="3" t="s">
        <v>63</v>
      </c>
      <c r="AC1124" s="3">
        <v>0</v>
      </c>
      <c r="AD1124" s="3">
        <v>0</v>
      </c>
      <c r="AE1124" s="3">
        <v>0.01</v>
      </c>
      <c r="AF1124" s="3">
        <v>0.01</v>
      </c>
      <c r="AG1124" s="3" t="s">
        <v>63</v>
      </c>
      <c r="AH1124" s="3" t="s">
        <v>63</v>
      </c>
      <c r="AI1124" s="3" t="s">
        <v>63</v>
      </c>
      <c r="AJ1124" s="3" t="s">
        <v>63</v>
      </c>
      <c r="AK1124" s="6">
        <v>1950761.1885762301</v>
      </c>
      <c r="AL1124" s="6" t="s">
        <v>63</v>
      </c>
      <c r="AM1124" s="6" t="s">
        <v>63</v>
      </c>
      <c r="AN1124" s="3">
        <v>4.8899999999999997</v>
      </c>
      <c r="AO1124" s="3" t="s">
        <v>63</v>
      </c>
      <c r="AP1124" s="3" t="s">
        <v>63</v>
      </c>
      <c r="AQ1124" s="3" t="s">
        <v>445</v>
      </c>
      <c r="AR1124" s="3" t="s">
        <v>50</v>
      </c>
      <c r="AS1124" s="3" t="s">
        <v>691</v>
      </c>
      <c r="AT1124" s="3" t="s">
        <v>691</v>
      </c>
      <c r="AU1124" s="3" t="s">
        <v>691</v>
      </c>
      <c r="AV1124" s="3" t="s">
        <v>691</v>
      </c>
      <c r="AW1124" s="3">
        <v>1</v>
      </c>
      <c r="AX1124" s="3" t="s">
        <v>63</v>
      </c>
    </row>
    <row r="1125" spans="1:50" x14ac:dyDescent="0.35">
      <c r="A1125" s="3" t="b">
        <v>0</v>
      </c>
      <c r="B1125" s="3" t="s">
        <v>50</v>
      </c>
      <c r="C1125" s="3" t="s">
        <v>51</v>
      </c>
      <c r="D1125" s="3" t="s">
        <v>5806</v>
      </c>
      <c r="E1125" s="3" t="s">
        <v>5807</v>
      </c>
      <c r="F1125" s="3">
        <v>0</v>
      </c>
      <c r="G1125" s="3" t="b">
        <v>0</v>
      </c>
      <c r="H1125" s="3">
        <v>4.8810000000000002</v>
      </c>
      <c r="I1125" s="3">
        <v>20</v>
      </c>
      <c r="J1125" s="3">
        <v>2</v>
      </c>
      <c r="K1125" s="3">
        <v>4</v>
      </c>
      <c r="L1125" s="3">
        <v>2</v>
      </c>
      <c r="M1125" s="3">
        <v>125</v>
      </c>
      <c r="N1125" s="3">
        <v>14.3</v>
      </c>
      <c r="O1125" s="3">
        <v>8.15</v>
      </c>
      <c r="P1125" s="3">
        <v>4.01</v>
      </c>
      <c r="Q1125" s="3">
        <v>2</v>
      </c>
      <c r="R1125" s="3" t="s">
        <v>1960</v>
      </c>
      <c r="S1125" s="3" t="s">
        <v>374</v>
      </c>
      <c r="T1125" s="3" t="s">
        <v>63</v>
      </c>
      <c r="U1125" s="3" t="s">
        <v>3311</v>
      </c>
      <c r="V1125" s="3" t="s">
        <v>5808</v>
      </c>
      <c r="W1125" s="3" t="s">
        <v>5809</v>
      </c>
      <c r="X1125" s="3" t="s">
        <v>5810</v>
      </c>
      <c r="Y1125" s="3" t="s">
        <v>81</v>
      </c>
      <c r="Z1125" s="3" t="s">
        <v>63</v>
      </c>
      <c r="AA1125" s="3" t="s">
        <v>63</v>
      </c>
      <c r="AB1125" s="3" t="s">
        <v>63</v>
      </c>
      <c r="AC1125" s="3">
        <v>0</v>
      </c>
      <c r="AD1125" s="3">
        <v>0</v>
      </c>
      <c r="AE1125" s="3">
        <v>0.14899999999999999</v>
      </c>
      <c r="AF1125" s="3">
        <v>0.01</v>
      </c>
      <c r="AG1125" s="3">
        <v>0.01</v>
      </c>
      <c r="AH1125" s="3" t="s">
        <v>63</v>
      </c>
      <c r="AI1125" s="3" t="s">
        <v>63</v>
      </c>
      <c r="AJ1125" s="3" t="s">
        <v>63</v>
      </c>
      <c r="AK1125" s="6">
        <v>1875142.50741949</v>
      </c>
      <c r="AL1125" s="6">
        <v>280328.16273781599</v>
      </c>
      <c r="AM1125" s="6" t="s">
        <v>63</v>
      </c>
      <c r="AN1125" s="3">
        <v>11.41</v>
      </c>
      <c r="AO1125" s="3" t="s">
        <v>63</v>
      </c>
      <c r="AP1125" s="3" t="s">
        <v>63</v>
      </c>
      <c r="AQ1125" s="3" t="s">
        <v>50</v>
      </c>
      <c r="AR1125" s="3" t="s">
        <v>50</v>
      </c>
      <c r="AS1125" s="3" t="s">
        <v>691</v>
      </c>
      <c r="AT1125" s="3" t="s">
        <v>445</v>
      </c>
      <c r="AU1125" s="3" t="s">
        <v>691</v>
      </c>
      <c r="AV1125" s="3" t="s">
        <v>691</v>
      </c>
      <c r="AW1125" s="3">
        <v>1</v>
      </c>
      <c r="AX1125" s="3" t="s">
        <v>63</v>
      </c>
    </row>
    <row r="1126" spans="1:50" x14ac:dyDescent="0.35">
      <c r="A1126" s="3" t="b">
        <v>0</v>
      </c>
      <c r="B1126" s="3" t="s">
        <v>50</v>
      </c>
      <c r="C1126" s="3" t="s">
        <v>51</v>
      </c>
      <c r="D1126" s="3" t="s">
        <v>5889</v>
      </c>
      <c r="E1126" s="3" t="s">
        <v>5890</v>
      </c>
      <c r="F1126" s="3">
        <v>0</v>
      </c>
      <c r="G1126" s="3" t="b">
        <v>0</v>
      </c>
      <c r="H1126" s="3">
        <v>17.646000000000001</v>
      </c>
      <c r="I1126" s="3">
        <v>4</v>
      </c>
      <c r="J1126" s="3">
        <v>5</v>
      </c>
      <c r="K1126" s="3">
        <v>8</v>
      </c>
      <c r="L1126" s="3">
        <v>5</v>
      </c>
      <c r="M1126" s="3">
        <v>1630</v>
      </c>
      <c r="N1126" s="3">
        <v>187.3</v>
      </c>
      <c r="O1126" s="3">
        <v>8.76</v>
      </c>
      <c r="P1126" s="3">
        <v>11.84</v>
      </c>
      <c r="Q1126" s="3">
        <v>5</v>
      </c>
      <c r="R1126" s="3" t="s">
        <v>181</v>
      </c>
      <c r="S1126" s="3" t="s">
        <v>463</v>
      </c>
      <c r="T1126" s="3" t="s">
        <v>830</v>
      </c>
      <c r="U1126" s="3" t="s">
        <v>5891</v>
      </c>
      <c r="V1126" s="3" t="s">
        <v>5892</v>
      </c>
      <c r="W1126" s="3" t="s">
        <v>5893</v>
      </c>
      <c r="X1126" s="3" t="s">
        <v>5894</v>
      </c>
      <c r="Y1126" s="3" t="s">
        <v>81</v>
      </c>
      <c r="Z1126" s="3" t="s">
        <v>63</v>
      </c>
      <c r="AA1126" s="3" t="s">
        <v>63</v>
      </c>
      <c r="AB1126" s="3" t="s">
        <v>63</v>
      </c>
      <c r="AC1126" s="3">
        <v>0</v>
      </c>
      <c r="AD1126" s="3">
        <v>0</v>
      </c>
      <c r="AE1126" s="3">
        <v>0.122</v>
      </c>
      <c r="AF1126" s="3">
        <v>0.01</v>
      </c>
      <c r="AG1126" s="3">
        <v>0.01</v>
      </c>
      <c r="AH1126" s="3" t="s">
        <v>63</v>
      </c>
      <c r="AI1126" s="3" t="s">
        <v>63</v>
      </c>
      <c r="AJ1126" s="3" t="s">
        <v>63</v>
      </c>
      <c r="AK1126" s="6">
        <v>1755058.05737038</v>
      </c>
      <c r="AL1126" s="6">
        <v>214902.09382266901</v>
      </c>
      <c r="AM1126" s="6" t="s">
        <v>63</v>
      </c>
      <c r="AN1126" s="3">
        <v>1.54</v>
      </c>
      <c r="AO1126" s="3" t="s">
        <v>63</v>
      </c>
      <c r="AP1126" s="3" t="s">
        <v>63</v>
      </c>
      <c r="AQ1126" s="3" t="s">
        <v>50</v>
      </c>
      <c r="AR1126" s="3" t="s">
        <v>50</v>
      </c>
      <c r="AS1126" s="3" t="s">
        <v>691</v>
      </c>
      <c r="AT1126" s="3" t="s">
        <v>445</v>
      </c>
      <c r="AU1126" s="3" t="s">
        <v>691</v>
      </c>
      <c r="AV1126" s="3" t="s">
        <v>691</v>
      </c>
      <c r="AW1126" s="3">
        <v>1</v>
      </c>
      <c r="AX1126" s="3" t="s">
        <v>63</v>
      </c>
    </row>
    <row r="1127" spans="1:50" x14ac:dyDescent="0.35">
      <c r="A1127" s="3" t="b">
        <v>0</v>
      </c>
      <c r="B1127" s="3" t="s">
        <v>50</v>
      </c>
      <c r="C1127" s="3" t="s">
        <v>51</v>
      </c>
      <c r="D1127" s="3" t="s">
        <v>5908</v>
      </c>
      <c r="E1127" s="3" t="s">
        <v>5909</v>
      </c>
      <c r="F1127" s="3">
        <v>0</v>
      </c>
      <c r="G1127" s="3" t="b">
        <v>0</v>
      </c>
      <c r="H1127" s="3">
        <v>5.843</v>
      </c>
      <c r="I1127" s="3">
        <v>2</v>
      </c>
      <c r="J1127" s="3">
        <v>1</v>
      </c>
      <c r="K1127" s="3">
        <v>6</v>
      </c>
      <c r="L1127" s="3">
        <v>1</v>
      </c>
      <c r="M1127" s="3">
        <v>707</v>
      </c>
      <c r="N1127" s="3">
        <v>79</v>
      </c>
      <c r="O1127" s="3">
        <v>7.62</v>
      </c>
      <c r="P1127" s="3">
        <v>15.4</v>
      </c>
      <c r="Q1127" s="3">
        <v>1</v>
      </c>
      <c r="R1127" s="3" t="s">
        <v>85</v>
      </c>
      <c r="S1127" s="3" t="s">
        <v>63</v>
      </c>
      <c r="T1127" s="3" t="s">
        <v>113</v>
      </c>
      <c r="U1127" s="3" t="s">
        <v>5910</v>
      </c>
      <c r="V1127" s="3" t="s">
        <v>5911</v>
      </c>
      <c r="W1127" s="3" t="s">
        <v>5912</v>
      </c>
      <c r="X1127" s="3" t="s">
        <v>5913</v>
      </c>
      <c r="Y1127" s="3" t="s">
        <v>61</v>
      </c>
      <c r="Z1127" s="3" t="s">
        <v>63</v>
      </c>
      <c r="AA1127" s="3" t="s">
        <v>63</v>
      </c>
      <c r="AB1127" s="3" t="s">
        <v>63</v>
      </c>
      <c r="AC1127" s="3">
        <v>0</v>
      </c>
      <c r="AD1127" s="3">
        <v>0</v>
      </c>
      <c r="AE1127" s="3">
        <v>1.421</v>
      </c>
      <c r="AF1127" s="3">
        <v>1.57</v>
      </c>
      <c r="AG1127" s="3">
        <v>1.105</v>
      </c>
      <c r="AH1127" s="3" t="s">
        <v>63</v>
      </c>
      <c r="AI1127" s="3" t="s">
        <v>63</v>
      </c>
      <c r="AJ1127" s="3">
        <v>0.41378060933871202</v>
      </c>
      <c r="AK1127" s="6">
        <v>1698587.5</v>
      </c>
      <c r="AL1127" s="6">
        <v>2414525.4722621301</v>
      </c>
      <c r="AM1127" s="6">
        <v>2667244.8359978502</v>
      </c>
      <c r="AN1127" s="3" t="s">
        <v>63</v>
      </c>
      <c r="AO1127" s="3">
        <v>0.64</v>
      </c>
      <c r="AP1127" s="3">
        <v>7.94</v>
      </c>
      <c r="AQ1127" s="3" t="s">
        <v>50</v>
      </c>
      <c r="AR1127" s="3" t="s">
        <v>50</v>
      </c>
      <c r="AS1127" s="3" t="s">
        <v>50</v>
      </c>
      <c r="AT1127" s="3" t="s">
        <v>50</v>
      </c>
      <c r="AU1127" s="3" t="s">
        <v>50</v>
      </c>
      <c r="AV1127" s="3" t="s">
        <v>50</v>
      </c>
      <c r="AW1127" s="3">
        <v>1</v>
      </c>
      <c r="AX1127" s="3" t="s">
        <v>63</v>
      </c>
    </row>
    <row r="1128" spans="1:50" x14ac:dyDescent="0.35">
      <c r="A1128" s="3" t="b">
        <v>0</v>
      </c>
      <c r="B1128" s="3" t="s">
        <v>438</v>
      </c>
      <c r="C1128" s="3" t="s">
        <v>51</v>
      </c>
      <c r="D1128" s="3" t="s">
        <v>5919</v>
      </c>
      <c r="E1128" s="3" t="s">
        <v>5920</v>
      </c>
      <c r="F1128" s="3">
        <v>0.161</v>
      </c>
      <c r="G1128" s="3" t="b">
        <v>0</v>
      </c>
      <c r="H1128" s="3">
        <v>1.714</v>
      </c>
      <c r="I1128" s="3">
        <v>2</v>
      </c>
      <c r="J1128" s="3">
        <v>1</v>
      </c>
      <c r="K1128" s="3">
        <v>1</v>
      </c>
      <c r="L1128" s="3">
        <v>1</v>
      </c>
      <c r="M1128" s="3">
        <v>465</v>
      </c>
      <c r="N1128" s="3">
        <v>52.2</v>
      </c>
      <c r="O1128" s="3">
        <v>9.09</v>
      </c>
      <c r="P1128" s="3">
        <v>1.75</v>
      </c>
      <c r="Q1128" s="3">
        <v>1</v>
      </c>
      <c r="R1128" s="3" t="s">
        <v>5921</v>
      </c>
      <c r="S1128" s="3" t="s">
        <v>5922</v>
      </c>
      <c r="T1128" s="3" t="s">
        <v>143</v>
      </c>
      <c r="U1128" s="3" t="s">
        <v>5923</v>
      </c>
      <c r="V1128" s="3" t="s">
        <v>5924</v>
      </c>
      <c r="W1128" s="3" t="s">
        <v>5925</v>
      </c>
      <c r="X1128" s="3" t="s">
        <v>5926</v>
      </c>
      <c r="Y1128" s="3" t="s">
        <v>61</v>
      </c>
      <c r="Z1128" s="3" t="s">
        <v>63</v>
      </c>
      <c r="AA1128" s="3" t="s">
        <v>5927</v>
      </c>
      <c r="AB1128" s="3" t="s">
        <v>63</v>
      </c>
      <c r="AC1128" s="3">
        <v>11</v>
      </c>
      <c r="AD1128" s="3">
        <v>0</v>
      </c>
      <c r="AE1128" s="3">
        <v>1.381</v>
      </c>
      <c r="AF1128" s="3">
        <v>1.9159999999999999</v>
      </c>
      <c r="AG1128" s="3">
        <v>1.387</v>
      </c>
      <c r="AH1128" s="3" t="s">
        <v>63</v>
      </c>
      <c r="AI1128" s="3" t="s">
        <v>63</v>
      </c>
      <c r="AJ1128" s="3" t="s">
        <v>63</v>
      </c>
      <c r="AK1128" s="6">
        <v>1675451.75</v>
      </c>
      <c r="AL1128" s="6">
        <v>2313973.59813349</v>
      </c>
      <c r="AM1128" s="6">
        <v>3209780.3569208402</v>
      </c>
      <c r="AN1128" s="3" t="s">
        <v>63</v>
      </c>
      <c r="AO1128" s="3" t="s">
        <v>63</v>
      </c>
      <c r="AP1128" s="3" t="s">
        <v>63</v>
      </c>
      <c r="AQ1128" s="3" t="s">
        <v>691</v>
      </c>
      <c r="AR1128" s="3" t="s">
        <v>50</v>
      </c>
      <c r="AS1128" s="3" t="s">
        <v>691</v>
      </c>
      <c r="AT1128" s="3" t="s">
        <v>445</v>
      </c>
      <c r="AU1128" s="3" t="s">
        <v>445</v>
      </c>
      <c r="AV1128" s="3" t="s">
        <v>691</v>
      </c>
      <c r="AW1128" s="3">
        <v>1</v>
      </c>
      <c r="AX1128" s="3" t="s">
        <v>63</v>
      </c>
    </row>
    <row r="1129" spans="1:50" x14ac:dyDescent="0.35">
      <c r="A1129" s="3" t="b">
        <v>0</v>
      </c>
      <c r="B1129" s="3" t="s">
        <v>50</v>
      </c>
      <c r="C1129" s="3" t="s">
        <v>51</v>
      </c>
      <c r="D1129" s="3" t="s">
        <v>5928</v>
      </c>
      <c r="E1129" s="3" t="s">
        <v>5929</v>
      </c>
      <c r="F1129" s="3">
        <v>0</v>
      </c>
      <c r="G1129" s="3" t="b">
        <v>0</v>
      </c>
      <c r="H1129" s="3">
        <v>9.6950000000000003</v>
      </c>
      <c r="I1129" s="3">
        <v>15</v>
      </c>
      <c r="J1129" s="3">
        <v>2</v>
      </c>
      <c r="K1129" s="3">
        <v>3</v>
      </c>
      <c r="L1129" s="3">
        <v>2</v>
      </c>
      <c r="M1129" s="3">
        <v>300</v>
      </c>
      <c r="N1129" s="3">
        <v>31.2</v>
      </c>
      <c r="O1129" s="3">
        <v>9.1</v>
      </c>
      <c r="P1129" s="3">
        <v>11.66</v>
      </c>
      <c r="Q1129" s="3">
        <v>2</v>
      </c>
      <c r="R1129" s="3" t="s">
        <v>63</v>
      </c>
      <c r="S1129" s="3" t="s">
        <v>63</v>
      </c>
      <c r="T1129" s="3" t="s">
        <v>63</v>
      </c>
      <c r="U1129" s="3" t="s">
        <v>5930</v>
      </c>
      <c r="V1129" s="3" t="s">
        <v>5931</v>
      </c>
      <c r="W1129" s="3" t="s">
        <v>5932</v>
      </c>
      <c r="X1129" s="3" t="s">
        <v>5933</v>
      </c>
      <c r="Y1129" s="3" t="s">
        <v>61</v>
      </c>
      <c r="Z1129" s="3" t="s">
        <v>63</v>
      </c>
      <c r="AA1129" s="3" t="s">
        <v>63</v>
      </c>
      <c r="AB1129" s="3" t="s">
        <v>63</v>
      </c>
      <c r="AC1129" s="3">
        <v>0</v>
      </c>
      <c r="AD1129" s="3">
        <v>0</v>
      </c>
      <c r="AE1129" s="3">
        <v>0.01</v>
      </c>
      <c r="AF1129" s="3">
        <v>0.01</v>
      </c>
      <c r="AG1129" s="3" t="s">
        <v>63</v>
      </c>
      <c r="AH1129" s="3" t="s">
        <v>63</v>
      </c>
      <c r="AI1129" s="3" t="s">
        <v>63</v>
      </c>
      <c r="AJ1129" s="3" t="s">
        <v>63</v>
      </c>
      <c r="AK1129" s="6">
        <v>1663544.4791576699</v>
      </c>
      <c r="AL1129" s="6" t="s">
        <v>63</v>
      </c>
      <c r="AM1129" s="6" t="s">
        <v>63</v>
      </c>
      <c r="AN1129" s="3">
        <v>1.1100000000000001</v>
      </c>
      <c r="AO1129" s="3" t="s">
        <v>63</v>
      </c>
      <c r="AP1129" s="3" t="s">
        <v>63</v>
      </c>
      <c r="AQ1129" s="3" t="s">
        <v>50</v>
      </c>
      <c r="AR1129" s="3" t="s">
        <v>50</v>
      </c>
      <c r="AS1129" s="3" t="s">
        <v>691</v>
      </c>
      <c r="AT1129" s="3" t="s">
        <v>691</v>
      </c>
      <c r="AU1129" s="3" t="s">
        <v>691</v>
      </c>
      <c r="AV1129" s="3" t="s">
        <v>691</v>
      </c>
      <c r="AW1129" s="3">
        <v>1</v>
      </c>
      <c r="AX1129" s="3" t="s">
        <v>63</v>
      </c>
    </row>
    <row r="1130" spans="1:50" x14ac:dyDescent="0.35">
      <c r="A1130" s="3" t="b">
        <v>0</v>
      </c>
      <c r="B1130" s="3" t="s">
        <v>825</v>
      </c>
      <c r="C1130" s="3" t="s">
        <v>51</v>
      </c>
      <c r="D1130" s="3" t="s">
        <v>5997</v>
      </c>
      <c r="E1130" s="3" t="s">
        <v>5998</v>
      </c>
      <c r="F1130" s="3">
        <v>2.1999999999999999E-2</v>
      </c>
      <c r="G1130" s="3" t="b">
        <v>0</v>
      </c>
      <c r="H1130" s="3">
        <v>2.9340000000000002</v>
      </c>
      <c r="I1130" s="3">
        <v>2</v>
      </c>
      <c r="J1130" s="3">
        <v>1</v>
      </c>
      <c r="K1130" s="3">
        <v>2</v>
      </c>
      <c r="L1130" s="3">
        <v>1</v>
      </c>
      <c r="M1130" s="3">
        <v>412</v>
      </c>
      <c r="N1130" s="3">
        <v>45.7</v>
      </c>
      <c r="O1130" s="3">
        <v>11.43</v>
      </c>
      <c r="P1130" s="3">
        <v>2.0699999999999998</v>
      </c>
      <c r="Q1130" s="3">
        <v>1</v>
      </c>
      <c r="R1130" s="3" t="s">
        <v>63</v>
      </c>
      <c r="S1130" s="3" t="s">
        <v>63</v>
      </c>
      <c r="T1130" s="3" t="s">
        <v>63</v>
      </c>
      <c r="U1130" s="3" t="s">
        <v>5999</v>
      </c>
      <c r="V1130" s="3" t="s">
        <v>6000</v>
      </c>
      <c r="W1130" s="3" t="s">
        <v>6001</v>
      </c>
      <c r="X1130" s="3" t="s">
        <v>6002</v>
      </c>
      <c r="Y1130" s="3" t="s">
        <v>61</v>
      </c>
      <c r="Z1130" s="3" t="s">
        <v>63</v>
      </c>
      <c r="AA1130" s="3" t="s">
        <v>63</v>
      </c>
      <c r="AB1130" s="3" t="s">
        <v>63</v>
      </c>
      <c r="AC1130" s="3">
        <v>0</v>
      </c>
      <c r="AD1130" s="3">
        <v>0</v>
      </c>
      <c r="AE1130" s="3">
        <v>3.0350000000000001</v>
      </c>
      <c r="AF1130" s="3">
        <v>0.72799999999999998</v>
      </c>
      <c r="AG1130" s="3">
        <v>0.24</v>
      </c>
      <c r="AH1130" s="3" t="s">
        <v>63</v>
      </c>
      <c r="AI1130" s="3">
        <v>0.87795536367406801</v>
      </c>
      <c r="AJ1130" s="3" t="s">
        <v>63</v>
      </c>
      <c r="AK1130" s="6">
        <v>1585954.2732080601</v>
      </c>
      <c r="AL1130" s="6">
        <v>4813259.5275592897</v>
      </c>
      <c r="AM1130" s="6">
        <v>1154702.85696259</v>
      </c>
      <c r="AN1130" s="3">
        <v>30.34</v>
      </c>
      <c r="AO1130" s="3" t="s">
        <v>63</v>
      </c>
      <c r="AP1130" s="3">
        <v>62.01</v>
      </c>
      <c r="AQ1130" s="3" t="s">
        <v>445</v>
      </c>
      <c r="AR1130" s="3" t="s">
        <v>445</v>
      </c>
      <c r="AS1130" s="3" t="s">
        <v>691</v>
      </c>
      <c r="AT1130" s="3" t="s">
        <v>50</v>
      </c>
      <c r="AU1130" s="3" t="s">
        <v>445</v>
      </c>
      <c r="AV1130" s="3" t="s">
        <v>50</v>
      </c>
      <c r="AW1130" s="3">
        <v>1</v>
      </c>
      <c r="AX1130" s="3" t="s">
        <v>63</v>
      </c>
    </row>
    <row r="1131" spans="1:50" x14ac:dyDescent="0.35">
      <c r="A1131" s="3" t="b">
        <v>0</v>
      </c>
      <c r="B1131" s="3" t="s">
        <v>438</v>
      </c>
      <c r="C1131" s="3" t="s">
        <v>51</v>
      </c>
      <c r="D1131" s="3" t="s">
        <v>6003</v>
      </c>
      <c r="E1131" s="3" t="s">
        <v>6004</v>
      </c>
      <c r="F1131" s="3">
        <v>0.10100000000000001</v>
      </c>
      <c r="G1131" s="3" t="b">
        <v>0</v>
      </c>
      <c r="H1131" s="3">
        <v>2.016</v>
      </c>
      <c r="I1131" s="3">
        <v>1</v>
      </c>
      <c r="J1131" s="3">
        <v>1</v>
      </c>
      <c r="K1131" s="3">
        <v>1</v>
      </c>
      <c r="L1131" s="3">
        <v>1</v>
      </c>
      <c r="M1131" s="3">
        <v>900</v>
      </c>
      <c r="N1131" s="3">
        <v>102.9</v>
      </c>
      <c r="O1131" s="3">
        <v>9.25</v>
      </c>
      <c r="P1131" s="3">
        <v>2.15</v>
      </c>
      <c r="Q1131" s="3">
        <v>1</v>
      </c>
      <c r="R1131" s="3" t="s">
        <v>2759</v>
      </c>
      <c r="S1131" s="3" t="s">
        <v>463</v>
      </c>
      <c r="T1131" s="3" t="s">
        <v>121</v>
      </c>
      <c r="U1131" s="3" t="s">
        <v>6005</v>
      </c>
      <c r="V1131" s="3" t="s">
        <v>6006</v>
      </c>
      <c r="W1131" s="3" t="s">
        <v>6007</v>
      </c>
      <c r="X1131" s="3" t="s">
        <v>6008</v>
      </c>
      <c r="Y1131" s="3" t="s">
        <v>61</v>
      </c>
      <c r="Z1131" s="3" t="s">
        <v>3771</v>
      </c>
      <c r="AA1131" s="3" t="s">
        <v>4948</v>
      </c>
      <c r="AB1131" s="3" t="s">
        <v>63</v>
      </c>
      <c r="AC1131" s="3">
        <v>5</v>
      </c>
      <c r="AD1131" s="3">
        <v>0</v>
      </c>
      <c r="AE1131" s="3">
        <v>0.01</v>
      </c>
      <c r="AF1131" s="3">
        <v>1.44</v>
      </c>
      <c r="AG1131" s="3">
        <v>100</v>
      </c>
      <c r="AH1131" s="3" t="s">
        <v>63</v>
      </c>
      <c r="AI1131" s="3" t="s">
        <v>63</v>
      </c>
      <c r="AJ1131" s="3" t="s">
        <v>63</v>
      </c>
      <c r="AK1131" s="6">
        <v>1577234.83542029</v>
      </c>
      <c r="AL1131" s="6" t="s">
        <v>63</v>
      </c>
      <c r="AM1131" s="6">
        <v>2271634.2019682298</v>
      </c>
      <c r="AN1131" s="3" t="s">
        <v>63</v>
      </c>
      <c r="AO1131" s="3" t="s">
        <v>63</v>
      </c>
      <c r="AP1131" s="3">
        <v>19.82</v>
      </c>
      <c r="AQ1131" s="3" t="s">
        <v>50</v>
      </c>
      <c r="AR1131" s="3" t="s">
        <v>691</v>
      </c>
      <c r="AS1131" s="3" t="s">
        <v>691</v>
      </c>
      <c r="AT1131" s="3" t="s">
        <v>691</v>
      </c>
      <c r="AU1131" s="3" t="s">
        <v>445</v>
      </c>
      <c r="AV1131" s="3" t="s">
        <v>445</v>
      </c>
      <c r="AW1131" s="3">
        <v>1</v>
      </c>
      <c r="AX1131" s="3" t="s">
        <v>63</v>
      </c>
    </row>
    <row r="1132" spans="1:50" x14ac:dyDescent="0.35">
      <c r="A1132" s="3" t="b">
        <v>0</v>
      </c>
      <c r="B1132" s="3" t="s">
        <v>50</v>
      </c>
      <c r="C1132" s="3" t="s">
        <v>51</v>
      </c>
      <c r="D1132" s="3" t="s">
        <v>6017</v>
      </c>
      <c r="E1132" s="3" t="s">
        <v>6018</v>
      </c>
      <c r="F1132" s="3">
        <v>4.0000000000000001E-3</v>
      </c>
      <c r="G1132" s="3" t="b">
        <v>0</v>
      </c>
      <c r="H1132" s="3">
        <v>3.4910000000000001</v>
      </c>
      <c r="I1132" s="3">
        <v>8</v>
      </c>
      <c r="J1132" s="3">
        <v>1</v>
      </c>
      <c r="K1132" s="3">
        <v>1</v>
      </c>
      <c r="L1132" s="3">
        <v>1</v>
      </c>
      <c r="M1132" s="3">
        <v>262</v>
      </c>
      <c r="N1132" s="3">
        <v>30.9</v>
      </c>
      <c r="O1132" s="3">
        <v>9.64</v>
      </c>
      <c r="P1132" s="3">
        <v>3.21</v>
      </c>
      <c r="Q1132" s="3">
        <v>1</v>
      </c>
      <c r="R1132" s="3" t="s">
        <v>85</v>
      </c>
      <c r="S1132" s="3" t="s">
        <v>191</v>
      </c>
      <c r="T1132" s="3" t="s">
        <v>113</v>
      </c>
      <c r="U1132" s="3" t="s">
        <v>6019</v>
      </c>
      <c r="V1132" s="3" t="s">
        <v>6020</v>
      </c>
      <c r="W1132" s="3" t="s">
        <v>6021</v>
      </c>
      <c r="X1132" s="3" t="s">
        <v>6022</v>
      </c>
      <c r="Y1132" s="3" t="s">
        <v>61</v>
      </c>
      <c r="Z1132" s="3" t="s">
        <v>63</v>
      </c>
      <c r="AA1132" s="3" t="s">
        <v>6023</v>
      </c>
      <c r="AB1132" s="3" t="s">
        <v>63</v>
      </c>
      <c r="AC1132" s="3">
        <v>8</v>
      </c>
      <c r="AD1132" s="3">
        <v>0</v>
      </c>
      <c r="AE1132" s="3">
        <v>0.01</v>
      </c>
      <c r="AF1132" s="3">
        <v>0.01</v>
      </c>
      <c r="AG1132" s="3" t="s">
        <v>63</v>
      </c>
      <c r="AH1132" s="3" t="s">
        <v>63</v>
      </c>
      <c r="AI1132" s="3" t="s">
        <v>63</v>
      </c>
      <c r="AJ1132" s="3" t="s">
        <v>63</v>
      </c>
      <c r="AK1132" s="6">
        <v>1562866.8937762501</v>
      </c>
      <c r="AL1132" s="6" t="s">
        <v>63</v>
      </c>
      <c r="AM1132" s="6" t="s">
        <v>63</v>
      </c>
      <c r="AN1132" s="3">
        <v>10.76</v>
      </c>
      <c r="AO1132" s="3" t="s">
        <v>63</v>
      </c>
      <c r="AP1132" s="3" t="s">
        <v>63</v>
      </c>
      <c r="AQ1132" s="3" t="s">
        <v>50</v>
      </c>
      <c r="AR1132" s="3" t="s">
        <v>445</v>
      </c>
      <c r="AS1132" s="3" t="s">
        <v>691</v>
      </c>
      <c r="AT1132" s="3" t="s">
        <v>691</v>
      </c>
      <c r="AU1132" s="3" t="s">
        <v>691</v>
      </c>
      <c r="AV1132" s="3" t="s">
        <v>691</v>
      </c>
      <c r="AW1132" s="3">
        <v>1</v>
      </c>
      <c r="AX1132" s="3" t="s">
        <v>63</v>
      </c>
    </row>
    <row r="1133" spans="1:50" x14ac:dyDescent="0.35">
      <c r="A1133" s="3" t="b">
        <v>0</v>
      </c>
      <c r="B1133" s="3" t="s">
        <v>50</v>
      </c>
      <c r="C1133" s="3" t="s">
        <v>51</v>
      </c>
      <c r="D1133" s="3" t="s">
        <v>6217</v>
      </c>
      <c r="E1133" s="3" t="s">
        <v>6218</v>
      </c>
      <c r="F1133" s="3">
        <v>0</v>
      </c>
      <c r="G1133" s="3" t="b">
        <v>0</v>
      </c>
      <c r="H1133" s="3">
        <v>6.4249999999999998</v>
      </c>
      <c r="I1133" s="3">
        <v>10</v>
      </c>
      <c r="J1133" s="3">
        <v>2</v>
      </c>
      <c r="K1133" s="3">
        <v>4</v>
      </c>
      <c r="L1133" s="3">
        <v>2</v>
      </c>
      <c r="M1133" s="3">
        <v>302</v>
      </c>
      <c r="N1133" s="3">
        <v>32.799999999999997</v>
      </c>
      <c r="O1133" s="3">
        <v>9.35</v>
      </c>
      <c r="P1133" s="3">
        <v>4.17</v>
      </c>
      <c r="Q1133" s="3">
        <v>2</v>
      </c>
      <c r="R1133" s="3" t="s">
        <v>85</v>
      </c>
      <c r="S1133" s="3" t="s">
        <v>63</v>
      </c>
      <c r="T1133" s="3" t="s">
        <v>113</v>
      </c>
      <c r="U1133" s="3" t="s">
        <v>6219</v>
      </c>
      <c r="V1133" s="3" t="s">
        <v>6220</v>
      </c>
      <c r="W1133" s="3" t="s">
        <v>6221</v>
      </c>
      <c r="X1133" s="3" t="s">
        <v>6222</v>
      </c>
      <c r="Y1133" s="3" t="s">
        <v>81</v>
      </c>
      <c r="Z1133" s="3" t="s">
        <v>63</v>
      </c>
      <c r="AA1133" s="3" t="s">
        <v>63</v>
      </c>
      <c r="AB1133" s="3" t="s">
        <v>63</v>
      </c>
      <c r="AC1133" s="3">
        <v>0</v>
      </c>
      <c r="AD1133" s="3">
        <v>0</v>
      </c>
      <c r="AE1133" s="3">
        <v>0.01</v>
      </c>
      <c r="AF1133" s="3">
        <v>1.4139999999999999</v>
      </c>
      <c r="AG1133" s="3">
        <v>100</v>
      </c>
      <c r="AH1133" s="3" t="s">
        <v>63</v>
      </c>
      <c r="AI1133" s="3">
        <v>0.10914555899358901</v>
      </c>
      <c r="AJ1133" s="3" t="s">
        <v>63</v>
      </c>
      <c r="AK1133" s="6">
        <v>1306887.9310201099</v>
      </c>
      <c r="AL1133" s="6" t="s">
        <v>63</v>
      </c>
      <c r="AM1133" s="6">
        <v>1847854.5936946899</v>
      </c>
      <c r="AN1133" s="3">
        <v>8.44</v>
      </c>
      <c r="AO1133" s="3" t="s">
        <v>63</v>
      </c>
      <c r="AP1133" s="3">
        <v>12.06</v>
      </c>
      <c r="AQ1133" s="3" t="s">
        <v>50</v>
      </c>
      <c r="AR1133" s="3" t="s">
        <v>50</v>
      </c>
      <c r="AS1133" s="3" t="s">
        <v>691</v>
      </c>
      <c r="AT1133" s="3" t="s">
        <v>691</v>
      </c>
      <c r="AU1133" s="3" t="s">
        <v>445</v>
      </c>
      <c r="AV1133" s="3" t="s">
        <v>50</v>
      </c>
      <c r="AW1133" s="3">
        <v>1</v>
      </c>
      <c r="AX1133" s="3" t="s">
        <v>63</v>
      </c>
    </row>
    <row r="1134" spans="1:50" x14ac:dyDescent="0.35">
      <c r="A1134" s="3" t="b">
        <v>0</v>
      </c>
      <c r="B1134" s="3" t="s">
        <v>825</v>
      </c>
      <c r="C1134" s="3" t="s">
        <v>51</v>
      </c>
      <c r="D1134" s="3" t="s">
        <v>6306</v>
      </c>
      <c r="E1134" s="3" t="s">
        <v>6307</v>
      </c>
      <c r="F1134" s="3">
        <v>4.1000000000000002E-2</v>
      </c>
      <c r="G1134" s="3" t="b">
        <v>0</v>
      </c>
      <c r="H1134" s="3">
        <v>2.5249999999999999</v>
      </c>
      <c r="I1134" s="3">
        <v>5</v>
      </c>
      <c r="J1134" s="3">
        <v>1</v>
      </c>
      <c r="K1134" s="3">
        <v>1</v>
      </c>
      <c r="L1134" s="3">
        <v>1</v>
      </c>
      <c r="M1134" s="3">
        <v>392</v>
      </c>
      <c r="N1134" s="3">
        <v>41.1</v>
      </c>
      <c r="O1134" s="3">
        <v>7.05</v>
      </c>
      <c r="P1134" s="3">
        <v>0</v>
      </c>
      <c r="Q1134" s="3">
        <v>1</v>
      </c>
      <c r="R1134" s="3" t="s">
        <v>85</v>
      </c>
      <c r="S1134" s="3" t="s">
        <v>151</v>
      </c>
      <c r="T1134" s="3" t="s">
        <v>113</v>
      </c>
      <c r="U1134" s="3" t="s">
        <v>5750</v>
      </c>
      <c r="V1134" s="3" t="s">
        <v>6308</v>
      </c>
      <c r="W1134" s="3" t="s">
        <v>6309</v>
      </c>
      <c r="X1134" s="3" t="s">
        <v>6310</v>
      </c>
      <c r="Y1134" s="3" t="s">
        <v>95</v>
      </c>
      <c r="Z1134" s="3" t="s">
        <v>6311</v>
      </c>
      <c r="AA1134" s="3" t="s">
        <v>6312</v>
      </c>
      <c r="AB1134" s="3" t="s">
        <v>63</v>
      </c>
      <c r="AC1134" s="3">
        <v>17</v>
      </c>
      <c r="AD1134" s="3">
        <v>0</v>
      </c>
      <c r="AE1134" s="3">
        <v>0.01</v>
      </c>
      <c r="AF1134" s="3">
        <v>0.01</v>
      </c>
      <c r="AG1134" s="3" t="s">
        <v>63</v>
      </c>
      <c r="AH1134" s="3" t="s">
        <v>63</v>
      </c>
      <c r="AI1134" s="3" t="s">
        <v>63</v>
      </c>
      <c r="AJ1134" s="3" t="s">
        <v>63</v>
      </c>
      <c r="AK1134" s="6">
        <v>1148048.3120901</v>
      </c>
      <c r="AL1134" s="6" t="s">
        <v>63</v>
      </c>
      <c r="AM1134" s="6" t="s">
        <v>63</v>
      </c>
      <c r="AN1134" s="3">
        <v>2.56</v>
      </c>
      <c r="AO1134" s="3" t="s">
        <v>63</v>
      </c>
      <c r="AP1134" s="3" t="s">
        <v>63</v>
      </c>
      <c r="AQ1134" s="3" t="s">
        <v>445</v>
      </c>
      <c r="AR1134" s="3" t="s">
        <v>50</v>
      </c>
      <c r="AS1134" s="3" t="s">
        <v>691</v>
      </c>
      <c r="AT1134" s="3" t="s">
        <v>691</v>
      </c>
      <c r="AU1134" s="3" t="s">
        <v>691</v>
      </c>
      <c r="AV1134" s="3" t="s">
        <v>691</v>
      </c>
      <c r="AW1134" s="3">
        <v>1</v>
      </c>
      <c r="AX1134" s="3" t="s">
        <v>63</v>
      </c>
    </row>
    <row r="1135" spans="1:50" x14ac:dyDescent="0.35">
      <c r="A1135" s="3" t="b">
        <v>0</v>
      </c>
      <c r="B1135" s="3" t="s">
        <v>50</v>
      </c>
      <c r="C1135" s="3" t="s">
        <v>51</v>
      </c>
      <c r="D1135" s="3" t="s">
        <v>6356</v>
      </c>
      <c r="E1135" s="3" t="s">
        <v>6357</v>
      </c>
      <c r="F1135" s="3">
        <v>0</v>
      </c>
      <c r="G1135" s="3" t="b">
        <v>0</v>
      </c>
      <c r="H1135" s="3">
        <v>4.7469999999999999</v>
      </c>
      <c r="I1135" s="3">
        <v>21</v>
      </c>
      <c r="J1135" s="3">
        <v>1</v>
      </c>
      <c r="K1135" s="3">
        <v>3</v>
      </c>
      <c r="L1135" s="3">
        <v>1</v>
      </c>
      <c r="M1135" s="3">
        <v>149</v>
      </c>
      <c r="N1135" s="3">
        <v>16.8</v>
      </c>
      <c r="O1135" s="3">
        <v>4.22</v>
      </c>
      <c r="P1135" s="3">
        <v>8.7899999999999991</v>
      </c>
      <c r="Q1135" s="3">
        <v>1</v>
      </c>
      <c r="R1135" s="3" t="s">
        <v>6358</v>
      </c>
      <c r="S1135" s="3" t="s">
        <v>6359</v>
      </c>
      <c r="T1135" s="3" t="s">
        <v>1672</v>
      </c>
      <c r="U1135" s="3" t="s">
        <v>6360</v>
      </c>
      <c r="V1135" s="3" t="s">
        <v>6361</v>
      </c>
      <c r="W1135" s="3" t="s">
        <v>6362</v>
      </c>
      <c r="X1135" s="3" t="s">
        <v>6363</v>
      </c>
      <c r="Y1135" s="3" t="s">
        <v>81</v>
      </c>
      <c r="Z1135" s="3" t="s">
        <v>6364</v>
      </c>
      <c r="AA1135" s="3" t="s">
        <v>63</v>
      </c>
      <c r="AB1135" s="3" t="s">
        <v>63</v>
      </c>
      <c r="AC1135" s="3">
        <v>2</v>
      </c>
      <c r="AD1135" s="3">
        <v>0</v>
      </c>
      <c r="AE1135" s="3">
        <v>0.01</v>
      </c>
      <c r="AF1135" s="3">
        <v>0.187</v>
      </c>
      <c r="AG1135" s="3">
        <v>100</v>
      </c>
      <c r="AH1135" s="3" t="s">
        <v>63</v>
      </c>
      <c r="AI1135" s="3" t="s">
        <v>63</v>
      </c>
      <c r="AJ1135" s="3" t="s">
        <v>63</v>
      </c>
      <c r="AK1135" s="6">
        <v>1087953.28442686</v>
      </c>
      <c r="AL1135" s="6" t="s">
        <v>63</v>
      </c>
      <c r="AM1135" s="6">
        <v>203562.144568032</v>
      </c>
      <c r="AN1135" s="3">
        <v>5.04</v>
      </c>
      <c r="AO1135" s="3" t="s">
        <v>63</v>
      </c>
      <c r="AP1135" s="3" t="s">
        <v>63</v>
      </c>
      <c r="AQ1135" s="3" t="s">
        <v>50</v>
      </c>
      <c r="AR1135" s="3" t="s">
        <v>50</v>
      </c>
      <c r="AS1135" s="3" t="s">
        <v>691</v>
      </c>
      <c r="AT1135" s="3" t="s">
        <v>691</v>
      </c>
      <c r="AU1135" s="3" t="s">
        <v>445</v>
      </c>
      <c r="AV1135" s="3" t="s">
        <v>691</v>
      </c>
      <c r="AW1135" s="3">
        <v>1</v>
      </c>
      <c r="AX1135" s="3" t="s">
        <v>166</v>
      </c>
    </row>
    <row r="1136" spans="1:50" x14ac:dyDescent="0.35">
      <c r="A1136" s="3" t="b">
        <v>0</v>
      </c>
      <c r="B1136" s="3" t="s">
        <v>50</v>
      </c>
      <c r="C1136" s="3" t="s">
        <v>51</v>
      </c>
      <c r="D1136" s="3" t="s">
        <v>6414</v>
      </c>
      <c r="E1136" s="3" t="s">
        <v>6415</v>
      </c>
      <c r="F1136" s="3">
        <v>0</v>
      </c>
      <c r="G1136" s="3" t="b">
        <v>0</v>
      </c>
      <c r="H1136" s="3">
        <v>26.23</v>
      </c>
      <c r="I1136" s="3">
        <v>24</v>
      </c>
      <c r="J1136" s="3">
        <v>7</v>
      </c>
      <c r="K1136" s="3">
        <v>15</v>
      </c>
      <c r="L1136" s="3">
        <v>7</v>
      </c>
      <c r="M1136" s="3">
        <v>495</v>
      </c>
      <c r="N1136" s="3">
        <v>53.5</v>
      </c>
      <c r="O1136" s="3">
        <v>8.2799999999999994</v>
      </c>
      <c r="P1136" s="3">
        <v>47.52</v>
      </c>
      <c r="Q1136" s="3">
        <v>7</v>
      </c>
      <c r="R1136" s="3" t="s">
        <v>6416</v>
      </c>
      <c r="S1136" s="3" t="s">
        <v>67</v>
      </c>
      <c r="T1136" s="3" t="s">
        <v>6301</v>
      </c>
      <c r="U1136" s="3" t="s">
        <v>6417</v>
      </c>
      <c r="V1136" s="3" t="s">
        <v>6418</v>
      </c>
      <c r="W1136" s="3" t="s">
        <v>6419</v>
      </c>
      <c r="X1136" s="3" t="s">
        <v>6420</v>
      </c>
      <c r="Y1136" s="3" t="s">
        <v>61</v>
      </c>
      <c r="Z1136" s="3" t="s">
        <v>63</v>
      </c>
      <c r="AA1136" s="3" t="s">
        <v>63</v>
      </c>
      <c r="AB1136" s="3" t="s">
        <v>63</v>
      </c>
      <c r="AC1136" s="3">
        <v>0</v>
      </c>
      <c r="AD1136" s="3">
        <v>0</v>
      </c>
      <c r="AE1136" s="3">
        <v>9.2270000000000003</v>
      </c>
      <c r="AF1136" s="3">
        <v>11.739000000000001</v>
      </c>
      <c r="AG1136" s="3">
        <v>1.272</v>
      </c>
      <c r="AH1136" s="3" t="s">
        <v>63</v>
      </c>
      <c r="AI1136" s="3" t="s">
        <v>63</v>
      </c>
      <c r="AJ1136" s="3">
        <v>9.5616372787559606E-3</v>
      </c>
      <c r="AK1136" s="6">
        <v>976039.76173419598</v>
      </c>
      <c r="AL1136" s="6">
        <v>9006220.0816309508</v>
      </c>
      <c r="AM1136" s="6">
        <v>11457353.553668199</v>
      </c>
      <c r="AN1136" s="3" t="s">
        <v>63</v>
      </c>
      <c r="AO1136" s="3">
        <v>1.1599999999999999</v>
      </c>
      <c r="AP1136" s="3">
        <v>1.23</v>
      </c>
      <c r="AQ1136" s="3" t="s">
        <v>445</v>
      </c>
      <c r="AR1136" s="3" t="s">
        <v>691</v>
      </c>
      <c r="AS1136" s="3" t="s">
        <v>50</v>
      </c>
      <c r="AT1136" s="3" t="s">
        <v>50</v>
      </c>
      <c r="AU1136" s="3" t="s">
        <v>50</v>
      </c>
      <c r="AV1136" s="3" t="s">
        <v>50</v>
      </c>
      <c r="AW1136" s="3">
        <v>1</v>
      </c>
      <c r="AX1136" s="3" t="s">
        <v>298</v>
      </c>
    </row>
    <row r="1137" spans="1:50" x14ac:dyDescent="0.35">
      <c r="A1137" s="3" t="b">
        <v>0</v>
      </c>
      <c r="B1137" s="3" t="s">
        <v>438</v>
      </c>
      <c r="C1137" s="3" t="s">
        <v>51</v>
      </c>
      <c r="D1137" s="3" t="s">
        <v>6443</v>
      </c>
      <c r="E1137" s="3" t="s">
        <v>6444</v>
      </c>
      <c r="F1137" s="3">
        <v>0.13500000000000001</v>
      </c>
      <c r="G1137" s="3" t="b">
        <v>0</v>
      </c>
      <c r="H1137" s="3">
        <v>1.77</v>
      </c>
      <c r="I1137" s="3">
        <v>3</v>
      </c>
      <c r="J1137" s="3">
        <v>1</v>
      </c>
      <c r="K1137" s="3">
        <v>1</v>
      </c>
      <c r="L1137" s="3">
        <v>1</v>
      </c>
      <c r="M1137" s="3">
        <v>417</v>
      </c>
      <c r="N1137" s="3">
        <v>46.9</v>
      </c>
      <c r="O1137" s="3">
        <v>5.4</v>
      </c>
      <c r="P1137" s="3">
        <v>2.39</v>
      </c>
      <c r="Q1137" s="3">
        <v>1</v>
      </c>
      <c r="R1137" s="3" t="s">
        <v>181</v>
      </c>
      <c r="S1137" s="3" t="s">
        <v>1172</v>
      </c>
      <c r="T1137" s="3" t="s">
        <v>361</v>
      </c>
      <c r="U1137" s="3" t="s">
        <v>1811</v>
      </c>
      <c r="V1137" s="3" t="s">
        <v>6445</v>
      </c>
      <c r="W1137" s="3" t="s">
        <v>6446</v>
      </c>
      <c r="X1137" s="3" t="s">
        <v>6447</v>
      </c>
      <c r="Y1137" s="3" t="s">
        <v>81</v>
      </c>
      <c r="Z1137" s="3" t="s">
        <v>63</v>
      </c>
      <c r="AA1137" s="3" t="s">
        <v>63</v>
      </c>
      <c r="AB1137" s="3" t="s">
        <v>63</v>
      </c>
      <c r="AC1137" s="3">
        <v>0</v>
      </c>
      <c r="AD1137" s="3">
        <v>0</v>
      </c>
      <c r="AE1137" s="3">
        <v>0.01</v>
      </c>
      <c r="AF1137" s="3">
        <v>0.01</v>
      </c>
      <c r="AG1137" s="3" t="s">
        <v>63</v>
      </c>
      <c r="AH1137" s="3" t="s">
        <v>63</v>
      </c>
      <c r="AI1137" s="3" t="s">
        <v>63</v>
      </c>
      <c r="AJ1137" s="3" t="s">
        <v>63</v>
      </c>
      <c r="AK1137" s="6">
        <v>912727.86437456904</v>
      </c>
      <c r="AL1137" s="6" t="s">
        <v>63</v>
      </c>
      <c r="AM1137" s="6" t="s">
        <v>63</v>
      </c>
      <c r="AN1137" s="3">
        <v>6.04</v>
      </c>
      <c r="AO1137" s="3" t="s">
        <v>63</v>
      </c>
      <c r="AP1137" s="3" t="s">
        <v>63</v>
      </c>
      <c r="AQ1137" s="3" t="s">
        <v>50</v>
      </c>
      <c r="AR1137" s="3" t="s">
        <v>445</v>
      </c>
      <c r="AS1137" s="3" t="s">
        <v>691</v>
      </c>
      <c r="AT1137" s="3" t="s">
        <v>691</v>
      </c>
      <c r="AU1137" s="3" t="s">
        <v>691</v>
      </c>
      <c r="AV1137" s="3" t="s">
        <v>691</v>
      </c>
      <c r="AW1137" s="3">
        <v>1</v>
      </c>
      <c r="AX1137" s="3" t="s">
        <v>63</v>
      </c>
    </row>
    <row r="1138" spans="1:50" x14ac:dyDescent="0.35">
      <c r="A1138" s="3" t="b">
        <v>0</v>
      </c>
      <c r="B1138" s="3" t="s">
        <v>438</v>
      </c>
      <c r="C1138" s="3" t="s">
        <v>51</v>
      </c>
      <c r="D1138" s="3" t="s">
        <v>6461</v>
      </c>
      <c r="E1138" s="3" t="s">
        <v>6462</v>
      </c>
      <c r="F1138" s="3">
        <v>0.113</v>
      </c>
      <c r="G1138" s="3" t="b">
        <v>0</v>
      </c>
      <c r="H1138" s="3">
        <v>1.9059999999999999</v>
      </c>
      <c r="I1138" s="3">
        <v>10</v>
      </c>
      <c r="J1138" s="3">
        <v>1</v>
      </c>
      <c r="K1138" s="3">
        <v>1</v>
      </c>
      <c r="L1138" s="3">
        <v>1</v>
      </c>
      <c r="M1138" s="3">
        <v>404</v>
      </c>
      <c r="N1138" s="3">
        <v>44.5</v>
      </c>
      <c r="O1138" s="3">
        <v>5.41</v>
      </c>
      <c r="P1138" s="3">
        <v>3.42</v>
      </c>
      <c r="Q1138" s="3">
        <v>1</v>
      </c>
      <c r="R1138" s="3" t="s">
        <v>1099</v>
      </c>
      <c r="S1138" s="3" t="s">
        <v>63</v>
      </c>
      <c r="T1138" s="3" t="s">
        <v>2037</v>
      </c>
      <c r="U1138" s="3" t="s">
        <v>2038</v>
      </c>
      <c r="V1138" s="3" t="s">
        <v>6463</v>
      </c>
      <c r="W1138" s="3" t="s">
        <v>6464</v>
      </c>
      <c r="X1138" s="3" t="s">
        <v>6465</v>
      </c>
      <c r="Y1138" s="3" t="s">
        <v>81</v>
      </c>
      <c r="Z1138" s="3" t="s">
        <v>63</v>
      </c>
      <c r="AA1138" s="3" t="s">
        <v>2042</v>
      </c>
      <c r="AB1138" s="3" t="s">
        <v>63</v>
      </c>
      <c r="AC1138" s="3">
        <v>10</v>
      </c>
      <c r="AD1138" s="3">
        <v>0</v>
      </c>
      <c r="AE1138" s="3">
        <v>0.01</v>
      </c>
      <c r="AF1138" s="3">
        <v>0.01</v>
      </c>
      <c r="AG1138" s="3" t="s">
        <v>63</v>
      </c>
      <c r="AH1138" s="3" t="s">
        <v>63</v>
      </c>
      <c r="AI1138" s="3" t="s">
        <v>63</v>
      </c>
      <c r="AJ1138" s="3" t="s">
        <v>63</v>
      </c>
      <c r="AK1138" s="6">
        <v>897993.32091454801</v>
      </c>
      <c r="AL1138" s="6" t="s">
        <v>63</v>
      </c>
      <c r="AM1138" s="6" t="s">
        <v>63</v>
      </c>
      <c r="AN1138" s="3">
        <v>9.9700000000000006</v>
      </c>
      <c r="AO1138" s="3" t="s">
        <v>63</v>
      </c>
      <c r="AP1138" s="3" t="s">
        <v>63</v>
      </c>
      <c r="AQ1138" s="3" t="s">
        <v>50</v>
      </c>
      <c r="AR1138" s="3" t="s">
        <v>445</v>
      </c>
      <c r="AS1138" s="3" t="s">
        <v>691</v>
      </c>
      <c r="AT1138" s="3" t="s">
        <v>691</v>
      </c>
      <c r="AU1138" s="3" t="s">
        <v>691</v>
      </c>
      <c r="AV1138" s="3" t="s">
        <v>691</v>
      </c>
      <c r="AW1138" s="3">
        <v>1</v>
      </c>
      <c r="AX1138" s="3" t="s">
        <v>63</v>
      </c>
    </row>
    <row r="1139" spans="1:50" x14ac:dyDescent="0.35">
      <c r="A1139" s="3" t="b">
        <v>0</v>
      </c>
      <c r="B1139" s="3" t="s">
        <v>825</v>
      </c>
      <c r="C1139" s="3" t="s">
        <v>51</v>
      </c>
      <c r="D1139" s="3" t="s">
        <v>6495</v>
      </c>
      <c r="E1139" s="3" t="s">
        <v>6496</v>
      </c>
      <c r="F1139" s="3">
        <v>2.4E-2</v>
      </c>
      <c r="G1139" s="3" t="b">
        <v>0</v>
      </c>
      <c r="H1139" s="3">
        <v>2.6850000000000001</v>
      </c>
      <c r="I1139" s="3">
        <v>7</v>
      </c>
      <c r="J1139" s="3">
        <v>1</v>
      </c>
      <c r="K1139" s="3">
        <v>3</v>
      </c>
      <c r="L1139" s="3">
        <v>1</v>
      </c>
      <c r="M1139" s="3">
        <v>289</v>
      </c>
      <c r="N1139" s="3">
        <v>33.1</v>
      </c>
      <c r="O1139" s="3">
        <v>8.85</v>
      </c>
      <c r="P1139" s="3">
        <v>0</v>
      </c>
      <c r="Q1139" s="3">
        <v>1</v>
      </c>
      <c r="R1139" s="3" t="s">
        <v>211</v>
      </c>
      <c r="S1139" s="3" t="s">
        <v>160</v>
      </c>
      <c r="T1139" s="3" t="s">
        <v>6497</v>
      </c>
      <c r="U1139" s="3" t="s">
        <v>1071</v>
      </c>
      <c r="V1139" s="3" t="s">
        <v>6498</v>
      </c>
      <c r="W1139" s="3" t="s">
        <v>6499</v>
      </c>
      <c r="X1139" s="3" t="s">
        <v>6500</v>
      </c>
      <c r="Y1139" s="3" t="s">
        <v>196</v>
      </c>
      <c r="Z1139" s="3" t="s">
        <v>63</v>
      </c>
      <c r="AA1139" s="3" t="s">
        <v>63</v>
      </c>
      <c r="AB1139" s="3" t="s">
        <v>63</v>
      </c>
      <c r="AC1139" s="3">
        <v>0</v>
      </c>
      <c r="AD1139" s="3">
        <v>0</v>
      </c>
      <c r="AE1139" s="3">
        <v>0.01</v>
      </c>
      <c r="AF1139" s="3">
        <v>0.01</v>
      </c>
      <c r="AG1139" s="3" t="s">
        <v>63</v>
      </c>
      <c r="AH1139" s="3" t="s">
        <v>63</v>
      </c>
      <c r="AI1139" s="3" t="s">
        <v>63</v>
      </c>
      <c r="AJ1139" s="3" t="s">
        <v>63</v>
      </c>
      <c r="AK1139" s="6">
        <v>868923.85960422095</v>
      </c>
      <c r="AL1139" s="6" t="s">
        <v>63</v>
      </c>
      <c r="AM1139" s="6" t="s">
        <v>63</v>
      </c>
      <c r="AN1139" s="3">
        <v>7.58</v>
      </c>
      <c r="AO1139" s="3" t="s">
        <v>63</v>
      </c>
      <c r="AP1139" s="3" t="s">
        <v>63</v>
      </c>
      <c r="AQ1139" s="3" t="s">
        <v>50</v>
      </c>
      <c r="AR1139" s="3" t="s">
        <v>50</v>
      </c>
      <c r="AS1139" s="3" t="s">
        <v>50</v>
      </c>
      <c r="AT1139" s="3" t="s">
        <v>691</v>
      </c>
      <c r="AU1139" s="3" t="s">
        <v>691</v>
      </c>
      <c r="AV1139" s="3" t="s">
        <v>691</v>
      </c>
      <c r="AW1139" s="3">
        <v>1</v>
      </c>
      <c r="AX1139" s="3" t="s">
        <v>63</v>
      </c>
    </row>
    <row r="1140" spans="1:50" x14ac:dyDescent="0.35">
      <c r="A1140" s="3" t="b">
        <v>0</v>
      </c>
      <c r="B1140" s="3" t="s">
        <v>825</v>
      </c>
      <c r="C1140" s="3" t="s">
        <v>51</v>
      </c>
      <c r="D1140" s="3" t="s">
        <v>6523</v>
      </c>
      <c r="E1140" s="3" t="s">
        <v>6524</v>
      </c>
      <c r="F1140" s="3">
        <v>2.1999999999999999E-2</v>
      </c>
      <c r="G1140" s="3" t="b">
        <v>0</v>
      </c>
      <c r="H1140" s="3">
        <v>2.7919999999999998</v>
      </c>
      <c r="I1140" s="3">
        <v>7</v>
      </c>
      <c r="J1140" s="3">
        <v>1</v>
      </c>
      <c r="K1140" s="3">
        <v>2</v>
      </c>
      <c r="L1140" s="3">
        <v>1</v>
      </c>
      <c r="M1140" s="3">
        <v>147</v>
      </c>
      <c r="N1140" s="3">
        <v>17.399999999999999</v>
      </c>
      <c r="O1140" s="3">
        <v>8.43</v>
      </c>
      <c r="P1140" s="3">
        <v>2.72</v>
      </c>
      <c r="Q1140" s="3">
        <v>1</v>
      </c>
      <c r="R1140" s="3" t="s">
        <v>1960</v>
      </c>
      <c r="S1140" s="3" t="s">
        <v>63</v>
      </c>
      <c r="T1140" s="3" t="s">
        <v>63</v>
      </c>
      <c r="U1140" s="3" t="s">
        <v>63</v>
      </c>
      <c r="V1140" s="3" t="s">
        <v>6525</v>
      </c>
      <c r="W1140" s="3" t="s">
        <v>6526</v>
      </c>
      <c r="X1140" s="3" t="s">
        <v>6527</v>
      </c>
      <c r="Y1140" s="3" t="s">
        <v>148</v>
      </c>
      <c r="Z1140" s="3" t="s">
        <v>63</v>
      </c>
      <c r="AA1140" s="3" t="s">
        <v>63</v>
      </c>
      <c r="AB1140" s="3" t="s">
        <v>63</v>
      </c>
      <c r="AC1140" s="3">
        <v>0</v>
      </c>
      <c r="AD1140" s="3">
        <v>0</v>
      </c>
      <c r="AE1140" s="3">
        <v>0.01</v>
      </c>
      <c r="AF1140" s="3">
        <v>0.13600000000000001</v>
      </c>
      <c r="AG1140" s="3">
        <v>100</v>
      </c>
      <c r="AH1140" s="3" t="s">
        <v>63</v>
      </c>
      <c r="AI1140" s="3" t="s">
        <v>63</v>
      </c>
      <c r="AJ1140" s="3" t="s">
        <v>63</v>
      </c>
      <c r="AK1140" s="6">
        <v>834018.71697600198</v>
      </c>
      <c r="AL1140" s="6" t="s">
        <v>63</v>
      </c>
      <c r="AM1140" s="6">
        <v>113351.677377997</v>
      </c>
      <c r="AN1140" s="3">
        <v>0.43</v>
      </c>
      <c r="AO1140" s="3" t="s">
        <v>63</v>
      </c>
      <c r="AP1140" s="3" t="s">
        <v>63</v>
      </c>
      <c r="AQ1140" s="3" t="s">
        <v>50</v>
      </c>
      <c r="AR1140" s="3" t="s">
        <v>50</v>
      </c>
      <c r="AS1140" s="3" t="s">
        <v>691</v>
      </c>
      <c r="AT1140" s="3" t="s">
        <v>691</v>
      </c>
      <c r="AU1140" s="3" t="s">
        <v>445</v>
      </c>
      <c r="AV1140" s="3" t="s">
        <v>691</v>
      </c>
      <c r="AW1140" s="3">
        <v>1</v>
      </c>
      <c r="AX1140" s="3" t="s">
        <v>63</v>
      </c>
    </row>
    <row r="1141" spans="1:50" x14ac:dyDescent="0.35">
      <c r="A1141" s="3" t="b">
        <v>0</v>
      </c>
      <c r="B1141" s="3" t="s">
        <v>50</v>
      </c>
      <c r="C1141" s="3" t="s">
        <v>51</v>
      </c>
      <c r="D1141" s="3" t="s">
        <v>6528</v>
      </c>
      <c r="E1141" s="3" t="s">
        <v>6529</v>
      </c>
      <c r="F1141" s="3">
        <v>0</v>
      </c>
      <c r="G1141" s="3" t="b">
        <v>0</v>
      </c>
      <c r="H1141" s="3">
        <v>5.4779999999999998</v>
      </c>
      <c r="I1141" s="3">
        <v>9</v>
      </c>
      <c r="J1141" s="3">
        <v>2</v>
      </c>
      <c r="K1141" s="3">
        <v>3</v>
      </c>
      <c r="L1141" s="3">
        <v>2</v>
      </c>
      <c r="M1141" s="3">
        <v>334</v>
      </c>
      <c r="N1141" s="3">
        <v>38.1</v>
      </c>
      <c r="O1141" s="3">
        <v>8.0299999999999994</v>
      </c>
      <c r="P1141" s="3">
        <v>6.19</v>
      </c>
      <c r="Q1141" s="3">
        <v>2</v>
      </c>
      <c r="R1141" s="3" t="s">
        <v>85</v>
      </c>
      <c r="S1141" s="3" t="s">
        <v>191</v>
      </c>
      <c r="T1141" s="3" t="s">
        <v>113</v>
      </c>
      <c r="U1141" s="3" t="s">
        <v>63</v>
      </c>
      <c r="V1141" s="3" t="s">
        <v>6530</v>
      </c>
      <c r="W1141" s="3" t="s">
        <v>6531</v>
      </c>
      <c r="X1141" s="3" t="s">
        <v>6532</v>
      </c>
      <c r="Y1141" s="3" t="s">
        <v>61</v>
      </c>
      <c r="Z1141" s="3" t="s">
        <v>6533</v>
      </c>
      <c r="AA1141" s="3" t="s">
        <v>6534</v>
      </c>
      <c r="AB1141" s="3" t="s">
        <v>63</v>
      </c>
      <c r="AC1141" s="3">
        <v>6</v>
      </c>
      <c r="AD1141" s="3">
        <v>0</v>
      </c>
      <c r="AE1141" s="3">
        <v>0.01</v>
      </c>
      <c r="AF1141" s="3">
        <v>0.01</v>
      </c>
      <c r="AG1141" s="3" t="s">
        <v>63</v>
      </c>
      <c r="AH1141" s="3" t="s">
        <v>63</v>
      </c>
      <c r="AI1141" s="3" t="s">
        <v>63</v>
      </c>
      <c r="AJ1141" s="3" t="s">
        <v>63</v>
      </c>
      <c r="AK1141" s="6">
        <v>833345.14509238396</v>
      </c>
      <c r="AL1141" s="6" t="s">
        <v>63</v>
      </c>
      <c r="AM1141" s="6" t="s">
        <v>63</v>
      </c>
      <c r="AN1141" s="3">
        <v>12.51</v>
      </c>
      <c r="AO1141" s="3" t="s">
        <v>63</v>
      </c>
      <c r="AP1141" s="3" t="s">
        <v>63</v>
      </c>
      <c r="AQ1141" s="3" t="s">
        <v>50</v>
      </c>
      <c r="AR1141" s="3" t="s">
        <v>50</v>
      </c>
      <c r="AS1141" s="3" t="s">
        <v>691</v>
      </c>
      <c r="AT1141" s="3" t="s">
        <v>691</v>
      </c>
      <c r="AU1141" s="3" t="s">
        <v>691</v>
      </c>
      <c r="AV1141" s="3" t="s">
        <v>691</v>
      </c>
      <c r="AW1141" s="3">
        <v>1</v>
      </c>
      <c r="AX1141" s="3" t="s">
        <v>63</v>
      </c>
    </row>
    <row r="1142" spans="1:50" x14ac:dyDescent="0.35">
      <c r="A1142" s="3" t="b">
        <v>0</v>
      </c>
      <c r="B1142" s="3" t="s">
        <v>825</v>
      </c>
      <c r="C1142" s="3" t="s">
        <v>51</v>
      </c>
      <c r="D1142" s="3" t="s">
        <v>6599</v>
      </c>
      <c r="E1142" s="3" t="s">
        <v>6600</v>
      </c>
      <c r="F1142" s="3">
        <v>4.1000000000000002E-2</v>
      </c>
      <c r="G1142" s="3" t="b">
        <v>0</v>
      </c>
      <c r="H1142" s="3">
        <v>2.5230000000000001</v>
      </c>
      <c r="I1142" s="3">
        <v>6</v>
      </c>
      <c r="J1142" s="3">
        <v>1</v>
      </c>
      <c r="K1142" s="3">
        <v>1</v>
      </c>
      <c r="L1142" s="3">
        <v>1</v>
      </c>
      <c r="M1142" s="3">
        <v>193</v>
      </c>
      <c r="N1142" s="3">
        <v>22.9</v>
      </c>
      <c r="O1142" s="3">
        <v>9.6</v>
      </c>
      <c r="P1142" s="3">
        <v>2.48</v>
      </c>
      <c r="Q1142" s="3">
        <v>1</v>
      </c>
      <c r="R1142" s="3" t="s">
        <v>63</v>
      </c>
      <c r="S1142" s="3" t="s">
        <v>4449</v>
      </c>
      <c r="T1142" s="3" t="s">
        <v>63</v>
      </c>
      <c r="U1142" s="3" t="s">
        <v>6601</v>
      </c>
      <c r="V1142" s="3" t="s">
        <v>6602</v>
      </c>
      <c r="W1142" s="3" t="s">
        <v>6603</v>
      </c>
      <c r="X1142" s="3" t="s">
        <v>6604</v>
      </c>
      <c r="Y1142" s="3" t="s">
        <v>196</v>
      </c>
      <c r="Z1142" s="3" t="s">
        <v>63</v>
      </c>
      <c r="AA1142" s="3" t="s">
        <v>63</v>
      </c>
      <c r="AB1142" s="3" t="s">
        <v>63</v>
      </c>
      <c r="AC1142" s="3">
        <v>0</v>
      </c>
      <c r="AD1142" s="3">
        <v>0</v>
      </c>
      <c r="AE1142" s="3">
        <v>0.01</v>
      </c>
      <c r="AF1142" s="3">
        <v>0.01</v>
      </c>
      <c r="AG1142" s="3" t="s">
        <v>63</v>
      </c>
      <c r="AH1142" s="3" t="s">
        <v>63</v>
      </c>
      <c r="AI1142" s="3" t="s">
        <v>63</v>
      </c>
      <c r="AJ1142" s="3" t="s">
        <v>63</v>
      </c>
      <c r="AK1142" s="6">
        <v>747553.556472408</v>
      </c>
      <c r="AL1142" s="6" t="s">
        <v>63</v>
      </c>
      <c r="AM1142" s="6" t="s">
        <v>63</v>
      </c>
      <c r="AN1142" s="3">
        <v>2.67</v>
      </c>
      <c r="AO1142" s="3" t="s">
        <v>63</v>
      </c>
      <c r="AP1142" s="3" t="s">
        <v>63</v>
      </c>
      <c r="AQ1142" s="3" t="s">
        <v>445</v>
      </c>
      <c r="AR1142" s="3" t="s">
        <v>50</v>
      </c>
      <c r="AS1142" s="3" t="s">
        <v>691</v>
      </c>
      <c r="AT1142" s="3" t="s">
        <v>691</v>
      </c>
      <c r="AU1142" s="3" t="s">
        <v>691</v>
      </c>
      <c r="AV1142" s="3" t="s">
        <v>691</v>
      </c>
      <c r="AW1142" s="3">
        <v>1</v>
      </c>
      <c r="AX1142" s="3" t="s">
        <v>63</v>
      </c>
    </row>
    <row r="1143" spans="1:50" x14ac:dyDescent="0.35">
      <c r="A1143" s="3" t="b">
        <v>0</v>
      </c>
      <c r="B1143" s="3" t="s">
        <v>438</v>
      </c>
      <c r="C1143" s="3" t="s">
        <v>51</v>
      </c>
      <c r="D1143" s="3" t="s">
        <v>6635</v>
      </c>
      <c r="E1143" s="3" t="s">
        <v>6636</v>
      </c>
      <c r="F1143" s="3">
        <v>0.128</v>
      </c>
      <c r="G1143" s="3" t="b">
        <v>0</v>
      </c>
      <c r="H1143" s="3">
        <v>1.8009999999999999</v>
      </c>
      <c r="I1143" s="3">
        <v>4</v>
      </c>
      <c r="J1143" s="3">
        <v>1</v>
      </c>
      <c r="K1143" s="3">
        <v>1</v>
      </c>
      <c r="L1143" s="3">
        <v>1</v>
      </c>
      <c r="M1143" s="3">
        <v>323</v>
      </c>
      <c r="N1143" s="3">
        <v>37.299999999999997</v>
      </c>
      <c r="O1143" s="3">
        <v>7.34</v>
      </c>
      <c r="P1143" s="3">
        <v>1.73</v>
      </c>
      <c r="Q1143" s="3">
        <v>1</v>
      </c>
      <c r="R1143" s="3" t="s">
        <v>190</v>
      </c>
      <c r="S1143" s="3" t="s">
        <v>191</v>
      </c>
      <c r="T1143" s="3" t="s">
        <v>913</v>
      </c>
      <c r="U1143" s="3" t="s">
        <v>2655</v>
      </c>
      <c r="V1143" s="3" t="s">
        <v>6637</v>
      </c>
      <c r="W1143" s="3" t="s">
        <v>6638</v>
      </c>
      <c r="X1143" s="3" t="s">
        <v>6639</v>
      </c>
      <c r="Y1143" s="3" t="s">
        <v>148</v>
      </c>
      <c r="Z1143" s="3" t="s">
        <v>63</v>
      </c>
      <c r="AA1143" s="3" t="s">
        <v>6640</v>
      </c>
      <c r="AB1143" s="3" t="s">
        <v>63</v>
      </c>
      <c r="AC1143" s="3">
        <v>11</v>
      </c>
      <c r="AD1143" s="3">
        <v>0</v>
      </c>
      <c r="AE1143" s="3">
        <v>0.56499999999999995</v>
      </c>
      <c r="AF1143" s="3">
        <v>1.111</v>
      </c>
      <c r="AG1143" s="3">
        <v>1.9670000000000001</v>
      </c>
      <c r="AH1143" s="3" t="s">
        <v>63</v>
      </c>
      <c r="AI1143" s="3">
        <v>0.89054210117538801</v>
      </c>
      <c r="AJ1143" s="3" t="s">
        <v>63</v>
      </c>
      <c r="AK1143" s="6">
        <v>712373.16804032295</v>
      </c>
      <c r="AL1143" s="6">
        <v>402452.17827638699</v>
      </c>
      <c r="AM1143" s="6">
        <v>791498.34960768104</v>
      </c>
      <c r="AN1143" s="3">
        <v>21.86</v>
      </c>
      <c r="AO1143" s="3" t="s">
        <v>63</v>
      </c>
      <c r="AP1143" s="3">
        <v>13.46</v>
      </c>
      <c r="AQ1143" s="3" t="s">
        <v>445</v>
      </c>
      <c r="AR1143" s="3" t="s">
        <v>50</v>
      </c>
      <c r="AS1143" s="3" t="s">
        <v>445</v>
      </c>
      <c r="AT1143" s="3" t="s">
        <v>691</v>
      </c>
      <c r="AU1143" s="3" t="s">
        <v>445</v>
      </c>
      <c r="AV1143" s="3" t="s">
        <v>445</v>
      </c>
      <c r="AW1143" s="3">
        <v>1</v>
      </c>
      <c r="AX1143" s="3" t="s">
        <v>63</v>
      </c>
    </row>
    <row r="1144" spans="1:50" x14ac:dyDescent="0.35">
      <c r="A1144" s="3" t="b">
        <v>0</v>
      </c>
      <c r="B1144" s="3" t="s">
        <v>50</v>
      </c>
      <c r="C1144" s="3" t="s">
        <v>51</v>
      </c>
      <c r="D1144" s="3" t="s">
        <v>6665</v>
      </c>
      <c r="E1144" s="3" t="s">
        <v>6666</v>
      </c>
      <c r="F1144" s="3">
        <v>0</v>
      </c>
      <c r="G1144" s="3" t="b">
        <v>0</v>
      </c>
      <c r="H1144" s="3">
        <v>6.2590000000000003</v>
      </c>
      <c r="I1144" s="3">
        <v>7</v>
      </c>
      <c r="J1144" s="3">
        <v>2</v>
      </c>
      <c r="K1144" s="3">
        <v>3</v>
      </c>
      <c r="L1144" s="3">
        <v>2</v>
      </c>
      <c r="M1144" s="3">
        <v>337</v>
      </c>
      <c r="N1144" s="3">
        <v>37.700000000000003</v>
      </c>
      <c r="O1144" s="3">
        <v>8.85</v>
      </c>
      <c r="P1144" s="3">
        <v>0</v>
      </c>
      <c r="Q1144" s="3">
        <v>2</v>
      </c>
      <c r="R1144" s="3" t="s">
        <v>2515</v>
      </c>
      <c r="S1144" s="3" t="s">
        <v>191</v>
      </c>
      <c r="T1144" s="3" t="s">
        <v>143</v>
      </c>
      <c r="U1144" s="3" t="s">
        <v>192</v>
      </c>
      <c r="V1144" s="3" t="s">
        <v>6667</v>
      </c>
      <c r="W1144" s="3" t="s">
        <v>6668</v>
      </c>
      <c r="X1144" s="3" t="s">
        <v>6669</v>
      </c>
      <c r="Y1144" s="3" t="s">
        <v>148</v>
      </c>
      <c r="Z1144" s="3" t="s">
        <v>63</v>
      </c>
      <c r="AA1144" s="3" t="s">
        <v>2519</v>
      </c>
      <c r="AB1144" s="3" t="s">
        <v>63</v>
      </c>
      <c r="AC1144" s="3">
        <v>6</v>
      </c>
      <c r="AD1144" s="3">
        <v>0</v>
      </c>
      <c r="AE1144" s="3">
        <v>0.01</v>
      </c>
      <c r="AF1144" s="3">
        <v>0.41</v>
      </c>
      <c r="AG1144" s="3">
        <v>100</v>
      </c>
      <c r="AH1144" s="3" t="s">
        <v>63</v>
      </c>
      <c r="AI1144" s="3" t="s">
        <v>63</v>
      </c>
      <c r="AJ1144" s="3" t="s">
        <v>63</v>
      </c>
      <c r="AK1144" s="6">
        <v>668892.853199317</v>
      </c>
      <c r="AL1144" s="6" t="s">
        <v>63</v>
      </c>
      <c r="AM1144" s="6">
        <v>274169.65306862199</v>
      </c>
      <c r="AN1144" s="3">
        <v>4.26</v>
      </c>
      <c r="AO1144" s="3" t="s">
        <v>63</v>
      </c>
      <c r="AP1144" s="3" t="s">
        <v>63</v>
      </c>
      <c r="AQ1144" s="3" t="s">
        <v>50</v>
      </c>
      <c r="AR1144" s="3" t="s">
        <v>50</v>
      </c>
      <c r="AS1144" s="3" t="s">
        <v>691</v>
      </c>
      <c r="AT1144" s="3" t="s">
        <v>691</v>
      </c>
      <c r="AU1144" s="3" t="s">
        <v>691</v>
      </c>
      <c r="AV1144" s="3" t="s">
        <v>445</v>
      </c>
      <c r="AW1144" s="3">
        <v>1</v>
      </c>
      <c r="AX1144" s="3" t="s">
        <v>63</v>
      </c>
    </row>
    <row r="1145" spans="1:50" x14ac:dyDescent="0.35">
      <c r="A1145" s="3" t="b">
        <v>0</v>
      </c>
      <c r="B1145" s="3" t="s">
        <v>438</v>
      </c>
      <c r="C1145" s="3" t="s">
        <v>51</v>
      </c>
      <c r="D1145" s="3" t="s">
        <v>6682</v>
      </c>
      <c r="E1145" s="3" t="s">
        <v>6683</v>
      </c>
      <c r="F1145" s="3">
        <v>9.1999999999999998E-2</v>
      </c>
      <c r="G1145" s="3" t="b">
        <v>0</v>
      </c>
      <c r="H1145" s="3">
        <v>2.077</v>
      </c>
      <c r="I1145" s="3">
        <v>3</v>
      </c>
      <c r="J1145" s="3">
        <v>1</v>
      </c>
      <c r="K1145" s="3">
        <v>1</v>
      </c>
      <c r="L1145" s="3">
        <v>1</v>
      </c>
      <c r="M1145" s="3">
        <v>598</v>
      </c>
      <c r="N1145" s="3">
        <v>64</v>
      </c>
      <c r="O1145" s="3">
        <v>6.57</v>
      </c>
      <c r="P1145" s="3">
        <v>2.4900000000000002</v>
      </c>
      <c r="Q1145" s="3">
        <v>1</v>
      </c>
      <c r="R1145" s="3" t="s">
        <v>85</v>
      </c>
      <c r="S1145" s="3" t="s">
        <v>63</v>
      </c>
      <c r="T1145" s="3" t="s">
        <v>942</v>
      </c>
      <c r="U1145" s="3" t="s">
        <v>6684</v>
      </c>
      <c r="V1145" s="3" t="s">
        <v>6685</v>
      </c>
      <c r="W1145" s="3" t="s">
        <v>6686</v>
      </c>
      <c r="X1145" s="3" t="s">
        <v>6687</v>
      </c>
      <c r="Y1145" s="3" t="s">
        <v>196</v>
      </c>
      <c r="Z1145" s="3" t="s">
        <v>6688</v>
      </c>
      <c r="AA1145" s="3" t="s">
        <v>63</v>
      </c>
      <c r="AB1145" s="3" t="s">
        <v>63</v>
      </c>
      <c r="AC1145" s="3">
        <v>2</v>
      </c>
      <c r="AD1145" s="3">
        <v>0</v>
      </c>
      <c r="AE1145" s="3">
        <v>8.7999999999999995E-2</v>
      </c>
      <c r="AF1145" s="3">
        <v>0.496</v>
      </c>
      <c r="AG1145" s="3">
        <v>5.609</v>
      </c>
      <c r="AH1145" s="3" t="s">
        <v>63</v>
      </c>
      <c r="AI1145" s="3" t="s">
        <v>63</v>
      </c>
      <c r="AJ1145" s="3" t="s">
        <v>63</v>
      </c>
      <c r="AK1145" s="6">
        <v>660100.25</v>
      </c>
      <c r="AL1145" s="6">
        <v>58366.931874626702</v>
      </c>
      <c r="AM1145" s="6">
        <v>327397.82400583901</v>
      </c>
      <c r="AN1145" s="3" t="s">
        <v>63</v>
      </c>
      <c r="AO1145" s="3" t="s">
        <v>63</v>
      </c>
      <c r="AP1145" s="3" t="s">
        <v>63</v>
      </c>
      <c r="AQ1145" s="3" t="s">
        <v>691</v>
      </c>
      <c r="AR1145" s="3" t="s">
        <v>50</v>
      </c>
      <c r="AS1145" s="3" t="s">
        <v>691</v>
      </c>
      <c r="AT1145" s="3" t="s">
        <v>445</v>
      </c>
      <c r="AU1145" s="3" t="s">
        <v>691</v>
      </c>
      <c r="AV1145" s="3" t="s">
        <v>445</v>
      </c>
      <c r="AW1145" s="3">
        <v>1</v>
      </c>
      <c r="AX1145" s="3" t="s">
        <v>63</v>
      </c>
    </row>
    <row r="1146" spans="1:50" x14ac:dyDescent="0.35">
      <c r="A1146" s="3" t="b">
        <v>0</v>
      </c>
      <c r="B1146" s="3" t="s">
        <v>50</v>
      </c>
      <c r="C1146" s="3" t="s">
        <v>51</v>
      </c>
      <c r="D1146" s="3" t="s">
        <v>6706</v>
      </c>
      <c r="E1146" s="3" t="s">
        <v>6707</v>
      </c>
      <c r="F1146" s="3">
        <v>1E-3</v>
      </c>
      <c r="G1146" s="3" t="b">
        <v>0</v>
      </c>
      <c r="H1146" s="3">
        <v>4.3449999999999998</v>
      </c>
      <c r="I1146" s="3">
        <v>5</v>
      </c>
      <c r="J1146" s="3">
        <v>1</v>
      </c>
      <c r="K1146" s="3">
        <v>2</v>
      </c>
      <c r="L1146" s="3">
        <v>1</v>
      </c>
      <c r="M1146" s="3">
        <v>297</v>
      </c>
      <c r="N1146" s="3">
        <v>32.9</v>
      </c>
      <c r="O1146" s="3">
        <v>8.66</v>
      </c>
      <c r="P1146" s="3">
        <v>6.55</v>
      </c>
      <c r="Q1146" s="3">
        <v>1</v>
      </c>
      <c r="R1146" s="3" t="s">
        <v>74</v>
      </c>
      <c r="S1146" s="3" t="s">
        <v>63</v>
      </c>
      <c r="T1146" s="3" t="s">
        <v>113</v>
      </c>
      <c r="U1146" s="3" t="s">
        <v>5296</v>
      </c>
      <c r="V1146" s="3" t="s">
        <v>6708</v>
      </c>
      <c r="W1146" s="3" t="s">
        <v>6709</v>
      </c>
      <c r="X1146" s="3" t="s">
        <v>6710</v>
      </c>
      <c r="Y1146" s="3" t="s">
        <v>61</v>
      </c>
      <c r="Z1146" s="3" t="s">
        <v>63</v>
      </c>
      <c r="AA1146" s="3" t="s">
        <v>63</v>
      </c>
      <c r="AB1146" s="3" t="s">
        <v>63</v>
      </c>
      <c r="AC1146" s="3">
        <v>0</v>
      </c>
      <c r="AD1146" s="3">
        <v>0</v>
      </c>
      <c r="AE1146" s="3">
        <v>0.88</v>
      </c>
      <c r="AF1146" s="3">
        <v>0.72899999999999998</v>
      </c>
      <c r="AG1146" s="3">
        <v>0.82899999999999996</v>
      </c>
      <c r="AH1146" s="3" t="s">
        <v>63</v>
      </c>
      <c r="AI1146" s="3">
        <v>0.42469249708517998</v>
      </c>
      <c r="AJ1146" s="3" t="s">
        <v>63</v>
      </c>
      <c r="AK1146" s="6">
        <v>614284.244618039</v>
      </c>
      <c r="AL1146" s="6">
        <v>540417.36818632798</v>
      </c>
      <c r="AM1146" s="6">
        <v>447888.860159092</v>
      </c>
      <c r="AN1146" s="3">
        <v>2.06</v>
      </c>
      <c r="AO1146" s="3" t="s">
        <v>63</v>
      </c>
      <c r="AP1146" s="3">
        <v>24.76</v>
      </c>
      <c r="AQ1146" s="3" t="s">
        <v>50</v>
      </c>
      <c r="AR1146" s="3" t="s">
        <v>50</v>
      </c>
      <c r="AS1146" s="3" t="s">
        <v>445</v>
      </c>
      <c r="AT1146" s="3" t="s">
        <v>691</v>
      </c>
      <c r="AU1146" s="3" t="s">
        <v>445</v>
      </c>
      <c r="AV1146" s="3" t="s">
        <v>445</v>
      </c>
      <c r="AW1146" s="3">
        <v>1</v>
      </c>
      <c r="AX1146" s="3" t="s">
        <v>63</v>
      </c>
    </row>
    <row r="1147" spans="1:50" x14ac:dyDescent="0.35">
      <c r="A1147" s="3" t="b">
        <v>0</v>
      </c>
      <c r="B1147" s="3" t="s">
        <v>438</v>
      </c>
      <c r="C1147" s="3" t="s">
        <v>51</v>
      </c>
      <c r="D1147" s="3" t="s">
        <v>6722</v>
      </c>
      <c r="E1147" s="3" t="s">
        <v>6723</v>
      </c>
      <c r="F1147" s="3">
        <v>0.10100000000000001</v>
      </c>
      <c r="G1147" s="3" t="b">
        <v>0</v>
      </c>
      <c r="H1147" s="3">
        <v>2.0179999999999998</v>
      </c>
      <c r="I1147" s="3">
        <v>3</v>
      </c>
      <c r="J1147" s="3">
        <v>1</v>
      </c>
      <c r="K1147" s="3">
        <v>1</v>
      </c>
      <c r="L1147" s="3">
        <v>1</v>
      </c>
      <c r="M1147" s="3">
        <v>430</v>
      </c>
      <c r="N1147" s="3">
        <v>49.1</v>
      </c>
      <c r="O1147" s="3">
        <v>9.23</v>
      </c>
      <c r="P1147" s="3">
        <v>1.78</v>
      </c>
      <c r="Q1147" s="3">
        <v>1</v>
      </c>
      <c r="R1147" s="3" t="s">
        <v>74</v>
      </c>
      <c r="S1147" s="3" t="s">
        <v>63</v>
      </c>
      <c r="T1147" s="3" t="s">
        <v>113</v>
      </c>
      <c r="U1147" s="3" t="s">
        <v>6724</v>
      </c>
      <c r="V1147" s="3" t="s">
        <v>6725</v>
      </c>
      <c r="W1147" s="3" t="s">
        <v>6726</v>
      </c>
      <c r="X1147" s="3" t="s">
        <v>6727</v>
      </c>
      <c r="Y1147" s="3" t="s">
        <v>61</v>
      </c>
      <c r="Z1147" s="3" t="s">
        <v>63</v>
      </c>
      <c r="AA1147" s="3" t="s">
        <v>967</v>
      </c>
      <c r="AB1147" s="3" t="s">
        <v>63</v>
      </c>
      <c r="AC1147" s="3">
        <v>10</v>
      </c>
      <c r="AD1147" s="3">
        <v>0</v>
      </c>
      <c r="AE1147" s="3">
        <v>0.01</v>
      </c>
      <c r="AF1147" s="3">
        <v>0.01</v>
      </c>
      <c r="AG1147" s="3" t="s">
        <v>63</v>
      </c>
      <c r="AH1147" s="3" t="s">
        <v>63</v>
      </c>
      <c r="AI1147" s="3" t="s">
        <v>63</v>
      </c>
      <c r="AJ1147" s="3" t="s">
        <v>63</v>
      </c>
      <c r="AK1147" s="6">
        <v>601111.84532080695</v>
      </c>
      <c r="AL1147" s="6" t="s">
        <v>63</v>
      </c>
      <c r="AM1147" s="6" t="s">
        <v>63</v>
      </c>
      <c r="AN1147" s="3">
        <v>7.01</v>
      </c>
      <c r="AO1147" s="3" t="s">
        <v>63</v>
      </c>
      <c r="AP1147" s="3" t="s">
        <v>63</v>
      </c>
      <c r="AQ1147" s="3" t="s">
        <v>445</v>
      </c>
      <c r="AR1147" s="3" t="s">
        <v>50</v>
      </c>
      <c r="AS1147" s="3" t="s">
        <v>691</v>
      </c>
      <c r="AT1147" s="3" t="s">
        <v>691</v>
      </c>
      <c r="AU1147" s="3" t="s">
        <v>691</v>
      </c>
      <c r="AV1147" s="3" t="s">
        <v>691</v>
      </c>
      <c r="AW1147" s="3">
        <v>1</v>
      </c>
      <c r="AX1147" s="3" t="s">
        <v>63</v>
      </c>
    </row>
    <row r="1148" spans="1:50" x14ac:dyDescent="0.35">
      <c r="A1148" s="3" t="b">
        <v>0</v>
      </c>
      <c r="B1148" s="3" t="s">
        <v>438</v>
      </c>
      <c r="C1148" s="3" t="s">
        <v>51</v>
      </c>
      <c r="D1148" s="3" t="s">
        <v>6753</v>
      </c>
      <c r="E1148" s="3" t="s">
        <v>6754</v>
      </c>
      <c r="F1148" s="3">
        <v>0.1</v>
      </c>
      <c r="G1148" s="3" t="b">
        <v>0</v>
      </c>
      <c r="H1148" s="3">
        <v>2.0150000000000001</v>
      </c>
      <c r="I1148" s="3">
        <v>12</v>
      </c>
      <c r="J1148" s="3">
        <v>1</v>
      </c>
      <c r="K1148" s="3">
        <v>1</v>
      </c>
      <c r="L1148" s="3">
        <v>1</v>
      </c>
      <c r="M1148" s="3">
        <v>223</v>
      </c>
      <c r="N1148" s="3">
        <v>24.2</v>
      </c>
      <c r="O1148" s="3">
        <v>8.9700000000000006</v>
      </c>
      <c r="P1148" s="3">
        <v>0</v>
      </c>
      <c r="Q1148" s="3">
        <v>1</v>
      </c>
      <c r="R1148" s="3" t="s">
        <v>54</v>
      </c>
      <c r="S1148" s="3" t="s">
        <v>191</v>
      </c>
      <c r="T1148" s="3" t="s">
        <v>63</v>
      </c>
      <c r="U1148" s="3" t="s">
        <v>2522</v>
      </c>
      <c r="V1148" s="3" t="s">
        <v>6755</v>
      </c>
      <c r="W1148" s="3" t="s">
        <v>6756</v>
      </c>
      <c r="X1148" s="3" t="s">
        <v>6757</v>
      </c>
      <c r="Y1148" s="3" t="s">
        <v>61</v>
      </c>
      <c r="Z1148" s="3" t="s">
        <v>63</v>
      </c>
      <c r="AA1148" s="3" t="s">
        <v>63</v>
      </c>
      <c r="AB1148" s="3" t="s">
        <v>63</v>
      </c>
      <c r="AC1148" s="3">
        <v>0</v>
      </c>
      <c r="AD1148" s="3">
        <v>0</v>
      </c>
      <c r="AE1148" s="3">
        <v>0.755</v>
      </c>
      <c r="AF1148" s="3">
        <v>1.4219999999999999</v>
      </c>
      <c r="AG1148" s="3">
        <v>1.883</v>
      </c>
      <c r="AH1148" s="3" t="s">
        <v>63</v>
      </c>
      <c r="AI1148" s="3">
        <v>0.79463529813189304</v>
      </c>
      <c r="AJ1148" s="3" t="s">
        <v>63</v>
      </c>
      <c r="AK1148" s="6">
        <v>555175.520635247</v>
      </c>
      <c r="AL1148" s="6">
        <v>419310.45617460099</v>
      </c>
      <c r="AM1148" s="6">
        <v>789455.14225970698</v>
      </c>
      <c r="AN1148" s="3">
        <v>55.98</v>
      </c>
      <c r="AO1148" s="3" t="s">
        <v>63</v>
      </c>
      <c r="AP1148" s="3">
        <v>18.87</v>
      </c>
      <c r="AQ1148" s="3" t="s">
        <v>445</v>
      </c>
      <c r="AR1148" s="3" t="s">
        <v>50</v>
      </c>
      <c r="AS1148" s="3" t="s">
        <v>691</v>
      </c>
      <c r="AT1148" s="3" t="s">
        <v>445</v>
      </c>
      <c r="AU1148" s="3" t="s">
        <v>445</v>
      </c>
      <c r="AV1148" s="3" t="s">
        <v>445</v>
      </c>
      <c r="AW1148" s="3">
        <v>1</v>
      </c>
      <c r="AX1148" s="3" t="s">
        <v>63</v>
      </c>
    </row>
    <row r="1149" spans="1:50" x14ac:dyDescent="0.35">
      <c r="A1149" s="3" t="b">
        <v>0</v>
      </c>
      <c r="B1149" s="3" t="s">
        <v>50</v>
      </c>
      <c r="C1149" s="3" t="s">
        <v>51</v>
      </c>
      <c r="D1149" s="3" t="s">
        <v>6798</v>
      </c>
      <c r="E1149" s="3" t="s">
        <v>6799</v>
      </c>
      <c r="F1149" s="3">
        <v>0</v>
      </c>
      <c r="G1149" s="3" t="b">
        <v>0</v>
      </c>
      <c r="H1149" s="3">
        <v>4.7539999999999996</v>
      </c>
      <c r="I1149" s="3">
        <v>1</v>
      </c>
      <c r="J1149" s="3">
        <v>1</v>
      </c>
      <c r="K1149" s="3">
        <v>2</v>
      </c>
      <c r="L1149" s="3">
        <v>1</v>
      </c>
      <c r="M1149" s="3">
        <v>985</v>
      </c>
      <c r="N1149" s="3">
        <v>109.6</v>
      </c>
      <c r="O1149" s="3">
        <v>7.06</v>
      </c>
      <c r="P1149" s="3">
        <v>6.86</v>
      </c>
      <c r="Q1149" s="3">
        <v>1</v>
      </c>
      <c r="R1149" s="3" t="s">
        <v>85</v>
      </c>
      <c r="S1149" s="3" t="s">
        <v>151</v>
      </c>
      <c r="T1149" s="3" t="s">
        <v>113</v>
      </c>
      <c r="U1149" s="3" t="s">
        <v>6800</v>
      </c>
      <c r="V1149" s="3" t="s">
        <v>6801</v>
      </c>
      <c r="W1149" s="3" t="s">
        <v>6802</v>
      </c>
      <c r="X1149" s="3" t="s">
        <v>6803</v>
      </c>
      <c r="Y1149" s="3" t="s">
        <v>61</v>
      </c>
      <c r="Z1149" s="3" t="s">
        <v>6804</v>
      </c>
      <c r="AA1149" s="3" t="s">
        <v>6805</v>
      </c>
      <c r="AB1149" s="3" t="s">
        <v>63</v>
      </c>
      <c r="AC1149" s="3">
        <v>8</v>
      </c>
      <c r="AD1149" s="3">
        <v>0</v>
      </c>
      <c r="AE1149" s="3">
        <v>0.186</v>
      </c>
      <c r="AF1149" s="3">
        <v>0.01</v>
      </c>
      <c r="AG1149" s="3">
        <v>0.01</v>
      </c>
      <c r="AH1149" s="3" t="s">
        <v>63</v>
      </c>
      <c r="AI1149" s="3" t="s">
        <v>63</v>
      </c>
      <c r="AJ1149" s="3" t="s">
        <v>63</v>
      </c>
      <c r="AK1149" s="6">
        <v>488694.04130658199</v>
      </c>
      <c r="AL1149" s="6">
        <v>91106.9506011872</v>
      </c>
      <c r="AM1149" s="6" t="s">
        <v>63</v>
      </c>
      <c r="AN1149" s="3">
        <v>13.44</v>
      </c>
      <c r="AO1149" s="3" t="s">
        <v>63</v>
      </c>
      <c r="AP1149" s="3" t="s">
        <v>63</v>
      </c>
      <c r="AQ1149" s="3" t="s">
        <v>50</v>
      </c>
      <c r="AR1149" s="3" t="s">
        <v>50</v>
      </c>
      <c r="AS1149" s="3" t="s">
        <v>445</v>
      </c>
      <c r="AT1149" s="3" t="s">
        <v>691</v>
      </c>
      <c r="AU1149" s="3" t="s">
        <v>691</v>
      </c>
      <c r="AV1149" s="3" t="s">
        <v>691</v>
      </c>
      <c r="AW1149" s="3">
        <v>1</v>
      </c>
      <c r="AX1149" s="3" t="s">
        <v>63</v>
      </c>
    </row>
    <row r="1150" spans="1:50" x14ac:dyDescent="0.35">
      <c r="A1150" s="3" t="b">
        <v>0</v>
      </c>
      <c r="B1150" s="3" t="s">
        <v>438</v>
      </c>
      <c r="C1150" s="3" t="s">
        <v>51</v>
      </c>
      <c r="D1150" s="3" t="s">
        <v>6822</v>
      </c>
      <c r="E1150" s="3" t="s">
        <v>6823</v>
      </c>
      <c r="F1150" s="3">
        <v>0.10199999999999999</v>
      </c>
      <c r="G1150" s="3" t="b">
        <v>0</v>
      </c>
      <c r="H1150" s="3">
        <v>1.986</v>
      </c>
      <c r="I1150" s="3">
        <v>3</v>
      </c>
      <c r="J1150" s="3">
        <v>1</v>
      </c>
      <c r="K1150" s="3">
        <v>1</v>
      </c>
      <c r="L1150" s="3">
        <v>1</v>
      </c>
      <c r="M1150" s="3">
        <v>870</v>
      </c>
      <c r="N1150" s="3">
        <v>97.1</v>
      </c>
      <c r="O1150" s="3">
        <v>6.71</v>
      </c>
      <c r="P1150" s="3">
        <v>0</v>
      </c>
      <c r="Q1150" s="3">
        <v>1</v>
      </c>
      <c r="R1150" s="3" t="s">
        <v>6383</v>
      </c>
      <c r="S1150" s="3" t="s">
        <v>374</v>
      </c>
      <c r="T1150" s="3" t="s">
        <v>256</v>
      </c>
      <c r="U1150" s="3" t="s">
        <v>6824</v>
      </c>
      <c r="V1150" s="3" t="s">
        <v>6825</v>
      </c>
      <c r="W1150" s="3" t="s">
        <v>6826</v>
      </c>
      <c r="X1150" s="3" t="s">
        <v>6827</v>
      </c>
      <c r="Y1150" s="3" t="s">
        <v>196</v>
      </c>
      <c r="Z1150" s="3" t="s">
        <v>63</v>
      </c>
      <c r="AA1150" s="3" t="s">
        <v>63</v>
      </c>
      <c r="AB1150" s="3" t="s">
        <v>63</v>
      </c>
      <c r="AC1150" s="3">
        <v>0</v>
      </c>
      <c r="AD1150" s="3">
        <v>0</v>
      </c>
      <c r="AE1150" s="3">
        <v>0.67600000000000005</v>
      </c>
      <c r="AF1150" s="3">
        <v>1.508</v>
      </c>
      <c r="AG1150" s="3">
        <v>2.2309999999999999</v>
      </c>
      <c r="AH1150" s="3" t="s">
        <v>63</v>
      </c>
      <c r="AI1150" s="3">
        <v>0.36646107322667898</v>
      </c>
      <c r="AJ1150" s="3" t="s">
        <v>63</v>
      </c>
      <c r="AK1150" s="6">
        <v>459529.312804043</v>
      </c>
      <c r="AL1150" s="6">
        <v>310682.10770129302</v>
      </c>
      <c r="AM1150" s="6">
        <v>693069.11757862102</v>
      </c>
      <c r="AN1150" s="3">
        <v>21.2</v>
      </c>
      <c r="AO1150" s="3" t="s">
        <v>63</v>
      </c>
      <c r="AP1150" s="3">
        <v>19.37</v>
      </c>
      <c r="AQ1150" s="3" t="s">
        <v>50</v>
      </c>
      <c r="AR1150" s="3" t="s">
        <v>445</v>
      </c>
      <c r="AS1150" s="3" t="s">
        <v>445</v>
      </c>
      <c r="AT1150" s="3" t="s">
        <v>691</v>
      </c>
      <c r="AU1150" s="3" t="s">
        <v>445</v>
      </c>
      <c r="AV1150" s="3" t="s">
        <v>445</v>
      </c>
      <c r="AW1150" s="3">
        <v>1</v>
      </c>
      <c r="AX1150" s="3" t="s">
        <v>63</v>
      </c>
    </row>
    <row r="1151" spans="1:50" x14ac:dyDescent="0.35">
      <c r="A1151" s="3" t="b">
        <v>0</v>
      </c>
      <c r="B1151" s="3" t="s">
        <v>438</v>
      </c>
      <c r="C1151" s="3" t="s">
        <v>51</v>
      </c>
      <c r="D1151" s="3" t="s">
        <v>6842</v>
      </c>
      <c r="E1151" s="3" t="s">
        <v>6843</v>
      </c>
      <c r="F1151" s="3">
        <v>0.11700000000000001</v>
      </c>
      <c r="G1151" s="3" t="b">
        <v>0</v>
      </c>
      <c r="H1151" s="3">
        <v>1.885</v>
      </c>
      <c r="I1151" s="3">
        <v>2</v>
      </c>
      <c r="J1151" s="3">
        <v>1</v>
      </c>
      <c r="K1151" s="3">
        <v>1</v>
      </c>
      <c r="L1151" s="3">
        <v>1</v>
      </c>
      <c r="M1151" s="3">
        <v>492</v>
      </c>
      <c r="N1151" s="3">
        <v>54.6</v>
      </c>
      <c r="O1151" s="3">
        <v>5.01</v>
      </c>
      <c r="P1151" s="3">
        <v>2.04</v>
      </c>
      <c r="Q1151" s="3">
        <v>1</v>
      </c>
      <c r="R1151" s="3" t="s">
        <v>63</v>
      </c>
      <c r="S1151" s="3" t="s">
        <v>191</v>
      </c>
      <c r="T1151" s="3" t="s">
        <v>63</v>
      </c>
      <c r="U1151" s="3" t="s">
        <v>6844</v>
      </c>
      <c r="V1151" s="3" t="s">
        <v>6845</v>
      </c>
      <c r="W1151" s="3" t="s">
        <v>6846</v>
      </c>
      <c r="X1151" s="3" t="s">
        <v>6847</v>
      </c>
      <c r="Y1151" s="3" t="s">
        <v>95</v>
      </c>
      <c r="Z1151" s="3" t="s">
        <v>63</v>
      </c>
      <c r="AA1151" s="3" t="s">
        <v>63</v>
      </c>
      <c r="AB1151" s="3" t="s">
        <v>63</v>
      </c>
      <c r="AC1151" s="3">
        <v>0</v>
      </c>
      <c r="AD1151" s="3">
        <v>0</v>
      </c>
      <c r="AE1151" s="3">
        <v>0.01</v>
      </c>
      <c r="AF1151" s="3">
        <v>0.01</v>
      </c>
      <c r="AG1151" s="3" t="s">
        <v>63</v>
      </c>
      <c r="AH1151" s="3" t="s">
        <v>63</v>
      </c>
      <c r="AI1151" s="3" t="s">
        <v>63</v>
      </c>
      <c r="AJ1151" s="3" t="s">
        <v>63</v>
      </c>
      <c r="AK1151" s="6">
        <v>448509.467734423</v>
      </c>
      <c r="AL1151" s="6" t="s">
        <v>63</v>
      </c>
      <c r="AM1151" s="6" t="s">
        <v>63</v>
      </c>
      <c r="AN1151" s="3">
        <v>18.72</v>
      </c>
      <c r="AO1151" s="3" t="s">
        <v>63</v>
      </c>
      <c r="AP1151" s="3" t="s">
        <v>63</v>
      </c>
      <c r="AQ1151" s="3" t="s">
        <v>50</v>
      </c>
      <c r="AR1151" s="3" t="s">
        <v>445</v>
      </c>
      <c r="AS1151" s="3" t="s">
        <v>691</v>
      </c>
      <c r="AT1151" s="3" t="s">
        <v>691</v>
      </c>
      <c r="AU1151" s="3" t="s">
        <v>691</v>
      </c>
      <c r="AV1151" s="3" t="s">
        <v>691</v>
      </c>
      <c r="AW1151" s="3">
        <v>1</v>
      </c>
      <c r="AX1151" s="3" t="s">
        <v>63</v>
      </c>
    </row>
    <row r="1152" spans="1:50" x14ac:dyDescent="0.35">
      <c r="A1152" s="3" t="b">
        <v>0</v>
      </c>
      <c r="B1152" s="3" t="s">
        <v>825</v>
      </c>
      <c r="C1152" s="3" t="s">
        <v>51</v>
      </c>
      <c r="D1152" s="3" t="s">
        <v>6880</v>
      </c>
      <c r="E1152" s="3" t="s">
        <v>6881</v>
      </c>
      <c r="F1152" s="3">
        <v>2.3E-2</v>
      </c>
      <c r="G1152" s="3" t="b">
        <v>0</v>
      </c>
      <c r="H1152" s="3">
        <v>2.8370000000000002</v>
      </c>
      <c r="I1152" s="3">
        <v>3</v>
      </c>
      <c r="J1152" s="3">
        <v>1</v>
      </c>
      <c r="K1152" s="3">
        <v>1</v>
      </c>
      <c r="L1152" s="3">
        <v>1</v>
      </c>
      <c r="M1152" s="3">
        <v>532</v>
      </c>
      <c r="N1152" s="3">
        <v>60.1</v>
      </c>
      <c r="O1152" s="3">
        <v>9.0399999999999991</v>
      </c>
      <c r="P1152" s="3">
        <v>2.6</v>
      </c>
      <c r="Q1152" s="3">
        <v>1</v>
      </c>
      <c r="R1152" s="3" t="s">
        <v>85</v>
      </c>
      <c r="S1152" s="3" t="s">
        <v>380</v>
      </c>
      <c r="T1152" s="3" t="s">
        <v>113</v>
      </c>
      <c r="U1152" s="3" t="s">
        <v>6882</v>
      </c>
      <c r="V1152" s="3" t="s">
        <v>6883</v>
      </c>
      <c r="W1152" s="3" t="s">
        <v>6884</v>
      </c>
      <c r="X1152" s="3" t="s">
        <v>6885</v>
      </c>
      <c r="Y1152" s="3" t="s">
        <v>81</v>
      </c>
      <c r="Z1152" s="3" t="s">
        <v>6886</v>
      </c>
      <c r="AA1152" s="3" t="s">
        <v>63</v>
      </c>
      <c r="AB1152" s="3" t="s">
        <v>63</v>
      </c>
      <c r="AC1152" s="3">
        <v>8</v>
      </c>
      <c r="AD1152" s="3">
        <v>0</v>
      </c>
      <c r="AE1152" s="3">
        <v>1.6870000000000001</v>
      </c>
      <c r="AF1152" s="3">
        <v>1.8280000000000001</v>
      </c>
      <c r="AG1152" s="3">
        <v>1.0840000000000001</v>
      </c>
      <c r="AH1152" s="3" t="s">
        <v>63</v>
      </c>
      <c r="AI1152" s="3" t="s">
        <v>63</v>
      </c>
      <c r="AJ1152" s="3">
        <v>0.88617812101008198</v>
      </c>
      <c r="AK1152" s="6">
        <v>426833.96875</v>
      </c>
      <c r="AL1152" s="6">
        <v>719955.76543281903</v>
      </c>
      <c r="AM1152" s="6">
        <v>780446.70062286302</v>
      </c>
      <c r="AN1152" s="3" t="s">
        <v>63</v>
      </c>
      <c r="AO1152" s="3">
        <v>17.86</v>
      </c>
      <c r="AP1152" s="3">
        <v>9.4700000000000006</v>
      </c>
      <c r="AQ1152" s="3" t="s">
        <v>691</v>
      </c>
      <c r="AR1152" s="3" t="s">
        <v>445</v>
      </c>
      <c r="AS1152" s="3" t="s">
        <v>445</v>
      </c>
      <c r="AT1152" s="3" t="s">
        <v>50</v>
      </c>
      <c r="AU1152" s="3" t="s">
        <v>445</v>
      </c>
      <c r="AV1152" s="3" t="s">
        <v>445</v>
      </c>
      <c r="AW1152" s="3">
        <v>1</v>
      </c>
      <c r="AX1152" s="3" t="s">
        <v>63</v>
      </c>
    </row>
    <row r="1153" spans="1:50" x14ac:dyDescent="0.35">
      <c r="A1153" s="3" t="b">
        <v>0</v>
      </c>
      <c r="B1153" s="3" t="s">
        <v>825</v>
      </c>
      <c r="C1153" s="3" t="s">
        <v>51</v>
      </c>
      <c r="D1153" s="3" t="s">
        <v>6901</v>
      </c>
      <c r="E1153" s="3" t="s">
        <v>6902</v>
      </c>
      <c r="F1153" s="3">
        <v>2.7E-2</v>
      </c>
      <c r="G1153" s="3" t="b">
        <v>0</v>
      </c>
      <c r="H1153" s="3">
        <v>2.63</v>
      </c>
      <c r="I1153" s="3">
        <v>3</v>
      </c>
      <c r="J1153" s="3">
        <v>1</v>
      </c>
      <c r="K1153" s="3">
        <v>1</v>
      </c>
      <c r="L1153" s="3">
        <v>1</v>
      </c>
      <c r="M1153" s="3">
        <v>356</v>
      </c>
      <c r="N1153" s="3">
        <v>39.5</v>
      </c>
      <c r="O1153" s="3">
        <v>6.25</v>
      </c>
      <c r="P1153" s="3">
        <v>2.5299999999999998</v>
      </c>
      <c r="Q1153" s="3">
        <v>1</v>
      </c>
      <c r="R1153" s="3" t="s">
        <v>6903</v>
      </c>
      <c r="S1153" s="3" t="s">
        <v>6904</v>
      </c>
      <c r="T1153" s="3" t="s">
        <v>1118</v>
      </c>
      <c r="U1153" s="3" t="s">
        <v>843</v>
      </c>
      <c r="V1153" s="3" t="s">
        <v>6905</v>
      </c>
      <c r="W1153" s="3" t="s">
        <v>6906</v>
      </c>
      <c r="X1153" s="3" t="s">
        <v>6907</v>
      </c>
      <c r="Y1153" s="3" t="s">
        <v>61</v>
      </c>
      <c r="Z1153" s="3" t="s">
        <v>6908</v>
      </c>
      <c r="AA1153" s="3" t="s">
        <v>6909</v>
      </c>
      <c r="AB1153" s="3" t="s">
        <v>63</v>
      </c>
      <c r="AC1153" s="3">
        <v>11</v>
      </c>
      <c r="AD1153" s="3">
        <v>0</v>
      </c>
      <c r="AE1153" s="3">
        <v>0.01</v>
      </c>
      <c r="AF1153" s="3">
        <v>0.01</v>
      </c>
      <c r="AG1153" s="3" t="s">
        <v>63</v>
      </c>
      <c r="AH1153" s="3" t="s">
        <v>63</v>
      </c>
      <c r="AI1153" s="3" t="s">
        <v>63</v>
      </c>
      <c r="AJ1153" s="3" t="s">
        <v>63</v>
      </c>
      <c r="AK1153" s="6">
        <v>405432.82474112097</v>
      </c>
      <c r="AL1153" s="6" t="s">
        <v>63</v>
      </c>
      <c r="AM1153" s="6" t="s">
        <v>63</v>
      </c>
      <c r="AN1153" s="3">
        <v>25.56</v>
      </c>
      <c r="AO1153" s="3" t="s">
        <v>63</v>
      </c>
      <c r="AP1153" s="3" t="s">
        <v>63</v>
      </c>
      <c r="AQ1153" s="3" t="s">
        <v>445</v>
      </c>
      <c r="AR1153" s="3" t="s">
        <v>50</v>
      </c>
      <c r="AS1153" s="3" t="s">
        <v>691</v>
      </c>
      <c r="AT1153" s="3" t="s">
        <v>691</v>
      </c>
      <c r="AU1153" s="3" t="s">
        <v>691</v>
      </c>
      <c r="AV1153" s="3" t="s">
        <v>691</v>
      </c>
      <c r="AW1153" s="3">
        <v>1</v>
      </c>
      <c r="AX1153" s="3" t="s">
        <v>63</v>
      </c>
    </row>
    <row r="1154" spans="1:50" x14ac:dyDescent="0.35">
      <c r="A1154" s="3" t="b">
        <v>0</v>
      </c>
      <c r="B1154" s="3" t="s">
        <v>50</v>
      </c>
      <c r="C1154" s="3" t="s">
        <v>51</v>
      </c>
      <c r="D1154" s="3" t="s">
        <v>6910</v>
      </c>
      <c r="E1154" s="3" t="s">
        <v>6911</v>
      </c>
      <c r="F1154" s="3">
        <v>4.0000000000000001E-3</v>
      </c>
      <c r="G1154" s="3" t="b">
        <v>0</v>
      </c>
      <c r="H1154" s="3">
        <v>3.4790000000000001</v>
      </c>
      <c r="I1154" s="3">
        <v>2</v>
      </c>
      <c r="J1154" s="3">
        <v>1</v>
      </c>
      <c r="K1154" s="3">
        <v>2</v>
      </c>
      <c r="L1154" s="3">
        <v>1</v>
      </c>
      <c r="M1154" s="3">
        <v>805</v>
      </c>
      <c r="N1154" s="3">
        <v>90.6</v>
      </c>
      <c r="O1154" s="3">
        <v>6.64</v>
      </c>
      <c r="P1154" s="3">
        <v>4.46</v>
      </c>
      <c r="Q1154" s="3">
        <v>1</v>
      </c>
      <c r="R1154" s="3" t="s">
        <v>211</v>
      </c>
      <c r="S1154" s="3" t="s">
        <v>63</v>
      </c>
      <c r="T1154" s="3" t="s">
        <v>76</v>
      </c>
      <c r="U1154" s="3" t="s">
        <v>6912</v>
      </c>
      <c r="V1154" s="3" t="s">
        <v>6913</v>
      </c>
      <c r="W1154" s="3" t="s">
        <v>6914</v>
      </c>
      <c r="X1154" s="3" t="s">
        <v>6915</v>
      </c>
      <c r="Y1154" s="3" t="s">
        <v>81</v>
      </c>
      <c r="Z1154" s="3" t="s">
        <v>63</v>
      </c>
      <c r="AA1154" s="3" t="s">
        <v>63</v>
      </c>
      <c r="AB1154" s="3" t="s">
        <v>63</v>
      </c>
      <c r="AC1154" s="3">
        <v>0</v>
      </c>
      <c r="AD1154" s="3">
        <v>0</v>
      </c>
      <c r="AE1154" s="3">
        <v>2.6840000000000002</v>
      </c>
      <c r="AF1154" s="3">
        <v>0.01</v>
      </c>
      <c r="AG1154" s="3">
        <v>0.01</v>
      </c>
      <c r="AH1154" s="3" t="s">
        <v>63</v>
      </c>
      <c r="AI1154" s="3" t="s">
        <v>63</v>
      </c>
      <c r="AJ1154" s="3" t="s">
        <v>63</v>
      </c>
      <c r="AK1154" s="6">
        <v>400480.53125</v>
      </c>
      <c r="AL1154" s="6">
        <v>1075008.4557773999</v>
      </c>
      <c r="AM1154" s="6" t="s">
        <v>63</v>
      </c>
      <c r="AN1154" s="3" t="s">
        <v>63</v>
      </c>
      <c r="AO1154" s="3">
        <v>8.74</v>
      </c>
      <c r="AP1154" s="3" t="s">
        <v>63</v>
      </c>
      <c r="AQ1154" s="3" t="s">
        <v>691</v>
      </c>
      <c r="AR1154" s="3" t="s">
        <v>445</v>
      </c>
      <c r="AS1154" s="3" t="s">
        <v>50</v>
      </c>
      <c r="AT1154" s="3" t="s">
        <v>50</v>
      </c>
      <c r="AU1154" s="3" t="s">
        <v>691</v>
      </c>
      <c r="AV1154" s="3" t="s">
        <v>691</v>
      </c>
      <c r="AW1154" s="3">
        <v>1</v>
      </c>
      <c r="AX1154" s="3" t="s">
        <v>63</v>
      </c>
    </row>
    <row r="1155" spans="1:50" x14ac:dyDescent="0.35">
      <c r="A1155" s="3" t="b">
        <v>0</v>
      </c>
      <c r="B1155" s="3" t="s">
        <v>50</v>
      </c>
      <c r="C1155" s="3" t="s">
        <v>51</v>
      </c>
      <c r="D1155" s="3" t="s">
        <v>6923</v>
      </c>
      <c r="E1155" s="3" t="s">
        <v>6924</v>
      </c>
      <c r="F1155" s="3">
        <v>0</v>
      </c>
      <c r="G1155" s="3" t="b">
        <v>0</v>
      </c>
      <c r="H1155" s="3">
        <v>8.4149999999999991</v>
      </c>
      <c r="I1155" s="3">
        <v>5</v>
      </c>
      <c r="J1155" s="3">
        <v>2</v>
      </c>
      <c r="K1155" s="3">
        <v>3</v>
      </c>
      <c r="L1155" s="3">
        <v>2</v>
      </c>
      <c r="M1155" s="3">
        <v>804</v>
      </c>
      <c r="N1155" s="3">
        <v>88.4</v>
      </c>
      <c r="O1155" s="3">
        <v>5.43</v>
      </c>
      <c r="P1155" s="3">
        <v>5.3</v>
      </c>
      <c r="Q1155" s="3">
        <v>2</v>
      </c>
      <c r="R1155" s="3" t="s">
        <v>63</v>
      </c>
      <c r="S1155" s="3" t="s">
        <v>1887</v>
      </c>
      <c r="T1155" s="3" t="s">
        <v>6925</v>
      </c>
      <c r="U1155" s="3" t="s">
        <v>6926</v>
      </c>
      <c r="V1155" s="3" t="s">
        <v>6927</v>
      </c>
      <c r="W1155" s="3" t="s">
        <v>6928</v>
      </c>
      <c r="X1155" s="3" t="s">
        <v>6929</v>
      </c>
      <c r="Y1155" s="3" t="s">
        <v>95</v>
      </c>
      <c r="Z1155" s="3" t="s">
        <v>2072</v>
      </c>
      <c r="AA1155" s="3" t="s">
        <v>6930</v>
      </c>
      <c r="AB1155" s="3" t="s">
        <v>63</v>
      </c>
      <c r="AC1155" s="3">
        <v>5</v>
      </c>
      <c r="AD1155" s="3">
        <v>0</v>
      </c>
      <c r="AE1155" s="3">
        <v>5.2450000000000001</v>
      </c>
      <c r="AF1155" s="3">
        <v>1.3340000000000001</v>
      </c>
      <c r="AG1155" s="3">
        <v>0.254</v>
      </c>
      <c r="AH1155" s="3" t="s">
        <v>63</v>
      </c>
      <c r="AI1155" s="3" t="s">
        <v>63</v>
      </c>
      <c r="AJ1155" s="3">
        <v>0.12788852368446799</v>
      </c>
      <c r="AK1155" s="6">
        <v>389033.8125</v>
      </c>
      <c r="AL1155" s="6">
        <v>2040338.79375087</v>
      </c>
      <c r="AM1155" s="6">
        <v>518906.97113977699</v>
      </c>
      <c r="AN1155" s="3" t="s">
        <v>63</v>
      </c>
      <c r="AO1155" s="3">
        <v>10.52</v>
      </c>
      <c r="AP1155" s="3">
        <v>45.01</v>
      </c>
      <c r="AQ1155" s="3" t="s">
        <v>691</v>
      </c>
      <c r="AR1155" s="3" t="s">
        <v>445</v>
      </c>
      <c r="AS1155" s="3" t="s">
        <v>50</v>
      </c>
      <c r="AT1155" s="3" t="s">
        <v>50</v>
      </c>
      <c r="AU1155" s="3" t="s">
        <v>445</v>
      </c>
      <c r="AV1155" s="3" t="s">
        <v>445</v>
      </c>
      <c r="AW1155" s="3">
        <v>1</v>
      </c>
      <c r="AX1155" s="3" t="s">
        <v>63</v>
      </c>
    </row>
    <row r="1156" spans="1:50" x14ac:dyDescent="0.35">
      <c r="A1156" s="3" t="b">
        <v>0</v>
      </c>
      <c r="B1156" s="3" t="s">
        <v>438</v>
      </c>
      <c r="C1156" s="3" t="s">
        <v>51</v>
      </c>
      <c r="D1156" s="3" t="s">
        <v>6941</v>
      </c>
      <c r="E1156" s="3" t="s">
        <v>6942</v>
      </c>
      <c r="F1156" s="3">
        <v>0.151</v>
      </c>
      <c r="G1156" s="3" t="b">
        <v>0</v>
      </c>
      <c r="H1156" s="3">
        <v>1.7350000000000001</v>
      </c>
      <c r="I1156" s="3">
        <v>6</v>
      </c>
      <c r="J1156" s="3">
        <v>1</v>
      </c>
      <c r="K1156" s="3">
        <v>1</v>
      </c>
      <c r="L1156" s="3">
        <v>1</v>
      </c>
      <c r="M1156" s="3">
        <v>167</v>
      </c>
      <c r="N1156" s="3">
        <v>18</v>
      </c>
      <c r="O1156" s="3">
        <v>8.8800000000000008</v>
      </c>
      <c r="P1156" s="3">
        <v>0</v>
      </c>
      <c r="Q1156" s="3">
        <v>1</v>
      </c>
      <c r="R1156" s="3" t="s">
        <v>63</v>
      </c>
      <c r="S1156" s="3" t="s">
        <v>63</v>
      </c>
      <c r="T1156" s="3" t="s">
        <v>63</v>
      </c>
      <c r="U1156" s="3" t="s">
        <v>6943</v>
      </c>
      <c r="V1156" s="3" t="s">
        <v>6944</v>
      </c>
      <c r="W1156" s="3" t="s">
        <v>6945</v>
      </c>
      <c r="X1156" s="3" t="s">
        <v>6946</v>
      </c>
      <c r="Y1156" s="3" t="s">
        <v>61</v>
      </c>
      <c r="Z1156" s="3" t="s">
        <v>63</v>
      </c>
      <c r="AA1156" s="3" t="s">
        <v>63</v>
      </c>
      <c r="AB1156" s="3" t="s">
        <v>63</v>
      </c>
      <c r="AC1156" s="3">
        <v>0</v>
      </c>
      <c r="AD1156" s="3">
        <v>0</v>
      </c>
      <c r="AE1156" s="3">
        <v>1.302</v>
      </c>
      <c r="AF1156" s="3">
        <v>0.79400000000000004</v>
      </c>
      <c r="AG1156" s="3">
        <v>0.61</v>
      </c>
      <c r="AH1156" s="3" t="s">
        <v>63</v>
      </c>
      <c r="AI1156" s="3" t="s">
        <v>63</v>
      </c>
      <c r="AJ1156" s="3" t="s">
        <v>63</v>
      </c>
      <c r="AK1156" s="6">
        <v>380978.77796658798</v>
      </c>
      <c r="AL1156" s="6">
        <v>495937.60062671697</v>
      </c>
      <c r="AM1156" s="6">
        <v>302536.45389841899</v>
      </c>
      <c r="AN1156" s="3" t="s">
        <v>63</v>
      </c>
      <c r="AO1156" s="3">
        <v>40.840000000000003</v>
      </c>
      <c r="AP1156" s="3" t="s">
        <v>63</v>
      </c>
      <c r="AQ1156" s="3" t="s">
        <v>445</v>
      </c>
      <c r="AR1156" s="3" t="s">
        <v>691</v>
      </c>
      <c r="AS1156" s="3" t="s">
        <v>445</v>
      </c>
      <c r="AT1156" s="3" t="s">
        <v>50</v>
      </c>
      <c r="AU1156" s="3" t="s">
        <v>691</v>
      </c>
      <c r="AV1156" s="3" t="s">
        <v>445</v>
      </c>
      <c r="AW1156" s="3">
        <v>1</v>
      </c>
      <c r="AX1156" s="3" t="s">
        <v>63</v>
      </c>
    </row>
    <row r="1157" spans="1:50" x14ac:dyDescent="0.35">
      <c r="A1157" s="3" t="b">
        <v>0</v>
      </c>
      <c r="B1157" s="3" t="s">
        <v>50</v>
      </c>
      <c r="C1157" s="3" t="s">
        <v>51</v>
      </c>
      <c r="D1157" s="3" t="s">
        <v>6968</v>
      </c>
      <c r="E1157" s="3" t="s">
        <v>6969</v>
      </c>
      <c r="F1157" s="3">
        <v>4.0000000000000001E-3</v>
      </c>
      <c r="G1157" s="3" t="b">
        <v>0</v>
      </c>
      <c r="H1157" s="3">
        <v>3.6989999999999998</v>
      </c>
      <c r="I1157" s="3">
        <v>5</v>
      </c>
      <c r="J1157" s="3">
        <v>1</v>
      </c>
      <c r="K1157" s="3">
        <v>1</v>
      </c>
      <c r="L1157" s="3">
        <v>1</v>
      </c>
      <c r="M1157" s="3">
        <v>209</v>
      </c>
      <c r="N1157" s="3">
        <v>22.9</v>
      </c>
      <c r="O1157" s="3">
        <v>5.44</v>
      </c>
      <c r="P1157" s="3">
        <v>2.0499999999999998</v>
      </c>
      <c r="Q1157" s="3">
        <v>1</v>
      </c>
      <c r="R1157" s="3" t="s">
        <v>63</v>
      </c>
      <c r="S1157" s="3" t="s">
        <v>75</v>
      </c>
      <c r="T1157" s="3" t="s">
        <v>113</v>
      </c>
      <c r="U1157" s="3" t="s">
        <v>6970</v>
      </c>
      <c r="V1157" s="3" t="s">
        <v>6971</v>
      </c>
      <c r="W1157" s="3" t="s">
        <v>6972</v>
      </c>
      <c r="X1157" s="3" t="s">
        <v>6973</v>
      </c>
      <c r="Y1157" s="3" t="s">
        <v>148</v>
      </c>
      <c r="Z1157" s="3" t="s">
        <v>63</v>
      </c>
      <c r="AA1157" s="3" t="s">
        <v>6974</v>
      </c>
      <c r="AB1157" s="3" t="s">
        <v>63</v>
      </c>
      <c r="AC1157" s="3">
        <v>4</v>
      </c>
      <c r="AD1157" s="3">
        <v>0</v>
      </c>
      <c r="AE1157" s="3">
        <v>0.48699999999999999</v>
      </c>
      <c r="AF1157" s="3">
        <v>0.01</v>
      </c>
      <c r="AG1157" s="3">
        <v>0.01</v>
      </c>
      <c r="AH1157" s="3" t="s">
        <v>63</v>
      </c>
      <c r="AI1157" s="3" t="s">
        <v>63</v>
      </c>
      <c r="AJ1157" s="3" t="s">
        <v>63</v>
      </c>
      <c r="AK1157" s="6">
        <v>355002.46071731503</v>
      </c>
      <c r="AL1157" s="6">
        <v>172944.78792581399</v>
      </c>
      <c r="AM1157" s="6" t="s">
        <v>63</v>
      </c>
      <c r="AN1157" s="3" t="s">
        <v>63</v>
      </c>
      <c r="AO1157" s="3">
        <v>25.17</v>
      </c>
      <c r="AP1157" s="3" t="s">
        <v>63</v>
      </c>
      <c r="AQ1157" s="3" t="s">
        <v>50</v>
      </c>
      <c r="AR1157" s="3" t="s">
        <v>691</v>
      </c>
      <c r="AS1157" s="3" t="s">
        <v>445</v>
      </c>
      <c r="AT1157" s="3" t="s">
        <v>445</v>
      </c>
      <c r="AU1157" s="3" t="s">
        <v>691</v>
      </c>
      <c r="AV1157" s="3" t="s">
        <v>691</v>
      </c>
      <c r="AW1157" s="3">
        <v>1</v>
      </c>
      <c r="AX1157" s="3" t="s">
        <v>63</v>
      </c>
    </row>
    <row r="1158" spans="1:50" x14ac:dyDescent="0.35">
      <c r="A1158" s="3" t="b">
        <v>0</v>
      </c>
      <c r="B1158" s="3" t="s">
        <v>438</v>
      </c>
      <c r="C1158" s="3" t="s">
        <v>51</v>
      </c>
      <c r="D1158" s="3" t="s">
        <v>7004</v>
      </c>
      <c r="E1158" s="3" t="s">
        <v>7005</v>
      </c>
      <c r="F1158" s="3">
        <v>0.10100000000000001</v>
      </c>
      <c r="G1158" s="3" t="b">
        <v>0</v>
      </c>
      <c r="H1158" s="3">
        <v>2.0059999999999998</v>
      </c>
      <c r="I1158" s="3">
        <v>12</v>
      </c>
      <c r="J1158" s="3">
        <v>1</v>
      </c>
      <c r="K1158" s="3">
        <v>1</v>
      </c>
      <c r="L1158" s="3">
        <v>1</v>
      </c>
      <c r="M1158" s="3">
        <v>149</v>
      </c>
      <c r="N1158" s="3">
        <v>17</v>
      </c>
      <c r="O1158" s="3">
        <v>10.71</v>
      </c>
      <c r="P1158" s="3">
        <v>0</v>
      </c>
      <c r="Q1158" s="3">
        <v>1</v>
      </c>
      <c r="R1158" s="3" t="s">
        <v>85</v>
      </c>
      <c r="S1158" s="3" t="s">
        <v>4251</v>
      </c>
      <c r="T1158" s="3" t="s">
        <v>4384</v>
      </c>
      <c r="U1158" s="3" t="s">
        <v>5463</v>
      </c>
      <c r="V1158" s="3" t="s">
        <v>7006</v>
      </c>
      <c r="W1158" s="3" t="s">
        <v>7007</v>
      </c>
      <c r="X1158" s="3" t="s">
        <v>7008</v>
      </c>
      <c r="Y1158" s="3" t="s">
        <v>148</v>
      </c>
      <c r="Z1158" s="3" t="s">
        <v>2290</v>
      </c>
      <c r="AA1158" s="3" t="s">
        <v>4225</v>
      </c>
      <c r="AB1158" s="3" t="s">
        <v>63</v>
      </c>
      <c r="AC1158" s="3">
        <v>13</v>
      </c>
      <c r="AD1158" s="3">
        <v>0</v>
      </c>
      <c r="AE1158" s="3">
        <v>0.36299999999999999</v>
      </c>
      <c r="AF1158" s="3">
        <v>1.1180000000000001</v>
      </c>
      <c r="AG1158" s="3">
        <v>3.0779999999999998</v>
      </c>
      <c r="AH1158" s="3" t="s">
        <v>63</v>
      </c>
      <c r="AI1158" s="3">
        <v>0.99310188255601195</v>
      </c>
      <c r="AJ1158" s="3" t="s">
        <v>63</v>
      </c>
      <c r="AK1158" s="6">
        <v>329721.03023455502</v>
      </c>
      <c r="AL1158" s="6">
        <v>119783.303991926</v>
      </c>
      <c r="AM1158" s="6">
        <v>368727.24589732202</v>
      </c>
      <c r="AN1158" s="3">
        <v>3.89</v>
      </c>
      <c r="AO1158" s="3" t="s">
        <v>63</v>
      </c>
      <c r="AP1158" s="3">
        <v>70.150000000000006</v>
      </c>
      <c r="AQ1158" s="3" t="s">
        <v>445</v>
      </c>
      <c r="AR1158" s="3" t="s">
        <v>50</v>
      </c>
      <c r="AS1158" s="3" t="s">
        <v>445</v>
      </c>
      <c r="AT1158" s="3" t="s">
        <v>691</v>
      </c>
      <c r="AU1158" s="3" t="s">
        <v>445</v>
      </c>
      <c r="AV1158" s="3" t="s">
        <v>445</v>
      </c>
      <c r="AW1158" s="3">
        <v>1</v>
      </c>
      <c r="AX1158" s="3" t="s">
        <v>63</v>
      </c>
    </row>
    <row r="1159" spans="1:50" x14ac:dyDescent="0.35">
      <c r="A1159" s="3" t="b">
        <v>0</v>
      </c>
      <c r="B1159" s="3" t="s">
        <v>50</v>
      </c>
      <c r="C1159" s="3" t="s">
        <v>51</v>
      </c>
      <c r="D1159" s="3" t="s">
        <v>7009</v>
      </c>
      <c r="E1159" s="3" t="s">
        <v>7010</v>
      </c>
      <c r="F1159" s="3">
        <v>0</v>
      </c>
      <c r="G1159" s="3" t="b">
        <v>0</v>
      </c>
      <c r="H1159" s="3">
        <v>4.8940000000000001</v>
      </c>
      <c r="I1159" s="3">
        <v>9</v>
      </c>
      <c r="J1159" s="3">
        <v>1</v>
      </c>
      <c r="K1159" s="3">
        <v>2</v>
      </c>
      <c r="L1159" s="3">
        <v>1</v>
      </c>
      <c r="M1159" s="3">
        <v>141</v>
      </c>
      <c r="N1159" s="3">
        <v>16.2</v>
      </c>
      <c r="O1159" s="3">
        <v>8.44</v>
      </c>
      <c r="P1159" s="3">
        <v>6.01</v>
      </c>
      <c r="Q1159" s="3">
        <v>1</v>
      </c>
      <c r="R1159" s="3" t="s">
        <v>63</v>
      </c>
      <c r="S1159" s="3" t="s">
        <v>63</v>
      </c>
      <c r="T1159" s="3" t="s">
        <v>63</v>
      </c>
      <c r="U1159" s="3" t="s">
        <v>63</v>
      </c>
      <c r="V1159" s="3" t="s">
        <v>7011</v>
      </c>
      <c r="W1159" s="3" t="s">
        <v>7012</v>
      </c>
      <c r="X1159" s="3" t="s">
        <v>7013</v>
      </c>
      <c r="Y1159" s="3" t="s">
        <v>81</v>
      </c>
      <c r="Z1159" s="3" t="s">
        <v>63</v>
      </c>
      <c r="AA1159" s="3" t="s">
        <v>63</v>
      </c>
      <c r="AB1159" s="3" t="s">
        <v>63</v>
      </c>
      <c r="AC1159" s="3">
        <v>0</v>
      </c>
      <c r="AD1159" s="3">
        <v>0</v>
      </c>
      <c r="AE1159" s="3">
        <v>0.01</v>
      </c>
      <c r="AF1159" s="3">
        <v>0.01</v>
      </c>
      <c r="AG1159" s="3" t="s">
        <v>63</v>
      </c>
      <c r="AH1159" s="3" t="s">
        <v>63</v>
      </c>
      <c r="AI1159" s="3" t="s">
        <v>63</v>
      </c>
      <c r="AJ1159" s="3" t="s">
        <v>63</v>
      </c>
      <c r="AK1159" s="6">
        <v>323476.60433238099</v>
      </c>
      <c r="AL1159" s="6" t="s">
        <v>63</v>
      </c>
      <c r="AM1159" s="6" t="s">
        <v>63</v>
      </c>
      <c r="AN1159" s="3">
        <v>13.58</v>
      </c>
      <c r="AO1159" s="3" t="s">
        <v>63</v>
      </c>
      <c r="AP1159" s="3" t="s">
        <v>63</v>
      </c>
      <c r="AQ1159" s="3" t="s">
        <v>50</v>
      </c>
      <c r="AR1159" s="3" t="s">
        <v>50</v>
      </c>
      <c r="AS1159" s="3" t="s">
        <v>691</v>
      </c>
      <c r="AT1159" s="3" t="s">
        <v>691</v>
      </c>
      <c r="AU1159" s="3" t="s">
        <v>691</v>
      </c>
      <c r="AV1159" s="3" t="s">
        <v>691</v>
      </c>
      <c r="AW1159" s="3">
        <v>1</v>
      </c>
      <c r="AX1159" s="3" t="s">
        <v>63</v>
      </c>
    </row>
    <row r="1160" spans="1:50" x14ac:dyDescent="0.35">
      <c r="A1160" s="3" t="b">
        <v>0</v>
      </c>
      <c r="B1160" s="3" t="s">
        <v>825</v>
      </c>
      <c r="C1160" s="3" t="s">
        <v>51</v>
      </c>
      <c r="D1160" s="3" t="s">
        <v>7055</v>
      </c>
      <c r="E1160" s="3" t="s">
        <v>7056</v>
      </c>
      <c r="F1160" s="3">
        <v>4.8000000000000001E-2</v>
      </c>
      <c r="G1160" s="3" t="b">
        <v>0</v>
      </c>
      <c r="H1160" s="3">
        <v>2.4060000000000001</v>
      </c>
      <c r="I1160" s="3">
        <v>6</v>
      </c>
      <c r="J1160" s="3">
        <v>1</v>
      </c>
      <c r="K1160" s="3">
        <v>1</v>
      </c>
      <c r="L1160" s="3">
        <v>1</v>
      </c>
      <c r="M1160" s="3">
        <v>249</v>
      </c>
      <c r="N1160" s="3">
        <v>27.6</v>
      </c>
      <c r="O1160" s="3">
        <v>4.6500000000000004</v>
      </c>
      <c r="P1160" s="3">
        <v>2.96</v>
      </c>
      <c r="Q1160" s="3">
        <v>1</v>
      </c>
      <c r="R1160" s="3" t="s">
        <v>226</v>
      </c>
      <c r="S1160" s="3" t="s">
        <v>75</v>
      </c>
      <c r="T1160" s="3" t="s">
        <v>3324</v>
      </c>
      <c r="U1160" s="3" t="s">
        <v>6033</v>
      </c>
      <c r="V1160" s="3" t="s">
        <v>7057</v>
      </c>
      <c r="W1160" s="3" t="s">
        <v>7058</v>
      </c>
      <c r="X1160" s="3" t="s">
        <v>7059</v>
      </c>
      <c r="Y1160" s="3" t="s">
        <v>81</v>
      </c>
      <c r="Z1160" s="3" t="s">
        <v>7060</v>
      </c>
      <c r="AA1160" s="3" t="s">
        <v>7061</v>
      </c>
      <c r="AB1160" s="3" t="s">
        <v>63</v>
      </c>
      <c r="AC1160" s="3">
        <v>13</v>
      </c>
      <c r="AD1160" s="3">
        <v>0</v>
      </c>
      <c r="AE1160" s="3">
        <v>2.3730000000000002</v>
      </c>
      <c r="AF1160" s="3">
        <v>0.3</v>
      </c>
      <c r="AG1160" s="3">
        <v>0.127</v>
      </c>
      <c r="AH1160" s="3" t="s">
        <v>63</v>
      </c>
      <c r="AI1160" s="3" t="s">
        <v>63</v>
      </c>
      <c r="AJ1160" s="3" t="s">
        <v>63</v>
      </c>
      <c r="AK1160" s="6">
        <v>274738.46875</v>
      </c>
      <c r="AL1160" s="6">
        <v>652070.326699764</v>
      </c>
      <c r="AM1160" s="6">
        <v>82491.652906489704</v>
      </c>
      <c r="AN1160" s="3" t="s">
        <v>63</v>
      </c>
      <c r="AO1160" s="3">
        <v>14.06</v>
      </c>
      <c r="AP1160" s="3" t="s">
        <v>63</v>
      </c>
      <c r="AQ1160" s="3" t="s">
        <v>691</v>
      </c>
      <c r="AR1160" s="3" t="s">
        <v>445</v>
      </c>
      <c r="AS1160" s="3" t="s">
        <v>50</v>
      </c>
      <c r="AT1160" s="3" t="s">
        <v>445</v>
      </c>
      <c r="AU1160" s="3" t="s">
        <v>691</v>
      </c>
      <c r="AV1160" s="3" t="s">
        <v>445</v>
      </c>
      <c r="AW1160" s="3">
        <v>1</v>
      </c>
      <c r="AX1160" s="3" t="s">
        <v>63</v>
      </c>
    </row>
    <row r="1161" spans="1:50" x14ac:dyDescent="0.35">
      <c r="A1161" s="3" t="b">
        <v>0</v>
      </c>
      <c r="B1161" s="3" t="s">
        <v>825</v>
      </c>
      <c r="C1161" s="3" t="s">
        <v>51</v>
      </c>
      <c r="D1161" s="3" t="s">
        <v>7067</v>
      </c>
      <c r="E1161" s="3" t="s">
        <v>7068</v>
      </c>
      <c r="F1161" s="3">
        <v>4.3999999999999997E-2</v>
      </c>
      <c r="G1161" s="3" t="b">
        <v>0</v>
      </c>
      <c r="H1161" s="3">
        <v>2.484</v>
      </c>
      <c r="I1161" s="3">
        <v>13</v>
      </c>
      <c r="J1161" s="3">
        <v>1</v>
      </c>
      <c r="K1161" s="3">
        <v>1</v>
      </c>
      <c r="L1161" s="3">
        <v>1</v>
      </c>
      <c r="M1161" s="3">
        <v>181</v>
      </c>
      <c r="N1161" s="3">
        <v>17.3</v>
      </c>
      <c r="O1161" s="3">
        <v>9.89</v>
      </c>
      <c r="P1161" s="3">
        <v>2.69</v>
      </c>
      <c r="Q1161" s="3">
        <v>1</v>
      </c>
      <c r="R1161" s="3" t="s">
        <v>54</v>
      </c>
      <c r="S1161" s="3" t="s">
        <v>4868</v>
      </c>
      <c r="T1161" s="3" t="s">
        <v>63</v>
      </c>
      <c r="U1161" s="3" t="s">
        <v>63</v>
      </c>
      <c r="V1161" s="3" t="s">
        <v>7069</v>
      </c>
      <c r="W1161" s="3" t="s">
        <v>7070</v>
      </c>
      <c r="X1161" s="3" t="s">
        <v>7071</v>
      </c>
      <c r="Y1161" s="3" t="s">
        <v>95</v>
      </c>
      <c r="Z1161" s="3" t="s">
        <v>63</v>
      </c>
      <c r="AA1161" s="3" t="s">
        <v>63</v>
      </c>
      <c r="AB1161" s="3" t="s">
        <v>63</v>
      </c>
      <c r="AC1161" s="3">
        <v>0</v>
      </c>
      <c r="AD1161" s="3">
        <v>0</v>
      </c>
      <c r="AE1161" s="3">
        <v>0.01</v>
      </c>
      <c r="AF1161" s="3">
        <v>0.01</v>
      </c>
      <c r="AG1161" s="3" t="s">
        <v>63</v>
      </c>
      <c r="AH1161" s="3" t="s">
        <v>63</v>
      </c>
      <c r="AI1161" s="3" t="s">
        <v>63</v>
      </c>
      <c r="AJ1161" s="3" t="s">
        <v>63</v>
      </c>
      <c r="AK1161" s="6">
        <v>266718.58242095198</v>
      </c>
      <c r="AL1161" s="6" t="s">
        <v>63</v>
      </c>
      <c r="AM1161" s="6" t="s">
        <v>63</v>
      </c>
      <c r="AN1161" s="3">
        <v>35.57</v>
      </c>
      <c r="AO1161" s="3" t="s">
        <v>63</v>
      </c>
      <c r="AP1161" s="3" t="s">
        <v>63</v>
      </c>
      <c r="AQ1161" s="3" t="s">
        <v>50</v>
      </c>
      <c r="AR1161" s="3" t="s">
        <v>445</v>
      </c>
      <c r="AS1161" s="3" t="s">
        <v>691</v>
      </c>
      <c r="AT1161" s="3" t="s">
        <v>691</v>
      </c>
      <c r="AU1161" s="3" t="s">
        <v>691</v>
      </c>
      <c r="AV1161" s="3" t="s">
        <v>691</v>
      </c>
      <c r="AW1161" s="3">
        <v>1</v>
      </c>
      <c r="AX1161" s="3" t="s">
        <v>63</v>
      </c>
    </row>
    <row r="1162" spans="1:50" x14ac:dyDescent="0.35">
      <c r="A1162" s="3" t="b">
        <v>0</v>
      </c>
      <c r="B1162" s="3" t="s">
        <v>50</v>
      </c>
      <c r="C1162" s="3" t="s">
        <v>51</v>
      </c>
      <c r="D1162" s="3" t="s">
        <v>7072</v>
      </c>
      <c r="E1162" s="3" t="s">
        <v>7073</v>
      </c>
      <c r="F1162" s="3">
        <v>1E-3</v>
      </c>
      <c r="G1162" s="3" t="b">
        <v>0</v>
      </c>
      <c r="H1162" s="3">
        <v>4.4969999999999999</v>
      </c>
      <c r="I1162" s="3">
        <v>7</v>
      </c>
      <c r="J1162" s="3">
        <v>2</v>
      </c>
      <c r="K1162" s="3">
        <v>3</v>
      </c>
      <c r="L1162" s="3">
        <v>2</v>
      </c>
      <c r="M1162" s="3">
        <v>422</v>
      </c>
      <c r="N1162" s="3">
        <v>46</v>
      </c>
      <c r="O1162" s="3">
        <v>5.58</v>
      </c>
      <c r="P1162" s="3">
        <v>4.2699999999999996</v>
      </c>
      <c r="Q1162" s="3">
        <v>2</v>
      </c>
      <c r="R1162" s="3" t="s">
        <v>63</v>
      </c>
      <c r="S1162" s="3" t="s">
        <v>63</v>
      </c>
      <c r="T1162" s="3" t="s">
        <v>63</v>
      </c>
      <c r="U1162" s="3" t="s">
        <v>7074</v>
      </c>
      <c r="V1162" s="3" t="s">
        <v>7075</v>
      </c>
      <c r="W1162" s="3" t="s">
        <v>7076</v>
      </c>
      <c r="X1162" s="3" t="s">
        <v>7077</v>
      </c>
      <c r="Y1162" s="3" t="s">
        <v>61</v>
      </c>
      <c r="Z1162" s="3" t="s">
        <v>63</v>
      </c>
      <c r="AA1162" s="3" t="s">
        <v>63</v>
      </c>
      <c r="AB1162" s="3" t="s">
        <v>63</v>
      </c>
      <c r="AC1162" s="3">
        <v>0</v>
      </c>
      <c r="AD1162" s="3">
        <v>0</v>
      </c>
      <c r="AE1162" s="3">
        <v>2.806</v>
      </c>
      <c r="AF1162" s="3">
        <v>0.68799999999999994</v>
      </c>
      <c r="AG1162" s="3">
        <v>0.245</v>
      </c>
      <c r="AH1162" s="3" t="s">
        <v>63</v>
      </c>
      <c r="AI1162" s="3" t="s">
        <v>63</v>
      </c>
      <c r="AJ1162" s="3" t="s">
        <v>63</v>
      </c>
      <c r="AK1162" s="6">
        <v>263638.5625</v>
      </c>
      <c r="AL1162" s="6">
        <v>739683.83215605095</v>
      </c>
      <c r="AM1162" s="6">
        <v>181444.61819410301</v>
      </c>
      <c r="AN1162" s="3" t="s">
        <v>63</v>
      </c>
      <c r="AO1162" s="3">
        <v>4.43</v>
      </c>
      <c r="AP1162" s="3" t="s">
        <v>63</v>
      </c>
      <c r="AQ1162" s="3" t="s">
        <v>691</v>
      </c>
      <c r="AR1162" s="3" t="s">
        <v>445</v>
      </c>
      <c r="AS1162" s="3" t="s">
        <v>50</v>
      </c>
      <c r="AT1162" s="3" t="s">
        <v>50</v>
      </c>
      <c r="AU1162" s="3" t="s">
        <v>445</v>
      </c>
      <c r="AV1162" s="3" t="s">
        <v>691</v>
      </c>
      <c r="AW1162" s="3">
        <v>1</v>
      </c>
      <c r="AX1162" s="3" t="s">
        <v>63</v>
      </c>
    </row>
    <row r="1163" spans="1:50" x14ac:dyDescent="0.35">
      <c r="A1163" s="3" t="b">
        <v>0</v>
      </c>
      <c r="B1163" s="3" t="s">
        <v>50</v>
      </c>
      <c r="C1163" s="3" t="s">
        <v>51</v>
      </c>
      <c r="D1163" s="3" t="s">
        <v>7085</v>
      </c>
      <c r="E1163" s="3" t="s">
        <v>7086</v>
      </c>
      <c r="F1163" s="3">
        <v>3.0000000000000001E-3</v>
      </c>
      <c r="G1163" s="3" t="b">
        <v>0</v>
      </c>
      <c r="H1163" s="3">
        <v>3.9380000000000002</v>
      </c>
      <c r="I1163" s="3">
        <v>10</v>
      </c>
      <c r="J1163" s="3">
        <v>2</v>
      </c>
      <c r="K1163" s="3">
        <v>2</v>
      </c>
      <c r="L1163" s="3">
        <v>2</v>
      </c>
      <c r="M1163" s="3">
        <v>248</v>
      </c>
      <c r="N1163" s="3">
        <v>27.9</v>
      </c>
      <c r="O1163" s="3">
        <v>4.74</v>
      </c>
      <c r="P1163" s="3">
        <v>0</v>
      </c>
      <c r="Q1163" s="3">
        <v>2</v>
      </c>
      <c r="R1163" s="3" t="s">
        <v>63</v>
      </c>
      <c r="S1163" s="3" t="s">
        <v>191</v>
      </c>
      <c r="T1163" s="3" t="s">
        <v>63</v>
      </c>
      <c r="U1163" s="3" t="s">
        <v>2960</v>
      </c>
      <c r="V1163" s="3" t="s">
        <v>7087</v>
      </c>
      <c r="W1163" s="3" t="s">
        <v>7088</v>
      </c>
      <c r="X1163" s="3" t="s">
        <v>7089</v>
      </c>
      <c r="Y1163" s="3" t="s">
        <v>196</v>
      </c>
      <c r="Z1163" s="3" t="s">
        <v>63</v>
      </c>
      <c r="AA1163" s="3" t="s">
        <v>698</v>
      </c>
      <c r="AB1163" s="3" t="s">
        <v>63</v>
      </c>
      <c r="AC1163" s="3">
        <v>3</v>
      </c>
      <c r="AD1163" s="3">
        <v>0</v>
      </c>
      <c r="AE1163" s="3">
        <v>0.01</v>
      </c>
      <c r="AF1163" s="3">
        <v>0.01</v>
      </c>
      <c r="AG1163" s="3" t="s">
        <v>63</v>
      </c>
      <c r="AH1163" s="3" t="s">
        <v>63</v>
      </c>
      <c r="AI1163" s="3" t="s">
        <v>63</v>
      </c>
      <c r="AJ1163" s="3" t="s">
        <v>63</v>
      </c>
      <c r="AK1163" s="6">
        <v>253417.426609649</v>
      </c>
      <c r="AL1163" s="6" t="s">
        <v>63</v>
      </c>
      <c r="AM1163" s="6" t="s">
        <v>63</v>
      </c>
      <c r="AN1163" s="3">
        <v>31.86</v>
      </c>
      <c r="AO1163" s="3" t="s">
        <v>63</v>
      </c>
      <c r="AP1163" s="3" t="s">
        <v>63</v>
      </c>
      <c r="AQ1163" s="3" t="s">
        <v>50</v>
      </c>
      <c r="AR1163" s="3" t="s">
        <v>50</v>
      </c>
      <c r="AS1163" s="3" t="s">
        <v>691</v>
      </c>
      <c r="AT1163" s="3" t="s">
        <v>691</v>
      </c>
      <c r="AU1163" s="3" t="s">
        <v>691</v>
      </c>
      <c r="AV1163" s="3" t="s">
        <v>691</v>
      </c>
      <c r="AW1163" s="3">
        <v>1</v>
      </c>
      <c r="AX1163" s="3" t="s">
        <v>63</v>
      </c>
    </row>
    <row r="1164" spans="1:50" x14ac:dyDescent="0.35">
      <c r="A1164" s="3" t="b">
        <v>0</v>
      </c>
      <c r="B1164" s="3" t="s">
        <v>438</v>
      </c>
      <c r="C1164" s="3" t="s">
        <v>51</v>
      </c>
      <c r="D1164" s="3" t="s">
        <v>7090</v>
      </c>
      <c r="E1164" s="3" t="s">
        <v>7091</v>
      </c>
      <c r="F1164" s="3">
        <v>0.10199999999999999</v>
      </c>
      <c r="G1164" s="3" t="b">
        <v>0</v>
      </c>
      <c r="H1164" s="3">
        <v>2.0009999999999999</v>
      </c>
      <c r="I1164" s="3">
        <v>1</v>
      </c>
      <c r="J1164" s="3">
        <v>1</v>
      </c>
      <c r="K1164" s="3">
        <v>1</v>
      </c>
      <c r="L1164" s="3">
        <v>1</v>
      </c>
      <c r="M1164" s="3">
        <v>709</v>
      </c>
      <c r="N1164" s="3">
        <v>80.8</v>
      </c>
      <c r="O1164" s="3">
        <v>7.37</v>
      </c>
      <c r="P1164" s="3">
        <v>0</v>
      </c>
      <c r="Q1164" s="3">
        <v>1</v>
      </c>
      <c r="R1164" s="3" t="s">
        <v>85</v>
      </c>
      <c r="S1164" s="3" t="s">
        <v>63</v>
      </c>
      <c r="T1164" s="3" t="s">
        <v>76</v>
      </c>
      <c r="U1164" s="3" t="s">
        <v>7092</v>
      </c>
      <c r="V1164" s="3" t="s">
        <v>7093</v>
      </c>
      <c r="W1164" s="3" t="s">
        <v>7094</v>
      </c>
      <c r="X1164" s="3" t="s">
        <v>7095</v>
      </c>
      <c r="Y1164" s="3" t="s">
        <v>196</v>
      </c>
      <c r="Z1164" s="3" t="s">
        <v>63</v>
      </c>
      <c r="AA1164" s="3" t="s">
        <v>7096</v>
      </c>
      <c r="AB1164" s="3" t="s">
        <v>63</v>
      </c>
      <c r="AC1164" s="3">
        <v>6</v>
      </c>
      <c r="AD1164" s="3">
        <v>0</v>
      </c>
      <c r="AE1164" s="3">
        <v>2.2389999999999999</v>
      </c>
      <c r="AF1164" s="3">
        <v>0.60599999999999998</v>
      </c>
      <c r="AG1164" s="3">
        <v>0.27100000000000002</v>
      </c>
      <c r="AH1164" s="3" t="s">
        <v>63</v>
      </c>
      <c r="AI1164" s="3" t="s">
        <v>63</v>
      </c>
      <c r="AJ1164" s="3" t="s">
        <v>63</v>
      </c>
      <c r="AK1164" s="6">
        <v>252740.099897951</v>
      </c>
      <c r="AL1164" s="6">
        <v>565913.27625769097</v>
      </c>
      <c r="AM1164" s="6">
        <v>153230.782492506</v>
      </c>
      <c r="AN1164" s="3" t="s">
        <v>63</v>
      </c>
      <c r="AO1164" s="3">
        <v>16.13</v>
      </c>
      <c r="AP1164" s="3" t="s">
        <v>63</v>
      </c>
      <c r="AQ1164" s="3" t="s">
        <v>445</v>
      </c>
      <c r="AR1164" s="3" t="s">
        <v>691</v>
      </c>
      <c r="AS1164" s="3" t="s">
        <v>445</v>
      </c>
      <c r="AT1164" s="3" t="s">
        <v>50</v>
      </c>
      <c r="AU1164" s="3" t="s">
        <v>691</v>
      </c>
      <c r="AV1164" s="3" t="s">
        <v>445</v>
      </c>
      <c r="AW1164" s="3">
        <v>1</v>
      </c>
      <c r="AX1164" s="3" t="s">
        <v>63</v>
      </c>
    </row>
    <row r="1165" spans="1:50" x14ac:dyDescent="0.35">
      <c r="A1165" s="3" t="b">
        <v>0</v>
      </c>
      <c r="B1165" s="3" t="s">
        <v>438</v>
      </c>
      <c r="C1165" s="3" t="s">
        <v>51</v>
      </c>
      <c r="D1165" s="3" t="s">
        <v>7104</v>
      </c>
      <c r="E1165" s="3" t="s">
        <v>7105</v>
      </c>
      <c r="F1165" s="3">
        <v>0.10199999999999999</v>
      </c>
      <c r="G1165" s="3" t="b">
        <v>0</v>
      </c>
      <c r="H1165" s="3">
        <v>1.9770000000000001</v>
      </c>
      <c r="I1165" s="3">
        <v>2</v>
      </c>
      <c r="J1165" s="3">
        <v>1</v>
      </c>
      <c r="K1165" s="3">
        <v>1</v>
      </c>
      <c r="L1165" s="3">
        <v>1</v>
      </c>
      <c r="M1165" s="3">
        <v>558</v>
      </c>
      <c r="N1165" s="3">
        <v>63.5</v>
      </c>
      <c r="O1165" s="3">
        <v>7.99</v>
      </c>
      <c r="P1165" s="3">
        <v>0</v>
      </c>
      <c r="Q1165" s="3">
        <v>1</v>
      </c>
      <c r="R1165" s="3" t="s">
        <v>85</v>
      </c>
      <c r="S1165" s="3" t="s">
        <v>319</v>
      </c>
      <c r="T1165" s="3" t="s">
        <v>121</v>
      </c>
      <c r="U1165" s="3" t="s">
        <v>7106</v>
      </c>
      <c r="V1165" s="3" t="s">
        <v>7107</v>
      </c>
      <c r="W1165" s="3" t="s">
        <v>7108</v>
      </c>
      <c r="X1165" s="3" t="s">
        <v>7109</v>
      </c>
      <c r="Y1165" s="3" t="s">
        <v>81</v>
      </c>
      <c r="Z1165" s="3" t="s">
        <v>4971</v>
      </c>
      <c r="AA1165" s="3" t="s">
        <v>63</v>
      </c>
      <c r="AB1165" s="3" t="s">
        <v>63</v>
      </c>
      <c r="AC1165" s="3">
        <v>1</v>
      </c>
      <c r="AD1165" s="3">
        <v>0</v>
      </c>
      <c r="AE1165" s="3">
        <v>5.2779999999999996</v>
      </c>
      <c r="AF1165" s="3">
        <v>4.4400000000000004</v>
      </c>
      <c r="AG1165" s="3">
        <v>0.84099999999999997</v>
      </c>
      <c r="AH1165" s="3" t="s">
        <v>63</v>
      </c>
      <c r="AI1165" s="3" t="s">
        <v>63</v>
      </c>
      <c r="AJ1165" s="3">
        <v>0.15552177307637999</v>
      </c>
      <c r="AK1165" s="6">
        <v>236457.078125</v>
      </c>
      <c r="AL1165" s="6">
        <v>1248081.84270842</v>
      </c>
      <c r="AM1165" s="6">
        <v>1049799.87846834</v>
      </c>
      <c r="AN1165" s="3" t="s">
        <v>63</v>
      </c>
      <c r="AO1165" s="3">
        <v>0.93</v>
      </c>
      <c r="AP1165" s="3">
        <v>6.77</v>
      </c>
      <c r="AQ1165" s="3" t="s">
        <v>691</v>
      </c>
      <c r="AR1165" s="3" t="s">
        <v>445</v>
      </c>
      <c r="AS1165" s="3" t="s">
        <v>445</v>
      </c>
      <c r="AT1165" s="3" t="s">
        <v>445</v>
      </c>
      <c r="AU1165" s="3" t="s">
        <v>445</v>
      </c>
      <c r="AV1165" s="3" t="s">
        <v>50</v>
      </c>
      <c r="AW1165" s="3">
        <v>1</v>
      </c>
      <c r="AX1165" s="3" t="s">
        <v>63</v>
      </c>
    </row>
    <row r="1166" spans="1:50" x14ac:dyDescent="0.35">
      <c r="A1166" s="3" t="b">
        <v>0</v>
      </c>
      <c r="B1166" s="3" t="s">
        <v>438</v>
      </c>
      <c r="C1166" s="3" t="s">
        <v>51</v>
      </c>
      <c r="D1166" s="3" t="s">
        <v>7122</v>
      </c>
      <c r="E1166" s="3" t="s">
        <v>7123</v>
      </c>
      <c r="F1166" s="3">
        <v>6.5000000000000002E-2</v>
      </c>
      <c r="G1166" s="3" t="b">
        <v>0</v>
      </c>
      <c r="H1166" s="3">
        <v>2.2290000000000001</v>
      </c>
      <c r="I1166" s="3">
        <v>1</v>
      </c>
      <c r="J1166" s="3">
        <v>1</v>
      </c>
      <c r="K1166" s="3">
        <v>1</v>
      </c>
      <c r="L1166" s="3">
        <v>1</v>
      </c>
      <c r="M1166" s="3">
        <v>2394</v>
      </c>
      <c r="N1166" s="3">
        <v>266.7</v>
      </c>
      <c r="O1166" s="3">
        <v>6.65</v>
      </c>
      <c r="P1166" s="3">
        <v>2.21</v>
      </c>
      <c r="Q1166" s="3">
        <v>1</v>
      </c>
      <c r="R1166" s="3" t="s">
        <v>85</v>
      </c>
      <c r="S1166" s="3" t="s">
        <v>63</v>
      </c>
      <c r="T1166" s="3" t="s">
        <v>113</v>
      </c>
      <c r="U1166" s="3" t="s">
        <v>5535</v>
      </c>
      <c r="V1166" s="3" t="s">
        <v>7124</v>
      </c>
      <c r="W1166" s="3" t="s">
        <v>7125</v>
      </c>
      <c r="X1166" s="3" t="s">
        <v>7126</v>
      </c>
      <c r="Y1166" s="3" t="s">
        <v>95</v>
      </c>
      <c r="Z1166" s="3" t="s">
        <v>7127</v>
      </c>
      <c r="AA1166" s="3" t="s">
        <v>2998</v>
      </c>
      <c r="AB1166" s="3" t="s">
        <v>63</v>
      </c>
      <c r="AC1166" s="3">
        <v>12</v>
      </c>
      <c r="AD1166" s="3">
        <v>0</v>
      </c>
      <c r="AE1166" s="3">
        <v>0.01</v>
      </c>
      <c r="AF1166" s="3">
        <v>0.01</v>
      </c>
      <c r="AG1166" s="3" t="s">
        <v>63</v>
      </c>
      <c r="AH1166" s="3" t="s">
        <v>63</v>
      </c>
      <c r="AI1166" s="3" t="s">
        <v>63</v>
      </c>
      <c r="AJ1166" s="3" t="s">
        <v>63</v>
      </c>
      <c r="AK1166" s="6">
        <v>228752.63523188001</v>
      </c>
      <c r="AL1166" s="6" t="s">
        <v>63</v>
      </c>
      <c r="AM1166" s="6" t="s">
        <v>63</v>
      </c>
      <c r="AN1166" s="3">
        <v>11.07</v>
      </c>
      <c r="AO1166" s="3" t="s">
        <v>63</v>
      </c>
      <c r="AP1166" s="3" t="s">
        <v>63</v>
      </c>
      <c r="AQ1166" s="3" t="s">
        <v>50</v>
      </c>
      <c r="AR1166" s="3" t="s">
        <v>445</v>
      </c>
      <c r="AS1166" s="3" t="s">
        <v>691</v>
      </c>
      <c r="AT1166" s="3" t="s">
        <v>691</v>
      </c>
      <c r="AU1166" s="3" t="s">
        <v>691</v>
      </c>
      <c r="AV1166" s="3" t="s">
        <v>691</v>
      </c>
      <c r="AW1166" s="3">
        <v>1</v>
      </c>
      <c r="AX1166" s="3" t="s">
        <v>63</v>
      </c>
    </row>
    <row r="1167" spans="1:50" x14ac:dyDescent="0.35">
      <c r="A1167" s="3" t="b">
        <v>0</v>
      </c>
      <c r="B1167" s="3" t="s">
        <v>50</v>
      </c>
      <c r="C1167" s="3" t="s">
        <v>51</v>
      </c>
      <c r="D1167" s="3" t="s">
        <v>7180</v>
      </c>
      <c r="E1167" s="3" t="s">
        <v>7181</v>
      </c>
      <c r="F1167" s="3">
        <v>0</v>
      </c>
      <c r="G1167" s="3" t="b">
        <v>0</v>
      </c>
      <c r="H1167" s="3">
        <v>8.6430000000000007</v>
      </c>
      <c r="I1167" s="3">
        <v>5</v>
      </c>
      <c r="J1167" s="3">
        <v>2</v>
      </c>
      <c r="K1167" s="3">
        <v>7</v>
      </c>
      <c r="L1167" s="3">
        <v>2</v>
      </c>
      <c r="M1167" s="3">
        <v>661</v>
      </c>
      <c r="N1167" s="3">
        <v>74.400000000000006</v>
      </c>
      <c r="O1167" s="3">
        <v>8.18</v>
      </c>
      <c r="P1167" s="3">
        <v>21.11</v>
      </c>
      <c r="Q1167" s="3">
        <v>2</v>
      </c>
      <c r="R1167" s="3" t="s">
        <v>85</v>
      </c>
      <c r="S1167" s="3" t="s">
        <v>151</v>
      </c>
      <c r="T1167" s="3" t="s">
        <v>113</v>
      </c>
      <c r="U1167" s="3" t="s">
        <v>7182</v>
      </c>
      <c r="V1167" s="3" t="s">
        <v>7183</v>
      </c>
      <c r="W1167" s="3" t="s">
        <v>7184</v>
      </c>
      <c r="X1167" s="3" t="s">
        <v>7185</v>
      </c>
      <c r="Y1167" s="3" t="s">
        <v>196</v>
      </c>
      <c r="Z1167" s="3" t="s">
        <v>63</v>
      </c>
      <c r="AA1167" s="3" t="s">
        <v>63</v>
      </c>
      <c r="AB1167" s="3" t="s">
        <v>63</v>
      </c>
      <c r="AC1167" s="3">
        <v>0</v>
      </c>
      <c r="AD1167" s="3">
        <v>0</v>
      </c>
      <c r="AE1167" s="3">
        <v>1.9710000000000001</v>
      </c>
      <c r="AF1167" s="3">
        <v>0.94699999999999995</v>
      </c>
      <c r="AG1167" s="3">
        <v>0.48</v>
      </c>
      <c r="AH1167" s="3" t="s">
        <v>63</v>
      </c>
      <c r="AI1167" s="3" t="s">
        <v>63</v>
      </c>
      <c r="AJ1167" s="3" t="s">
        <v>63</v>
      </c>
      <c r="AK1167" s="6">
        <v>191851.48636264901</v>
      </c>
      <c r="AL1167" s="6">
        <v>378190.07621717802</v>
      </c>
      <c r="AM1167" s="6">
        <v>181691.290794075</v>
      </c>
      <c r="AN1167" s="3" t="s">
        <v>63</v>
      </c>
      <c r="AO1167" s="3">
        <v>15.65</v>
      </c>
      <c r="AP1167" s="3" t="s">
        <v>63</v>
      </c>
      <c r="AQ1167" s="3" t="s">
        <v>50</v>
      </c>
      <c r="AR1167" s="3" t="s">
        <v>50</v>
      </c>
      <c r="AS1167" s="3" t="s">
        <v>50</v>
      </c>
      <c r="AT1167" s="3" t="s">
        <v>50</v>
      </c>
      <c r="AU1167" s="3" t="s">
        <v>50</v>
      </c>
      <c r="AV1167" s="3" t="s">
        <v>445</v>
      </c>
      <c r="AW1167" s="3">
        <v>1</v>
      </c>
      <c r="AX1167" s="3" t="s">
        <v>63</v>
      </c>
    </row>
    <row r="1168" spans="1:50" x14ac:dyDescent="0.35">
      <c r="A1168" s="3" t="b">
        <v>0</v>
      </c>
      <c r="B1168" s="3" t="s">
        <v>50</v>
      </c>
      <c r="C1168" s="3" t="s">
        <v>51</v>
      </c>
      <c r="D1168" s="3" t="s">
        <v>7255</v>
      </c>
      <c r="E1168" s="3" t="s">
        <v>7256</v>
      </c>
      <c r="F1168" s="3">
        <v>0</v>
      </c>
      <c r="G1168" s="3" t="b">
        <v>0</v>
      </c>
      <c r="H1168" s="3">
        <v>5.5430000000000001</v>
      </c>
      <c r="I1168" s="3">
        <v>12</v>
      </c>
      <c r="J1168" s="3">
        <v>1</v>
      </c>
      <c r="K1168" s="3">
        <v>1</v>
      </c>
      <c r="L1168" s="3">
        <v>1</v>
      </c>
      <c r="M1168" s="3">
        <v>219</v>
      </c>
      <c r="N1168" s="3">
        <v>24.1</v>
      </c>
      <c r="O1168" s="3">
        <v>6.96</v>
      </c>
      <c r="P1168" s="3">
        <v>3.07</v>
      </c>
      <c r="Q1168" s="3">
        <v>1</v>
      </c>
      <c r="R1168" s="3" t="s">
        <v>85</v>
      </c>
      <c r="S1168" s="3" t="s">
        <v>160</v>
      </c>
      <c r="T1168" s="3" t="s">
        <v>76</v>
      </c>
      <c r="U1168" s="3" t="s">
        <v>7257</v>
      </c>
      <c r="V1168" s="3" t="s">
        <v>7258</v>
      </c>
      <c r="W1168" s="3" t="s">
        <v>7259</v>
      </c>
      <c r="X1168" s="3" t="s">
        <v>7260</v>
      </c>
      <c r="Y1168" s="3" t="s">
        <v>196</v>
      </c>
      <c r="Z1168" s="3" t="s">
        <v>7261</v>
      </c>
      <c r="AA1168" s="3" t="s">
        <v>63</v>
      </c>
      <c r="AB1168" s="3" t="s">
        <v>63</v>
      </c>
      <c r="AC1168" s="3">
        <v>2</v>
      </c>
      <c r="AD1168" s="3">
        <v>0</v>
      </c>
      <c r="AE1168" s="3">
        <v>0.01</v>
      </c>
      <c r="AF1168" s="3">
        <v>0.01</v>
      </c>
      <c r="AG1168" s="3" t="s">
        <v>63</v>
      </c>
      <c r="AH1168" s="3" t="s">
        <v>63</v>
      </c>
      <c r="AI1168" s="3" t="s">
        <v>63</v>
      </c>
      <c r="AJ1168" s="3" t="s">
        <v>63</v>
      </c>
      <c r="AK1168" s="6">
        <v>104154.939187688</v>
      </c>
      <c r="AL1168" s="6" t="s">
        <v>63</v>
      </c>
      <c r="AM1168" s="6" t="s">
        <v>63</v>
      </c>
      <c r="AN1168" s="3">
        <v>122.67</v>
      </c>
      <c r="AO1168" s="3" t="s">
        <v>63</v>
      </c>
      <c r="AP1168" s="3" t="s">
        <v>63</v>
      </c>
      <c r="AQ1168" s="3" t="s">
        <v>50</v>
      </c>
      <c r="AR1168" s="3" t="s">
        <v>445</v>
      </c>
      <c r="AS1168" s="3" t="s">
        <v>691</v>
      </c>
      <c r="AT1168" s="3" t="s">
        <v>691</v>
      </c>
      <c r="AU1168" s="3" t="s">
        <v>691</v>
      </c>
      <c r="AV1168" s="3" t="s">
        <v>691</v>
      </c>
      <c r="AW1168" s="3">
        <v>1</v>
      </c>
      <c r="AX1168" s="3" t="s">
        <v>63</v>
      </c>
    </row>
    <row r="1169" spans="1:50" x14ac:dyDescent="0.35">
      <c r="A1169" s="3" t="b">
        <v>0</v>
      </c>
      <c r="B1169" s="3" t="s">
        <v>50</v>
      </c>
      <c r="C1169" s="3" t="s">
        <v>51</v>
      </c>
      <c r="D1169" s="3" t="s">
        <v>7276</v>
      </c>
      <c r="E1169" s="3" t="s">
        <v>7277</v>
      </c>
      <c r="F1169" s="3">
        <v>3.0000000000000001E-3</v>
      </c>
      <c r="G1169" s="3" t="b">
        <v>0</v>
      </c>
      <c r="H1169" s="3">
        <v>3.7749999999999999</v>
      </c>
      <c r="I1169" s="3">
        <v>4</v>
      </c>
      <c r="J1169" s="3">
        <v>1</v>
      </c>
      <c r="K1169" s="3">
        <v>1</v>
      </c>
      <c r="L1169" s="3">
        <v>1</v>
      </c>
      <c r="M1169" s="3">
        <v>326</v>
      </c>
      <c r="N1169" s="3">
        <v>36.1</v>
      </c>
      <c r="O1169" s="3">
        <v>5.34</v>
      </c>
      <c r="P1169" s="3">
        <v>2.1</v>
      </c>
      <c r="Q1169" s="3">
        <v>1</v>
      </c>
      <c r="R1169" s="3" t="s">
        <v>85</v>
      </c>
      <c r="S1169" s="3" t="s">
        <v>75</v>
      </c>
      <c r="T1169" s="3" t="s">
        <v>5189</v>
      </c>
      <c r="U1169" s="3" t="s">
        <v>843</v>
      </c>
      <c r="V1169" s="3" t="s">
        <v>7278</v>
      </c>
      <c r="W1169" s="3" t="s">
        <v>7279</v>
      </c>
      <c r="X1169" s="3" t="s">
        <v>7280</v>
      </c>
      <c r="Y1169" s="3" t="s">
        <v>148</v>
      </c>
      <c r="Z1169" s="3" t="s">
        <v>1847</v>
      </c>
      <c r="AA1169" s="3" t="s">
        <v>7281</v>
      </c>
      <c r="AB1169" s="3" t="s">
        <v>1849</v>
      </c>
      <c r="AC1169" s="3">
        <v>13</v>
      </c>
      <c r="AD1169" s="3">
        <v>0</v>
      </c>
      <c r="AE1169" s="3">
        <v>3.5089999999999999</v>
      </c>
      <c r="AF1169" s="3">
        <v>0.01</v>
      </c>
      <c r="AG1169" s="3">
        <v>0.01</v>
      </c>
      <c r="AH1169" s="3" t="s">
        <v>63</v>
      </c>
      <c r="AI1169" s="3" t="s">
        <v>63</v>
      </c>
      <c r="AJ1169" s="3" t="s">
        <v>63</v>
      </c>
      <c r="AK1169" s="6">
        <v>79019.099879073794</v>
      </c>
      <c r="AL1169" s="6">
        <v>277293.16453759599</v>
      </c>
      <c r="AM1169" s="6" t="s">
        <v>63</v>
      </c>
      <c r="AN1169" s="3">
        <v>1.33</v>
      </c>
      <c r="AO1169" s="3" t="s">
        <v>63</v>
      </c>
      <c r="AP1169" s="3" t="s">
        <v>63</v>
      </c>
      <c r="AQ1169" s="3" t="s">
        <v>445</v>
      </c>
      <c r="AR1169" s="3" t="s">
        <v>445</v>
      </c>
      <c r="AS1169" s="3" t="s">
        <v>691</v>
      </c>
      <c r="AT1169" s="3" t="s">
        <v>50</v>
      </c>
      <c r="AU1169" s="3" t="s">
        <v>691</v>
      </c>
      <c r="AV1169" s="3" t="s">
        <v>691</v>
      </c>
      <c r="AW1169" s="3">
        <v>1</v>
      </c>
      <c r="AX1169" s="3" t="s">
        <v>63</v>
      </c>
    </row>
    <row r="1170" spans="1:50" x14ac:dyDescent="0.35">
      <c r="A1170" s="3" t="b">
        <v>0</v>
      </c>
      <c r="B1170" s="3" t="s">
        <v>438</v>
      </c>
      <c r="C1170" s="3" t="s">
        <v>51</v>
      </c>
      <c r="D1170" s="3" t="s">
        <v>7287</v>
      </c>
      <c r="E1170" s="3" t="s">
        <v>7288</v>
      </c>
      <c r="F1170" s="3">
        <v>6.8000000000000005E-2</v>
      </c>
      <c r="G1170" s="3" t="b">
        <v>0</v>
      </c>
      <c r="H1170" s="3">
        <v>2.1850000000000001</v>
      </c>
      <c r="I1170" s="3">
        <v>7</v>
      </c>
      <c r="J1170" s="3">
        <v>1</v>
      </c>
      <c r="K1170" s="3">
        <v>1</v>
      </c>
      <c r="L1170" s="3">
        <v>1</v>
      </c>
      <c r="M1170" s="3">
        <v>379</v>
      </c>
      <c r="N1170" s="3">
        <v>41.1</v>
      </c>
      <c r="O1170" s="3">
        <v>5.0999999999999996</v>
      </c>
      <c r="P1170" s="3">
        <v>2.68</v>
      </c>
      <c r="Q1170" s="3">
        <v>1</v>
      </c>
      <c r="R1170" s="3" t="s">
        <v>142</v>
      </c>
      <c r="S1170" s="3" t="s">
        <v>191</v>
      </c>
      <c r="T1170" s="3" t="s">
        <v>913</v>
      </c>
      <c r="U1170" s="3" t="s">
        <v>63</v>
      </c>
      <c r="V1170" s="3" t="s">
        <v>7289</v>
      </c>
      <c r="W1170" s="3" t="s">
        <v>7290</v>
      </c>
      <c r="X1170" s="3" t="s">
        <v>7291</v>
      </c>
      <c r="Y1170" s="3" t="s">
        <v>81</v>
      </c>
      <c r="Z1170" s="3" t="s">
        <v>7292</v>
      </c>
      <c r="AA1170" s="3" t="s">
        <v>7293</v>
      </c>
      <c r="AB1170" s="3" t="s">
        <v>63</v>
      </c>
      <c r="AC1170" s="3">
        <v>12</v>
      </c>
      <c r="AD1170" s="3">
        <v>0</v>
      </c>
      <c r="AE1170" s="3">
        <v>6.8620000000000001</v>
      </c>
      <c r="AF1170" s="3">
        <v>1.026</v>
      </c>
      <c r="AG1170" s="3">
        <v>0.15</v>
      </c>
      <c r="AH1170" s="3" t="s">
        <v>63</v>
      </c>
      <c r="AI1170" s="3" t="s">
        <v>63</v>
      </c>
      <c r="AJ1170" s="3" t="s">
        <v>63</v>
      </c>
      <c r="AK1170" s="6">
        <v>64590.5078125</v>
      </c>
      <c r="AL1170" s="6">
        <v>443249.44979436498</v>
      </c>
      <c r="AM1170" s="6">
        <v>66297.726641952497</v>
      </c>
      <c r="AN1170" s="3" t="s">
        <v>63</v>
      </c>
      <c r="AO1170" s="3">
        <v>0.87</v>
      </c>
      <c r="AP1170" s="3" t="s">
        <v>63</v>
      </c>
      <c r="AQ1170" s="3" t="s">
        <v>691</v>
      </c>
      <c r="AR1170" s="3" t="s">
        <v>445</v>
      </c>
      <c r="AS1170" s="3" t="s">
        <v>445</v>
      </c>
      <c r="AT1170" s="3" t="s">
        <v>50</v>
      </c>
      <c r="AU1170" s="3" t="s">
        <v>691</v>
      </c>
      <c r="AV1170" s="3" t="s">
        <v>445</v>
      </c>
      <c r="AW1170" s="3">
        <v>1</v>
      </c>
      <c r="AX1170" s="3" t="s">
        <v>63</v>
      </c>
    </row>
    <row r="1171" spans="1:50" x14ac:dyDescent="0.35">
      <c r="A1171" s="3" t="b">
        <v>0</v>
      </c>
      <c r="B1171" s="3" t="s">
        <v>438</v>
      </c>
      <c r="C1171" s="3" t="s">
        <v>51</v>
      </c>
      <c r="D1171" s="3" t="s">
        <v>7294</v>
      </c>
      <c r="E1171" s="3" t="s">
        <v>7295</v>
      </c>
      <c r="F1171" s="3">
        <v>0.13400000000000001</v>
      </c>
      <c r="G1171" s="3" t="b">
        <v>0</v>
      </c>
      <c r="H1171" s="3">
        <v>1.776</v>
      </c>
      <c r="I1171" s="3">
        <v>1</v>
      </c>
      <c r="J1171" s="3">
        <v>1</v>
      </c>
      <c r="K1171" s="3">
        <v>1</v>
      </c>
      <c r="L1171" s="3">
        <v>1</v>
      </c>
      <c r="M1171" s="3">
        <v>1303</v>
      </c>
      <c r="N1171" s="3">
        <v>146.1</v>
      </c>
      <c r="O1171" s="3">
        <v>5.19</v>
      </c>
      <c r="P1171" s="3">
        <v>1.77</v>
      </c>
      <c r="Q1171" s="3">
        <v>1</v>
      </c>
      <c r="R1171" s="3" t="s">
        <v>85</v>
      </c>
      <c r="S1171" s="3" t="s">
        <v>345</v>
      </c>
      <c r="T1171" s="3" t="s">
        <v>2596</v>
      </c>
      <c r="U1171" s="3" t="s">
        <v>7296</v>
      </c>
      <c r="V1171" s="3" t="s">
        <v>7297</v>
      </c>
      <c r="W1171" s="3" t="s">
        <v>7298</v>
      </c>
      <c r="X1171" s="3" t="s">
        <v>7299</v>
      </c>
      <c r="Y1171" s="3" t="s">
        <v>61</v>
      </c>
      <c r="Z1171" s="3" t="s">
        <v>63</v>
      </c>
      <c r="AA1171" s="3" t="s">
        <v>2602</v>
      </c>
      <c r="AB1171" s="3" t="s">
        <v>63</v>
      </c>
      <c r="AC1171" s="3">
        <v>5</v>
      </c>
      <c r="AD1171" s="3">
        <v>0</v>
      </c>
      <c r="AE1171" s="3" t="s">
        <v>63</v>
      </c>
      <c r="AF1171" s="3" t="s">
        <v>63</v>
      </c>
      <c r="AG1171" s="3" t="s">
        <v>63</v>
      </c>
      <c r="AH1171" s="3" t="s">
        <v>63</v>
      </c>
      <c r="AI1171" s="3" t="s">
        <v>63</v>
      </c>
      <c r="AJ1171" s="3" t="s">
        <v>63</v>
      </c>
      <c r="AK1171" s="6" t="s">
        <v>63</v>
      </c>
      <c r="AL1171" s="6" t="s">
        <v>63</v>
      </c>
      <c r="AM1171" s="6" t="s">
        <v>63</v>
      </c>
      <c r="AN1171" s="3" t="s">
        <v>63</v>
      </c>
      <c r="AO1171" s="3" t="s">
        <v>63</v>
      </c>
      <c r="AP1171" s="3" t="s">
        <v>63</v>
      </c>
      <c r="AQ1171" s="3" t="s">
        <v>691</v>
      </c>
      <c r="AR1171" s="3" t="s">
        <v>691</v>
      </c>
      <c r="AS1171" s="3" t="s">
        <v>691</v>
      </c>
      <c r="AT1171" s="3" t="s">
        <v>50</v>
      </c>
      <c r="AU1171" s="3" t="s">
        <v>691</v>
      </c>
      <c r="AV1171" s="3" t="s">
        <v>691</v>
      </c>
      <c r="AW1171" s="3">
        <v>1</v>
      </c>
      <c r="AX1171" s="3" t="s">
        <v>63</v>
      </c>
    </row>
    <row r="1172" spans="1:50" x14ac:dyDescent="0.35">
      <c r="A1172" s="3" t="b">
        <v>0</v>
      </c>
      <c r="B1172" s="3" t="s">
        <v>825</v>
      </c>
      <c r="C1172" s="3" t="s">
        <v>51</v>
      </c>
      <c r="D1172" s="3" t="s">
        <v>7300</v>
      </c>
      <c r="E1172" s="3" t="s">
        <v>7301</v>
      </c>
      <c r="F1172" s="3">
        <v>2.3E-2</v>
      </c>
      <c r="G1172" s="3" t="b">
        <v>0</v>
      </c>
      <c r="H1172" s="3">
        <v>2.7210000000000001</v>
      </c>
      <c r="I1172" s="3">
        <v>42</v>
      </c>
      <c r="J1172" s="3">
        <v>1</v>
      </c>
      <c r="K1172" s="3">
        <v>2</v>
      </c>
      <c r="L1172" s="3">
        <v>1</v>
      </c>
      <c r="M1172" s="3">
        <v>60</v>
      </c>
      <c r="N1172" s="3">
        <v>6.1</v>
      </c>
      <c r="O1172" s="3">
        <v>7.42</v>
      </c>
      <c r="P1172" s="3">
        <v>2.7</v>
      </c>
      <c r="Q1172" s="3">
        <v>1</v>
      </c>
      <c r="R1172" s="3" t="s">
        <v>63</v>
      </c>
      <c r="S1172" s="3" t="s">
        <v>63</v>
      </c>
      <c r="T1172" s="3" t="s">
        <v>63</v>
      </c>
      <c r="U1172" s="3" t="s">
        <v>63</v>
      </c>
      <c r="V1172" s="3" t="s">
        <v>7302</v>
      </c>
      <c r="W1172" s="3" t="s">
        <v>7303</v>
      </c>
      <c r="X1172" s="3" t="s">
        <v>7304</v>
      </c>
      <c r="Y1172" s="3" t="s">
        <v>148</v>
      </c>
      <c r="Z1172" s="3" t="s">
        <v>63</v>
      </c>
      <c r="AA1172" s="3" t="s">
        <v>63</v>
      </c>
      <c r="AB1172" s="3" t="s">
        <v>63</v>
      </c>
      <c r="AC1172" s="3">
        <v>0</v>
      </c>
      <c r="AD1172" s="3">
        <v>0</v>
      </c>
      <c r="AE1172" s="3" t="s">
        <v>63</v>
      </c>
      <c r="AF1172" s="3" t="s">
        <v>63</v>
      </c>
      <c r="AG1172" s="3" t="s">
        <v>63</v>
      </c>
      <c r="AH1172" s="3" t="s">
        <v>63</v>
      </c>
      <c r="AI1172" s="3" t="s">
        <v>63</v>
      </c>
      <c r="AJ1172" s="3" t="s">
        <v>63</v>
      </c>
      <c r="AK1172" s="6" t="s">
        <v>63</v>
      </c>
      <c r="AL1172" s="6" t="s">
        <v>63</v>
      </c>
      <c r="AM1172" s="6" t="s">
        <v>63</v>
      </c>
      <c r="AN1172" s="3" t="s">
        <v>63</v>
      </c>
      <c r="AO1172" s="3" t="s">
        <v>63</v>
      </c>
      <c r="AP1172" s="3" t="s">
        <v>63</v>
      </c>
      <c r="AQ1172" s="3" t="s">
        <v>691</v>
      </c>
      <c r="AR1172" s="3" t="s">
        <v>691</v>
      </c>
      <c r="AS1172" s="3" t="s">
        <v>691</v>
      </c>
      <c r="AT1172" s="3" t="s">
        <v>691</v>
      </c>
      <c r="AU1172" s="3" t="s">
        <v>50</v>
      </c>
      <c r="AV1172" s="3" t="s">
        <v>50</v>
      </c>
      <c r="AW1172" s="3">
        <v>1</v>
      </c>
      <c r="AX1172" s="3" t="s">
        <v>63</v>
      </c>
    </row>
    <row r="1173" spans="1:50" x14ac:dyDescent="0.35">
      <c r="A1173" s="3" t="b">
        <v>0</v>
      </c>
      <c r="B1173" s="3" t="s">
        <v>50</v>
      </c>
      <c r="C1173" s="3" t="s">
        <v>51</v>
      </c>
      <c r="D1173" s="3" t="s">
        <v>7305</v>
      </c>
      <c r="E1173" s="3" t="s">
        <v>7306</v>
      </c>
      <c r="F1173" s="3">
        <v>1E-3</v>
      </c>
      <c r="G1173" s="3" t="b">
        <v>0</v>
      </c>
      <c r="H1173" s="3">
        <v>4.3380000000000001</v>
      </c>
      <c r="I1173" s="3">
        <v>8</v>
      </c>
      <c r="J1173" s="3">
        <v>1</v>
      </c>
      <c r="K1173" s="3">
        <v>1</v>
      </c>
      <c r="L1173" s="3">
        <v>1</v>
      </c>
      <c r="M1173" s="3">
        <v>254</v>
      </c>
      <c r="N1173" s="3">
        <v>28.9</v>
      </c>
      <c r="O1173" s="3">
        <v>6.47</v>
      </c>
      <c r="P1173" s="3">
        <v>2.2000000000000002</v>
      </c>
      <c r="Q1173" s="3">
        <v>1</v>
      </c>
      <c r="R1173" s="3" t="s">
        <v>6058</v>
      </c>
      <c r="S1173" s="3" t="s">
        <v>63</v>
      </c>
      <c r="T1173" s="3" t="s">
        <v>407</v>
      </c>
      <c r="U1173" s="3" t="s">
        <v>63</v>
      </c>
      <c r="V1173" s="3" t="s">
        <v>7307</v>
      </c>
      <c r="W1173" s="3" t="s">
        <v>7308</v>
      </c>
      <c r="X1173" s="3" t="s">
        <v>7309</v>
      </c>
      <c r="Y1173" s="3" t="s">
        <v>81</v>
      </c>
      <c r="Z1173" s="3" t="s">
        <v>63</v>
      </c>
      <c r="AA1173" s="3" t="s">
        <v>63</v>
      </c>
      <c r="AB1173" s="3" t="s">
        <v>63</v>
      </c>
      <c r="AC1173" s="3">
        <v>0</v>
      </c>
      <c r="AD1173" s="3">
        <v>0</v>
      </c>
      <c r="AE1173" s="3" t="s">
        <v>63</v>
      </c>
      <c r="AF1173" s="3" t="s">
        <v>63</v>
      </c>
      <c r="AG1173" s="3" t="s">
        <v>63</v>
      </c>
      <c r="AH1173" s="3" t="s">
        <v>63</v>
      </c>
      <c r="AI1173" s="3" t="s">
        <v>63</v>
      </c>
      <c r="AJ1173" s="3" t="s">
        <v>63</v>
      </c>
      <c r="AK1173" s="6" t="s">
        <v>63</v>
      </c>
      <c r="AL1173" s="6" t="s">
        <v>63</v>
      </c>
      <c r="AM1173" s="6" t="s">
        <v>63</v>
      </c>
      <c r="AN1173" s="3" t="s">
        <v>63</v>
      </c>
      <c r="AO1173" s="3" t="s">
        <v>63</v>
      </c>
      <c r="AP1173" s="3" t="s">
        <v>63</v>
      </c>
      <c r="AQ1173" s="3" t="s">
        <v>50</v>
      </c>
      <c r="AR1173" s="3" t="s">
        <v>691</v>
      </c>
      <c r="AS1173" s="3" t="s">
        <v>691</v>
      </c>
      <c r="AT1173" s="3" t="s">
        <v>691</v>
      </c>
      <c r="AU1173" s="3" t="s">
        <v>691</v>
      </c>
      <c r="AV1173" s="3" t="s">
        <v>691</v>
      </c>
      <c r="AW1173" s="3">
        <v>1</v>
      </c>
      <c r="AX1173" s="3" t="s">
        <v>63</v>
      </c>
    </row>
    <row r="1174" spans="1:50" x14ac:dyDescent="0.35">
      <c r="A1174" s="3" t="b">
        <v>0</v>
      </c>
      <c r="B1174" s="3" t="s">
        <v>825</v>
      </c>
      <c r="C1174" s="3" t="s">
        <v>51</v>
      </c>
      <c r="D1174" s="3" t="s">
        <v>7310</v>
      </c>
      <c r="E1174" s="3" t="s">
        <v>7311</v>
      </c>
      <c r="F1174" s="3">
        <v>4.1000000000000002E-2</v>
      </c>
      <c r="G1174" s="3" t="b">
        <v>0</v>
      </c>
      <c r="H1174" s="3">
        <v>2.5249999999999999</v>
      </c>
      <c r="I1174" s="3">
        <v>7</v>
      </c>
      <c r="J1174" s="3">
        <v>1</v>
      </c>
      <c r="K1174" s="3">
        <v>1</v>
      </c>
      <c r="L1174" s="3">
        <v>1</v>
      </c>
      <c r="M1174" s="3">
        <v>242</v>
      </c>
      <c r="N1174" s="3">
        <v>25.6</v>
      </c>
      <c r="O1174" s="3">
        <v>7.12</v>
      </c>
      <c r="P1174" s="3">
        <v>0</v>
      </c>
      <c r="Q1174" s="3">
        <v>1</v>
      </c>
      <c r="R1174" s="3" t="s">
        <v>85</v>
      </c>
      <c r="S1174" s="3" t="s">
        <v>63</v>
      </c>
      <c r="T1174" s="3" t="s">
        <v>121</v>
      </c>
      <c r="U1174" s="3" t="s">
        <v>7312</v>
      </c>
      <c r="V1174" s="3" t="s">
        <v>7313</v>
      </c>
      <c r="W1174" s="3" t="s">
        <v>7314</v>
      </c>
      <c r="X1174" s="3" t="s">
        <v>7315</v>
      </c>
      <c r="Y1174" s="3" t="s">
        <v>196</v>
      </c>
      <c r="Z1174" s="3" t="s">
        <v>7316</v>
      </c>
      <c r="AA1174" s="3" t="s">
        <v>3034</v>
      </c>
      <c r="AB1174" s="3" t="s">
        <v>63</v>
      </c>
      <c r="AC1174" s="3">
        <v>5</v>
      </c>
      <c r="AD1174" s="3">
        <v>0</v>
      </c>
      <c r="AE1174" s="3" t="s">
        <v>63</v>
      </c>
      <c r="AF1174" s="3" t="s">
        <v>63</v>
      </c>
      <c r="AG1174" s="3" t="s">
        <v>63</v>
      </c>
      <c r="AH1174" s="3" t="s">
        <v>63</v>
      </c>
      <c r="AI1174" s="3" t="s">
        <v>63</v>
      </c>
      <c r="AJ1174" s="3" t="s">
        <v>63</v>
      </c>
      <c r="AK1174" s="6" t="s">
        <v>63</v>
      </c>
      <c r="AL1174" s="6" t="s">
        <v>63</v>
      </c>
      <c r="AM1174" s="6" t="s">
        <v>63</v>
      </c>
      <c r="AN1174" s="3" t="s">
        <v>63</v>
      </c>
      <c r="AO1174" s="3" t="s">
        <v>63</v>
      </c>
      <c r="AP1174" s="3" t="s">
        <v>63</v>
      </c>
      <c r="AQ1174" s="3" t="s">
        <v>691</v>
      </c>
      <c r="AR1174" s="3" t="s">
        <v>691</v>
      </c>
      <c r="AS1174" s="3" t="s">
        <v>691</v>
      </c>
      <c r="AT1174" s="3" t="s">
        <v>50</v>
      </c>
      <c r="AU1174" s="3" t="s">
        <v>691</v>
      </c>
      <c r="AV1174" s="3" t="s">
        <v>691</v>
      </c>
      <c r="AW1174" s="3">
        <v>1</v>
      </c>
      <c r="AX1174" s="3" t="s">
        <v>63</v>
      </c>
    </row>
    <row r="1175" spans="1:50" x14ac:dyDescent="0.35">
      <c r="A1175" s="3" t="b">
        <v>0</v>
      </c>
      <c r="B1175" s="3" t="s">
        <v>825</v>
      </c>
      <c r="C1175" s="3" t="s">
        <v>51</v>
      </c>
      <c r="D1175" s="3" t="s">
        <v>7317</v>
      </c>
      <c r="E1175" s="3" t="s">
        <v>7318</v>
      </c>
      <c r="F1175" s="3">
        <v>2.1999999999999999E-2</v>
      </c>
      <c r="G1175" s="3" t="b">
        <v>0</v>
      </c>
      <c r="H1175" s="3">
        <v>2.859</v>
      </c>
      <c r="I1175" s="3">
        <v>13</v>
      </c>
      <c r="J1175" s="3">
        <v>1</v>
      </c>
      <c r="K1175" s="3">
        <v>1</v>
      </c>
      <c r="L1175" s="3">
        <v>1</v>
      </c>
      <c r="M1175" s="3">
        <v>134</v>
      </c>
      <c r="N1175" s="3">
        <v>14.1</v>
      </c>
      <c r="O1175" s="3">
        <v>10.59</v>
      </c>
      <c r="P1175" s="3">
        <v>1.96</v>
      </c>
      <c r="Q1175" s="3">
        <v>1</v>
      </c>
      <c r="R1175" s="3" t="s">
        <v>63</v>
      </c>
      <c r="S1175" s="3" t="s">
        <v>63</v>
      </c>
      <c r="T1175" s="3" t="s">
        <v>63</v>
      </c>
      <c r="U1175" s="3" t="s">
        <v>63</v>
      </c>
      <c r="V1175" s="3" t="s">
        <v>7319</v>
      </c>
      <c r="W1175" s="3" t="s">
        <v>7320</v>
      </c>
      <c r="X1175" s="3" t="s">
        <v>7321</v>
      </c>
      <c r="Y1175" s="3" t="s">
        <v>196</v>
      </c>
      <c r="Z1175" s="3" t="s">
        <v>63</v>
      </c>
      <c r="AA1175" s="3" t="s">
        <v>63</v>
      </c>
      <c r="AB1175" s="3" t="s">
        <v>63</v>
      </c>
      <c r="AC1175" s="3">
        <v>0</v>
      </c>
      <c r="AD1175" s="3">
        <v>0</v>
      </c>
      <c r="AE1175" s="3" t="s">
        <v>63</v>
      </c>
      <c r="AF1175" s="3" t="s">
        <v>63</v>
      </c>
      <c r="AG1175" s="3" t="s">
        <v>63</v>
      </c>
      <c r="AH1175" s="3" t="s">
        <v>63</v>
      </c>
      <c r="AI1175" s="3" t="s">
        <v>63</v>
      </c>
      <c r="AJ1175" s="3" t="s">
        <v>63</v>
      </c>
      <c r="AK1175" s="6" t="s">
        <v>63</v>
      </c>
      <c r="AL1175" s="6" t="s">
        <v>63</v>
      </c>
      <c r="AM1175" s="6" t="s">
        <v>63</v>
      </c>
      <c r="AN1175" s="3" t="s">
        <v>63</v>
      </c>
      <c r="AO1175" s="3" t="s">
        <v>63</v>
      </c>
      <c r="AP1175" s="3" t="s">
        <v>63</v>
      </c>
      <c r="AQ1175" s="3" t="s">
        <v>691</v>
      </c>
      <c r="AR1175" s="3" t="s">
        <v>691</v>
      </c>
      <c r="AS1175" s="3" t="s">
        <v>50</v>
      </c>
      <c r="AT1175" s="3" t="s">
        <v>691</v>
      </c>
      <c r="AU1175" s="3" t="s">
        <v>691</v>
      </c>
      <c r="AV1175" s="3" t="s">
        <v>691</v>
      </c>
      <c r="AW1175" s="3">
        <v>1</v>
      </c>
      <c r="AX1175" s="3" t="s">
        <v>63</v>
      </c>
    </row>
    <row r="1176" spans="1:50" x14ac:dyDescent="0.35">
      <c r="A1176" s="3" t="b">
        <v>0</v>
      </c>
      <c r="B1176" s="3" t="s">
        <v>50</v>
      </c>
      <c r="C1176" s="3" t="s">
        <v>51</v>
      </c>
      <c r="D1176" s="3" t="s">
        <v>7322</v>
      </c>
      <c r="E1176" s="3" t="s">
        <v>7323</v>
      </c>
      <c r="F1176" s="3">
        <v>1E-3</v>
      </c>
      <c r="G1176" s="3" t="b">
        <v>0</v>
      </c>
      <c r="H1176" s="3">
        <v>4.2930000000000001</v>
      </c>
      <c r="I1176" s="3">
        <v>4</v>
      </c>
      <c r="J1176" s="3">
        <v>1</v>
      </c>
      <c r="K1176" s="3">
        <v>1</v>
      </c>
      <c r="L1176" s="3">
        <v>1</v>
      </c>
      <c r="M1176" s="3">
        <v>405</v>
      </c>
      <c r="N1176" s="3">
        <v>46.9</v>
      </c>
      <c r="O1176" s="3">
        <v>6.32</v>
      </c>
      <c r="P1176" s="3">
        <v>3.11</v>
      </c>
      <c r="Q1176" s="3">
        <v>1</v>
      </c>
      <c r="R1176" s="3" t="s">
        <v>63</v>
      </c>
      <c r="S1176" s="3" t="s">
        <v>63</v>
      </c>
      <c r="T1176" s="3" t="s">
        <v>63</v>
      </c>
      <c r="U1176" s="3" t="s">
        <v>5349</v>
      </c>
      <c r="V1176" s="3" t="s">
        <v>7324</v>
      </c>
      <c r="W1176" s="3" t="s">
        <v>7325</v>
      </c>
      <c r="X1176" s="3" t="s">
        <v>7326</v>
      </c>
      <c r="Y1176" s="3" t="s">
        <v>61</v>
      </c>
      <c r="Z1176" s="3" t="s">
        <v>63</v>
      </c>
      <c r="AA1176" s="3" t="s">
        <v>63</v>
      </c>
      <c r="AB1176" s="3" t="s">
        <v>63</v>
      </c>
      <c r="AC1176" s="3">
        <v>0</v>
      </c>
      <c r="AD1176" s="3">
        <v>0</v>
      </c>
      <c r="AE1176" s="3" t="s">
        <v>63</v>
      </c>
      <c r="AF1176" s="3" t="s">
        <v>63</v>
      </c>
      <c r="AG1176" s="3" t="s">
        <v>63</v>
      </c>
      <c r="AH1176" s="3" t="s">
        <v>63</v>
      </c>
      <c r="AI1176" s="3" t="s">
        <v>63</v>
      </c>
      <c r="AJ1176" s="3" t="s">
        <v>63</v>
      </c>
      <c r="AK1176" s="6" t="s">
        <v>63</v>
      </c>
      <c r="AL1176" s="6" t="s">
        <v>63</v>
      </c>
      <c r="AM1176" s="6" t="s">
        <v>63</v>
      </c>
      <c r="AN1176" s="3" t="s">
        <v>63</v>
      </c>
      <c r="AO1176" s="3" t="s">
        <v>63</v>
      </c>
      <c r="AP1176" s="3" t="s">
        <v>63</v>
      </c>
      <c r="AQ1176" s="3" t="s">
        <v>691</v>
      </c>
      <c r="AR1176" s="3" t="s">
        <v>691</v>
      </c>
      <c r="AS1176" s="3" t="s">
        <v>691</v>
      </c>
      <c r="AT1176" s="3" t="s">
        <v>50</v>
      </c>
      <c r="AU1176" s="3" t="s">
        <v>691</v>
      </c>
      <c r="AV1176" s="3" t="s">
        <v>691</v>
      </c>
      <c r="AW1176" s="3">
        <v>1</v>
      </c>
      <c r="AX1176" s="3" t="s">
        <v>166</v>
      </c>
    </row>
    <row r="1177" spans="1:50" x14ac:dyDescent="0.35">
      <c r="A1177" s="3" t="b">
        <v>0</v>
      </c>
      <c r="B1177" s="3" t="s">
        <v>825</v>
      </c>
      <c r="C1177" s="3" t="s">
        <v>51</v>
      </c>
      <c r="D1177" s="3" t="s">
        <v>7327</v>
      </c>
      <c r="E1177" s="3" t="s">
        <v>7328</v>
      </c>
      <c r="F1177" s="3">
        <v>2.1999999999999999E-2</v>
      </c>
      <c r="G1177" s="3" t="b">
        <v>0</v>
      </c>
      <c r="H1177" s="3">
        <v>2.766</v>
      </c>
      <c r="I1177" s="3">
        <v>7</v>
      </c>
      <c r="J1177" s="3">
        <v>1</v>
      </c>
      <c r="K1177" s="3">
        <v>1</v>
      </c>
      <c r="L1177" s="3">
        <v>1</v>
      </c>
      <c r="M1177" s="3">
        <v>341</v>
      </c>
      <c r="N1177" s="3">
        <v>39.799999999999997</v>
      </c>
      <c r="O1177" s="3">
        <v>9.2200000000000006</v>
      </c>
      <c r="P1177" s="3">
        <v>2.5</v>
      </c>
      <c r="Q1177" s="3">
        <v>1</v>
      </c>
      <c r="R1177" s="3" t="s">
        <v>472</v>
      </c>
      <c r="S1177" s="3" t="s">
        <v>160</v>
      </c>
      <c r="T1177" s="3" t="s">
        <v>113</v>
      </c>
      <c r="U1177" s="3" t="s">
        <v>7329</v>
      </c>
      <c r="V1177" s="3" t="s">
        <v>7330</v>
      </c>
      <c r="W1177" s="3" t="s">
        <v>63</v>
      </c>
      <c r="X1177" s="3" t="s">
        <v>7331</v>
      </c>
      <c r="Y1177" s="3" t="s">
        <v>3553</v>
      </c>
      <c r="Z1177" s="3" t="s">
        <v>251</v>
      </c>
      <c r="AA1177" s="3" t="s">
        <v>63</v>
      </c>
      <c r="AB1177" s="3" t="s">
        <v>63</v>
      </c>
      <c r="AC1177" s="3">
        <v>2</v>
      </c>
      <c r="AD1177" s="3">
        <v>0</v>
      </c>
      <c r="AE1177" s="3" t="s">
        <v>63</v>
      </c>
      <c r="AF1177" s="3" t="s">
        <v>63</v>
      </c>
      <c r="AG1177" s="3" t="s">
        <v>63</v>
      </c>
      <c r="AH1177" s="3" t="s">
        <v>63</v>
      </c>
      <c r="AI1177" s="3" t="s">
        <v>63</v>
      </c>
      <c r="AJ1177" s="3" t="s">
        <v>63</v>
      </c>
      <c r="AK1177" s="6" t="s">
        <v>63</v>
      </c>
      <c r="AL1177" s="6" t="s">
        <v>63</v>
      </c>
      <c r="AM1177" s="6" t="s">
        <v>63</v>
      </c>
      <c r="AN1177" s="3" t="s">
        <v>63</v>
      </c>
      <c r="AO1177" s="3" t="s">
        <v>63</v>
      </c>
      <c r="AP1177" s="3" t="s">
        <v>63</v>
      </c>
      <c r="AQ1177" s="3" t="s">
        <v>50</v>
      </c>
      <c r="AR1177" s="3" t="s">
        <v>691</v>
      </c>
      <c r="AS1177" s="3" t="s">
        <v>691</v>
      </c>
      <c r="AT1177" s="3" t="s">
        <v>691</v>
      </c>
      <c r="AU1177" s="3" t="s">
        <v>691</v>
      </c>
      <c r="AV1177" s="3" t="s">
        <v>691</v>
      </c>
      <c r="AW1177" s="3">
        <v>1</v>
      </c>
      <c r="AX1177" s="3" t="s">
        <v>63</v>
      </c>
    </row>
    <row r="1178" spans="1:50" x14ac:dyDescent="0.35">
      <c r="A1178" s="3" t="b">
        <v>0</v>
      </c>
      <c r="B1178" s="3" t="s">
        <v>50</v>
      </c>
      <c r="C1178" s="3" t="s">
        <v>51</v>
      </c>
      <c r="D1178" s="3" t="s">
        <v>7332</v>
      </c>
      <c r="E1178" s="3" t="s">
        <v>7333</v>
      </c>
      <c r="F1178" s="3">
        <v>0</v>
      </c>
      <c r="G1178" s="3" t="b">
        <v>0</v>
      </c>
      <c r="H1178" s="3">
        <v>5.2960000000000003</v>
      </c>
      <c r="I1178" s="3">
        <v>4</v>
      </c>
      <c r="J1178" s="3">
        <v>1</v>
      </c>
      <c r="K1178" s="3">
        <v>1</v>
      </c>
      <c r="L1178" s="3">
        <v>1</v>
      </c>
      <c r="M1178" s="3">
        <v>469</v>
      </c>
      <c r="N1178" s="3">
        <v>52.2</v>
      </c>
      <c r="O1178" s="3">
        <v>6.37</v>
      </c>
      <c r="P1178" s="3">
        <v>3.11</v>
      </c>
      <c r="Q1178" s="3">
        <v>1</v>
      </c>
      <c r="R1178" s="3" t="s">
        <v>85</v>
      </c>
      <c r="S1178" s="3" t="s">
        <v>75</v>
      </c>
      <c r="T1178" s="3" t="s">
        <v>113</v>
      </c>
      <c r="U1178" s="3" t="s">
        <v>7334</v>
      </c>
      <c r="V1178" s="3" t="s">
        <v>7335</v>
      </c>
      <c r="W1178" s="3" t="s">
        <v>7336</v>
      </c>
      <c r="X1178" s="3" t="s">
        <v>7337</v>
      </c>
      <c r="Y1178" s="3" t="s">
        <v>148</v>
      </c>
      <c r="Z1178" s="3" t="s">
        <v>7338</v>
      </c>
      <c r="AA1178" s="3" t="s">
        <v>4663</v>
      </c>
      <c r="AB1178" s="3" t="s">
        <v>63</v>
      </c>
      <c r="AC1178" s="3">
        <v>8</v>
      </c>
      <c r="AD1178" s="3">
        <v>0</v>
      </c>
      <c r="AE1178" s="3" t="s">
        <v>63</v>
      </c>
      <c r="AF1178" s="3" t="s">
        <v>63</v>
      </c>
      <c r="AG1178" s="3" t="s">
        <v>63</v>
      </c>
      <c r="AH1178" s="3" t="s">
        <v>63</v>
      </c>
      <c r="AI1178" s="3" t="s">
        <v>63</v>
      </c>
      <c r="AJ1178" s="3" t="s">
        <v>63</v>
      </c>
      <c r="AK1178" s="6" t="s">
        <v>63</v>
      </c>
      <c r="AL1178" s="6" t="s">
        <v>63</v>
      </c>
      <c r="AM1178" s="6" t="s">
        <v>63</v>
      </c>
      <c r="AN1178" s="3" t="s">
        <v>63</v>
      </c>
      <c r="AO1178" s="3" t="s">
        <v>63</v>
      </c>
      <c r="AP1178" s="3" t="s">
        <v>63</v>
      </c>
      <c r="AQ1178" s="3" t="s">
        <v>691</v>
      </c>
      <c r="AR1178" s="3" t="s">
        <v>691</v>
      </c>
      <c r="AS1178" s="3" t="s">
        <v>50</v>
      </c>
      <c r="AT1178" s="3" t="s">
        <v>691</v>
      </c>
      <c r="AU1178" s="3" t="s">
        <v>691</v>
      </c>
      <c r="AV1178" s="3" t="s">
        <v>691</v>
      </c>
      <c r="AW1178" s="3">
        <v>1</v>
      </c>
      <c r="AX1178" s="3" t="s">
        <v>63</v>
      </c>
    </row>
    <row r="1179" spans="1:50" x14ac:dyDescent="0.35">
      <c r="A1179" s="3" t="b">
        <v>0</v>
      </c>
      <c r="B1179" s="3" t="s">
        <v>50</v>
      </c>
      <c r="C1179" s="3" t="s">
        <v>51</v>
      </c>
      <c r="D1179" s="3" t="s">
        <v>7339</v>
      </c>
      <c r="E1179" s="3" t="s">
        <v>7340</v>
      </c>
      <c r="F1179" s="3">
        <v>0</v>
      </c>
      <c r="G1179" s="3" t="b">
        <v>0</v>
      </c>
      <c r="H1179" s="3">
        <v>5.1630000000000003</v>
      </c>
      <c r="I1179" s="3">
        <v>2</v>
      </c>
      <c r="J1179" s="3">
        <v>1</v>
      </c>
      <c r="K1179" s="3">
        <v>1</v>
      </c>
      <c r="L1179" s="3">
        <v>1</v>
      </c>
      <c r="M1179" s="3">
        <v>708</v>
      </c>
      <c r="N1179" s="3">
        <v>80.400000000000006</v>
      </c>
      <c r="O1179" s="3">
        <v>7.72</v>
      </c>
      <c r="P1179" s="3">
        <v>3.47</v>
      </c>
      <c r="Q1179" s="3">
        <v>1</v>
      </c>
      <c r="R1179" s="3" t="s">
        <v>4126</v>
      </c>
      <c r="S1179" s="3" t="s">
        <v>75</v>
      </c>
      <c r="T1179" s="3" t="s">
        <v>361</v>
      </c>
      <c r="U1179" s="3" t="s">
        <v>7341</v>
      </c>
      <c r="V1179" s="3" t="s">
        <v>7342</v>
      </c>
      <c r="W1179" s="3" t="s">
        <v>7343</v>
      </c>
      <c r="X1179" s="3" t="s">
        <v>7344</v>
      </c>
      <c r="Y1179" s="3" t="s">
        <v>95</v>
      </c>
      <c r="Z1179" s="3" t="s">
        <v>63</v>
      </c>
      <c r="AA1179" s="3" t="s">
        <v>6964</v>
      </c>
      <c r="AB1179" s="3" t="s">
        <v>63</v>
      </c>
      <c r="AC1179" s="3">
        <v>4</v>
      </c>
      <c r="AD1179" s="3">
        <v>0</v>
      </c>
      <c r="AE1179" s="3">
        <v>100</v>
      </c>
      <c r="AF1179" s="3">
        <v>100</v>
      </c>
      <c r="AG1179" s="3">
        <v>0.50600000000000001</v>
      </c>
      <c r="AH1179" s="3" t="s">
        <v>63</v>
      </c>
      <c r="AI1179" s="3" t="s">
        <v>63</v>
      </c>
      <c r="AJ1179" s="3" t="s">
        <v>63</v>
      </c>
      <c r="AK1179" s="6" t="s">
        <v>63</v>
      </c>
      <c r="AL1179" s="6">
        <v>514259.62824323098</v>
      </c>
      <c r="AM1179" s="6">
        <v>260325.94341176801</v>
      </c>
      <c r="AN1179" s="3" t="s">
        <v>63</v>
      </c>
      <c r="AO1179" s="3">
        <v>24.44</v>
      </c>
      <c r="AP1179" s="3" t="s">
        <v>63</v>
      </c>
      <c r="AQ1179" s="3" t="s">
        <v>691</v>
      </c>
      <c r="AR1179" s="3" t="s">
        <v>691</v>
      </c>
      <c r="AS1179" s="3" t="s">
        <v>445</v>
      </c>
      <c r="AT1179" s="3" t="s">
        <v>50</v>
      </c>
      <c r="AU1179" s="3" t="s">
        <v>691</v>
      </c>
      <c r="AV1179" s="3" t="s">
        <v>445</v>
      </c>
      <c r="AW1179" s="3">
        <v>1</v>
      </c>
      <c r="AX1179" s="3" t="s">
        <v>63</v>
      </c>
    </row>
    <row r="1180" spans="1:50" x14ac:dyDescent="0.35">
      <c r="A1180" s="3" t="b">
        <v>0</v>
      </c>
      <c r="B1180" s="3" t="s">
        <v>825</v>
      </c>
      <c r="C1180" s="3" t="s">
        <v>51</v>
      </c>
      <c r="D1180" s="3" t="s">
        <v>7345</v>
      </c>
      <c r="E1180" s="3" t="s">
        <v>7346</v>
      </c>
      <c r="F1180" s="3">
        <v>2.1999999999999999E-2</v>
      </c>
      <c r="G1180" s="3" t="b">
        <v>0</v>
      </c>
      <c r="H1180" s="3">
        <v>2.9590000000000001</v>
      </c>
      <c r="I1180" s="3">
        <v>1</v>
      </c>
      <c r="J1180" s="3">
        <v>1</v>
      </c>
      <c r="K1180" s="3">
        <v>1</v>
      </c>
      <c r="L1180" s="3">
        <v>1</v>
      </c>
      <c r="M1180" s="3">
        <v>1070</v>
      </c>
      <c r="N1180" s="3">
        <v>115</v>
      </c>
      <c r="O1180" s="3">
        <v>5.55</v>
      </c>
      <c r="P1180" s="3">
        <v>1.69</v>
      </c>
      <c r="Q1180" s="3">
        <v>1</v>
      </c>
      <c r="R1180" s="3" t="s">
        <v>7347</v>
      </c>
      <c r="S1180" s="3" t="s">
        <v>63</v>
      </c>
      <c r="T1180" s="3" t="s">
        <v>1738</v>
      </c>
      <c r="U1180" s="3" t="s">
        <v>7348</v>
      </c>
      <c r="V1180" s="3" t="s">
        <v>7349</v>
      </c>
      <c r="W1180" s="3" t="s">
        <v>7350</v>
      </c>
      <c r="X1180" s="3" t="s">
        <v>7351</v>
      </c>
      <c r="Y1180" s="3" t="s">
        <v>196</v>
      </c>
      <c r="Z1180" s="3" t="s">
        <v>63</v>
      </c>
      <c r="AA1180" s="3" t="s">
        <v>7352</v>
      </c>
      <c r="AB1180" s="3" t="s">
        <v>63</v>
      </c>
      <c r="AC1180" s="3">
        <v>6</v>
      </c>
      <c r="AD1180" s="3">
        <v>0</v>
      </c>
      <c r="AE1180" s="3" t="s">
        <v>63</v>
      </c>
      <c r="AF1180" s="3" t="s">
        <v>63</v>
      </c>
      <c r="AG1180" s="3" t="s">
        <v>63</v>
      </c>
      <c r="AH1180" s="3" t="s">
        <v>63</v>
      </c>
      <c r="AI1180" s="3" t="s">
        <v>63</v>
      </c>
      <c r="AJ1180" s="3" t="s">
        <v>63</v>
      </c>
      <c r="AK1180" s="6" t="s">
        <v>63</v>
      </c>
      <c r="AL1180" s="6" t="s">
        <v>63</v>
      </c>
      <c r="AM1180" s="6" t="s">
        <v>63</v>
      </c>
      <c r="AN1180" s="3" t="s">
        <v>63</v>
      </c>
      <c r="AO1180" s="3" t="s">
        <v>63</v>
      </c>
      <c r="AP1180" s="3" t="s">
        <v>63</v>
      </c>
      <c r="AQ1180" s="3" t="s">
        <v>691</v>
      </c>
      <c r="AR1180" s="3" t="s">
        <v>691</v>
      </c>
      <c r="AS1180" s="3" t="s">
        <v>50</v>
      </c>
      <c r="AT1180" s="3" t="s">
        <v>691</v>
      </c>
      <c r="AU1180" s="3" t="s">
        <v>691</v>
      </c>
      <c r="AV1180" s="3" t="s">
        <v>691</v>
      </c>
      <c r="AW1180" s="3">
        <v>1</v>
      </c>
      <c r="AX1180" s="3" t="s">
        <v>63</v>
      </c>
    </row>
    <row r="1181" spans="1:50" x14ac:dyDescent="0.35">
      <c r="A1181" s="3" t="b">
        <v>0</v>
      </c>
      <c r="B1181" s="3" t="s">
        <v>50</v>
      </c>
      <c r="C1181" s="3" t="s">
        <v>51</v>
      </c>
      <c r="D1181" s="3" t="s">
        <v>7353</v>
      </c>
      <c r="E1181" s="3" t="s">
        <v>7354</v>
      </c>
      <c r="F1181" s="3">
        <v>0</v>
      </c>
      <c r="G1181" s="3" t="b">
        <v>0</v>
      </c>
      <c r="H1181" s="3">
        <v>186.572</v>
      </c>
      <c r="I1181" s="3">
        <v>78</v>
      </c>
      <c r="J1181" s="3">
        <v>29</v>
      </c>
      <c r="K1181" s="3">
        <v>213</v>
      </c>
      <c r="L1181" s="3">
        <v>1</v>
      </c>
      <c r="M1181" s="3">
        <v>376</v>
      </c>
      <c r="N1181" s="3">
        <v>41.8</v>
      </c>
      <c r="O1181" s="3">
        <v>5.48</v>
      </c>
      <c r="P1181" s="3">
        <v>512.20000000000005</v>
      </c>
      <c r="Q1181" s="3">
        <v>29</v>
      </c>
      <c r="R1181" s="3" t="s">
        <v>190</v>
      </c>
      <c r="S1181" s="3" t="s">
        <v>55</v>
      </c>
      <c r="T1181" s="3" t="s">
        <v>3619</v>
      </c>
      <c r="U1181" s="3" t="s">
        <v>685</v>
      </c>
      <c r="V1181" s="3" t="s">
        <v>7355</v>
      </c>
      <c r="W1181" s="3" t="s">
        <v>7356</v>
      </c>
      <c r="X1181" s="3" t="s">
        <v>7357</v>
      </c>
      <c r="Y1181" s="3" t="s">
        <v>81</v>
      </c>
      <c r="Z1181" s="3" t="s">
        <v>3623</v>
      </c>
      <c r="AA1181" s="3" t="s">
        <v>690</v>
      </c>
      <c r="AB1181" s="3" t="s">
        <v>63</v>
      </c>
      <c r="AC1181" s="3">
        <v>5</v>
      </c>
      <c r="AD1181" s="3">
        <v>0</v>
      </c>
      <c r="AE1181" s="3">
        <v>100</v>
      </c>
      <c r="AF1181" s="3">
        <v>100</v>
      </c>
      <c r="AG1181" s="3">
        <v>0.26200000000000001</v>
      </c>
      <c r="AH1181" s="3" t="s">
        <v>63</v>
      </c>
      <c r="AI1181" s="3" t="s">
        <v>63</v>
      </c>
      <c r="AJ1181" s="3" t="s">
        <v>63</v>
      </c>
      <c r="AK1181" s="6" t="s">
        <v>63</v>
      </c>
      <c r="AL1181" s="6">
        <v>1469684.6314676099</v>
      </c>
      <c r="AM1181" s="6">
        <v>384392.24643466203</v>
      </c>
      <c r="AN1181" s="3" t="s">
        <v>63</v>
      </c>
      <c r="AO1181" s="3">
        <v>15.85</v>
      </c>
      <c r="AP1181" s="3" t="s">
        <v>63</v>
      </c>
      <c r="AQ1181" s="3" t="s">
        <v>691</v>
      </c>
      <c r="AR1181" s="3" t="s">
        <v>691</v>
      </c>
      <c r="AS1181" s="3" t="s">
        <v>445</v>
      </c>
      <c r="AT1181" s="3" t="s">
        <v>50</v>
      </c>
      <c r="AU1181" s="3" t="s">
        <v>445</v>
      </c>
      <c r="AV1181" s="3" t="s">
        <v>691</v>
      </c>
      <c r="AW1181" s="3">
        <v>1</v>
      </c>
      <c r="AX1181" s="3" t="s">
        <v>63</v>
      </c>
    </row>
    <row r="1182" spans="1:50" x14ac:dyDescent="0.35">
      <c r="A1182" s="3" t="b">
        <v>0</v>
      </c>
      <c r="B1182" s="3" t="s">
        <v>50</v>
      </c>
      <c r="C1182" s="3" t="s">
        <v>51</v>
      </c>
      <c r="D1182" s="3" t="s">
        <v>7358</v>
      </c>
      <c r="E1182" s="3" t="s">
        <v>7359</v>
      </c>
      <c r="F1182" s="3">
        <v>1E-3</v>
      </c>
      <c r="G1182" s="3" t="b">
        <v>0</v>
      </c>
      <c r="H1182" s="3">
        <v>4.1890000000000001</v>
      </c>
      <c r="I1182" s="3">
        <v>1</v>
      </c>
      <c r="J1182" s="3">
        <v>1</v>
      </c>
      <c r="K1182" s="3">
        <v>1</v>
      </c>
      <c r="L1182" s="3">
        <v>1</v>
      </c>
      <c r="M1182" s="3">
        <v>1268</v>
      </c>
      <c r="N1182" s="3">
        <v>144.80000000000001</v>
      </c>
      <c r="O1182" s="3">
        <v>8.68</v>
      </c>
      <c r="P1182" s="3">
        <v>2.08</v>
      </c>
      <c r="Q1182" s="3">
        <v>1</v>
      </c>
      <c r="R1182" s="3" t="s">
        <v>7360</v>
      </c>
      <c r="S1182" s="3" t="s">
        <v>75</v>
      </c>
      <c r="T1182" s="3" t="s">
        <v>237</v>
      </c>
      <c r="U1182" s="3" t="s">
        <v>7361</v>
      </c>
      <c r="V1182" s="3" t="s">
        <v>7362</v>
      </c>
      <c r="W1182" s="3" t="s">
        <v>7363</v>
      </c>
      <c r="X1182" s="3" t="s">
        <v>7364</v>
      </c>
      <c r="Y1182" s="3" t="s">
        <v>61</v>
      </c>
      <c r="Z1182" s="3" t="s">
        <v>63</v>
      </c>
      <c r="AA1182" s="3" t="s">
        <v>63</v>
      </c>
      <c r="AB1182" s="3" t="s">
        <v>63</v>
      </c>
      <c r="AC1182" s="3">
        <v>0</v>
      </c>
      <c r="AD1182" s="3">
        <v>0</v>
      </c>
      <c r="AE1182" s="3" t="s">
        <v>63</v>
      </c>
      <c r="AF1182" s="3" t="s">
        <v>63</v>
      </c>
      <c r="AG1182" s="3" t="s">
        <v>63</v>
      </c>
      <c r="AH1182" s="3" t="s">
        <v>63</v>
      </c>
      <c r="AI1182" s="3" t="s">
        <v>63</v>
      </c>
      <c r="AJ1182" s="3" t="s">
        <v>63</v>
      </c>
      <c r="AK1182" s="6" t="s">
        <v>63</v>
      </c>
      <c r="AL1182" s="6" t="s">
        <v>63</v>
      </c>
      <c r="AM1182" s="6" t="s">
        <v>63</v>
      </c>
      <c r="AN1182" s="3" t="s">
        <v>63</v>
      </c>
      <c r="AO1182" s="3" t="s">
        <v>63</v>
      </c>
      <c r="AP1182" s="3" t="s">
        <v>63</v>
      </c>
      <c r="AQ1182" s="3" t="s">
        <v>691</v>
      </c>
      <c r="AR1182" s="3" t="s">
        <v>691</v>
      </c>
      <c r="AS1182" s="3" t="s">
        <v>50</v>
      </c>
      <c r="AT1182" s="3" t="s">
        <v>691</v>
      </c>
      <c r="AU1182" s="3" t="s">
        <v>691</v>
      </c>
      <c r="AV1182" s="3" t="s">
        <v>691</v>
      </c>
      <c r="AW1182" s="3">
        <v>1</v>
      </c>
      <c r="AX1182" s="3" t="s">
        <v>63</v>
      </c>
    </row>
    <row r="1183" spans="1:50" x14ac:dyDescent="0.35">
      <c r="A1183" s="3" t="b">
        <v>0</v>
      </c>
      <c r="B1183" s="3" t="s">
        <v>438</v>
      </c>
      <c r="C1183" s="3" t="s">
        <v>51</v>
      </c>
      <c r="D1183" s="3" t="s">
        <v>7365</v>
      </c>
      <c r="E1183" s="3" t="s">
        <v>7366</v>
      </c>
      <c r="F1183" s="3">
        <v>0.1</v>
      </c>
      <c r="G1183" s="3" t="b">
        <v>0</v>
      </c>
      <c r="H1183" s="3">
        <v>2.0089999999999999</v>
      </c>
      <c r="I1183" s="3">
        <v>7</v>
      </c>
      <c r="J1183" s="3">
        <v>1</v>
      </c>
      <c r="K1183" s="3">
        <v>1</v>
      </c>
      <c r="L1183" s="3">
        <v>1</v>
      </c>
      <c r="M1183" s="3">
        <v>324</v>
      </c>
      <c r="N1183" s="3">
        <v>33.9</v>
      </c>
      <c r="O1183" s="3">
        <v>8.1300000000000008</v>
      </c>
      <c r="P1183" s="3">
        <v>2.4300000000000002</v>
      </c>
      <c r="Q1183" s="3">
        <v>1</v>
      </c>
      <c r="R1183" s="3" t="s">
        <v>85</v>
      </c>
      <c r="S1183" s="3" t="s">
        <v>151</v>
      </c>
      <c r="T1183" s="3" t="s">
        <v>121</v>
      </c>
      <c r="U1183" s="3" t="s">
        <v>7367</v>
      </c>
      <c r="V1183" s="3" t="s">
        <v>7368</v>
      </c>
      <c r="W1183" s="3" t="s">
        <v>7369</v>
      </c>
      <c r="X1183" s="3" t="s">
        <v>7370</v>
      </c>
      <c r="Y1183" s="3" t="s">
        <v>81</v>
      </c>
      <c r="Z1183" s="3" t="s">
        <v>7371</v>
      </c>
      <c r="AA1183" s="3" t="s">
        <v>3480</v>
      </c>
      <c r="AB1183" s="3" t="s">
        <v>63</v>
      </c>
      <c r="AC1183" s="3">
        <v>5</v>
      </c>
      <c r="AD1183" s="3">
        <v>0</v>
      </c>
      <c r="AE1183" s="3" t="s">
        <v>63</v>
      </c>
      <c r="AF1183" s="3" t="s">
        <v>63</v>
      </c>
      <c r="AG1183" s="3" t="s">
        <v>63</v>
      </c>
      <c r="AH1183" s="3" t="s">
        <v>63</v>
      </c>
      <c r="AI1183" s="3" t="s">
        <v>63</v>
      </c>
      <c r="AJ1183" s="3" t="s">
        <v>63</v>
      </c>
      <c r="AK1183" s="6" t="s">
        <v>63</v>
      </c>
      <c r="AL1183" s="6" t="s">
        <v>63</v>
      </c>
      <c r="AM1183" s="6" t="s">
        <v>63</v>
      </c>
      <c r="AN1183" s="3" t="s">
        <v>63</v>
      </c>
      <c r="AO1183" s="3" t="s">
        <v>63</v>
      </c>
      <c r="AP1183" s="3" t="s">
        <v>63</v>
      </c>
      <c r="AQ1183" s="3" t="s">
        <v>691</v>
      </c>
      <c r="AR1183" s="3" t="s">
        <v>691</v>
      </c>
      <c r="AS1183" s="3" t="s">
        <v>691</v>
      </c>
      <c r="AT1183" s="3" t="s">
        <v>691</v>
      </c>
      <c r="AU1183" s="3" t="s">
        <v>50</v>
      </c>
      <c r="AV1183" s="3" t="s">
        <v>691</v>
      </c>
      <c r="AW1183" s="3">
        <v>1</v>
      </c>
      <c r="AX1183" s="3" t="s">
        <v>63</v>
      </c>
    </row>
    <row r="1184" spans="1:50" x14ac:dyDescent="0.35">
      <c r="A1184" s="3" t="b">
        <v>0</v>
      </c>
      <c r="B1184" s="3" t="s">
        <v>438</v>
      </c>
      <c r="C1184" s="3" t="s">
        <v>51</v>
      </c>
      <c r="D1184" s="3" t="s">
        <v>7372</v>
      </c>
      <c r="E1184" s="3" t="s">
        <v>7373</v>
      </c>
      <c r="F1184" s="3">
        <v>0.10199999999999999</v>
      </c>
      <c r="G1184" s="3" t="b">
        <v>0</v>
      </c>
      <c r="H1184" s="3">
        <v>1.9850000000000001</v>
      </c>
      <c r="I1184" s="3">
        <v>4</v>
      </c>
      <c r="J1184" s="3">
        <v>1</v>
      </c>
      <c r="K1184" s="3">
        <v>1</v>
      </c>
      <c r="L1184" s="3">
        <v>1</v>
      </c>
      <c r="M1184" s="3">
        <v>367</v>
      </c>
      <c r="N1184" s="3">
        <v>41.9</v>
      </c>
      <c r="O1184" s="3">
        <v>8.32</v>
      </c>
      <c r="P1184" s="3">
        <v>2.35</v>
      </c>
      <c r="Q1184" s="3">
        <v>1</v>
      </c>
      <c r="R1184" s="3" t="s">
        <v>111</v>
      </c>
      <c r="S1184" s="3" t="s">
        <v>4065</v>
      </c>
      <c r="T1184" s="3" t="s">
        <v>113</v>
      </c>
      <c r="U1184" s="3" t="s">
        <v>7374</v>
      </c>
      <c r="V1184" s="3" t="s">
        <v>7375</v>
      </c>
      <c r="W1184" s="3" t="s">
        <v>7376</v>
      </c>
      <c r="X1184" s="3" t="s">
        <v>7377</v>
      </c>
      <c r="Y1184" s="3" t="s">
        <v>61</v>
      </c>
      <c r="Z1184" s="3" t="s">
        <v>7378</v>
      </c>
      <c r="AA1184" s="3" t="s">
        <v>7379</v>
      </c>
      <c r="AB1184" s="3" t="s">
        <v>63</v>
      </c>
      <c r="AC1184" s="3">
        <v>7</v>
      </c>
      <c r="AD1184" s="3">
        <v>0</v>
      </c>
      <c r="AE1184" s="3">
        <v>100</v>
      </c>
      <c r="AF1184" s="3">
        <v>100</v>
      </c>
      <c r="AG1184" s="3">
        <v>2.669</v>
      </c>
      <c r="AH1184" s="3" t="s">
        <v>63</v>
      </c>
      <c r="AI1184" s="3" t="s">
        <v>63</v>
      </c>
      <c r="AJ1184" s="3">
        <v>0.17902149097982301</v>
      </c>
      <c r="AK1184" s="6" t="s">
        <v>63</v>
      </c>
      <c r="AL1184" s="6">
        <v>819966.69959074596</v>
      </c>
      <c r="AM1184" s="6">
        <v>2188789.5516033201</v>
      </c>
      <c r="AN1184" s="3" t="s">
        <v>63</v>
      </c>
      <c r="AO1184" s="3">
        <v>43.72</v>
      </c>
      <c r="AP1184" s="3">
        <v>39.19</v>
      </c>
      <c r="AQ1184" s="3" t="s">
        <v>691</v>
      </c>
      <c r="AR1184" s="3" t="s">
        <v>691</v>
      </c>
      <c r="AS1184" s="3" t="s">
        <v>50</v>
      </c>
      <c r="AT1184" s="3" t="s">
        <v>445</v>
      </c>
      <c r="AU1184" s="3" t="s">
        <v>445</v>
      </c>
      <c r="AV1184" s="3" t="s">
        <v>445</v>
      </c>
      <c r="AW1184" s="3">
        <v>1</v>
      </c>
      <c r="AX1184" s="3" t="s">
        <v>63</v>
      </c>
    </row>
    <row r="1185" spans="1:50" x14ac:dyDescent="0.35">
      <c r="A1185" s="3" t="b">
        <v>0</v>
      </c>
      <c r="B1185" s="3" t="s">
        <v>438</v>
      </c>
      <c r="C1185" s="3" t="s">
        <v>51</v>
      </c>
      <c r="D1185" s="3" t="s">
        <v>7380</v>
      </c>
      <c r="E1185" s="3" t="s">
        <v>7381</v>
      </c>
      <c r="F1185" s="3">
        <v>5.8000000000000003E-2</v>
      </c>
      <c r="G1185" s="3" t="b">
        <v>0</v>
      </c>
      <c r="H1185" s="3">
        <v>2.3290000000000002</v>
      </c>
      <c r="I1185" s="3">
        <v>1</v>
      </c>
      <c r="J1185" s="3">
        <v>1</v>
      </c>
      <c r="K1185" s="3">
        <v>1</v>
      </c>
      <c r="L1185" s="3">
        <v>1</v>
      </c>
      <c r="M1185" s="3">
        <v>2263</v>
      </c>
      <c r="N1185" s="3">
        <v>256.8</v>
      </c>
      <c r="O1185" s="3">
        <v>6.58</v>
      </c>
      <c r="P1185" s="3">
        <v>2.72</v>
      </c>
      <c r="Q1185" s="3">
        <v>1</v>
      </c>
      <c r="R1185" s="3" t="s">
        <v>7382</v>
      </c>
      <c r="S1185" s="3" t="s">
        <v>63</v>
      </c>
      <c r="T1185" s="3" t="s">
        <v>7383</v>
      </c>
      <c r="U1185" s="3" t="s">
        <v>7384</v>
      </c>
      <c r="V1185" s="3" t="s">
        <v>7385</v>
      </c>
      <c r="W1185" s="3" t="s">
        <v>7386</v>
      </c>
      <c r="X1185" s="3" t="s">
        <v>7387</v>
      </c>
      <c r="Y1185" s="3" t="s">
        <v>95</v>
      </c>
      <c r="Z1185" s="3" t="s">
        <v>63</v>
      </c>
      <c r="AA1185" s="3" t="s">
        <v>7388</v>
      </c>
      <c r="AB1185" s="3" t="s">
        <v>63</v>
      </c>
      <c r="AC1185" s="3">
        <v>19</v>
      </c>
      <c r="AD1185" s="3">
        <v>0</v>
      </c>
      <c r="AE1185" s="3" t="s">
        <v>63</v>
      </c>
      <c r="AF1185" s="3" t="s">
        <v>63</v>
      </c>
      <c r="AG1185" s="3" t="s">
        <v>63</v>
      </c>
      <c r="AH1185" s="3" t="s">
        <v>63</v>
      </c>
      <c r="AI1185" s="3" t="s">
        <v>63</v>
      </c>
      <c r="AJ1185" s="3" t="s">
        <v>63</v>
      </c>
      <c r="AK1185" s="6" t="s">
        <v>63</v>
      </c>
      <c r="AL1185" s="6" t="s">
        <v>63</v>
      </c>
      <c r="AM1185" s="6" t="s">
        <v>63</v>
      </c>
      <c r="AN1185" s="3" t="s">
        <v>63</v>
      </c>
      <c r="AO1185" s="3" t="s">
        <v>63</v>
      </c>
      <c r="AP1185" s="3" t="s">
        <v>63</v>
      </c>
      <c r="AQ1185" s="3" t="s">
        <v>691</v>
      </c>
      <c r="AR1185" s="3" t="s">
        <v>691</v>
      </c>
      <c r="AS1185" s="3" t="s">
        <v>50</v>
      </c>
      <c r="AT1185" s="3" t="s">
        <v>691</v>
      </c>
      <c r="AU1185" s="3" t="s">
        <v>691</v>
      </c>
      <c r="AV1185" s="3" t="s">
        <v>691</v>
      </c>
      <c r="AW1185" s="3">
        <v>1</v>
      </c>
      <c r="AX1185" s="3" t="s">
        <v>63</v>
      </c>
    </row>
    <row r="1186" spans="1:50" x14ac:dyDescent="0.35">
      <c r="A1186" s="3" t="b">
        <v>0</v>
      </c>
      <c r="B1186" s="3" t="s">
        <v>50</v>
      </c>
      <c r="C1186" s="3" t="s">
        <v>51</v>
      </c>
      <c r="D1186" s="3" t="s">
        <v>7389</v>
      </c>
      <c r="E1186" s="3" t="s">
        <v>7390</v>
      </c>
      <c r="F1186" s="3">
        <v>1E-3</v>
      </c>
      <c r="G1186" s="3" t="b">
        <v>0</v>
      </c>
      <c r="H1186" s="3">
        <v>4.6879999999999997</v>
      </c>
      <c r="I1186" s="3">
        <v>15</v>
      </c>
      <c r="J1186" s="3">
        <v>1</v>
      </c>
      <c r="K1186" s="3">
        <v>3</v>
      </c>
      <c r="L1186" s="3">
        <v>1</v>
      </c>
      <c r="M1186" s="3">
        <v>143</v>
      </c>
      <c r="N1186" s="3">
        <v>15.4</v>
      </c>
      <c r="O1186" s="3">
        <v>7.77</v>
      </c>
      <c r="P1186" s="3">
        <v>8.49</v>
      </c>
      <c r="Q1186" s="3">
        <v>1</v>
      </c>
      <c r="R1186" s="3" t="s">
        <v>63</v>
      </c>
      <c r="S1186" s="3" t="s">
        <v>63</v>
      </c>
      <c r="T1186" s="3" t="s">
        <v>63</v>
      </c>
      <c r="U1186" s="3" t="s">
        <v>63</v>
      </c>
      <c r="V1186" s="3" t="s">
        <v>7391</v>
      </c>
      <c r="W1186" s="3" t="s">
        <v>7392</v>
      </c>
      <c r="X1186" s="3" t="s">
        <v>7393</v>
      </c>
      <c r="Y1186" s="3" t="s">
        <v>148</v>
      </c>
      <c r="Z1186" s="3" t="s">
        <v>63</v>
      </c>
      <c r="AA1186" s="3" t="s">
        <v>63</v>
      </c>
      <c r="AB1186" s="3" t="s">
        <v>63</v>
      </c>
      <c r="AC1186" s="3">
        <v>0</v>
      </c>
      <c r="AD1186" s="3">
        <v>0</v>
      </c>
      <c r="AE1186" s="3">
        <v>100</v>
      </c>
      <c r="AF1186" s="3">
        <v>100</v>
      </c>
      <c r="AG1186" s="3">
        <v>0.66</v>
      </c>
      <c r="AH1186" s="3" t="s">
        <v>63</v>
      </c>
      <c r="AI1186" s="3" t="s">
        <v>63</v>
      </c>
      <c r="AJ1186" s="3">
        <v>6.7052716792369099E-2</v>
      </c>
      <c r="AK1186" s="6" t="s">
        <v>63</v>
      </c>
      <c r="AL1186" s="6">
        <v>4005758.6563054598</v>
      </c>
      <c r="AM1186" s="6">
        <v>2645589.94925693</v>
      </c>
      <c r="AN1186" s="3" t="s">
        <v>63</v>
      </c>
      <c r="AO1186" s="3">
        <v>5.61</v>
      </c>
      <c r="AP1186" s="3">
        <v>12.24</v>
      </c>
      <c r="AQ1186" s="3" t="s">
        <v>691</v>
      </c>
      <c r="AR1186" s="3" t="s">
        <v>691</v>
      </c>
      <c r="AS1186" s="3" t="s">
        <v>50</v>
      </c>
      <c r="AT1186" s="3" t="s">
        <v>50</v>
      </c>
      <c r="AU1186" s="3" t="s">
        <v>50</v>
      </c>
      <c r="AV1186" s="3" t="s">
        <v>445</v>
      </c>
      <c r="AW1186" s="3">
        <v>1</v>
      </c>
      <c r="AX1186" s="3" t="s">
        <v>63</v>
      </c>
    </row>
    <row r="1187" spans="1:50" x14ac:dyDescent="0.35">
      <c r="A1187" s="3" t="b">
        <v>0</v>
      </c>
      <c r="B1187" s="3" t="s">
        <v>438</v>
      </c>
      <c r="C1187" s="3" t="s">
        <v>51</v>
      </c>
      <c r="D1187" s="3" t="s">
        <v>7394</v>
      </c>
      <c r="E1187" s="3" t="s">
        <v>7395</v>
      </c>
      <c r="F1187" s="3">
        <v>0.10100000000000001</v>
      </c>
      <c r="G1187" s="3" t="b">
        <v>0</v>
      </c>
      <c r="H1187" s="3">
        <v>1.994</v>
      </c>
      <c r="I1187" s="3">
        <v>3</v>
      </c>
      <c r="J1187" s="3">
        <v>1</v>
      </c>
      <c r="K1187" s="3">
        <v>1</v>
      </c>
      <c r="L1187" s="3">
        <v>1</v>
      </c>
      <c r="M1187" s="3">
        <v>882</v>
      </c>
      <c r="N1187" s="3">
        <v>99</v>
      </c>
      <c r="O1187" s="3">
        <v>5.94</v>
      </c>
      <c r="P1187" s="3">
        <v>0</v>
      </c>
      <c r="Q1187" s="3">
        <v>1</v>
      </c>
      <c r="R1187" s="3" t="s">
        <v>63</v>
      </c>
      <c r="S1187" s="3" t="s">
        <v>191</v>
      </c>
      <c r="T1187" s="3" t="s">
        <v>361</v>
      </c>
      <c r="U1187" s="3" t="s">
        <v>7396</v>
      </c>
      <c r="V1187" s="3" t="s">
        <v>7397</v>
      </c>
      <c r="W1187" s="3" t="s">
        <v>7398</v>
      </c>
      <c r="X1187" s="3" t="s">
        <v>7399</v>
      </c>
      <c r="Y1187" s="3" t="s">
        <v>148</v>
      </c>
      <c r="Z1187" s="3" t="s">
        <v>63</v>
      </c>
      <c r="AA1187" s="3" t="s">
        <v>63</v>
      </c>
      <c r="AB1187" s="3" t="s">
        <v>63</v>
      </c>
      <c r="AC1187" s="3">
        <v>0</v>
      </c>
      <c r="AD1187" s="3">
        <v>0</v>
      </c>
      <c r="AE1187" s="3" t="s">
        <v>63</v>
      </c>
      <c r="AF1187" s="3" t="s">
        <v>63</v>
      </c>
      <c r="AG1187" s="3" t="s">
        <v>63</v>
      </c>
      <c r="AH1187" s="3" t="s">
        <v>63</v>
      </c>
      <c r="AI1187" s="3" t="s">
        <v>63</v>
      </c>
      <c r="AJ1187" s="3" t="s">
        <v>63</v>
      </c>
      <c r="AK1187" s="6" t="s">
        <v>63</v>
      </c>
      <c r="AL1187" s="6" t="s">
        <v>63</v>
      </c>
      <c r="AM1187" s="6" t="s">
        <v>63</v>
      </c>
      <c r="AN1187" s="3" t="s">
        <v>63</v>
      </c>
      <c r="AO1187" s="3" t="s">
        <v>63</v>
      </c>
      <c r="AP1187" s="3" t="s">
        <v>63</v>
      </c>
      <c r="AQ1187" s="3" t="s">
        <v>691</v>
      </c>
      <c r="AR1187" s="3" t="s">
        <v>691</v>
      </c>
      <c r="AS1187" s="3" t="s">
        <v>691</v>
      </c>
      <c r="AT1187" s="3" t="s">
        <v>691</v>
      </c>
      <c r="AU1187" s="3" t="s">
        <v>691</v>
      </c>
      <c r="AV1187" s="3" t="s">
        <v>50</v>
      </c>
      <c r="AW1187" s="3">
        <v>1</v>
      </c>
      <c r="AX1187" s="3" t="s">
        <v>63</v>
      </c>
    </row>
    <row r="1188" spans="1:50" x14ac:dyDescent="0.35">
      <c r="A1188" s="3" t="b">
        <v>0</v>
      </c>
      <c r="B1188" s="3" t="s">
        <v>438</v>
      </c>
      <c r="C1188" s="3" t="s">
        <v>51</v>
      </c>
      <c r="D1188" s="3" t="s">
        <v>7400</v>
      </c>
      <c r="E1188" s="3" t="s">
        <v>7401</v>
      </c>
      <c r="F1188" s="3">
        <v>0.10100000000000001</v>
      </c>
      <c r="G1188" s="3" t="b">
        <v>0</v>
      </c>
      <c r="H1188" s="3">
        <v>1.996</v>
      </c>
      <c r="I1188" s="3">
        <v>4</v>
      </c>
      <c r="J1188" s="3">
        <v>1</v>
      </c>
      <c r="K1188" s="3">
        <v>1</v>
      </c>
      <c r="L1188" s="3">
        <v>1</v>
      </c>
      <c r="M1188" s="3">
        <v>259</v>
      </c>
      <c r="N1188" s="3">
        <v>30.4</v>
      </c>
      <c r="O1188" s="3">
        <v>6.68</v>
      </c>
      <c r="P1188" s="3">
        <v>2.1</v>
      </c>
      <c r="Q1188" s="3">
        <v>1</v>
      </c>
      <c r="R1188" s="3" t="s">
        <v>63</v>
      </c>
      <c r="S1188" s="3" t="s">
        <v>63</v>
      </c>
      <c r="T1188" s="3" t="s">
        <v>63</v>
      </c>
      <c r="U1188" s="3" t="s">
        <v>63</v>
      </c>
      <c r="V1188" s="3" t="s">
        <v>7402</v>
      </c>
      <c r="W1188" s="3" t="s">
        <v>7403</v>
      </c>
      <c r="X1188" s="3" t="s">
        <v>7404</v>
      </c>
      <c r="Y1188" s="3" t="s">
        <v>81</v>
      </c>
      <c r="Z1188" s="3" t="s">
        <v>63</v>
      </c>
      <c r="AA1188" s="3" t="s">
        <v>63</v>
      </c>
      <c r="AB1188" s="3" t="s">
        <v>63</v>
      </c>
      <c r="AC1188" s="3">
        <v>0</v>
      </c>
      <c r="AD1188" s="3">
        <v>0</v>
      </c>
      <c r="AE1188" s="3" t="s">
        <v>63</v>
      </c>
      <c r="AF1188" s="3" t="s">
        <v>63</v>
      </c>
      <c r="AG1188" s="3" t="s">
        <v>63</v>
      </c>
      <c r="AH1188" s="3" t="s">
        <v>63</v>
      </c>
      <c r="AI1188" s="3" t="s">
        <v>63</v>
      </c>
      <c r="AJ1188" s="3" t="s">
        <v>63</v>
      </c>
      <c r="AK1188" s="6" t="s">
        <v>63</v>
      </c>
      <c r="AL1188" s="6" t="s">
        <v>63</v>
      </c>
      <c r="AM1188" s="6" t="s">
        <v>63</v>
      </c>
      <c r="AN1188" s="3" t="s">
        <v>63</v>
      </c>
      <c r="AO1188" s="3" t="s">
        <v>63</v>
      </c>
      <c r="AP1188" s="3" t="s">
        <v>63</v>
      </c>
      <c r="AQ1188" s="3" t="s">
        <v>691</v>
      </c>
      <c r="AR1188" s="3" t="s">
        <v>691</v>
      </c>
      <c r="AS1188" s="3" t="s">
        <v>50</v>
      </c>
      <c r="AT1188" s="3" t="s">
        <v>691</v>
      </c>
      <c r="AU1188" s="3" t="s">
        <v>691</v>
      </c>
      <c r="AV1188" s="3" t="s">
        <v>691</v>
      </c>
      <c r="AW1188" s="3">
        <v>1</v>
      </c>
      <c r="AX1188" s="3" t="s">
        <v>63</v>
      </c>
    </row>
    <row r="1189" spans="1:50" x14ac:dyDescent="0.35">
      <c r="A1189" s="3" t="b">
        <v>0</v>
      </c>
      <c r="B1189" s="3" t="s">
        <v>438</v>
      </c>
      <c r="C1189" s="3" t="s">
        <v>51</v>
      </c>
      <c r="D1189" s="3" t="s">
        <v>7405</v>
      </c>
      <c r="E1189" s="3" t="s">
        <v>7406</v>
      </c>
      <c r="F1189" s="3">
        <v>8.2000000000000003E-2</v>
      </c>
      <c r="G1189" s="3" t="b">
        <v>0</v>
      </c>
      <c r="H1189" s="3">
        <v>2.117</v>
      </c>
      <c r="I1189" s="3">
        <v>2</v>
      </c>
      <c r="J1189" s="3">
        <v>1</v>
      </c>
      <c r="K1189" s="3">
        <v>1</v>
      </c>
      <c r="L1189" s="3">
        <v>1</v>
      </c>
      <c r="M1189" s="3">
        <v>665</v>
      </c>
      <c r="N1189" s="3">
        <v>72.8</v>
      </c>
      <c r="O1189" s="3">
        <v>9.2200000000000006</v>
      </c>
      <c r="P1189" s="3">
        <v>2.36</v>
      </c>
      <c r="Q1189" s="3">
        <v>1</v>
      </c>
      <c r="R1189" s="3" t="s">
        <v>85</v>
      </c>
      <c r="S1189" s="3" t="s">
        <v>319</v>
      </c>
      <c r="T1189" s="3" t="s">
        <v>121</v>
      </c>
      <c r="U1189" s="3" t="s">
        <v>7407</v>
      </c>
      <c r="V1189" s="3" t="s">
        <v>7408</v>
      </c>
      <c r="W1189" s="3" t="s">
        <v>7409</v>
      </c>
      <c r="X1189" s="3" t="s">
        <v>7410</v>
      </c>
      <c r="Y1189" s="3" t="s">
        <v>95</v>
      </c>
      <c r="Z1189" s="3" t="s">
        <v>4971</v>
      </c>
      <c r="AA1189" s="3" t="s">
        <v>63</v>
      </c>
      <c r="AB1189" s="3" t="s">
        <v>63</v>
      </c>
      <c r="AC1189" s="3">
        <v>1</v>
      </c>
      <c r="AD1189" s="3">
        <v>0</v>
      </c>
      <c r="AE1189" s="3" t="s">
        <v>63</v>
      </c>
      <c r="AF1189" s="3" t="s">
        <v>63</v>
      </c>
      <c r="AG1189" s="3" t="s">
        <v>63</v>
      </c>
      <c r="AH1189" s="3" t="s">
        <v>63</v>
      </c>
      <c r="AI1189" s="3" t="s">
        <v>63</v>
      </c>
      <c r="AJ1189" s="3" t="s">
        <v>63</v>
      </c>
      <c r="AK1189" s="6" t="s">
        <v>63</v>
      </c>
      <c r="AL1189" s="6" t="s">
        <v>63</v>
      </c>
      <c r="AM1189" s="6" t="s">
        <v>63</v>
      </c>
      <c r="AN1189" s="3" t="s">
        <v>63</v>
      </c>
      <c r="AO1189" s="3" t="s">
        <v>63</v>
      </c>
      <c r="AP1189" s="3" t="s">
        <v>63</v>
      </c>
      <c r="AQ1189" s="3" t="s">
        <v>691</v>
      </c>
      <c r="AR1189" s="3" t="s">
        <v>691</v>
      </c>
      <c r="AS1189" s="3" t="s">
        <v>50</v>
      </c>
      <c r="AT1189" s="3" t="s">
        <v>691</v>
      </c>
      <c r="AU1189" s="3" t="s">
        <v>691</v>
      </c>
      <c r="AV1189" s="3" t="s">
        <v>691</v>
      </c>
      <c r="AW1189" s="3">
        <v>1</v>
      </c>
      <c r="AX1189" s="3" t="s">
        <v>63</v>
      </c>
    </row>
    <row r="1190" spans="1:50" x14ac:dyDescent="0.35">
      <c r="A1190" s="3" t="b">
        <v>0</v>
      </c>
      <c r="B1190" s="3" t="s">
        <v>825</v>
      </c>
      <c r="C1190" s="3" t="s">
        <v>51</v>
      </c>
      <c r="D1190" s="3" t="s">
        <v>7411</v>
      </c>
      <c r="E1190" s="3" t="s">
        <v>7412</v>
      </c>
      <c r="F1190" s="3">
        <v>4.3999999999999997E-2</v>
      </c>
      <c r="G1190" s="3" t="b">
        <v>0</v>
      </c>
      <c r="H1190" s="3">
        <v>2.4769999999999999</v>
      </c>
      <c r="I1190" s="3">
        <v>6</v>
      </c>
      <c r="J1190" s="3">
        <v>1</v>
      </c>
      <c r="K1190" s="3">
        <v>1</v>
      </c>
      <c r="L1190" s="3">
        <v>1</v>
      </c>
      <c r="M1190" s="3">
        <v>356</v>
      </c>
      <c r="N1190" s="3">
        <v>41.9</v>
      </c>
      <c r="O1190" s="3">
        <v>7.27</v>
      </c>
      <c r="P1190" s="3">
        <v>2.4500000000000002</v>
      </c>
      <c r="Q1190" s="3">
        <v>1</v>
      </c>
      <c r="R1190" s="3" t="s">
        <v>211</v>
      </c>
      <c r="S1190" s="3" t="s">
        <v>2222</v>
      </c>
      <c r="T1190" s="3" t="s">
        <v>3960</v>
      </c>
      <c r="U1190" s="3" t="s">
        <v>7413</v>
      </c>
      <c r="V1190" s="3" t="s">
        <v>7414</v>
      </c>
      <c r="W1190" s="3" t="s">
        <v>7415</v>
      </c>
      <c r="X1190" s="3" t="s">
        <v>7416</v>
      </c>
      <c r="Y1190" s="3" t="s">
        <v>61</v>
      </c>
      <c r="Z1190" s="3" t="s">
        <v>7417</v>
      </c>
      <c r="AA1190" s="3" t="s">
        <v>7418</v>
      </c>
      <c r="AB1190" s="3" t="s">
        <v>63</v>
      </c>
      <c r="AC1190" s="3">
        <v>59</v>
      </c>
      <c r="AD1190" s="3">
        <v>0</v>
      </c>
      <c r="AE1190" s="3" t="s">
        <v>63</v>
      </c>
      <c r="AF1190" s="3" t="s">
        <v>63</v>
      </c>
      <c r="AG1190" s="3" t="s">
        <v>63</v>
      </c>
      <c r="AH1190" s="3" t="s">
        <v>63</v>
      </c>
      <c r="AI1190" s="3" t="s">
        <v>63</v>
      </c>
      <c r="AJ1190" s="3" t="s">
        <v>63</v>
      </c>
      <c r="AK1190" s="6" t="s">
        <v>63</v>
      </c>
      <c r="AL1190" s="6" t="s">
        <v>63</v>
      </c>
      <c r="AM1190" s="6" t="s">
        <v>63</v>
      </c>
      <c r="AN1190" s="3" t="s">
        <v>63</v>
      </c>
      <c r="AO1190" s="3" t="s">
        <v>63</v>
      </c>
      <c r="AP1190" s="3" t="s">
        <v>63</v>
      </c>
      <c r="AQ1190" s="3" t="s">
        <v>691</v>
      </c>
      <c r="AR1190" s="3" t="s">
        <v>691</v>
      </c>
      <c r="AS1190" s="3" t="s">
        <v>50</v>
      </c>
      <c r="AT1190" s="3" t="s">
        <v>691</v>
      </c>
      <c r="AU1190" s="3" t="s">
        <v>691</v>
      </c>
      <c r="AV1190" s="3" t="s">
        <v>691</v>
      </c>
      <c r="AW1190" s="3">
        <v>1</v>
      </c>
      <c r="AX1190" s="3" t="s">
        <v>63</v>
      </c>
    </row>
    <row r="1191" spans="1:50" x14ac:dyDescent="0.35">
      <c r="A1191" s="3" t="b">
        <v>0</v>
      </c>
      <c r="B1191" s="3" t="s">
        <v>50</v>
      </c>
      <c r="C1191" s="3" t="s">
        <v>51</v>
      </c>
      <c r="D1191" s="3" t="s">
        <v>7419</v>
      </c>
      <c r="E1191" s="3" t="s">
        <v>7420</v>
      </c>
      <c r="F1191" s="3">
        <v>3.0000000000000001E-3</v>
      </c>
      <c r="G1191" s="3" t="b">
        <v>0</v>
      </c>
      <c r="H1191" s="3">
        <v>3.9860000000000002</v>
      </c>
      <c r="I1191" s="3">
        <v>3</v>
      </c>
      <c r="J1191" s="3">
        <v>1</v>
      </c>
      <c r="K1191" s="3">
        <v>2</v>
      </c>
      <c r="L1191" s="3">
        <v>1</v>
      </c>
      <c r="M1191" s="3">
        <v>417</v>
      </c>
      <c r="N1191" s="3">
        <v>47.4</v>
      </c>
      <c r="O1191" s="3">
        <v>5.41</v>
      </c>
      <c r="P1191" s="3">
        <v>3.95</v>
      </c>
      <c r="Q1191" s="3">
        <v>1</v>
      </c>
      <c r="R1191" s="3" t="s">
        <v>85</v>
      </c>
      <c r="S1191" s="3" t="s">
        <v>75</v>
      </c>
      <c r="T1191" s="3" t="s">
        <v>113</v>
      </c>
      <c r="U1191" s="3" t="s">
        <v>7421</v>
      </c>
      <c r="V1191" s="3" t="s">
        <v>7422</v>
      </c>
      <c r="W1191" s="3" t="s">
        <v>7423</v>
      </c>
      <c r="X1191" s="3" t="s">
        <v>7424</v>
      </c>
      <c r="Y1191" s="3" t="s">
        <v>81</v>
      </c>
      <c r="Z1191" s="3" t="s">
        <v>7425</v>
      </c>
      <c r="AA1191" s="3" t="s">
        <v>7426</v>
      </c>
      <c r="AB1191" s="3" t="s">
        <v>63</v>
      </c>
      <c r="AC1191" s="3">
        <v>12</v>
      </c>
      <c r="AD1191" s="3">
        <v>0</v>
      </c>
      <c r="AE1191" s="3" t="s">
        <v>63</v>
      </c>
      <c r="AF1191" s="3" t="s">
        <v>63</v>
      </c>
      <c r="AG1191" s="3" t="s">
        <v>63</v>
      </c>
      <c r="AH1191" s="3" t="s">
        <v>63</v>
      </c>
      <c r="AI1191" s="3" t="s">
        <v>63</v>
      </c>
      <c r="AJ1191" s="3" t="s">
        <v>63</v>
      </c>
      <c r="AK1191" s="6" t="s">
        <v>63</v>
      </c>
      <c r="AL1191" s="6" t="s">
        <v>63</v>
      </c>
      <c r="AM1191" s="6" t="s">
        <v>63</v>
      </c>
      <c r="AN1191" s="3" t="s">
        <v>63</v>
      </c>
      <c r="AO1191" s="3" t="s">
        <v>63</v>
      </c>
      <c r="AP1191" s="3" t="s">
        <v>63</v>
      </c>
      <c r="AQ1191" s="3" t="s">
        <v>691</v>
      </c>
      <c r="AR1191" s="3" t="s">
        <v>691</v>
      </c>
      <c r="AS1191" s="3" t="s">
        <v>50</v>
      </c>
      <c r="AT1191" s="3" t="s">
        <v>50</v>
      </c>
      <c r="AU1191" s="3" t="s">
        <v>691</v>
      </c>
      <c r="AV1191" s="3" t="s">
        <v>691</v>
      </c>
      <c r="AW1191" s="3">
        <v>1</v>
      </c>
      <c r="AX1191" s="3" t="s">
        <v>63</v>
      </c>
    </row>
    <row r="1192" spans="1:50" x14ac:dyDescent="0.35">
      <c r="A1192" s="3" t="b">
        <v>0</v>
      </c>
      <c r="B1192" s="3" t="s">
        <v>438</v>
      </c>
      <c r="C1192" s="3" t="s">
        <v>51</v>
      </c>
      <c r="D1192" s="3" t="s">
        <v>7427</v>
      </c>
      <c r="E1192" s="3" t="s">
        <v>7428</v>
      </c>
      <c r="F1192" s="3">
        <v>0.10100000000000001</v>
      </c>
      <c r="G1192" s="3" t="b">
        <v>0</v>
      </c>
      <c r="H1192" s="3">
        <v>1.9950000000000001</v>
      </c>
      <c r="I1192" s="3">
        <v>6</v>
      </c>
      <c r="J1192" s="3">
        <v>1</v>
      </c>
      <c r="K1192" s="3">
        <v>2</v>
      </c>
      <c r="L1192" s="3">
        <v>1</v>
      </c>
      <c r="M1192" s="3">
        <v>354</v>
      </c>
      <c r="N1192" s="3">
        <v>41.1</v>
      </c>
      <c r="O1192" s="3">
        <v>9.26</v>
      </c>
      <c r="P1192" s="3">
        <v>2.11</v>
      </c>
      <c r="Q1192" s="3">
        <v>1</v>
      </c>
      <c r="R1192" s="3" t="s">
        <v>85</v>
      </c>
      <c r="S1192" s="3" t="s">
        <v>191</v>
      </c>
      <c r="T1192" s="3" t="s">
        <v>113</v>
      </c>
      <c r="U1192" s="3" t="s">
        <v>6019</v>
      </c>
      <c r="V1192" s="3" t="s">
        <v>7429</v>
      </c>
      <c r="W1192" s="3" t="s">
        <v>7430</v>
      </c>
      <c r="X1192" s="3" t="s">
        <v>7431</v>
      </c>
      <c r="Y1192" s="3" t="s">
        <v>61</v>
      </c>
      <c r="Z1192" s="3" t="s">
        <v>63</v>
      </c>
      <c r="AA1192" s="3" t="s">
        <v>6023</v>
      </c>
      <c r="AB1192" s="3" t="s">
        <v>63</v>
      </c>
      <c r="AC1192" s="3">
        <v>8</v>
      </c>
      <c r="AD1192" s="3">
        <v>0</v>
      </c>
      <c r="AE1192" s="3" t="s">
        <v>63</v>
      </c>
      <c r="AF1192" s="3" t="s">
        <v>63</v>
      </c>
      <c r="AG1192" s="3" t="s">
        <v>63</v>
      </c>
      <c r="AH1192" s="3" t="s">
        <v>63</v>
      </c>
      <c r="AI1192" s="3" t="s">
        <v>63</v>
      </c>
      <c r="AJ1192" s="3" t="s">
        <v>63</v>
      </c>
      <c r="AK1192" s="6" t="s">
        <v>63</v>
      </c>
      <c r="AL1192" s="6" t="s">
        <v>63</v>
      </c>
      <c r="AM1192" s="6" t="s">
        <v>63</v>
      </c>
      <c r="AN1192" s="3" t="s">
        <v>63</v>
      </c>
      <c r="AO1192" s="3" t="s">
        <v>63</v>
      </c>
      <c r="AP1192" s="3" t="s">
        <v>63</v>
      </c>
      <c r="AQ1192" s="3" t="s">
        <v>50</v>
      </c>
      <c r="AR1192" s="3" t="s">
        <v>50</v>
      </c>
      <c r="AS1192" s="3" t="s">
        <v>691</v>
      </c>
      <c r="AT1192" s="3" t="s">
        <v>691</v>
      </c>
      <c r="AU1192" s="3" t="s">
        <v>691</v>
      </c>
      <c r="AV1192" s="3" t="s">
        <v>691</v>
      </c>
      <c r="AW1192" s="3">
        <v>1</v>
      </c>
      <c r="AX1192" s="3" t="s">
        <v>63</v>
      </c>
    </row>
    <row r="1193" spans="1:50" x14ac:dyDescent="0.35">
      <c r="A1193" s="3" t="b">
        <v>0</v>
      </c>
      <c r="B1193" s="3" t="s">
        <v>438</v>
      </c>
      <c r="C1193" s="3" t="s">
        <v>51</v>
      </c>
      <c r="D1193" s="3" t="s">
        <v>7432</v>
      </c>
      <c r="E1193" s="3" t="s">
        <v>7433</v>
      </c>
      <c r="F1193" s="3">
        <v>0.112</v>
      </c>
      <c r="G1193" s="3" t="b">
        <v>0</v>
      </c>
      <c r="H1193" s="3">
        <v>1.9470000000000001</v>
      </c>
      <c r="I1193" s="3">
        <v>1</v>
      </c>
      <c r="J1193" s="3">
        <v>1</v>
      </c>
      <c r="K1193" s="3">
        <v>1</v>
      </c>
      <c r="L1193" s="3">
        <v>1</v>
      </c>
      <c r="M1193" s="3">
        <v>1248</v>
      </c>
      <c r="N1193" s="3">
        <v>139.30000000000001</v>
      </c>
      <c r="O1193" s="3">
        <v>5.87</v>
      </c>
      <c r="P1193" s="3">
        <v>0</v>
      </c>
      <c r="Q1193" s="3">
        <v>1</v>
      </c>
      <c r="R1193" s="3" t="s">
        <v>787</v>
      </c>
      <c r="S1193" s="3" t="s">
        <v>463</v>
      </c>
      <c r="T1193" s="3" t="s">
        <v>361</v>
      </c>
      <c r="U1193" s="3" t="s">
        <v>7434</v>
      </c>
      <c r="V1193" s="3" t="s">
        <v>7435</v>
      </c>
      <c r="W1193" s="3" t="s">
        <v>7436</v>
      </c>
      <c r="X1193" s="3" t="s">
        <v>7437</v>
      </c>
      <c r="Y1193" s="3" t="s">
        <v>148</v>
      </c>
      <c r="Z1193" s="3" t="s">
        <v>63</v>
      </c>
      <c r="AA1193" s="3" t="s">
        <v>7438</v>
      </c>
      <c r="AB1193" s="3" t="s">
        <v>63</v>
      </c>
      <c r="AC1193" s="3">
        <v>8</v>
      </c>
      <c r="AD1193" s="3">
        <v>0</v>
      </c>
      <c r="AE1193" s="3" t="s">
        <v>63</v>
      </c>
      <c r="AF1193" s="3" t="s">
        <v>63</v>
      </c>
      <c r="AG1193" s="3" t="s">
        <v>63</v>
      </c>
      <c r="AH1193" s="3" t="s">
        <v>63</v>
      </c>
      <c r="AI1193" s="3" t="s">
        <v>63</v>
      </c>
      <c r="AJ1193" s="3" t="s">
        <v>63</v>
      </c>
      <c r="AK1193" s="6" t="s">
        <v>63</v>
      </c>
      <c r="AL1193" s="6" t="s">
        <v>63</v>
      </c>
      <c r="AM1193" s="6" t="s">
        <v>63</v>
      </c>
      <c r="AN1193" s="3" t="s">
        <v>63</v>
      </c>
      <c r="AO1193" s="3" t="s">
        <v>63</v>
      </c>
      <c r="AP1193" s="3" t="s">
        <v>63</v>
      </c>
      <c r="AQ1193" s="3" t="s">
        <v>691</v>
      </c>
      <c r="AR1193" s="3" t="s">
        <v>691</v>
      </c>
      <c r="AS1193" s="3" t="s">
        <v>50</v>
      </c>
      <c r="AT1193" s="3" t="s">
        <v>691</v>
      </c>
      <c r="AU1193" s="3" t="s">
        <v>691</v>
      </c>
      <c r="AV1193" s="3" t="s">
        <v>691</v>
      </c>
      <c r="AW1193" s="3">
        <v>1</v>
      </c>
      <c r="AX1193" s="3" t="s">
        <v>63</v>
      </c>
    </row>
    <row r="1194" spans="1:50" x14ac:dyDescent="0.35">
      <c r="A1194" s="3" t="b">
        <v>0</v>
      </c>
      <c r="B1194" s="3" t="s">
        <v>50</v>
      </c>
      <c r="C1194" s="3" t="s">
        <v>51</v>
      </c>
      <c r="D1194" s="3" t="s">
        <v>7439</v>
      </c>
      <c r="E1194" s="3" t="s">
        <v>7440</v>
      </c>
      <c r="F1194" s="3">
        <v>0</v>
      </c>
      <c r="G1194" s="3" t="b">
        <v>0</v>
      </c>
      <c r="H1194" s="3">
        <v>6.05</v>
      </c>
      <c r="I1194" s="3">
        <v>6</v>
      </c>
      <c r="J1194" s="3">
        <v>2</v>
      </c>
      <c r="K1194" s="3">
        <v>3</v>
      </c>
      <c r="L1194" s="3">
        <v>2</v>
      </c>
      <c r="M1194" s="3">
        <v>648</v>
      </c>
      <c r="N1194" s="3">
        <v>68.599999999999994</v>
      </c>
      <c r="O1194" s="3">
        <v>5.64</v>
      </c>
      <c r="P1194" s="3">
        <v>7.59</v>
      </c>
      <c r="Q1194" s="3">
        <v>2</v>
      </c>
      <c r="R1194" s="3" t="s">
        <v>793</v>
      </c>
      <c r="S1194" s="3" t="s">
        <v>3766</v>
      </c>
      <c r="T1194" s="3" t="s">
        <v>2428</v>
      </c>
      <c r="U1194" s="3" t="s">
        <v>3767</v>
      </c>
      <c r="V1194" s="3" t="s">
        <v>7441</v>
      </c>
      <c r="W1194" s="3" t="s">
        <v>7442</v>
      </c>
      <c r="X1194" s="3" t="s">
        <v>7443</v>
      </c>
      <c r="Y1194" s="3" t="s">
        <v>148</v>
      </c>
      <c r="Z1194" s="3" t="s">
        <v>3771</v>
      </c>
      <c r="AA1194" s="3" t="s">
        <v>63</v>
      </c>
      <c r="AB1194" s="3" t="s">
        <v>63</v>
      </c>
      <c r="AC1194" s="3">
        <v>1</v>
      </c>
      <c r="AD1194" s="3">
        <v>0</v>
      </c>
      <c r="AE1194" s="3">
        <v>100</v>
      </c>
      <c r="AF1194" s="3">
        <v>100</v>
      </c>
      <c r="AG1194" s="3">
        <v>2.0550000000000002</v>
      </c>
      <c r="AH1194" s="3" t="s">
        <v>63</v>
      </c>
      <c r="AI1194" s="3" t="s">
        <v>63</v>
      </c>
      <c r="AJ1194" s="3">
        <v>6.3495341602691604E-3</v>
      </c>
      <c r="AK1194" s="6" t="s">
        <v>63</v>
      </c>
      <c r="AL1194" s="6">
        <v>532428.85618491599</v>
      </c>
      <c r="AM1194" s="6">
        <v>1094358.6105852399</v>
      </c>
      <c r="AN1194" s="3" t="s">
        <v>63</v>
      </c>
      <c r="AO1194" s="3">
        <v>5.37</v>
      </c>
      <c r="AP1194" s="3">
        <v>1.0900000000000001</v>
      </c>
      <c r="AQ1194" s="3" t="s">
        <v>691</v>
      </c>
      <c r="AR1194" s="3" t="s">
        <v>691</v>
      </c>
      <c r="AS1194" s="3" t="s">
        <v>445</v>
      </c>
      <c r="AT1194" s="3" t="s">
        <v>50</v>
      </c>
      <c r="AU1194" s="3" t="s">
        <v>50</v>
      </c>
      <c r="AV1194" s="3" t="s">
        <v>445</v>
      </c>
      <c r="AW1194" s="3">
        <v>1</v>
      </c>
      <c r="AX1194" s="3" t="s">
        <v>63</v>
      </c>
    </row>
    <row r="1195" spans="1:50" x14ac:dyDescent="0.35">
      <c r="A1195" s="3" t="b">
        <v>0</v>
      </c>
      <c r="B1195" s="3" t="s">
        <v>438</v>
      </c>
      <c r="C1195" s="3" t="s">
        <v>51</v>
      </c>
      <c r="D1195" s="3" t="s">
        <v>7444</v>
      </c>
      <c r="E1195" s="3" t="s">
        <v>7445</v>
      </c>
      <c r="F1195" s="3">
        <v>9.1999999999999998E-2</v>
      </c>
      <c r="G1195" s="3" t="b">
        <v>0</v>
      </c>
      <c r="H1195" s="3">
        <v>2.0640000000000001</v>
      </c>
      <c r="I1195" s="3">
        <v>4</v>
      </c>
      <c r="J1195" s="3">
        <v>1</v>
      </c>
      <c r="K1195" s="3">
        <v>1</v>
      </c>
      <c r="L1195" s="3">
        <v>1</v>
      </c>
      <c r="M1195" s="3">
        <v>226</v>
      </c>
      <c r="N1195" s="3">
        <v>26.4</v>
      </c>
      <c r="O1195" s="3">
        <v>9.42</v>
      </c>
      <c r="P1195" s="3">
        <v>0</v>
      </c>
      <c r="Q1195" s="3">
        <v>1</v>
      </c>
      <c r="R1195" s="3" t="s">
        <v>63</v>
      </c>
      <c r="S1195" s="3" t="s">
        <v>63</v>
      </c>
      <c r="T1195" s="3" t="s">
        <v>63</v>
      </c>
      <c r="U1195" s="3" t="s">
        <v>63</v>
      </c>
      <c r="V1195" s="3" t="s">
        <v>7446</v>
      </c>
      <c r="W1195" s="3" t="s">
        <v>7447</v>
      </c>
      <c r="X1195" s="3" t="s">
        <v>7448</v>
      </c>
      <c r="Y1195" s="3" t="s">
        <v>81</v>
      </c>
      <c r="Z1195" s="3" t="s">
        <v>63</v>
      </c>
      <c r="AA1195" s="3" t="s">
        <v>63</v>
      </c>
      <c r="AB1195" s="3" t="s">
        <v>63</v>
      </c>
      <c r="AC1195" s="3">
        <v>0</v>
      </c>
      <c r="AD1195" s="3">
        <v>0</v>
      </c>
      <c r="AE1195" s="3">
        <v>100</v>
      </c>
      <c r="AF1195" s="3">
        <v>100</v>
      </c>
      <c r="AG1195" s="3">
        <v>0.191</v>
      </c>
      <c r="AH1195" s="3" t="s">
        <v>63</v>
      </c>
      <c r="AI1195" s="3" t="s">
        <v>63</v>
      </c>
      <c r="AJ1195" s="3">
        <v>1.2011429998530601E-2</v>
      </c>
      <c r="AK1195" s="6" t="s">
        <v>63</v>
      </c>
      <c r="AL1195" s="6">
        <v>3057259.35320235</v>
      </c>
      <c r="AM1195" s="6">
        <v>584456.44600286998</v>
      </c>
      <c r="AN1195" s="3" t="s">
        <v>63</v>
      </c>
      <c r="AO1195" s="3">
        <v>7.72</v>
      </c>
      <c r="AP1195" s="3">
        <v>16.46</v>
      </c>
      <c r="AQ1195" s="3" t="s">
        <v>691</v>
      </c>
      <c r="AR1195" s="3" t="s">
        <v>691</v>
      </c>
      <c r="AS1195" s="3" t="s">
        <v>445</v>
      </c>
      <c r="AT1195" s="3" t="s">
        <v>50</v>
      </c>
      <c r="AU1195" s="3" t="s">
        <v>445</v>
      </c>
      <c r="AV1195" s="3" t="s">
        <v>445</v>
      </c>
      <c r="AW1195" s="3">
        <v>1</v>
      </c>
      <c r="AX1195" s="3" t="s">
        <v>63</v>
      </c>
    </row>
    <row r="1196" spans="1:50" x14ac:dyDescent="0.35">
      <c r="A1196" s="3" t="b">
        <v>0</v>
      </c>
      <c r="B1196" s="3" t="s">
        <v>825</v>
      </c>
      <c r="C1196" s="3" t="s">
        <v>51</v>
      </c>
      <c r="D1196" s="3" t="s">
        <v>7449</v>
      </c>
      <c r="E1196" s="3" t="s">
        <v>7450</v>
      </c>
      <c r="F1196" s="3">
        <v>2.1999999999999999E-2</v>
      </c>
      <c r="G1196" s="3" t="b">
        <v>0</v>
      </c>
      <c r="H1196" s="3">
        <v>2.7690000000000001</v>
      </c>
      <c r="I1196" s="3">
        <v>1</v>
      </c>
      <c r="J1196" s="3">
        <v>1</v>
      </c>
      <c r="K1196" s="3">
        <v>2</v>
      </c>
      <c r="L1196" s="3">
        <v>1</v>
      </c>
      <c r="M1196" s="3">
        <v>1354</v>
      </c>
      <c r="N1196" s="3">
        <v>148</v>
      </c>
      <c r="O1196" s="3">
        <v>5.68</v>
      </c>
      <c r="P1196" s="3">
        <v>2.98</v>
      </c>
      <c r="Q1196" s="3">
        <v>1</v>
      </c>
      <c r="R1196" s="3" t="s">
        <v>85</v>
      </c>
      <c r="S1196" s="3" t="s">
        <v>75</v>
      </c>
      <c r="T1196" s="3" t="s">
        <v>182</v>
      </c>
      <c r="U1196" s="3" t="s">
        <v>7451</v>
      </c>
      <c r="V1196" s="3" t="s">
        <v>7452</v>
      </c>
      <c r="W1196" s="3" t="s">
        <v>7453</v>
      </c>
      <c r="X1196" s="3" t="s">
        <v>7454</v>
      </c>
      <c r="Y1196" s="3" t="s">
        <v>148</v>
      </c>
      <c r="Z1196" s="3" t="s">
        <v>1061</v>
      </c>
      <c r="AA1196" s="3" t="s">
        <v>6177</v>
      </c>
      <c r="AB1196" s="3" t="s">
        <v>63</v>
      </c>
      <c r="AC1196" s="3">
        <v>6</v>
      </c>
      <c r="AD1196" s="3">
        <v>0</v>
      </c>
      <c r="AE1196" s="3" t="s">
        <v>63</v>
      </c>
      <c r="AF1196" s="3" t="s">
        <v>63</v>
      </c>
      <c r="AG1196" s="3" t="s">
        <v>63</v>
      </c>
      <c r="AH1196" s="3" t="s">
        <v>63</v>
      </c>
      <c r="AI1196" s="3" t="s">
        <v>63</v>
      </c>
      <c r="AJ1196" s="3" t="s">
        <v>63</v>
      </c>
      <c r="AK1196" s="6" t="s">
        <v>63</v>
      </c>
      <c r="AL1196" s="6" t="s">
        <v>63</v>
      </c>
      <c r="AM1196" s="6" t="s">
        <v>63</v>
      </c>
      <c r="AN1196" s="3" t="s">
        <v>63</v>
      </c>
      <c r="AO1196" s="3" t="s">
        <v>63</v>
      </c>
      <c r="AP1196" s="3" t="s">
        <v>63</v>
      </c>
      <c r="AQ1196" s="3" t="s">
        <v>691</v>
      </c>
      <c r="AR1196" s="3" t="s">
        <v>691</v>
      </c>
      <c r="AS1196" s="3" t="s">
        <v>50</v>
      </c>
      <c r="AT1196" s="3" t="s">
        <v>50</v>
      </c>
      <c r="AU1196" s="3" t="s">
        <v>691</v>
      </c>
      <c r="AV1196" s="3" t="s">
        <v>691</v>
      </c>
      <c r="AW1196" s="3">
        <v>1</v>
      </c>
      <c r="AX1196" s="3" t="s">
        <v>63</v>
      </c>
    </row>
    <row r="1197" spans="1:50" x14ac:dyDescent="0.35">
      <c r="A1197" s="3" t="b">
        <v>0</v>
      </c>
      <c r="B1197" s="3" t="s">
        <v>438</v>
      </c>
      <c r="C1197" s="3" t="s">
        <v>51</v>
      </c>
      <c r="D1197" s="3" t="s">
        <v>7455</v>
      </c>
      <c r="E1197" s="3" t="s">
        <v>7456</v>
      </c>
      <c r="F1197" s="3">
        <v>9.1999999999999998E-2</v>
      </c>
      <c r="G1197" s="3" t="b">
        <v>0</v>
      </c>
      <c r="H1197" s="3">
        <v>2.0659999999999998</v>
      </c>
      <c r="I1197" s="3">
        <v>5</v>
      </c>
      <c r="J1197" s="3">
        <v>1</v>
      </c>
      <c r="K1197" s="3">
        <v>2</v>
      </c>
      <c r="L1197" s="3">
        <v>1</v>
      </c>
      <c r="M1197" s="3">
        <v>533</v>
      </c>
      <c r="N1197" s="3">
        <v>57.1</v>
      </c>
      <c r="O1197" s="3">
        <v>7.56</v>
      </c>
      <c r="P1197" s="3">
        <v>5.16</v>
      </c>
      <c r="Q1197" s="3">
        <v>1</v>
      </c>
      <c r="R1197" s="3" t="s">
        <v>85</v>
      </c>
      <c r="S1197" s="3" t="s">
        <v>1001</v>
      </c>
      <c r="T1197" s="3" t="s">
        <v>2428</v>
      </c>
      <c r="U1197" s="3" t="s">
        <v>3767</v>
      </c>
      <c r="V1197" s="3" t="s">
        <v>7457</v>
      </c>
      <c r="W1197" s="3" t="s">
        <v>7458</v>
      </c>
      <c r="X1197" s="3" t="s">
        <v>7459</v>
      </c>
      <c r="Y1197" s="3" t="s">
        <v>148</v>
      </c>
      <c r="Z1197" s="3" t="s">
        <v>63</v>
      </c>
      <c r="AA1197" s="3" t="s">
        <v>7460</v>
      </c>
      <c r="AB1197" s="3" t="s">
        <v>63</v>
      </c>
      <c r="AC1197" s="3">
        <v>5</v>
      </c>
      <c r="AD1197" s="3">
        <v>0</v>
      </c>
      <c r="AE1197" s="3">
        <v>100</v>
      </c>
      <c r="AF1197" s="3" t="s">
        <v>63</v>
      </c>
      <c r="AG1197" s="3">
        <v>0.01</v>
      </c>
      <c r="AH1197" s="3" t="s">
        <v>63</v>
      </c>
      <c r="AI1197" s="3" t="s">
        <v>63</v>
      </c>
      <c r="AJ1197" s="3" t="s">
        <v>63</v>
      </c>
      <c r="AK1197" s="6" t="s">
        <v>63</v>
      </c>
      <c r="AL1197" s="6">
        <v>338070.388859806</v>
      </c>
      <c r="AM1197" s="6" t="s">
        <v>63</v>
      </c>
      <c r="AN1197" s="3" t="s">
        <v>63</v>
      </c>
      <c r="AO1197" s="3">
        <v>2.27</v>
      </c>
      <c r="AP1197" s="3" t="s">
        <v>63</v>
      </c>
      <c r="AQ1197" s="3" t="s">
        <v>691</v>
      </c>
      <c r="AR1197" s="3" t="s">
        <v>691</v>
      </c>
      <c r="AS1197" s="3" t="s">
        <v>50</v>
      </c>
      <c r="AT1197" s="3" t="s">
        <v>50</v>
      </c>
      <c r="AU1197" s="3" t="s">
        <v>691</v>
      </c>
      <c r="AV1197" s="3" t="s">
        <v>691</v>
      </c>
      <c r="AW1197" s="3">
        <v>1</v>
      </c>
      <c r="AX1197" s="3" t="s">
        <v>63</v>
      </c>
    </row>
    <row r="1198" spans="1:50" x14ac:dyDescent="0.35">
      <c r="A1198" s="3" t="b">
        <v>0</v>
      </c>
      <c r="B1198" s="3" t="s">
        <v>825</v>
      </c>
      <c r="C1198" s="3" t="s">
        <v>51</v>
      </c>
      <c r="D1198" s="3" t="s">
        <v>7461</v>
      </c>
      <c r="E1198" s="3" t="s">
        <v>7462</v>
      </c>
      <c r="F1198" s="3">
        <v>4.7E-2</v>
      </c>
      <c r="G1198" s="3" t="b">
        <v>0</v>
      </c>
      <c r="H1198" s="3">
        <v>2.3889999999999998</v>
      </c>
      <c r="I1198" s="3">
        <v>1</v>
      </c>
      <c r="J1198" s="3">
        <v>1</v>
      </c>
      <c r="K1198" s="3">
        <v>1</v>
      </c>
      <c r="L1198" s="3">
        <v>1</v>
      </c>
      <c r="M1198" s="3">
        <v>3146</v>
      </c>
      <c r="N1198" s="3">
        <v>336.2</v>
      </c>
      <c r="O1198" s="3">
        <v>9.6</v>
      </c>
      <c r="P1198" s="3">
        <v>2.06</v>
      </c>
      <c r="Q1198" s="3">
        <v>1</v>
      </c>
      <c r="R1198" s="3" t="s">
        <v>111</v>
      </c>
      <c r="S1198" s="3" t="s">
        <v>829</v>
      </c>
      <c r="T1198" s="3" t="s">
        <v>7463</v>
      </c>
      <c r="U1198" s="3" t="s">
        <v>7464</v>
      </c>
      <c r="V1198" s="3" t="s">
        <v>7465</v>
      </c>
      <c r="W1198" s="3" t="s">
        <v>7466</v>
      </c>
      <c r="X1198" s="3" t="s">
        <v>7467</v>
      </c>
      <c r="Y1198" s="3" t="s">
        <v>95</v>
      </c>
      <c r="Z1198" s="3" t="s">
        <v>63</v>
      </c>
      <c r="AA1198" s="3" t="s">
        <v>4536</v>
      </c>
      <c r="AB1198" s="3" t="s">
        <v>63</v>
      </c>
      <c r="AC1198" s="3">
        <v>8</v>
      </c>
      <c r="AD1198" s="3">
        <v>0</v>
      </c>
      <c r="AE1198" s="3" t="s">
        <v>63</v>
      </c>
      <c r="AF1198" s="3" t="s">
        <v>63</v>
      </c>
      <c r="AG1198" s="3" t="s">
        <v>63</v>
      </c>
      <c r="AH1198" s="3" t="s">
        <v>63</v>
      </c>
      <c r="AI1198" s="3" t="s">
        <v>63</v>
      </c>
      <c r="AJ1198" s="3" t="s">
        <v>63</v>
      </c>
      <c r="AK1198" s="6" t="s">
        <v>63</v>
      </c>
      <c r="AL1198" s="6" t="s">
        <v>63</v>
      </c>
      <c r="AM1198" s="6" t="s">
        <v>63</v>
      </c>
      <c r="AN1198" s="3" t="s">
        <v>63</v>
      </c>
      <c r="AO1198" s="3" t="s">
        <v>63</v>
      </c>
      <c r="AP1198" s="3" t="s">
        <v>63</v>
      </c>
      <c r="AQ1198" s="3" t="s">
        <v>691</v>
      </c>
      <c r="AR1198" s="3" t="s">
        <v>50</v>
      </c>
      <c r="AS1198" s="3" t="s">
        <v>691</v>
      </c>
      <c r="AT1198" s="3" t="s">
        <v>691</v>
      </c>
      <c r="AU1198" s="3" t="s">
        <v>691</v>
      </c>
      <c r="AV1198" s="3" t="s">
        <v>691</v>
      </c>
      <c r="AW1198" s="3">
        <v>1</v>
      </c>
      <c r="AX1198" s="3" t="s">
        <v>63</v>
      </c>
    </row>
    <row r="1199" spans="1:50" x14ac:dyDescent="0.35">
      <c r="A1199" s="3" t="b">
        <v>0</v>
      </c>
      <c r="B1199" s="3" t="s">
        <v>438</v>
      </c>
      <c r="C1199" s="3" t="s">
        <v>51</v>
      </c>
      <c r="D1199" s="3" t="s">
        <v>7468</v>
      </c>
      <c r="E1199" s="3" t="s">
        <v>7469</v>
      </c>
      <c r="F1199" s="3">
        <v>0.10199999999999999</v>
      </c>
      <c r="G1199" s="3" t="b">
        <v>0</v>
      </c>
      <c r="H1199" s="3">
        <v>1.978</v>
      </c>
      <c r="I1199" s="3">
        <v>4</v>
      </c>
      <c r="J1199" s="3">
        <v>1</v>
      </c>
      <c r="K1199" s="3">
        <v>1</v>
      </c>
      <c r="L1199" s="3">
        <v>1</v>
      </c>
      <c r="M1199" s="3">
        <v>704</v>
      </c>
      <c r="N1199" s="3">
        <v>79.3</v>
      </c>
      <c r="O1199" s="3">
        <v>6.38</v>
      </c>
      <c r="P1199" s="3">
        <v>0</v>
      </c>
      <c r="Q1199" s="3">
        <v>1</v>
      </c>
      <c r="R1199" s="3" t="s">
        <v>787</v>
      </c>
      <c r="S1199" s="3" t="s">
        <v>463</v>
      </c>
      <c r="T1199" s="3" t="s">
        <v>361</v>
      </c>
      <c r="U1199" s="3" t="s">
        <v>7470</v>
      </c>
      <c r="V1199" s="3" t="s">
        <v>7471</v>
      </c>
      <c r="W1199" s="3" t="s">
        <v>7472</v>
      </c>
      <c r="X1199" s="3" t="s">
        <v>7473</v>
      </c>
      <c r="Y1199" s="3" t="s">
        <v>81</v>
      </c>
      <c r="Z1199" s="3" t="s">
        <v>4682</v>
      </c>
      <c r="AA1199" s="3" t="s">
        <v>7474</v>
      </c>
      <c r="AB1199" s="3" t="s">
        <v>7475</v>
      </c>
      <c r="AC1199" s="3">
        <v>10</v>
      </c>
      <c r="AD1199" s="3">
        <v>0</v>
      </c>
      <c r="AE1199" s="3" t="s">
        <v>63</v>
      </c>
      <c r="AF1199" s="3">
        <v>100</v>
      </c>
      <c r="AG1199" s="3">
        <v>100</v>
      </c>
      <c r="AH1199" s="3" t="s">
        <v>63</v>
      </c>
      <c r="AI1199" s="3" t="s">
        <v>63</v>
      </c>
      <c r="AJ1199" s="3" t="s">
        <v>63</v>
      </c>
      <c r="AK1199" s="6" t="s">
        <v>63</v>
      </c>
      <c r="AL1199" s="6" t="s">
        <v>63</v>
      </c>
      <c r="AM1199" s="6">
        <v>802936.789669052</v>
      </c>
      <c r="AN1199" s="3" t="s">
        <v>63</v>
      </c>
      <c r="AO1199" s="3" t="s">
        <v>63</v>
      </c>
      <c r="AP1199" s="3">
        <v>77.819999999999993</v>
      </c>
      <c r="AQ1199" s="3" t="s">
        <v>691</v>
      </c>
      <c r="AR1199" s="3" t="s">
        <v>691</v>
      </c>
      <c r="AS1199" s="3" t="s">
        <v>691</v>
      </c>
      <c r="AT1199" s="3" t="s">
        <v>691</v>
      </c>
      <c r="AU1199" s="3" t="s">
        <v>50</v>
      </c>
      <c r="AV1199" s="3" t="s">
        <v>445</v>
      </c>
      <c r="AW1199" s="3">
        <v>1</v>
      </c>
      <c r="AX1199" s="3" t="s">
        <v>298</v>
      </c>
    </row>
    <row r="1200" spans="1:50" x14ac:dyDescent="0.35">
      <c r="A1200" s="3" t="b">
        <v>0</v>
      </c>
      <c r="B1200" s="3" t="s">
        <v>825</v>
      </c>
      <c r="C1200" s="3" t="s">
        <v>51</v>
      </c>
      <c r="D1200" s="3" t="s">
        <v>7476</v>
      </c>
      <c r="E1200" s="3" t="s">
        <v>7477</v>
      </c>
      <c r="F1200" s="3">
        <v>2.3E-2</v>
      </c>
      <c r="G1200" s="3" t="b">
        <v>0</v>
      </c>
      <c r="H1200" s="3">
        <v>2.7970000000000002</v>
      </c>
      <c r="I1200" s="3">
        <v>2</v>
      </c>
      <c r="J1200" s="3">
        <v>1</v>
      </c>
      <c r="K1200" s="3">
        <v>3</v>
      </c>
      <c r="L1200" s="3">
        <v>1</v>
      </c>
      <c r="M1200" s="3">
        <v>798</v>
      </c>
      <c r="N1200" s="3">
        <v>91.5</v>
      </c>
      <c r="O1200" s="3">
        <v>6.1</v>
      </c>
      <c r="P1200" s="3">
        <v>4.97</v>
      </c>
      <c r="Q1200" s="3">
        <v>1</v>
      </c>
      <c r="R1200" s="3" t="s">
        <v>85</v>
      </c>
      <c r="S1200" s="3" t="s">
        <v>345</v>
      </c>
      <c r="T1200" s="3" t="s">
        <v>76</v>
      </c>
      <c r="U1200" s="3" t="s">
        <v>7478</v>
      </c>
      <c r="V1200" s="3" t="s">
        <v>7479</v>
      </c>
      <c r="W1200" s="3" t="s">
        <v>7480</v>
      </c>
      <c r="X1200" s="3" t="s">
        <v>7481</v>
      </c>
      <c r="Y1200" s="3" t="s">
        <v>196</v>
      </c>
      <c r="Z1200" s="3" t="s">
        <v>63</v>
      </c>
      <c r="AA1200" s="3" t="s">
        <v>7482</v>
      </c>
      <c r="AB1200" s="3" t="s">
        <v>63</v>
      </c>
      <c r="AC1200" s="3">
        <v>7</v>
      </c>
      <c r="AD1200" s="3">
        <v>0</v>
      </c>
      <c r="AE1200" s="3" t="s">
        <v>63</v>
      </c>
      <c r="AF1200" s="3" t="s">
        <v>63</v>
      </c>
      <c r="AG1200" s="3" t="s">
        <v>63</v>
      </c>
      <c r="AH1200" s="3" t="s">
        <v>63</v>
      </c>
      <c r="AI1200" s="3" t="s">
        <v>63</v>
      </c>
      <c r="AJ1200" s="3" t="s">
        <v>63</v>
      </c>
      <c r="AK1200" s="6" t="s">
        <v>63</v>
      </c>
      <c r="AL1200" s="6" t="s">
        <v>63</v>
      </c>
      <c r="AM1200" s="6" t="s">
        <v>63</v>
      </c>
      <c r="AN1200" s="3" t="s">
        <v>63</v>
      </c>
      <c r="AO1200" s="3" t="s">
        <v>63</v>
      </c>
      <c r="AP1200" s="3" t="s">
        <v>63</v>
      </c>
      <c r="AQ1200" s="3" t="s">
        <v>50</v>
      </c>
      <c r="AR1200" s="3" t="s">
        <v>691</v>
      </c>
      <c r="AS1200" s="3" t="s">
        <v>50</v>
      </c>
      <c r="AT1200" s="3" t="s">
        <v>50</v>
      </c>
      <c r="AU1200" s="3" t="s">
        <v>691</v>
      </c>
      <c r="AV1200" s="3" t="s">
        <v>691</v>
      </c>
      <c r="AW1200" s="3">
        <v>1</v>
      </c>
      <c r="AX1200" s="3" t="s">
        <v>63</v>
      </c>
    </row>
    <row r="1201" spans="1:50" x14ac:dyDescent="0.35">
      <c r="A1201" s="3" t="b">
        <v>0</v>
      </c>
      <c r="B1201" s="3" t="s">
        <v>50</v>
      </c>
      <c r="C1201" s="3" t="s">
        <v>51</v>
      </c>
      <c r="D1201" s="3" t="s">
        <v>7483</v>
      </c>
      <c r="E1201" s="3" t="s">
        <v>7484</v>
      </c>
      <c r="F1201" s="3">
        <v>0</v>
      </c>
      <c r="G1201" s="3" t="b">
        <v>0</v>
      </c>
      <c r="H1201" s="3">
        <v>5.992</v>
      </c>
      <c r="I1201" s="3">
        <v>4</v>
      </c>
      <c r="J1201" s="3">
        <v>1</v>
      </c>
      <c r="K1201" s="3">
        <v>4</v>
      </c>
      <c r="L1201" s="3">
        <v>1</v>
      </c>
      <c r="M1201" s="3">
        <v>491</v>
      </c>
      <c r="N1201" s="3">
        <v>53.4</v>
      </c>
      <c r="O1201" s="3">
        <v>7.74</v>
      </c>
      <c r="P1201" s="3">
        <v>13.52</v>
      </c>
      <c r="Q1201" s="3">
        <v>1</v>
      </c>
      <c r="R1201" s="3" t="s">
        <v>142</v>
      </c>
      <c r="S1201" s="3" t="s">
        <v>191</v>
      </c>
      <c r="T1201" s="3" t="s">
        <v>143</v>
      </c>
      <c r="U1201" s="3" t="s">
        <v>895</v>
      </c>
      <c r="V1201" s="3" t="s">
        <v>7485</v>
      </c>
      <c r="W1201" s="3" t="s">
        <v>7486</v>
      </c>
      <c r="X1201" s="3" t="s">
        <v>7487</v>
      </c>
      <c r="Y1201" s="3" t="s">
        <v>81</v>
      </c>
      <c r="Z1201" s="3" t="s">
        <v>63</v>
      </c>
      <c r="AA1201" s="3" t="s">
        <v>63</v>
      </c>
      <c r="AB1201" s="3" t="s">
        <v>63</v>
      </c>
      <c r="AC1201" s="3">
        <v>0</v>
      </c>
      <c r="AD1201" s="3">
        <v>0</v>
      </c>
      <c r="AE1201" s="3" t="s">
        <v>63</v>
      </c>
      <c r="AF1201" s="3" t="s">
        <v>63</v>
      </c>
      <c r="AG1201" s="3" t="s">
        <v>63</v>
      </c>
      <c r="AH1201" s="3" t="s">
        <v>63</v>
      </c>
      <c r="AI1201" s="3" t="s">
        <v>63</v>
      </c>
      <c r="AJ1201" s="3" t="s">
        <v>63</v>
      </c>
      <c r="AK1201" s="6" t="s">
        <v>63</v>
      </c>
      <c r="AL1201" s="6" t="s">
        <v>63</v>
      </c>
      <c r="AM1201" s="6" t="s">
        <v>63</v>
      </c>
      <c r="AN1201" s="3" t="s">
        <v>63</v>
      </c>
      <c r="AO1201" s="3" t="s">
        <v>63</v>
      </c>
      <c r="AP1201" s="3" t="s">
        <v>63</v>
      </c>
      <c r="AQ1201" s="3" t="s">
        <v>50</v>
      </c>
      <c r="AR1201" s="3" t="s">
        <v>50</v>
      </c>
      <c r="AS1201" s="3" t="s">
        <v>50</v>
      </c>
      <c r="AT1201" s="3" t="s">
        <v>50</v>
      </c>
      <c r="AU1201" s="3" t="s">
        <v>691</v>
      </c>
      <c r="AV1201" s="3" t="s">
        <v>691</v>
      </c>
      <c r="AW1201" s="3">
        <v>1</v>
      </c>
      <c r="AX1201" s="3" t="s">
        <v>63</v>
      </c>
    </row>
    <row r="1202" spans="1:50" x14ac:dyDescent="0.35">
      <c r="A1202" s="3" t="b">
        <v>0</v>
      </c>
      <c r="B1202" s="3" t="s">
        <v>50</v>
      </c>
      <c r="C1202" s="3" t="s">
        <v>51</v>
      </c>
      <c r="D1202" s="3" t="s">
        <v>7488</v>
      </c>
      <c r="E1202" s="3" t="s">
        <v>7489</v>
      </c>
      <c r="F1202" s="3">
        <v>0</v>
      </c>
      <c r="G1202" s="3" t="b">
        <v>0</v>
      </c>
      <c r="H1202" s="3">
        <v>5.0860000000000003</v>
      </c>
      <c r="I1202" s="3">
        <v>8</v>
      </c>
      <c r="J1202" s="3">
        <v>1</v>
      </c>
      <c r="K1202" s="3">
        <v>2</v>
      </c>
      <c r="L1202" s="3">
        <v>1</v>
      </c>
      <c r="M1202" s="3">
        <v>354</v>
      </c>
      <c r="N1202" s="3">
        <v>37.700000000000003</v>
      </c>
      <c r="O1202" s="3">
        <v>9.6</v>
      </c>
      <c r="P1202" s="3">
        <v>5.63</v>
      </c>
      <c r="Q1202" s="3">
        <v>1</v>
      </c>
      <c r="R1202" s="3" t="s">
        <v>63</v>
      </c>
      <c r="S1202" s="3" t="s">
        <v>63</v>
      </c>
      <c r="T1202" s="3" t="s">
        <v>361</v>
      </c>
      <c r="U1202" s="3" t="s">
        <v>63</v>
      </c>
      <c r="V1202" s="3" t="s">
        <v>7490</v>
      </c>
      <c r="W1202" s="3" t="s">
        <v>7491</v>
      </c>
      <c r="X1202" s="3" t="s">
        <v>7492</v>
      </c>
      <c r="Y1202" s="3" t="s">
        <v>196</v>
      </c>
      <c r="Z1202" s="3" t="s">
        <v>63</v>
      </c>
      <c r="AA1202" s="3" t="s">
        <v>63</v>
      </c>
      <c r="AB1202" s="3" t="s">
        <v>63</v>
      </c>
      <c r="AC1202" s="3">
        <v>0</v>
      </c>
      <c r="AD1202" s="3">
        <v>0</v>
      </c>
      <c r="AE1202" s="3" t="s">
        <v>63</v>
      </c>
      <c r="AF1202" s="3" t="s">
        <v>63</v>
      </c>
      <c r="AG1202" s="3" t="s">
        <v>63</v>
      </c>
      <c r="AH1202" s="3" t="s">
        <v>63</v>
      </c>
      <c r="AI1202" s="3" t="s">
        <v>63</v>
      </c>
      <c r="AJ1202" s="3" t="s">
        <v>63</v>
      </c>
      <c r="AK1202" s="6" t="s">
        <v>63</v>
      </c>
      <c r="AL1202" s="6" t="s">
        <v>63</v>
      </c>
      <c r="AM1202" s="6" t="s">
        <v>63</v>
      </c>
      <c r="AN1202" s="3" t="s">
        <v>63</v>
      </c>
      <c r="AO1202" s="3" t="s">
        <v>63</v>
      </c>
      <c r="AP1202" s="3" t="s">
        <v>63</v>
      </c>
      <c r="AQ1202" s="3" t="s">
        <v>691</v>
      </c>
      <c r="AR1202" s="3" t="s">
        <v>691</v>
      </c>
      <c r="AS1202" s="3" t="s">
        <v>50</v>
      </c>
      <c r="AT1202" s="3" t="s">
        <v>50</v>
      </c>
      <c r="AU1202" s="3" t="s">
        <v>691</v>
      </c>
      <c r="AV1202" s="3" t="s">
        <v>691</v>
      </c>
      <c r="AW1202" s="3">
        <v>1</v>
      </c>
      <c r="AX1202" s="3" t="s">
        <v>63</v>
      </c>
    </row>
    <row r="1203" spans="1:50" x14ac:dyDescent="0.35">
      <c r="A1203" s="3" t="b">
        <v>0</v>
      </c>
      <c r="B1203" s="3" t="s">
        <v>50</v>
      </c>
      <c r="C1203" s="3" t="s">
        <v>51</v>
      </c>
      <c r="D1203" s="3" t="s">
        <v>7493</v>
      </c>
      <c r="E1203" s="3" t="s">
        <v>7494</v>
      </c>
      <c r="F1203" s="3">
        <v>4.0000000000000001E-3</v>
      </c>
      <c r="G1203" s="3" t="b">
        <v>0</v>
      </c>
      <c r="H1203" s="3">
        <v>3.69</v>
      </c>
      <c r="I1203" s="3">
        <v>11</v>
      </c>
      <c r="J1203" s="3">
        <v>1</v>
      </c>
      <c r="K1203" s="3">
        <v>2</v>
      </c>
      <c r="L1203" s="3">
        <v>1</v>
      </c>
      <c r="M1203" s="3">
        <v>259</v>
      </c>
      <c r="N1203" s="3">
        <v>26.9</v>
      </c>
      <c r="O1203" s="3">
        <v>6.58</v>
      </c>
      <c r="P1203" s="3">
        <v>5.1100000000000003</v>
      </c>
      <c r="Q1203" s="3">
        <v>1</v>
      </c>
      <c r="R1203" s="3" t="s">
        <v>63</v>
      </c>
      <c r="S1203" s="3" t="s">
        <v>63</v>
      </c>
      <c r="T1203" s="3" t="s">
        <v>544</v>
      </c>
      <c r="U1203" s="3" t="s">
        <v>7495</v>
      </c>
      <c r="V1203" s="3" t="s">
        <v>7496</v>
      </c>
      <c r="W1203" s="3" t="s">
        <v>7497</v>
      </c>
      <c r="X1203" s="3" t="s">
        <v>7498</v>
      </c>
      <c r="Y1203" s="3" t="s">
        <v>81</v>
      </c>
      <c r="Z1203" s="3" t="s">
        <v>63</v>
      </c>
      <c r="AA1203" s="3" t="s">
        <v>63</v>
      </c>
      <c r="AB1203" s="3" t="s">
        <v>63</v>
      </c>
      <c r="AC1203" s="3">
        <v>0</v>
      </c>
      <c r="AD1203" s="3">
        <v>0</v>
      </c>
      <c r="AE1203" s="3" t="s">
        <v>63</v>
      </c>
      <c r="AF1203" s="3" t="s">
        <v>63</v>
      </c>
      <c r="AG1203" s="3" t="s">
        <v>63</v>
      </c>
      <c r="AH1203" s="3" t="s">
        <v>63</v>
      </c>
      <c r="AI1203" s="3" t="s">
        <v>63</v>
      </c>
      <c r="AJ1203" s="3" t="s">
        <v>63</v>
      </c>
      <c r="AK1203" s="6" t="s">
        <v>63</v>
      </c>
      <c r="AL1203" s="6" t="s">
        <v>63</v>
      </c>
      <c r="AM1203" s="6" t="s">
        <v>63</v>
      </c>
      <c r="AN1203" s="3" t="s">
        <v>63</v>
      </c>
      <c r="AO1203" s="3" t="s">
        <v>63</v>
      </c>
      <c r="AP1203" s="3" t="s">
        <v>63</v>
      </c>
      <c r="AQ1203" s="3" t="s">
        <v>691</v>
      </c>
      <c r="AR1203" s="3" t="s">
        <v>691</v>
      </c>
      <c r="AS1203" s="3" t="s">
        <v>50</v>
      </c>
      <c r="AT1203" s="3" t="s">
        <v>50</v>
      </c>
      <c r="AU1203" s="3" t="s">
        <v>691</v>
      </c>
      <c r="AV1203" s="3" t="s">
        <v>691</v>
      </c>
      <c r="AW1203" s="3">
        <v>1</v>
      </c>
      <c r="AX1203" s="3" t="s">
        <v>63</v>
      </c>
    </row>
    <row r="1204" spans="1:50" x14ac:dyDescent="0.35">
      <c r="A1204" s="3" t="b">
        <v>0</v>
      </c>
      <c r="B1204" s="3" t="s">
        <v>438</v>
      </c>
      <c r="C1204" s="3" t="s">
        <v>51</v>
      </c>
      <c r="D1204" s="3" t="s">
        <v>7499</v>
      </c>
      <c r="E1204" s="3" t="s">
        <v>7500</v>
      </c>
      <c r="F1204" s="3">
        <v>0.112</v>
      </c>
      <c r="G1204" s="3" t="b">
        <v>0</v>
      </c>
      <c r="H1204" s="3">
        <v>1.946</v>
      </c>
      <c r="I1204" s="3">
        <v>8</v>
      </c>
      <c r="J1204" s="3">
        <v>1</v>
      </c>
      <c r="K1204" s="3">
        <v>1</v>
      </c>
      <c r="L1204" s="3">
        <v>1</v>
      </c>
      <c r="M1204" s="3">
        <v>371</v>
      </c>
      <c r="N1204" s="3">
        <v>40.200000000000003</v>
      </c>
      <c r="O1204" s="3">
        <v>7.55</v>
      </c>
      <c r="P1204" s="3">
        <v>2.95</v>
      </c>
      <c r="Q1204" s="3">
        <v>1</v>
      </c>
      <c r="R1204" s="3" t="s">
        <v>63</v>
      </c>
      <c r="S1204" s="3" t="s">
        <v>75</v>
      </c>
      <c r="T1204" s="3" t="s">
        <v>3502</v>
      </c>
      <c r="U1204" s="3" t="s">
        <v>3503</v>
      </c>
      <c r="V1204" s="3" t="s">
        <v>7501</v>
      </c>
      <c r="W1204" s="3" t="s">
        <v>7502</v>
      </c>
      <c r="X1204" s="3" t="s">
        <v>7503</v>
      </c>
      <c r="Y1204" s="3" t="s">
        <v>95</v>
      </c>
      <c r="Z1204" s="3" t="s">
        <v>63</v>
      </c>
      <c r="AA1204" s="3" t="s">
        <v>63</v>
      </c>
      <c r="AB1204" s="3" t="s">
        <v>63</v>
      </c>
      <c r="AC1204" s="3">
        <v>0</v>
      </c>
      <c r="AD1204" s="3">
        <v>0</v>
      </c>
      <c r="AE1204" s="3" t="s">
        <v>63</v>
      </c>
      <c r="AF1204" s="3" t="s">
        <v>63</v>
      </c>
      <c r="AG1204" s="3" t="s">
        <v>63</v>
      </c>
      <c r="AH1204" s="3" t="s">
        <v>63</v>
      </c>
      <c r="AI1204" s="3" t="s">
        <v>63</v>
      </c>
      <c r="AJ1204" s="3" t="s">
        <v>63</v>
      </c>
      <c r="AK1204" s="6" t="s">
        <v>63</v>
      </c>
      <c r="AL1204" s="6" t="s">
        <v>63</v>
      </c>
      <c r="AM1204" s="6" t="s">
        <v>63</v>
      </c>
      <c r="AN1204" s="3" t="s">
        <v>63</v>
      </c>
      <c r="AO1204" s="3" t="s">
        <v>63</v>
      </c>
      <c r="AP1204" s="3" t="s">
        <v>63</v>
      </c>
      <c r="AQ1204" s="3" t="s">
        <v>691</v>
      </c>
      <c r="AR1204" s="3" t="s">
        <v>691</v>
      </c>
      <c r="AS1204" s="3" t="s">
        <v>691</v>
      </c>
      <c r="AT1204" s="3" t="s">
        <v>50</v>
      </c>
      <c r="AU1204" s="3" t="s">
        <v>691</v>
      </c>
      <c r="AV1204" s="3" t="s">
        <v>691</v>
      </c>
      <c r="AW1204" s="3">
        <v>1</v>
      </c>
      <c r="AX1204" s="3" t="s">
        <v>63</v>
      </c>
    </row>
    <row r="1205" spans="1:50" x14ac:dyDescent="0.35">
      <c r="A1205" s="3" t="b">
        <v>0</v>
      </c>
      <c r="B1205" s="3" t="s">
        <v>438</v>
      </c>
      <c r="C1205" s="3" t="s">
        <v>51</v>
      </c>
      <c r="D1205" s="3" t="s">
        <v>7504</v>
      </c>
      <c r="E1205" s="3" t="s">
        <v>7505</v>
      </c>
      <c r="F1205" s="3">
        <v>0.10199999999999999</v>
      </c>
      <c r="G1205" s="3" t="b">
        <v>0</v>
      </c>
      <c r="H1205" s="3">
        <v>1.998</v>
      </c>
      <c r="I1205" s="3">
        <v>2</v>
      </c>
      <c r="J1205" s="3">
        <v>1</v>
      </c>
      <c r="K1205" s="3">
        <v>1</v>
      </c>
      <c r="L1205" s="3">
        <v>1</v>
      </c>
      <c r="M1205" s="3">
        <v>798</v>
      </c>
      <c r="N1205" s="3">
        <v>88.3</v>
      </c>
      <c r="O1205" s="3">
        <v>5.0999999999999996</v>
      </c>
      <c r="P1205" s="3">
        <v>0</v>
      </c>
      <c r="Q1205" s="3">
        <v>1</v>
      </c>
      <c r="R1205" s="3" t="s">
        <v>5431</v>
      </c>
      <c r="S1205" s="3" t="s">
        <v>7506</v>
      </c>
      <c r="T1205" s="3" t="s">
        <v>1672</v>
      </c>
      <c r="U1205" s="3" t="s">
        <v>7507</v>
      </c>
      <c r="V1205" s="3" t="s">
        <v>7508</v>
      </c>
      <c r="W1205" s="3" t="s">
        <v>7509</v>
      </c>
      <c r="X1205" s="3" t="s">
        <v>7510</v>
      </c>
      <c r="Y1205" s="3" t="s">
        <v>61</v>
      </c>
      <c r="Z1205" s="3" t="s">
        <v>63</v>
      </c>
      <c r="AA1205" s="3" t="s">
        <v>63</v>
      </c>
      <c r="AB1205" s="3" t="s">
        <v>63</v>
      </c>
      <c r="AC1205" s="3">
        <v>0</v>
      </c>
      <c r="AD1205" s="3">
        <v>0</v>
      </c>
      <c r="AE1205" s="3" t="s">
        <v>63</v>
      </c>
      <c r="AF1205" s="3" t="s">
        <v>63</v>
      </c>
      <c r="AG1205" s="3" t="s">
        <v>63</v>
      </c>
      <c r="AH1205" s="3" t="s">
        <v>63</v>
      </c>
      <c r="AI1205" s="3" t="s">
        <v>63</v>
      </c>
      <c r="AJ1205" s="3" t="s">
        <v>63</v>
      </c>
      <c r="AK1205" s="6" t="s">
        <v>63</v>
      </c>
      <c r="AL1205" s="6" t="s">
        <v>63</v>
      </c>
      <c r="AM1205" s="6" t="s">
        <v>63</v>
      </c>
      <c r="AN1205" s="3" t="s">
        <v>63</v>
      </c>
      <c r="AO1205" s="3" t="s">
        <v>63</v>
      </c>
      <c r="AP1205" s="3" t="s">
        <v>63</v>
      </c>
      <c r="AQ1205" s="3" t="s">
        <v>691</v>
      </c>
      <c r="AR1205" s="3" t="s">
        <v>50</v>
      </c>
      <c r="AS1205" s="3" t="s">
        <v>691</v>
      </c>
      <c r="AT1205" s="3" t="s">
        <v>691</v>
      </c>
      <c r="AU1205" s="3" t="s">
        <v>691</v>
      </c>
      <c r="AV1205" s="3" t="s">
        <v>691</v>
      </c>
      <c r="AW1205" s="3">
        <v>1</v>
      </c>
      <c r="AX1205" s="3" t="s">
        <v>63</v>
      </c>
    </row>
    <row r="1206" spans="1:50" x14ac:dyDescent="0.35">
      <c r="A1206" s="3" t="b">
        <v>0</v>
      </c>
      <c r="B1206" s="3" t="s">
        <v>438</v>
      </c>
      <c r="C1206" s="3" t="s">
        <v>51</v>
      </c>
      <c r="D1206" s="3" t="s">
        <v>7511</v>
      </c>
      <c r="E1206" s="3" t="s">
        <v>7512</v>
      </c>
      <c r="F1206" s="3">
        <v>0.11799999999999999</v>
      </c>
      <c r="G1206" s="3" t="b">
        <v>0</v>
      </c>
      <c r="H1206" s="3">
        <v>1.879</v>
      </c>
      <c r="I1206" s="3">
        <v>10</v>
      </c>
      <c r="J1206" s="3">
        <v>1</v>
      </c>
      <c r="K1206" s="3">
        <v>1</v>
      </c>
      <c r="L1206" s="3">
        <v>1</v>
      </c>
      <c r="M1206" s="3">
        <v>178</v>
      </c>
      <c r="N1206" s="3">
        <v>20.9</v>
      </c>
      <c r="O1206" s="3">
        <v>9.23</v>
      </c>
      <c r="P1206" s="3">
        <v>2.11</v>
      </c>
      <c r="Q1206" s="3">
        <v>1</v>
      </c>
      <c r="R1206" s="3" t="s">
        <v>63</v>
      </c>
      <c r="S1206" s="3" t="s">
        <v>63</v>
      </c>
      <c r="T1206" s="3" t="s">
        <v>63</v>
      </c>
      <c r="U1206" s="3" t="s">
        <v>7513</v>
      </c>
      <c r="V1206" s="3" t="s">
        <v>7514</v>
      </c>
      <c r="W1206" s="3" t="s">
        <v>7515</v>
      </c>
      <c r="X1206" s="3" t="s">
        <v>7516</v>
      </c>
      <c r="Y1206" s="3" t="s">
        <v>81</v>
      </c>
      <c r="Z1206" s="3" t="s">
        <v>63</v>
      </c>
      <c r="AA1206" s="3" t="s">
        <v>63</v>
      </c>
      <c r="AB1206" s="3" t="s">
        <v>63</v>
      </c>
      <c r="AC1206" s="3">
        <v>0</v>
      </c>
      <c r="AD1206" s="3">
        <v>0</v>
      </c>
      <c r="AE1206" s="3" t="s">
        <v>63</v>
      </c>
      <c r="AF1206" s="3" t="s">
        <v>63</v>
      </c>
      <c r="AG1206" s="3" t="s">
        <v>63</v>
      </c>
      <c r="AH1206" s="3" t="s">
        <v>63</v>
      </c>
      <c r="AI1206" s="3" t="s">
        <v>63</v>
      </c>
      <c r="AJ1206" s="3" t="s">
        <v>63</v>
      </c>
      <c r="AK1206" s="6" t="s">
        <v>63</v>
      </c>
      <c r="AL1206" s="6" t="s">
        <v>63</v>
      </c>
      <c r="AM1206" s="6" t="s">
        <v>63</v>
      </c>
      <c r="AN1206" s="3" t="s">
        <v>63</v>
      </c>
      <c r="AO1206" s="3" t="s">
        <v>63</v>
      </c>
      <c r="AP1206" s="3" t="s">
        <v>63</v>
      </c>
      <c r="AQ1206" s="3" t="s">
        <v>691</v>
      </c>
      <c r="AR1206" s="3" t="s">
        <v>691</v>
      </c>
      <c r="AS1206" s="3" t="s">
        <v>50</v>
      </c>
      <c r="AT1206" s="3" t="s">
        <v>691</v>
      </c>
      <c r="AU1206" s="3" t="s">
        <v>691</v>
      </c>
      <c r="AV1206" s="3" t="s">
        <v>691</v>
      </c>
      <c r="AW1206" s="3">
        <v>1</v>
      </c>
      <c r="AX1206" s="3" t="s">
        <v>63</v>
      </c>
    </row>
    <row r="1207" spans="1:50" x14ac:dyDescent="0.35">
      <c r="A1207" s="3" t="b">
        <v>0</v>
      </c>
      <c r="B1207" s="3" t="s">
        <v>438</v>
      </c>
      <c r="C1207" s="3" t="s">
        <v>51</v>
      </c>
      <c r="D1207" s="3" t="s">
        <v>7517</v>
      </c>
      <c r="E1207" s="3" t="s">
        <v>7518</v>
      </c>
      <c r="F1207" s="3">
        <v>0.13400000000000001</v>
      </c>
      <c r="G1207" s="3" t="b">
        <v>0</v>
      </c>
      <c r="H1207" s="3">
        <v>1.774</v>
      </c>
      <c r="I1207" s="3">
        <v>1</v>
      </c>
      <c r="J1207" s="3">
        <v>1</v>
      </c>
      <c r="K1207" s="3">
        <v>1</v>
      </c>
      <c r="L1207" s="3">
        <v>1</v>
      </c>
      <c r="M1207" s="3">
        <v>2215</v>
      </c>
      <c r="N1207" s="3">
        <v>237.5</v>
      </c>
      <c r="O1207" s="3">
        <v>5.52</v>
      </c>
      <c r="P1207" s="3">
        <v>0</v>
      </c>
      <c r="Q1207" s="3">
        <v>1</v>
      </c>
      <c r="R1207" s="3" t="s">
        <v>63</v>
      </c>
      <c r="S1207" s="3" t="s">
        <v>63</v>
      </c>
      <c r="T1207" s="3" t="s">
        <v>361</v>
      </c>
      <c r="U1207" s="3" t="s">
        <v>63</v>
      </c>
      <c r="V1207" s="3" t="s">
        <v>7519</v>
      </c>
      <c r="W1207" s="3" t="s">
        <v>7520</v>
      </c>
      <c r="X1207" s="3" t="s">
        <v>7521</v>
      </c>
      <c r="Y1207" s="3" t="s">
        <v>196</v>
      </c>
      <c r="Z1207" s="3" t="s">
        <v>63</v>
      </c>
      <c r="AA1207" s="3" t="s">
        <v>63</v>
      </c>
      <c r="AB1207" s="3" t="s">
        <v>63</v>
      </c>
      <c r="AC1207" s="3">
        <v>0</v>
      </c>
      <c r="AD1207" s="3">
        <v>0</v>
      </c>
      <c r="AE1207" s="3" t="s">
        <v>63</v>
      </c>
      <c r="AF1207" s="3" t="s">
        <v>63</v>
      </c>
      <c r="AG1207" s="3" t="s">
        <v>63</v>
      </c>
      <c r="AH1207" s="3" t="s">
        <v>63</v>
      </c>
      <c r="AI1207" s="3" t="s">
        <v>63</v>
      </c>
      <c r="AJ1207" s="3" t="s">
        <v>63</v>
      </c>
      <c r="AK1207" s="6" t="s">
        <v>63</v>
      </c>
      <c r="AL1207" s="6" t="s">
        <v>63</v>
      </c>
      <c r="AM1207" s="6" t="s">
        <v>63</v>
      </c>
      <c r="AN1207" s="3" t="s">
        <v>63</v>
      </c>
      <c r="AO1207" s="3" t="s">
        <v>63</v>
      </c>
      <c r="AP1207" s="3" t="s">
        <v>63</v>
      </c>
      <c r="AQ1207" s="3" t="s">
        <v>691</v>
      </c>
      <c r="AR1207" s="3" t="s">
        <v>691</v>
      </c>
      <c r="AS1207" s="3" t="s">
        <v>691</v>
      </c>
      <c r="AT1207" s="3" t="s">
        <v>691</v>
      </c>
      <c r="AU1207" s="3" t="s">
        <v>50</v>
      </c>
      <c r="AV1207" s="3" t="s">
        <v>691</v>
      </c>
      <c r="AW1207" s="3">
        <v>1</v>
      </c>
      <c r="AX1207" s="3" t="s">
        <v>63</v>
      </c>
    </row>
    <row r="1208" spans="1:50" x14ac:dyDescent="0.35">
      <c r="A1208" s="3" t="b">
        <v>0</v>
      </c>
      <c r="B1208" s="3" t="s">
        <v>438</v>
      </c>
      <c r="C1208" s="3" t="s">
        <v>51</v>
      </c>
      <c r="D1208" s="3" t="s">
        <v>7522</v>
      </c>
      <c r="E1208" s="3" t="s">
        <v>7523</v>
      </c>
      <c r="F1208" s="3">
        <v>6.8000000000000005E-2</v>
      </c>
      <c r="G1208" s="3" t="b">
        <v>0</v>
      </c>
      <c r="H1208" s="3">
        <v>2.2029999999999998</v>
      </c>
      <c r="I1208" s="3">
        <v>2</v>
      </c>
      <c r="J1208" s="3">
        <v>1</v>
      </c>
      <c r="K1208" s="3">
        <v>1</v>
      </c>
      <c r="L1208" s="3">
        <v>1</v>
      </c>
      <c r="M1208" s="3">
        <v>1894</v>
      </c>
      <c r="N1208" s="3">
        <v>205.7</v>
      </c>
      <c r="O1208" s="3">
        <v>6.25</v>
      </c>
      <c r="P1208" s="3">
        <v>2.96</v>
      </c>
      <c r="Q1208" s="3">
        <v>1</v>
      </c>
      <c r="R1208" s="3" t="s">
        <v>7524</v>
      </c>
      <c r="S1208" s="3" t="s">
        <v>829</v>
      </c>
      <c r="T1208" s="3" t="s">
        <v>7525</v>
      </c>
      <c r="U1208" s="3" t="s">
        <v>7526</v>
      </c>
      <c r="V1208" s="3" t="s">
        <v>7527</v>
      </c>
      <c r="W1208" s="3" t="s">
        <v>7528</v>
      </c>
      <c r="X1208" s="3" t="s">
        <v>7529</v>
      </c>
      <c r="Y1208" s="3" t="s">
        <v>196</v>
      </c>
      <c r="Z1208" s="3" t="s">
        <v>3842</v>
      </c>
      <c r="AA1208" s="3" t="s">
        <v>63</v>
      </c>
      <c r="AB1208" s="3" t="s">
        <v>63</v>
      </c>
      <c r="AC1208" s="3">
        <v>1</v>
      </c>
      <c r="AD1208" s="3">
        <v>0</v>
      </c>
      <c r="AE1208" s="3">
        <v>100</v>
      </c>
      <c r="AF1208" s="3">
        <v>100</v>
      </c>
      <c r="AG1208" s="3">
        <v>0.29699999999999999</v>
      </c>
      <c r="AH1208" s="3" t="s">
        <v>63</v>
      </c>
      <c r="AI1208" s="3" t="s">
        <v>63</v>
      </c>
      <c r="AJ1208" s="3" t="s">
        <v>63</v>
      </c>
      <c r="AK1208" s="6" t="s">
        <v>63</v>
      </c>
      <c r="AL1208" s="6">
        <v>686459.96453223005</v>
      </c>
      <c r="AM1208" s="6">
        <v>203864.916304593</v>
      </c>
      <c r="AN1208" s="3" t="s">
        <v>63</v>
      </c>
      <c r="AO1208" s="3" t="s">
        <v>63</v>
      </c>
      <c r="AP1208" s="3" t="s">
        <v>63</v>
      </c>
      <c r="AQ1208" s="3" t="s">
        <v>691</v>
      </c>
      <c r="AR1208" s="3" t="s">
        <v>691</v>
      </c>
      <c r="AS1208" s="3" t="s">
        <v>50</v>
      </c>
      <c r="AT1208" s="3" t="s">
        <v>691</v>
      </c>
      <c r="AU1208" s="3" t="s">
        <v>691</v>
      </c>
      <c r="AV1208" s="3" t="s">
        <v>445</v>
      </c>
      <c r="AW1208" s="3">
        <v>1</v>
      </c>
      <c r="AX1208" s="3" t="s">
        <v>63</v>
      </c>
    </row>
    <row r="1209" spans="1:50" x14ac:dyDescent="0.35">
      <c r="A1209" s="3" t="b">
        <v>0</v>
      </c>
      <c r="B1209" s="3" t="s">
        <v>50</v>
      </c>
      <c r="C1209" s="3" t="s">
        <v>51</v>
      </c>
      <c r="D1209" s="3" t="s">
        <v>7530</v>
      </c>
      <c r="E1209" s="3" t="s">
        <v>7531</v>
      </c>
      <c r="F1209" s="3">
        <v>8.9999999999999993E-3</v>
      </c>
      <c r="G1209" s="3" t="b">
        <v>0</v>
      </c>
      <c r="H1209" s="3">
        <v>3.2069999999999999</v>
      </c>
      <c r="I1209" s="3">
        <v>2</v>
      </c>
      <c r="J1209" s="3">
        <v>1</v>
      </c>
      <c r="K1209" s="3">
        <v>1</v>
      </c>
      <c r="L1209" s="3">
        <v>1</v>
      </c>
      <c r="M1209" s="3">
        <v>1335</v>
      </c>
      <c r="N1209" s="3">
        <v>146.80000000000001</v>
      </c>
      <c r="O1209" s="3">
        <v>6.67</v>
      </c>
      <c r="P1209" s="3">
        <v>3.11</v>
      </c>
      <c r="Q1209" s="3">
        <v>1</v>
      </c>
      <c r="R1209" s="3" t="s">
        <v>226</v>
      </c>
      <c r="S1209" s="3" t="s">
        <v>345</v>
      </c>
      <c r="T1209" s="3" t="s">
        <v>182</v>
      </c>
      <c r="U1209" s="3" t="s">
        <v>7532</v>
      </c>
      <c r="V1209" s="3" t="s">
        <v>7533</v>
      </c>
      <c r="W1209" s="3" t="s">
        <v>7534</v>
      </c>
      <c r="X1209" s="3" t="s">
        <v>7535</v>
      </c>
      <c r="Y1209" s="3" t="s">
        <v>61</v>
      </c>
      <c r="Z1209" s="3" t="s">
        <v>7536</v>
      </c>
      <c r="AA1209" s="3" t="s">
        <v>7537</v>
      </c>
      <c r="AB1209" s="3" t="s">
        <v>63</v>
      </c>
      <c r="AC1209" s="3">
        <v>12</v>
      </c>
      <c r="AD1209" s="3">
        <v>0</v>
      </c>
      <c r="AE1209" s="3" t="s">
        <v>63</v>
      </c>
      <c r="AF1209" s="3" t="s">
        <v>63</v>
      </c>
      <c r="AG1209" s="3" t="s">
        <v>63</v>
      </c>
      <c r="AH1209" s="3" t="s">
        <v>63</v>
      </c>
      <c r="AI1209" s="3" t="s">
        <v>63</v>
      </c>
      <c r="AJ1209" s="3" t="s">
        <v>63</v>
      </c>
      <c r="AK1209" s="6" t="s">
        <v>63</v>
      </c>
      <c r="AL1209" s="6" t="s">
        <v>63</v>
      </c>
      <c r="AM1209" s="6" t="s">
        <v>63</v>
      </c>
      <c r="AN1209" s="3" t="s">
        <v>63</v>
      </c>
      <c r="AO1209" s="3" t="s">
        <v>63</v>
      </c>
      <c r="AP1209" s="3" t="s">
        <v>63</v>
      </c>
      <c r="AQ1209" s="3" t="s">
        <v>691</v>
      </c>
      <c r="AR1209" s="3" t="s">
        <v>691</v>
      </c>
      <c r="AS1209" s="3" t="s">
        <v>50</v>
      </c>
      <c r="AT1209" s="3" t="s">
        <v>691</v>
      </c>
      <c r="AU1209" s="3" t="s">
        <v>691</v>
      </c>
      <c r="AV1209" s="3" t="s">
        <v>691</v>
      </c>
      <c r="AW1209" s="3">
        <v>1</v>
      </c>
      <c r="AX1209" s="3" t="s">
        <v>63</v>
      </c>
    </row>
    <row r="1210" spans="1:50" x14ac:dyDescent="0.35">
      <c r="A1210" s="3" t="b">
        <v>0</v>
      </c>
      <c r="B1210" s="3" t="s">
        <v>438</v>
      </c>
      <c r="C1210" s="3" t="s">
        <v>51</v>
      </c>
      <c r="D1210" s="3" t="s">
        <v>7538</v>
      </c>
      <c r="E1210" s="3" t="s">
        <v>7539</v>
      </c>
      <c r="F1210" s="3">
        <v>0.10100000000000001</v>
      </c>
      <c r="G1210" s="3" t="b">
        <v>0</v>
      </c>
      <c r="H1210" s="3">
        <v>1.9830000000000001</v>
      </c>
      <c r="I1210" s="3">
        <v>0</v>
      </c>
      <c r="J1210" s="3">
        <v>1</v>
      </c>
      <c r="K1210" s="3">
        <v>1</v>
      </c>
      <c r="L1210" s="3">
        <v>1</v>
      </c>
      <c r="M1210" s="3">
        <v>5191</v>
      </c>
      <c r="N1210" s="3">
        <v>560.6</v>
      </c>
      <c r="O1210" s="3">
        <v>5.77</v>
      </c>
      <c r="P1210" s="3">
        <v>0</v>
      </c>
      <c r="Q1210" s="3">
        <v>1</v>
      </c>
      <c r="R1210" s="3" t="s">
        <v>7524</v>
      </c>
      <c r="S1210" s="3" t="s">
        <v>463</v>
      </c>
      <c r="T1210" s="3" t="s">
        <v>2596</v>
      </c>
      <c r="U1210" s="3" t="s">
        <v>7540</v>
      </c>
      <c r="V1210" s="3" t="s">
        <v>7541</v>
      </c>
      <c r="W1210" s="3" t="s">
        <v>7542</v>
      </c>
      <c r="X1210" s="3" t="s">
        <v>7543</v>
      </c>
      <c r="Y1210" s="3" t="s">
        <v>148</v>
      </c>
      <c r="Z1210" s="3" t="s">
        <v>63</v>
      </c>
      <c r="AA1210" s="3" t="s">
        <v>7544</v>
      </c>
      <c r="AB1210" s="3" t="s">
        <v>63</v>
      </c>
      <c r="AC1210" s="3">
        <v>4</v>
      </c>
      <c r="AD1210" s="3">
        <v>0</v>
      </c>
      <c r="AE1210" s="3" t="s">
        <v>63</v>
      </c>
      <c r="AF1210" s="3" t="s">
        <v>63</v>
      </c>
      <c r="AG1210" s="3" t="s">
        <v>63</v>
      </c>
      <c r="AH1210" s="3" t="s">
        <v>63</v>
      </c>
      <c r="AI1210" s="3" t="s">
        <v>63</v>
      </c>
      <c r="AJ1210" s="3" t="s">
        <v>63</v>
      </c>
      <c r="AK1210" s="6" t="s">
        <v>63</v>
      </c>
      <c r="AL1210" s="6" t="s">
        <v>63</v>
      </c>
      <c r="AM1210" s="6" t="s">
        <v>63</v>
      </c>
      <c r="AN1210" s="3" t="s">
        <v>63</v>
      </c>
      <c r="AO1210" s="3" t="s">
        <v>63</v>
      </c>
      <c r="AP1210" s="3" t="s">
        <v>63</v>
      </c>
      <c r="AQ1210" s="3" t="s">
        <v>691</v>
      </c>
      <c r="AR1210" s="3" t="s">
        <v>691</v>
      </c>
      <c r="AS1210" s="3" t="s">
        <v>691</v>
      </c>
      <c r="AT1210" s="3" t="s">
        <v>691</v>
      </c>
      <c r="AU1210" s="3" t="s">
        <v>691</v>
      </c>
      <c r="AV1210" s="3" t="s">
        <v>50</v>
      </c>
      <c r="AW1210" s="3">
        <v>1</v>
      </c>
      <c r="AX1210" s="3" t="s">
        <v>63</v>
      </c>
    </row>
    <row r="1211" spans="1:50" x14ac:dyDescent="0.35">
      <c r="A1211" s="3" t="b">
        <v>0</v>
      </c>
      <c r="B1211" s="3" t="s">
        <v>50</v>
      </c>
      <c r="C1211" s="3" t="s">
        <v>51</v>
      </c>
      <c r="D1211" s="3" t="s">
        <v>7545</v>
      </c>
      <c r="E1211" s="3" t="s">
        <v>7546</v>
      </c>
      <c r="F1211" s="3">
        <v>1E-3</v>
      </c>
      <c r="G1211" s="3" t="b">
        <v>0</v>
      </c>
      <c r="H1211" s="3">
        <v>4.1280000000000001</v>
      </c>
      <c r="I1211" s="3">
        <v>1</v>
      </c>
      <c r="J1211" s="3">
        <v>1</v>
      </c>
      <c r="K1211" s="3">
        <v>2</v>
      </c>
      <c r="L1211" s="3">
        <v>1</v>
      </c>
      <c r="M1211" s="3">
        <v>1713</v>
      </c>
      <c r="N1211" s="3">
        <v>163.4</v>
      </c>
      <c r="O1211" s="3">
        <v>5.63</v>
      </c>
      <c r="P1211" s="3">
        <v>4.6399999999999997</v>
      </c>
      <c r="Q1211" s="3">
        <v>1</v>
      </c>
      <c r="R1211" s="3" t="s">
        <v>255</v>
      </c>
      <c r="S1211" s="3" t="s">
        <v>63</v>
      </c>
      <c r="T1211" s="3" t="s">
        <v>63</v>
      </c>
      <c r="U1211" s="3" t="s">
        <v>7547</v>
      </c>
      <c r="V1211" s="3" t="s">
        <v>7548</v>
      </c>
      <c r="W1211" s="3" t="s">
        <v>7549</v>
      </c>
      <c r="X1211" s="3" t="s">
        <v>7550</v>
      </c>
      <c r="Y1211" s="3" t="s">
        <v>95</v>
      </c>
      <c r="Z1211" s="3" t="s">
        <v>63</v>
      </c>
      <c r="AA1211" s="3" t="s">
        <v>63</v>
      </c>
      <c r="AB1211" s="3" t="s">
        <v>63</v>
      </c>
      <c r="AC1211" s="3">
        <v>0</v>
      </c>
      <c r="AD1211" s="3">
        <v>0</v>
      </c>
      <c r="AE1211" s="3" t="s">
        <v>63</v>
      </c>
      <c r="AF1211" s="3" t="s">
        <v>63</v>
      </c>
      <c r="AG1211" s="3" t="s">
        <v>63</v>
      </c>
      <c r="AH1211" s="3" t="s">
        <v>63</v>
      </c>
      <c r="AI1211" s="3" t="s">
        <v>63</v>
      </c>
      <c r="AJ1211" s="3" t="s">
        <v>63</v>
      </c>
      <c r="AK1211" s="6" t="s">
        <v>63</v>
      </c>
      <c r="AL1211" s="6" t="s">
        <v>63</v>
      </c>
      <c r="AM1211" s="6" t="s">
        <v>63</v>
      </c>
      <c r="AN1211" s="3" t="s">
        <v>63</v>
      </c>
      <c r="AO1211" s="3" t="s">
        <v>63</v>
      </c>
      <c r="AP1211" s="3" t="s">
        <v>63</v>
      </c>
      <c r="AQ1211" s="3" t="s">
        <v>691</v>
      </c>
      <c r="AR1211" s="3" t="s">
        <v>691</v>
      </c>
      <c r="AS1211" s="3" t="s">
        <v>691</v>
      </c>
      <c r="AT1211" s="3" t="s">
        <v>691</v>
      </c>
      <c r="AU1211" s="3" t="s">
        <v>50</v>
      </c>
      <c r="AV1211" s="3" t="s">
        <v>50</v>
      </c>
      <c r="AW1211" s="3">
        <v>1</v>
      </c>
      <c r="AX1211" s="3" t="s">
        <v>63</v>
      </c>
    </row>
    <row r="1212" spans="1:50" x14ac:dyDescent="0.35">
      <c r="A1212" s="3" t="b">
        <v>0</v>
      </c>
      <c r="B1212" s="3" t="s">
        <v>438</v>
      </c>
      <c r="C1212" s="3" t="s">
        <v>51</v>
      </c>
      <c r="D1212" s="3" t="s">
        <v>7551</v>
      </c>
      <c r="E1212" s="3" t="s">
        <v>7552</v>
      </c>
      <c r="F1212" s="3">
        <v>5.2999999999999999E-2</v>
      </c>
      <c r="G1212" s="3" t="b">
        <v>0</v>
      </c>
      <c r="H1212" s="3">
        <v>2.3490000000000002</v>
      </c>
      <c r="I1212" s="3">
        <v>5</v>
      </c>
      <c r="J1212" s="3">
        <v>1</v>
      </c>
      <c r="K1212" s="3">
        <v>1</v>
      </c>
      <c r="L1212" s="3">
        <v>1</v>
      </c>
      <c r="M1212" s="3">
        <v>306</v>
      </c>
      <c r="N1212" s="3">
        <v>33.700000000000003</v>
      </c>
      <c r="O1212" s="3">
        <v>6.61</v>
      </c>
      <c r="P1212" s="3">
        <v>1.99</v>
      </c>
      <c r="Q1212" s="3">
        <v>1</v>
      </c>
      <c r="R1212" s="3" t="s">
        <v>211</v>
      </c>
      <c r="S1212" s="3" t="s">
        <v>7553</v>
      </c>
      <c r="T1212" s="3" t="s">
        <v>76</v>
      </c>
      <c r="U1212" s="3" t="s">
        <v>2193</v>
      </c>
      <c r="V1212" s="3" t="s">
        <v>7554</v>
      </c>
      <c r="W1212" s="3" t="s">
        <v>7555</v>
      </c>
      <c r="X1212" s="3" t="s">
        <v>7556</v>
      </c>
      <c r="Y1212" s="3" t="s">
        <v>61</v>
      </c>
      <c r="Z1212" s="3" t="s">
        <v>63</v>
      </c>
      <c r="AA1212" s="3" t="s">
        <v>63</v>
      </c>
      <c r="AB1212" s="3" t="s">
        <v>63</v>
      </c>
      <c r="AC1212" s="3">
        <v>0</v>
      </c>
      <c r="AD1212" s="3">
        <v>0</v>
      </c>
      <c r="AE1212" s="3" t="s">
        <v>63</v>
      </c>
      <c r="AF1212" s="3" t="s">
        <v>63</v>
      </c>
      <c r="AG1212" s="3" t="s">
        <v>63</v>
      </c>
      <c r="AH1212" s="3" t="s">
        <v>63</v>
      </c>
      <c r="AI1212" s="3" t="s">
        <v>63</v>
      </c>
      <c r="AJ1212" s="3" t="s">
        <v>63</v>
      </c>
      <c r="AK1212" s="6" t="s">
        <v>63</v>
      </c>
      <c r="AL1212" s="6" t="s">
        <v>63</v>
      </c>
      <c r="AM1212" s="6" t="s">
        <v>63</v>
      </c>
      <c r="AN1212" s="3" t="s">
        <v>63</v>
      </c>
      <c r="AO1212" s="3" t="s">
        <v>63</v>
      </c>
      <c r="AP1212" s="3" t="s">
        <v>63</v>
      </c>
      <c r="AQ1212" s="3" t="s">
        <v>691</v>
      </c>
      <c r="AR1212" s="3" t="s">
        <v>691</v>
      </c>
      <c r="AS1212" s="3" t="s">
        <v>50</v>
      </c>
      <c r="AT1212" s="3" t="s">
        <v>691</v>
      </c>
      <c r="AU1212" s="3" t="s">
        <v>691</v>
      </c>
      <c r="AV1212" s="3" t="s">
        <v>691</v>
      </c>
      <c r="AW1212" s="3">
        <v>1</v>
      </c>
      <c r="AX1212" s="3" t="s">
        <v>63</v>
      </c>
    </row>
    <row r="1213" spans="1:50" x14ac:dyDescent="0.35">
      <c r="A1213" s="3" t="b">
        <v>0</v>
      </c>
      <c r="B1213" s="3" t="s">
        <v>438</v>
      </c>
      <c r="C1213" s="3" t="s">
        <v>51</v>
      </c>
      <c r="D1213" s="3" t="s">
        <v>7557</v>
      </c>
      <c r="E1213" s="3" t="s">
        <v>7558</v>
      </c>
      <c r="F1213" s="3">
        <v>0.123</v>
      </c>
      <c r="G1213" s="3" t="b">
        <v>0</v>
      </c>
      <c r="H1213" s="3">
        <v>1.8169999999999999</v>
      </c>
      <c r="I1213" s="3">
        <v>0</v>
      </c>
      <c r="J1213" s="3">
        <v>1</v>
      </c>
      <c r="K1213" s="3">
        <v>1</v>
      </c>
      <c r="L1213" s="3">
        <v>1</v>
      </c>
      <c r="M1213" s="3">
        <v>2666</v>
      </c>
      <c r="N1213" s="3">
        <v>282.8</v>
      </c>
      <c r="O1213" s="3">
        <v>6.33</v>
      </c>
      <c r="P1213" s="3">
        <v>2.2799999999999998</v>
      </c>
      <c r="Q1213" s="3">
        <v>1</v>
      </c>
      <c r="R1213" s="3" t="s">
        <v>85</v>
      </c>
      <c r="S1213" s="3" t="s">
        <v>463</v>
      </c>
      <c r="T1213" s="3" t="s">
        <v>1672</v>
      </c>
      <c r="U1213" s="3" t="s">
        <v>4298</v>
      </c>
      <c r="V1213" s="3" t="s">
        <v>7559</v>
      </c>
      <c r="W1213" s="3" t="s">
        <v>7560</v>
      </c>
      <c r="X1213" s="3" t="s">
        <v>7561</v>
      </c>
      <c r="Y1213" s="3" t="s">
        <v>196</v>
      </c>
      <c r="Z1213" s="3" t="s">
        <v>63</v>
      </c>
      <c r="AA1213" s="3" t="s">
        <v>63</v>
      </c>
      <c r="AB1213" s="3" t="s">
        <v>63</v>
      </c>
      <c r="AC1213" s="3">
        <v>0</v>
      </c>
      <c r="AD1213" s="3">
        <v>0</v>
      </c>
      <c r="AE1213" s="3" t="s">
        <v>63</v>
      </c>
      <c r="AF1213" s="3" t="s">
        <v>63</v>
      </c>
      <c r="AG1213" s="3" t="s">
        <v>63</v>
      </c>
      <c r="AH1213" s="3" t="s">
        <v>63</v>
      </c>
      <c r="AI1213" s="3" t="s">
        <v>63</v>
      </c>
      <c r="AJ1213" s="3" t="s">
        <v>63</v>
      </c>
      <c r="AK1213" s="6" t="s">
        <v>63</v>
      </c>
      <c r="AL1213" s="6" t="s">
        <v>63</v>
      </c>
      <c r="AM1213" s="6" t="s">
        <v>63</v>
      </c>
      <c r="AN1213" s="3" t="s">
        <v>63</v>
      </c>
      <c r="AO1213" s="3" t="s">
        <v>63</v>
      </c>
      <c r="AP1213" s="3" t="s">
        <v>63</v>
      </c>
      <c r="AQ1213" s="3" t="s">
        <v>691</v>
      </c>
      <c r="AR1213" s="3" t="s">
        <v>691</v>
      </c>
      <c r="AS1213" s="3" t="s">
        <v>691</v>
      </c>
      <c r="AT1213" s="3" t="s">
        <v>50</v>
      </c>
      <c r="AU1213" s="3" t="s">
        <v>691</v>
      </c>
      <c r="AV1213" s="3" t="s">
        <v>691</v>
      </c>
      <c r="AW1213" s="3">
        <v>1</v>
      </c>
      <c r="AX1213" s="3" t="s">
        <v>63</v>
      </c>
    </row>
    <row r="1214" spans="1:50" x14ac:dyDescent="0.35">
      <c r="A1214" s="3" t="b">
        <v>0</v>
      </c>
      <c r="B1214" s="3" t="s">
        <v>50</v>
      </c>
      <c r="C1214" s="3" t="s">
        <v>51</v>
      </c>
      <c r="D1214" s="3" t="s">
        <v>7562</v>
      </c>
      <c r="E1214" s="3" t="s">
        <v>7563</v>
      </c>
      <c r="F1214" s="3">
        <v>0</v>
      </c>
      <c r="G1214" s="3" t="b">
        <v>0</v>
      </c>
      <c r="H1214" s="3">
        <v>5.532</v>
      </c>
      <c r="I1214" s="3">
        <v>4</v>
      </c>
      <c r="J1214" s="3">
        <v>2</v>
      </c>
      <c r="K1214" s="3">
        <v>2</v>
      </c>
      <c r="L1214" s="3">
        <v>2</v>
      </c>
      <c r="M1214" s="3">
        <v>1254</v>
      </c>
      <c r="N1214" s="3">
        <v>137.80000000000001</v>
      </c>
      <c r="O1214" s="3">
        <v>6.57</v>
      </c>
      <c r="P1214" s="3">
        <v>2.59</v>
      </c>
      <c r="Q1214" s="3">
        <v>2</v>
      </c>
      <c r="R1214" s="3" t="s">
        <v>85</v>
      </c>
      <c r="S1214" s="3" t="s">
        <v>345</v>
      </c>
      <c r="T1214" s="3" t="s">
        <v>182</v>
      </c>
      <c r="U1214" s="3" t="s">
        <v>7532</v>
      </c>
      <c r="V1214" s="3" t="s">
        <v>7564</v>
      </c>
      <c r="W1214" s="3" t="s">
        <v>7565</v>
      </c>
      <c r="X1214" s="3" t="s">
        <v>7566</v>
      </c>
      <c r="Y1214" s="3" t="s">
        <v>61</v>
      </c>
      <c r="Z1214" s="3" t="s">
        <v>7567</v>
      </c>
      <c r="AA1214" s="3" t="s">
        <v>63</v>
      </c>
      <c r="AB1214" s="3" t="s">
        <v>63</v>
      </c>
      <c r="AC1214" s="3">
        <v>5</v>
      </c>
      <c r="AD1214" s="3">
        <v>0</v>
      </c>
      <c r="AE1214" s="3">
        <v>100</v>
      </c>
      <c r="AF1214" s="3" t="s">
        <v>63</v>
      </c>
      <c r="AG1214" s="3">
        <v>0.01</v>
      </c>
      <c r="AH1214" s="3" t="s">
        <v>63</v>
      </c>
      <c r="AI1214" s="3" t="s">
        <v>63</v>
      </c>
      <c r="AJ1214" s="3" t="s">
        <v>63</v>
      </c>
      <c r="AK1214" s="6" t="s">
        <v>63</v>
      </c>
      <c r="AL1214" s="6">
        <v>2074559.5473483601</v>
      </c>
      <c r="AM1214" s="6" t="s">
        <v>63</v>
      </c>
      <c r="AN1214" s="3" t="s">
        <v>63</v>
      </c>
      <c r="AO1214" s="3">
        <v>6.09</v>
      </c>
      <c r="AP1214" s="3" t="s">
        <v>63</v>
      </c>
      <c r="AQ1214" s="3" t="s">
        <v>691</v>
      </c>
      <c r="AR1214" s="3" t="s">
        <v>691</v>
      </c>
      <c r="AS1214" s="3" t="s">
        <v>50</v>
      </c>
      <c r="AT1214" s="3" t="s">
        <v>50</v>
      </c>
      <c r="AU1214" s="3" t="s">
        <v>691</v>
      </c>
      <c r="AV1214" s="3" t="s">
        <v>691</v>
      </c>
      <c r="AW1214" s="3">
        <v>1</v>
      </c>
      <c r="AX1214" s="3" t="s">
        <v>63</v>
      </c>
    </row>
    <row r="1215" spans="1:50" x14ac:dyDescent="0.35">
      <c r="A1215" s="3" t="b">
        <v>0</v>
      </c>
      <c r="B1215" s="3" t="s">
        <v>825</v>
      </c>
      <c r="C1215" s="3" t="s">
        <v>51</v>
      </c>
      <c r="D1215" s="3" t="s">
        <v>7568</v>
      </c>
      <c r="E1215" s="3" t="s">
        <v>7569</v>
      </c>
      <c r="F1215" s="3">
        <v>3.6999999999999998E-2</v>
      </c>
      <c r="G1215" s="3" t="b">
        <v>0</v>
      </c>
      <c r="H1215" s="3">
        <v>2.5430000000000001</v>
      </c>
      <c r="I1215" s="3">
        <v>1</v>
      </c>
      <c r="J1215" s="3">
        <v>1</v>
      </c>
      <c r="K1215" s="3">
        <v>1</v>
      </c>
      <c r="L1215" s="3">
        <v>1</v>
      </c>
      <c r="M1215" s="3">
        <v>1035</v>
      </c>
      <c r="N1215" s="3">
        <v>118.9</v>
      </c>
      <c r="O1215" s="3">
        <v>9.0399999999999991</v>
      </c>
      <c r="P1215" s="3">
        <v>2.21</v>
      </c>
      <c r="Q1215" s="3">
        <v>1</v>
      </c>
      <c r="R1215" s="3" t="s">
        <v>7570</v>
      </c>
      <c r="S1215" s="3" t="s">
        <v>75</v>
      </c>
      <c r="T1215" s="3" t="s">
        <v>237</v>
      </c>
      <c r="U1215" s="3" t="s">
        <v>7571</v>
      </c>
      <c r="V1215" s="3" t="s">
        <v>7572</v>
      </c>
      <c r="W1215" s="3" t="s">
        <v>7573</v>
      </c>
      <c r="X1215" s="3" t="s">
        <v>7574</v>
      </c>
      <c r="Y1215" s="3" t="s">
        <v>95</v>
      </c>
      <c r="Z1215" s="3" t="s">
        <v>63</v>
      </c>
      <c r="AA1215" s="3" t="s">
        <v>63</v>
      </c>
      <c r="AB1215" s="3" t="s">
        <v>63</v>
      </c>
      <c r="AC1215" s="3">
        <v>0</v>
      </c>
      <c r="AD1215" s="3">
        <v>0</v>
      </c>
      <c r="AE1215" s="3" t="s">
        <v>63</v>
      </c>
      <c r="AF1215" s="3" t="s">
        <v>63</v>
      </c>
      <c r="AG1215" s="3" t="s">
        <v>63</v>
      </c>
      <c r="AH1215" s="3" t="s">
        <v>63</v>
      </c>
      <c r="AI1215" s="3" t="s">
        <v>63</v>
      </c>
      <c r="AJ1215" s="3" t="s">
        <v>63</v>
      </c>
      <c r="AK1215" s="6" t="s">
        <v>63</v>
      </c>
      <c r="AL1215" s="6" t="s">
        <v>63</v>
      </c>
      <c r="AM1215" s="6" t="s">
        <v>63</v>
      </c>
      <c r="AN1215" s="3" t="s">
        <v>63</v>
      </c>
      <c r="AO1215" s="3" t="s">
        <v>63</v>
      </c>
      <c r="AP1215" s="3" t="s">
        <v>63</v>
      </c>
      <c r="AQ1215" s="3" t="s">
        <v>691</v>
      </c>
      <c r="AR1215" s="3" t="s">
        <v>691</v>
      </c>
      <c r="AS1215" s="3" t="s">
        <v>691</v>
      </c>
      <c r="AT1215" s="3" t="s">
        <v>50</v>
      </c>
      <c r="AU1215" s="3" t="s">
        <v>691</v>
      </c>
      <c r="AV1215" s="3" t="s">
        <v>691</v>
      </c>
      <c r="AW1215" s="3">
        <v>1</v>
      </c>
      <c r="AX1215" s="3" t="s">
        <v>63</v>
      </c>
    </row>
    <row r="1216" spans="1:50" x14ac:dyDescent="0.35">
      <c r="A1216" s="3" t="b">
        <v>0</v>
      </c>
      <c r="B1216" s="3" t="s">
        <v>438</v>
      </c>
      <c r="C1216" s="3" t="s">
        <v>51</v>
      </c>
      <c r="D1216" s="3" t="s">
        <v>7575</v>
      </c>
      <c r="E1216" s="3" t="s">
        <v>7576</v>
      </c>
      <c r="F1216" s="3">
        <v>9.7000000000000003E-2</v>
      </c>
      <c r="G1216" s="3" t="b">
        <v>0</v>
      </c>
      <c r="H1216" s="3">
        <v>2.0289999999999999</v>
      </c>
      <c r="I1216" s="3">
        <v>10</v>
      </c>
      <c r="J1216" s="3">
        <v>1</v>
      </c>
      <c r="K1216" s="3">
        <v>1</v>
      </c>
      <c r="L1216" s="3">
        <v>1</v>
      </c>
      <c r="M1216" s="3">
        <v>191</v>
      </c>
      <c r="N1216" s="3">
        <v>19.399999999999999</v>
      </c>
      <c r="O1216" s="3">
        <v>5.48</v>
      </c>
      <c r="P1216" s="3">
        <v>0</v>
      </c>
      <c r="Q1216" s="3">
        <v>1</v>
      </c>
      <c r="R1216" s="3" t="s">
        <v>63</v>
      </c>
      <c r="S1216" s="3" t="s">
        <v>63</v>
      </c>
      <c r="T1216" s="3" t="s">
        <v>544</v>
      </c>
      <c r="U1216" s="3" t="s">
        <v>7495</v>
      </c>
      <c r="V1216" s="3" t="s">
        <v>7577</v>
      </c>
      <c r="W1216" s="3" t="s">
        <v>7578</v>
      </c>
      <c r="X1216" s="3" t="s">
        <v>7579</v>
      </c>
      <c r="Y1216" s="3" t="s">
        <v>61</v>
      </c>
      <c r="Z1216" s="3" t="s">
        <v>63</v>
      </c>
      <c r="AA1216" s="3" t="s">
        <v>63</v>
      </c>
      <c r="AB1216" s="3" t="s">
        <v>63</v>
      </c>
      <c r="AC1216" s="3">
        <v>0</v>
      </c>
      <c r="AD1216" s="3">
        <v>0</v>
      </c>
      <c r="AE1216" s="3" t="s">
        <v>63</v>
      </c>
      <c r="AF1216" s="3" t="s">
        <v>63</v>
      </c>
      <c r="AG1216" s="3" t="s">
        <v>63</v>
      </c>
      <c r="AH1216" s="3" t="s">
        <v>63</v>
      </c>
      <c r="AI1216" s="3" t="s">
        <v>63</v>
      </c>
      <c r="AJ1216" s="3" t="s">
        <v>63</v>
      </c>
      <c r="AK1216" s="6" t="s">
        <v>63</v>
      </c>
      <c r="AL1216" s="6" t="s">
        <v>63</v>
      </c>
      <c r="AM1216" s="6" t="s">
        <v>63</v>
      </c>
      <c r="AN1216" s="3" t="s">
        <v>63</v>
      </c>
      <c r="AO1216" s="3" t="s">
        <v>63</v>
      </c>
      <c r="AP1216" s="3" t="s">
        <v>63</v>
      </c>
      <c r="AQ1216" s="3" t="s">
        <v>50</v>
      </c>
      <c r="AR1216" s="3" t="s">
        <v>691</v>
      </c>
      <c r="AS1216" s="3" t="s">
        <v>691</v>
      </c>
      <c r="AT1216" s="3" t="s">
        <v>691</v>
      </c>
      <c r="AU1216" s="3" t="s">
        <v>691</v>
      </c>
      <c r="AV1216" s="3" t="s">
        <v>691</v>
      </c>
      <c r="AW1216" s="3">
        <v>1</v>
      </c>
      <c r="AX1216" s="3" t="s">
        <v>63</v>
      </c>
    </row>
    <row r="1217" spans="1:50" x14ac:dyDescent="0.35">
      <c r="A1217" s="3" t="b">
        <v>0</v>
      </c>
      <c r="B1217" s="3" t="s">
        <v>50</v>
      </c>
      <c r="C1217" s="3" t="s">
        <v>51</v>
      </c>
      <c r="D1217" s="3" t="s">
        <v>7580</v>
      </c>
      <c r="E1217" s="3" t="s">
        <v>7581</v>
      </c>
      <c r="F1217" s="3">
        <v>4.0000000000000001E-3</v>
      </c>
      <c r="G1217" s="3" t="b">
        <v>0</v>
      </c>
      <c r="H1217" s="3">
        <v>3.5750000000000002</v>
      </c>
      <c r="I1217" s="3">
        <v>11</v>
      </c>
      <c r="J1217" s="3">
        <v>1</v>
      </c>
      <c r="K1217" s="3">
        <v>2</v>
      </c>
      <c r="L1217" s="3">
        <v>1</v>
      </c>
      <c r="M1217" s="3">
        <v>169</v>
      </c>
      <c r="N1217" s="3">
        <v>19.2</v>
      </c>
      <c r="O1217" s="3">
        <v>6.11</v>
      </c>
      <c r="P1217" s="3">
        <v>6.33</v>
      </c>
      <c r="Q1217" s="3">
        <v>1</v>
      </c>
      <c r="R1217" s="3" t="s">
        <v>7582</v>
      </c>
      <c r="S1217" s="3" t="s">
        <v>7583</v>
      </c>
      <c r="T1217" s="3" t="s">
        <v>76</v>
      </c>
      <c r="U1217" s="3" t="s">
        <v>2813</v>
      </c>
      <c r="V1217" s="3" t="s">
        <v>7584</v>
      </c>
      <c r="W1217" s="3" t="s">
        <v>7585</v>
      </c>
      <c r="X1217" s="3" t="s">
        <v>7586</v>
      </c>
      <c r="Y1217" s="3" t="s">
        <v>61</v>
      </c>
      <c r="Z1217" s="3" t="s">
        <v>63</v>
      </c>
      <c r="AA1217" s="3" t="s">
        <v>2817</v>
      </c>
      <c r="AB1217" s="3" t="s">
        <v>63</v>
      </c>
      <c r="AC1217" s="3">
        <v>5</v>
      </c>
      <c r="AD1217" s="3">
        <v>0</v>
      </c>
      <c r="AE1217" s="3" t="s">
        <v>63</v>
      </c>
      <c r="AF1217" s="3" t="s">
        <v>63</v>
      </c>
      <c r="AG1217" s="3" t="s">
        <v>63</v>
      </c>
      <c r="AH1217" s="3" t="s">
        <v>63</v>
      </c>
      <c r="AI1217" s="3" t="s">
        <v>63</v>
      </c>
      <c r="AJ1217" s="3" t="s">
        <v>63</v>
      </c>
      <c r="AK1217" s="6" t="s">
        <v>63</v>
      </c>
      <c r="AL1217" s="6" t="s">
        <v>63</v>
      </c>
      <c r="AM1217" s="6" t="s">
        <v>63</v>
      </c>
      <c r="AN1217" s="3" t="s">
        <v>63</v>
      </c>
      <c r="AO1217" s="3" t="s">
        <v>63</v>
      </c>
      <c r="AP1217" s="3" t="s">
        <v>63</v>
      </c>
      <c r="AQ1217" s="3" t="s">
        <v>50</v>
      </c>
      <c r="AR1217" s="3" t="s">
        <v>50</v>
      </c>
      <c r="AS1217" s="3" t="s">
        <v>691</v>
      </c>
      <c r="AT1217" s="3" t="s">
        <v>691</v>
      </c>
      <c r="AU1217" s="3" t="s">
        <v>691</v>
      </c>
      <c r="AV1217" s="3" t="s">
        <v>691</v>
      </c>
      <c r="AW1217" s="3">
        <v>1</v>
      </c>
      <c r="AX1217" s="3" t="s">
        <v>63</v>
      </c>
    </row>
    <row r="1218" spans="1:50" x14ac:dyDescent="0.35">
      <c r="A1218" s="3" t="b">
        <v>0</v>
      </c>
      <c r="B1218" s="3" t="s">
        <v>50</v>
      </c>
      <c r="C1218" s="3" t="s">
        <v>51</v>
      </c>
      <c r="D1218" s="3" t="s">
        <v>7587</v>
      </c>
      <c r="E1218" s="3" t="s">
        <v>7588</v>
      </c>
      <c r="F1218" s="3">
        <v>0</v>
      </c>
      <c r="G1218" s="3" t="b">
        <v>0</v>
      </c>
      <c r="H1218" s="3">
        <v>5.3630000000000004</v>
      </c>
      <c r="I1218" s="3">
        <v>3</v>
      </c>
      <c r="J1218" s="3">
        <v>1</v>
      </c>
      <c r="K1218" s="3">
        <v>3</v>
      </c>
      <c r="L1218" s="3">
        <v>1</v>
      </c>
      <c r="M1218" s="3">
        <v>572</v>
      </c>
      <c r="N1218" s="3">
        <v>65.400000000000006</v>
      </c>
      <c r="O1218" s="3">
        <v>6.49</v>
      </c>
      <c r="P1218" s="3">
        <v>4.46</v>
      </c>
      <c r="Q1218" s="3">
        <v>1</v>
      </c>
      <c r="R1218" s="3" t="s">
        <v>226</v>
      </c>
      <c r="S1218" s="3" t="s">
        <v>63</v>
      </c>
      <c r="T1218" s="3" t="s">
        <v>113</v>
      </c>
      <c r="U1218" s="3" t="s">
        <v>5109</v>
      </c>
      <c r="V1218" s="3" t="s">
        <v>7589</v>
      </c>
      <c r="W1218" s="3" t="s">
        <v>7590</v>
      </c>
      <c r="X1218" s="3" t="s">
        <v>7591</v>
      </c>
      <c r="Y1218" s="3" t="s">
        <v>61</v>
      </c>
      <c r="Z1218" s="3" t="s">
        <v>63</v>
      </c>
      <c r="AA1218" s="3" t="s">
        <v>63</v>
      </c>
      <c r="AB1218" s="3" t="s">
        <v>63</v>
      </c>
      <c r="AC1218" s="3">
        <v>0</v>
      </c>
      <c r="AD1218" s="3">
        <v>0</v>
      </c>
      <c r="AE1218" s="3" t="s">
        <v>63</v>
      </c>
      <c r="AF1218" s="3" t="s">
        <v>63</v>
      </c>
      <c r="AG1218" s="3" t="s">
        <v>63</v>
      </c>
      <c r="AH1218" s="3" t="s">
        <v>63</v>
      </c>
      <c r="AI1218" s="3" t="s">
        <v>63</v>
      </c>
      <c r="AJ1218" s="3" t="s">
        <v>63</v>
      </c>
      <c r="AK1218" s="6" t="s">
        <v>63</v>
      </c>
      <c r="AL1218" s="6" t="s">
        <v>63</v>
      </c>
      <c r="AM1218" s="6" t="s">
        <v>63</v>
      </c>
      <c r="AN1218" s="3" t="s">
        <v>63</v>
      </c>
      <c r="AO1218" s="3" t="s">
        <v>63</v>
      </c>
      <c r="AP1218" s="3" t="s">
        <v>63</v>
      </c>
      <c r="AQ1218" s="3" t="s">
        <v>691</v>
      </c>
      <c r="AR1218" s="3" t="s">
        <v>691</v>
      </c>
      <c r="AS1218" s="3" t="s">
        <v>50</v>
      </c>
      <c r="AT1218" s="3" t="s">
        <v>50</v>
      </c>
      <c r="AU1218" s="3" t="s">
        <v>691</v>
      </c>
      <c r="AV1218" s="3" t="s">
        <v>50</v>
      </c>
      <c r="AW1218" s="3">
        <v>1</v>
      </c>
      <c r="AX1218" s="3" t="s">
        <v>63</v>
      </c>
    </row>
    <row r="1219" spans="1:50" x14ac:dyDescent="0.35">
      <c r="A1219" s="3" t="b">
        <v>0</v>
      </c>
      <c r="B1219" s="3" t="s">
        <v>438</v>
      </c>
      <c r="C1219" s="3" t="s">
        <v>51</v>
      </c>
      <c r="D1219" s="3" t="s">
        <v>7592</v>
      </c>
      <c r="E1219" s="3" t="s">
        <v>7593</v>
      </c>
      <c r="F1219" s="3">
        <v>8.2000000000000003E-2</v>
      </c>
      <c r="G1219" s="3" t="b">
        <v>0</v>
      </c>
      <c r="H1219" s="3">
        <v>2.1139999999999999</v>
      </c>
      <c r="I1219" s="3">
        <v>5</v>
      </c>
      <c r="J1219" s="3">
        <v>1</v>
      </c>
      <c r="K1219" s="3">
        <v>1</v>
      </c>
      <c r="L1219" s="3">
        <v>1</v>
      </c>
      <c r="M1219" s="3">
        <v>500</v>
      </c>
      <c r="N1219" s="3">
        <v>53.5</v>
      </c>
      <c r="O1219" s="3">
        <v>6.8</v>
      </c>
      <c r="P1219" s="3">
        <v>2.71</v>
      </c>
      <c r="Q1219" s="3">
        <v>1</v>
      </c>
      <c r="R1219" s="3" t="s">
        <v>7594</v>
      </c>
      <c r="S1219" s="3" t="s">
        <v>374</v>
      </c>
      <c r="T1219" s="3" t="s">
        <v>63</v>
      </c>
      <c r="U1219" s="3" t="s">
        <v>2327</v>
      </c>
      <c r="V1219" s="3" t="s">
        <v>7595</v>
      </c>
      <c r="W1219" s="3" t="s">
        <v>7596</v>
      </c>
      <c r="X1219" s="3" t="s">
        <v>7597</v>
      </c>
      <c r="Y1219" s="3" t="s">
        <v>61</v>
      </c>
      <c r="Z1219" s="3" t="s">
        <v>63</v>
      </c>
      <c r="AA1219" s="3" t="s">
        <v>63</v>
      </c>
      <c r="AB1219" s="3" t="s">
        <v>63</v>
      </c>
      <c r="AC1219" s="3">
        <v>0</v>
      </c>
      <c r="AD1219" s="3">
        <v>0</v>
      </c>
      <c r="AE1219" s="3" t="s">
        <v>63</v>
      </c>
      <c r="AF1219" s="3" t="s">
        <v>63</v>
      </c>
      <c r="AG1219" s="3" t="s">
        <v>63</v>
      </c>
      <c r="AH1219" s="3" t="s">
        <v>63</v>
      </c>
      <c r="AI1219" s="3" t="s">
        <v>63</v>
      </c>
      <c r="AJ1219" s="3" t="s">
        <v>63</v>
      </c>
      <c r="AK1219" s="6" t="s">
        <v>63</v>
      </c>
      <c r="AL1219" s="6" t="s">
        <v>63</v>
      </c>
      <c r="AM1219" s="6" t="s">
        <v>63</v>
      </c>
      <c r="AN1219" s="3" t="s">
        <v>63</v>
      </c>
      <c r="AO1219" s="3" t="s">
        <v>63</v>
      </c>
      <c r="AP1219" s="3" t="s">
        <v>63</v>
      </c>
      <c r="AQ1219" s="3" t="s">
        <v>691</v>
      </c>
      <c r="AR1219" s="3" t="s">
        <v>50</v>
      </c>
      <c r="AS1219" s="3" t="s">
        <v>691</v>
      </c>
      <c r="AT1219" s="3" t="s">
        <v>691</v>
      </c>
      <c r="AU1219" s="3" t="s">
        <v>691</v>
      </c>
      <c r="AV1219" s="3" t="s">
        <v>691</v>
      </c>
      <c r="AW1219" s="3">
        <v>1</v>
      </c>
      <c r="AX1219" s="3" t="s">
        <v>63</v>
      </c>
    </row>
    <row r="1220" spans="1:50" x14ac:dyDescent="0.35">
      <c r="A1220" s="3" t="b">
        <v>0</v>
      </c>
      <c r="B1220" s="3" t="s">
        <v>438</v>
      </c>
      <c r="C1220" s="3" t="s">
        <v>51</v>
      </c>
      <c r="D1220" s="3" t="s">
        <v>7598</v>
      </c>
      <c r="E1220" s="3" t="s">
        <v>7599</v>
      </c>
      <c r="F1220" s="3">
        <v>0.13400000000000001</v>
      </c>
      <c r="G1220" s="3" t="b">
        <v>0</v>
      </c>
      <c r="H1220" s="3">
        <v>1.776</v>
      </c>
      <c r="I1220" s="3">
        <v>5</v>
      </c>
      <c r="J1220" s="3">
        <v>1</v>
      </c>
      <c r="K1220" s="3">
        <v>2</v>
      </c>
      <c r="L1220" s="3">
        <v>1</v>
      </c>
      <c r="M1220" s="3">
        <v>187</v>
      </c>
      <c r="N1220" s="3">
        <v>22</v>
      </c>
      <c r="O1220" s="3">
        <v>9.82</v>
      </c>
      <c r="P1220" s="3">
        <v>4.5199999999999996</v>
      </c>
      <c r="Q1220" s="3">
        <v>1</v>
      </c>
      <c r="R1220" s="3" t="s">
        <v>63</v>
      </c>
      <c r="S1220" s="3" t="s">
        <v>6207</v>
      </c>
      <c r="T1220" s="3" t="s">
        <v>63</v>
      </c>
      <c r="U1220" s="3" t="s">
        <v>63</v>
      </c>
      <c r="V1220" s="3" t="s">
        <v>7600</v>
      </c>
      <c r="W1220" s="3" t="s">
        <v>7601</v>
      </c>
      <c r="X1220" s="3" t="s">
        <v>7602</v>
      </c>
      <c r="Y1220" s="3" t="s">
        <v>61</v>
      </c>
      <c r="Z1220" s="3" t="s">
        <v>63</v>
      </c>
      <c r="AA1220" s="3" t="s">
        <v>63</v>
      </c>
      <c r="AB1220" s="3" t="s">
        <v>63</v>
      </c>
      <c r="AC1220" s="3">
        <v>0</v>
      </c>
      <c r="AD1220" s="3">
        <v>0</v>
      </c>
      <c r="AE1220" s="3">
        <v>100</v>
      </c>
      <c r="AF1220" s="3">
        <v>100</v>
      </c>
      <c r="AG1220" s="3">
        <v>0.183</v>
      </c>
      <c r="AH1220" s="3" t="s">
        <v>63</v>
      </c>
      <c r="AI1220" s="3" t="s">
        <v>63</v>
      </c>
      <c r="AJ1220" s="3" t="s">
        <v>63</v>
      </c>
      <c r="AK1220" s="6" t="s">
        <v>63</v>
      </c>
      <c r="AL1220" s="6">
        <v>9278562.0307825506</v>
      </c>
      <c r="AM1220" s="6">
        <v>1697618.26711567</v>
      </c>
      <c r="AN1220" s="3" t="s">
        <v>63</v>
      </c>
      <c r="AO1220" s="3" t="s">
        <v>63</v>
      </c>
      <c r="AP1220" s="3" t="s">
        <v>63</v>
      </c>
      <c r="AQ1220" s="3" t="s">
        <v>691</v>
      </c>
      <c r="AR1220" s="3" t="s">
        <v>691</v>
      </c>
      <c r="AS1220" s="3" t="s">
        <v>691</v>
      </c>
      <c r="AT1220" s="3" t="s">
        <v>50</v>
      </c>
      <c r="AU1220" s="3" t="s">
        <v>691</v>
      </c>
      <c r="AV1220" s="3" t="s">
        <v>50</v>
      </c>
      <c r="AW1220" s="3">
        <v>1</v>
      </c>
      <c r="AX1220" s="3" t="s">
        <v>63</v>
      </c>
    </row>
    <row r="1221" spans="1:50" x14ac:dyDescent="0.35">
      <c r="A1221" s="3" t="b">
        <v>0</v>
      </c>
      <c r="B1221" s="3" t="s">
        <v>438</v>
      </c>
      <c r="C1221" s="3" t="s">
        <v>51</v>
      </c>
      <c r="D1221" s="3" t="s">
        <v>7603</v>
      </c>
      <c r="E1221" s="3" t="s">
        <v>7604</v>
      </c>
      <c r="F1221" s="3">
        <v>0.10100000000000001</v>
      </c>
      <c r="G1221" s="3" t="b">
        <v>0</v>
      </c>
      <c r="H1221" s="3">
        <v>1.994</v>
      </c>
      <c r="I1221" s="3">
        <v>4</v>
      </c>
      <c r="J1221" s="3">
        <v>1</v>
      </c>
      <c r="K1221" s="3">
        <v>1</v>
      </c>
      <c r="L1221" s="3">
        <v>1</v>
      </c>
      <c r="M1221" s="3">
        <v>815</v>
      </c>
      <c r="N1221" s="3">
        <v>90.9</v>
      </c>
      <c r="O1221" s="3">
        <v>9.1300000000000008</v>
      </c>
      <c r="P1221" s="3">
        <v>3.34</v>
      </c>
      <c r="Q1221" s="3">
        <v>1</v>
      </c>
      <c r="R1221" s="3" t="s">
        <v>63</v>
      </c>
      <c r="S1221" s="3" t="s">
        <v>63</v>
      </c>
      <c r="T1221" s="3" t="s">
        <v>544</v>
      </c>
      <c r="U1221" s="3" t="s">
        <v>7495</v>
      </c>
      <c r="V1221" s="3" t="s">
        <v>7605</v>
      </c>
      <c r="W1221" s="3" t="s">
        <v>7606</v>
      </c>
      <c r="X1221" s="3" t="s">
        <v>7607</v>
      </c>
      <c r="Y1221" s="3" t="s">
        <v>81</v>
      </c>
      <c r="Z1221" s="3" t="s">
        <v>63</v>
      </c>
      <c r="AA1221" s="3" t="s">
        <v>63</v>
      </c>
      <c r="AB1221" s="3" t="s">
        <v>63</v>
      </c>
      <c r="AC1221" s="3">
        <v>0</v>
      </c>
      <c r="AD1221" s="3">
        <v>0</v>
      </c>
      <c r="AE1221" s="3" t="s">
        <v>63</v>
      </c>
      <c r="AF1221" s="3" t="s">
        <v>63</v>
      </c>
      <c r="AG1221" s="3" t="s">
        <v>63</v>
      </c>
      <c r="AH1221" s="3" t="s">
        <v>63</v>
      </c>
      <c r="AI1221" s="3" t="s">
        <v>63</v>
      </c>
      <c r="AJ1221" s="3" t="s">
        <v>63</v>
      </c>
      <c r="AK1221" s="6" t="s">
        <v>63</v>
      </c>
      <c r="AL1221" s="6" t="s">
        <v>63</v>
      </c>
      <c r="AM1221" s="6" t="s">
        <v>63</v>
      </c>
      <c r="AN1221" s="3" t="s">
        <v>63</v>
      </c>
      <c r="AO1221" s="3" t="s">
        <v>63</v>
      </c>
      <c r="AP1221" s="3" t="s">
        <v>63</v>
      </c>
      <c r="AQ1221" s="3" t="s">
        <v>691</v>
      </c>
      <c r="AR1221" s="3" t="s">
        <v>50</v>
      </c>
      <c r="AS1221" s="3" t="s">
        <v>691</v>
      </c>
      <c r="AT1221" s="3" t="s">
        <v>691</v>
      </c>
      <c r="AU1221" s="3" t="s">
        <v>691</v>
      </c>
      <c r="AV1221" s="3" t="s">
        <v>691</v>
      </c>
      <c r="AW1221" s="3">
        <v>1</v>
      </c>
      <c r="AX1221" s="3" t="s">
        <v>392</v>
      </c>
    </row>
    <row r="1222" spans="1:50" x14ac:dyDescent="0.35">
      <c r="A1222" s="3" t="b">
        <v>0</v>
      </c>
      <c r="B1222" s="3" t="s">
        <v>438</v>
      </c>
      <c r="C1222" s="3" t="s">
        <v>51</v>
      </c>
      <c r="D1222" s="3" t="s">
        <v>7608</v>
      </c>
      <c r="E1222" s="3" t="s">
        <v>7609</v>
      </c>
      <c r="F1222" s="3">
        <v>0.14499999999999999</v>
      </c>
      <c r="G1222" s="3" t="b">
        <v>0</v>
      </c>
      <c r="H1222" s="3">
        <v>1.742</v>
      </c>
      <c r="I1222" s="3">
        <v>5</v>
      </c>
      <c r="J1222" s="3">
        <v>1</v>
      </c>
      <c r="K1222" s="3">
        <v>1</v>
      </c>
      <c r="L1222" s="3">
        <v>1</v>
      </c>
      <c r="M1222" s="3">
        <v>255</v>
      </c>
      <c r="N1222" s="3">
        <v>29.4</v>
      </c>
      <c r="O1222" s="3">
        <v>8.3800000000000008</v>
      </c>
      <c r="P1222" s="3">
        <v>2.63</v>
      </c>
      <c r="Q1222" s="3">
        <v>1</v>
      </c>
      <c r="R1222" s="3" t="s">
        <v>3073</v>
      </c>
      <c r="S1222" s="3" t="s">
        <v>75</v>
      </c>
      <c r="T1222" s="3" t="s">
        <v>113</v>
      </c>
      <c r="U1222" s="3" t="s">
        <v>7610</v>
      </c>
      <c r="V1222" s="3" t="s">
        <v>7611</v>
      </c>
      <c r="W1222" s="3" t="s">
        <v>7612</v>
      </c>
      <c r="X1222" s="3" t="s">
        <v>7613</v>
      </c>
      <c r="Y1222" s="3" t="s">
        <v>81</v>
      </c>
      <c r="Z1222" s="3" t="s">
        <v>63</v>
      </c>
      <c r="AA1222" s="3" t="s">
        <v>63</v>
      </c>
      <c r="AB1222" s="3" t="s">
        <v>63</v>
      </c>
      <c r="AC1222" s="3">
        <v>0</v>
      </c>
      <c r="AD1222" s="3">
        <v>0</v>
      </c>
      <c r="AE1222" s="3">
        <v>100</v>
      </c>
      <c r="AF1222" s="3">
        <v>100</v>
      </c>
      <c r="AG1222" s="3">
        <v>0.35</v>
      </c>
      <c r="AH1222" s="3" t="s">
        <v>63</v>
      </c>
      <c r="AI1222" s="3" t="s">
        <v>63</v>
      </c>
      <c r="AJ1222" s="3" t="s">
        <v>63</v>
      </c>
      <c r="AK1222" s="6" t="s">
        <v>63</v>
      </c>
      <c r="AL1222" s="6">
        <v>802517.47412477399</v>
      </c>
      <c r="AM1222" s="6">
        <v>280718.592185502</v>
      </c>
      <c r="AN1222" s="3" t="s">
        <v>63</v>
      </c>
      <c r="AO1222" s="3" t="s">
        <v>63</v>
      </c>
      <c r="AP1222" s="3">
        <v>1.86</v>
      </c>
      <c r="AQ1222" s="3" t="s">
        <v>691</v>
      </c>
      <c r="AR1222" s="3" t="s">
        <v>691</v>
      </c>
      <c r="AS1222" s="3" t="s">
        <v>691</v>
      </c>
      <c r="AT1222" s="3" t="s">
        <v>50</v>
      </c>
      <c r="AU1222" s="3" t="s">
        <v>445</v>
      </c>
      <c r="AV1222" s="3" t="s">
        <v>445</v>
      </c>
      <c r="AW1222" s="3">
        <v>1</v>
      </c>
      <c r="AX1222" s="3" t="s">
        <v>63</v>
      </c>
    </row>
    <row r="1223" spans="1:50" x14ac:dyDescent="0.35">
      <c r="A1223" s="3" t="b">
        <v>0</v>
      </c>
      <c r="B1223" s="3" t="s">
        <v>438</v>
      </c>
      <c r="C1223" s="3" t="s">
        <v>51</v>
      </c>
      <c r="D1223" s="3" t="s">
        <v>7614</v>
      </c>
      <c r="E1223" s="3" t="s">
        <v>7615</v>
      </c>
      <c r="F1223" s="3">
        <v>6.8000000000000005E-2</v>
      </c>
      <c r="G1223" s="3" t="b">
        <v>0</v>
      </c>
      <c r="H1223" s="3">
        <v>2.1840000000000002</v>
      </c>
      <c r="I1223" s="3">
        <v>5</v>
      </c>
      <c r="J1223" s="3">
        <v>1</v>
      </c>
      <c r="K1223" s="3">
        <v>1</v>
      </c>
      <c r="L1223" s="3">
        <v>1</v>
      </c>
      <c r="M1223" s="3">
        <v>587</v>
      </c>
      <c r="N1223" s="3">
        <v>68.099999999999994</v>
      </c>
      <c r="O1223" s="3">
        <v>7.68</v>
      </c>
      <c r="P1223" s="3">
        <v>0</v>
      </c>
      <c r="Q1223" s="3">
        <v>1</v>
      </c>
      <c r="R1223" s="3" t="s">
        <v>63</v>
      </c>
      <c r="S1223" s="3" t="s">
        <v>463</v>
      </c>
      <c r="T1223" s="3" t="s">
        <v>407</v>
      </c>
      <c r="U1223" s="3" t="s">
        <v>7616</v>
      </c>
      <c r="V1223" s="3" t="s">
        <v>7617</v>
      </c>
      <c r="W1223" s="3" t="s">
        <v>7618</v>
      </c>
      <c r="X1223" s="3" t="s">
        <v>7619</v>
      </c>
      <c r="Y1223" s="3" t="s">
        <v>61</v>
      </c>
      <c r="Z1223" s="3" t="s">
        <v>63</v>
      </c>
      <c r="AA1223" s="3" t="s">
        <v>63</v>
      </c>
      <c r="AB1223" s="3" t="s">
        <v>63</v>
      </c>
      <c r="AC1223" s="3">
        <v>0</v>
      </c>
      <c r="AD1223" s="3">
        <v>0</v>
      </c>
      <c r="AE1223" s="3" t="s">
        <v>63</v>
      </c>
      <c r="AF1223" s="3" t="s">
        <v>63</v>
      </c>
      <c r="AG1223" s="3" t="s">
        <v>63</v>
      </c>
      <c r="AH1223" s="3" t="s">
        <v>63</v>
      </c>
      <c r="AI1223" s="3" t="s">
        <v>63</v>
      </c>
      <c r="AJ1223" s="3" t="s">
        <v>63</v>
      </c>
      <c r="AK1223" s="6" t="s">
        <v>63</v>
      </c>
      <c r="AL1223" s="6" t="s">
        <v>63</v>
      </c>
      <c r="AM1223" s="6" t="s">
        <v>63</v>
      </c>
      <c r="AN1223" s="3" t="s">
        <v>63</v>
      </c>
      <c r="AO1223" s="3" t="s">
        <v>63</v>
      </c>
      <c r="AP1223" s="3" t="s">
        <v>63</v>
      </c>
      <c r="AQ1223" s="3" t="s">
        <v>691</v>
      </c>
      <c r="AR1223" s="3" t="s">
        <v>691</v>
      </c>
      <c r="AS1223" s="3" t="s">
        <v>50</v>
      </c>
      <c r="AT1223" s="3" t="s">
        <v>691</v>
      </c>
      <c r="AU1223" s="3" t="s">
        <v>691</v>
      </c>
      <c r="AV1223" s="3" t="s">
        <v>691</v>
      </c>
      <c r="AW1223" s="3">
        <v>1</v>
      </c>
      <c r="AX1223" s="3" t="s">
        <v>63</v>
      </c>
    </row>
    <row r="1224" spans="1:50" x14ac:dyDescent="0.35">
      <c r="A1224" s="3" t="b">
        <v>0</v>
      </c>
      <c r="B1224" s="3" t="s">
        <v>50</v>
      </c>
      <c r="C1224" s="3" t="s">
        <v>51</v>
      </c>
      <c r="D1224" s="3" t="s">
        <v>7620</v>
      </c>
      <c r="E1224" s="3" t="s">
        <v>7621</v>
      </c>
      <c r="F1224" s="3">
        <v>8.0000000000000002E-3</v>
      </c>
      <c r="G1224" s="3" t="b">
        <v>0</v>
      </c>
      <c r="H1224" s="3">
        <v>3.0169999999999999</v>
      </c>
      <c r="I1224" s="3">
        <v>10</v>
      </c>
      <c r="J1224" s="3">
        <v>1</v>
      </c>
      <c r="K1224" s="3">
        <v>3</v>
      </c>
      <c r="L1224" s="3">
        <v>1</v>
      </c>
      <c r="M1224" s="3">
        <v>138</v>
      </c>
      <c r="N1224" s="3">
        <v>15.4</v>
      </c>
      <c r="O1224" s="3">
        <v>6.21</v>
      </c>
      <c r="P1224" s="3">
        <v>7.94</v>
      </c>
      <c r="Q1224" s="3">
        <v>1</v>
      </c>
      <c r="R1224" s="3" t="s">
        <v>63</v>
      </c>
      <c r="S1224" s="3" t="s">
        <v>191</v>
      </c>
      <c r="T1224" s="3" t="s">
        <v>63</v>
      </c>
      <c r="U1224" s="3" t="s">
        <v>63</v>
      </c>
      <c r="V1224" s="3" t="s">
        <v>7622</v>
      </c>
      <c r="W1224" s="3" t="s">
        <v>7623</v>
      </c>
      <c r="X1224" s="3" t="s">
        <v>7624</v>
      </c>
      <c r="Y1224" s="3" t="s">
        <v>81</v>
      </c>
      <c r="Z1224" s="3" t="s">
        <v>63</v>
      </c>
      <c r="AA1224" s="3" t="s">
        <v>63</v>
      </c>
      <c r="AB1224" s="3" t="s">
        <v>63</v>
      </c>
      <c r="AC1224" s="3">
        <v>0</v>
      </c>
      <c r="AD1224" s="3">
        <v>0</v>
      </c>
      <c r="AE1224" s="3" t="s">
        <v>63</v>
      </c>
      <c r="AF1224" s="3" t="s">
        <v>63</v>
      </c>
      <c r="AG1224" s="3" t="s">
        <v>63</v>
      </c>
      <c r="AH1224" s="3" t="s">
        <v>63</v>
      </c>
      <c r="AI1224" s="3" t="s">
        <v>63</v>
      </c>
      <c r="AJ1224" s="3" t="s">
        <v>63</v>
      </c>
      <c r="AK1224" s="6" t="s">
        <v>63</v>
      </c>
      <c r="AL1224" s="6" t="s">
        <v>63</v>
      </c>
      <c r="AM1224" s="6" t="s">
        <v>63</v>
      </c>
      <c r="AN1224" s="3" t="s">
        <v>63</v>
      </c>
      <c r="AO1224" s="3" t="s">
        <v>63</v>
      </c>
      <c r="AP1224" s="3" t="s">
        <v>63</v>
      </c>
      <c r="AQ1224" s="3" t="s">
        <v>691</v>
      </c>
      <c r="AR1224" s="3" t="s">
        <v>691</v>
      </c>
      <c r="AS1224" s="3" t="s">
        <v>50</v>
      </c>
      <c r="AT1224" s="3" t="s">
        <v>50</v>
      </c>
      <c r="AU1224" s="3" t="s">
        <v>691</v>
      </c>
      <c r="AV1224" s="3" t="s">
        <v>50</v>
      </c>
      <c r="AW1224" s="3">
        <v>1</v>
      </c>
      <c r="AX1224" s="3" t="s">
        <v>63</v>
      </c>
    </row>
    <row r="1225" spans="1:50" x14ac:dyDescent="0.35">
      <c r="A1225" s="3" t="b">
        <v>0</v>
      </c>
      <c r="B1225" s="3" t="s">
        <v>50</v>
      </c>
      <c r="C1225" s="3" t="s">
        <v>51</v>
      </c>
      <c r="D1225" s="3" t="s">
        <v>7625</v>
      </c>
      <c r="E1225" s="3" t="s">
        <v>7626</v>
      </c>
      <c r="F1225" s="3">
        <v>0</v>
      </c>
      <c r="G1225" s="3" t="b">
        <v>0</v>
      </c>
      <c r="H1225" s="3">
        <v>4.7770000000000001</v>
      </c>
      <c r="I1225" s="3">
        <v>5</v>
      </c>
      <c r="J1225" s="3">
        <v>1</v>
      </c>
      <c r="K1225" s="3">
        <v>2</v>
      </c>
      <c r="L1225" s="3">
        <v>1</v>
      </c>
      <c r="M1225" s="3">
        <v>299</v>
      </c>
      <c r="N1225" s="3">
        <v>31.9</v>
      </c>
      <c r="O1225" s="3">
        <v>8.2200000000000006</v>
      </c>
      <c r="P1225" s="3">
        <v>5.59</v>
      </c>
      <c r="Q1225" s="3">
        <v>1</v>
      </c>
      <c r="R1225" s="3" t="s">
        <v>226</v>
      </c>
      <c r="S1225" s="3" t="s">
        <v>151</v>
      </c>
      <c r="T1225" s="3" t="s">
        <v>113</v>
      </c>
      <c r="U1225" s="3" t="s">
        <v>3289</v>
      </c>
      <c r="V1225" s="3" t="s">
        <v>7627</v>
      </c>
      <c r="W1225" s="3" t="s">
        <v>7628</v>
      </c>
      <c r="X1225" s="3" t="s">
        <v>7629</v>
      </c>
      <c r="Y1225" s="3" t="s">
        <v>81</v>
      </c>
      <c r="Z1225" s="3" t="s">
        <v>7371</v>
      </c>
      <c r="AA1225" s="3" t="s">
        <v>3480</v>
      </c>
      <c r="AB1225" s="3" t="s">
        <v>63</v>
      </c>
      <c r="AC1225" s="3">
        <v>5</v>
      </c>
      <c r="AD1225" s="3">
        <v>0</v>
      </c>
      <c r="AE1225" s="3" t="s">
        <v>63</v>
      </c>
      <c r="AF1225" s="3" t="s">
        <v>63</v>
      </c>
      <c r="AG1225" s="3" t="s">
        <v>63</v>
      </c>
      <c r="AH1225" s="3" t="s">
        <v>63</v>
      </c>
      <c r="AI1225" s="3" t="s">
        <v>63</v>
      </c>
      <c r="AJ1225" s="3" t="s">
        <v>63</v>
      </c>
      <c r="AK1225" s="6" t="s">
        <v>63</v>
      </c>
      <c r="AL1225" s="6" t="s">
        <v>63</v>
      </c>
      <c r="AM1225" s="6" t="s">
        <v>63</v>
      </c>
      <c r="AN1225" s="3" t="s">
        <v>63</v>
      </c>
      <c r="AO1225" s="3" t="s">
        <v>63</v>
      </c>
      <c r="AP1225" s="3" t="s">
        <v>63</v>
      </c>
      <c r="AQ1225" s="3" t="s">
        <v>50</v>
      </c>
      <c r="AR1225" s="3" t="s">
        <v>50</v>
      </c>
      <c r="AS1225" s="3" t="s">
        <v>691</v>
      </c>
      <c r="AT1225" s="3" t="s">
        <v>691</v>
      </c>
      <c r="AU1225" s="3" t="s">
        <v>691</v>
      </c>
      <c r="AV1225" s="3" t="s">
        <v>691</v>
      </c>
      <c r="AW1225" s="3">
        <v>1</v>
      </c>
      <c r="AX1225" s="3" t="s">
        <v>63</v>
      </c>
    </row>
    <row r="1226" spans="1:50" x14ac:dyDescent="0.35">
      <c r="A1226" s="3" t="b">
        <v>0</v>
      </c>
      <c r="B1226" s="3" t="s">
        <v>438</v>
      </c>
      <c r="C1226" s="3" t="s">
        <v>51</v>
      </c>
      <c r="D1226" s="3" t="s">
        <v>7630</v>
      </c>
      <c r="E1226" s="3" t="s">
        <v>7631</v>
      </c>
      <c r="F1226" s="3">
        <v>6.5000000000000002E-2</v>
      </c>
      <c r="G1226" s="3" t="b">
        <v>0</v>
      </c>
      <c r="H1226" s="3">
        <v>2.226</v>
      </c>
      <c r="I1226" s="3">
        <v>13</v>
      </c>
      <c r="J1226" s="3">
        <v>1</v>
      </c>
      <c r="K1226" s="3">
        <v>1</v>
      </c>
      <c r="L1226" s="3">
        <v>1</v>
      </c>
      <c r="M1226" s="3">
        <v>125</v>
      </c>
      <c r="N1226" s="3">
        <v>14.1</v>
      </c>
      <c r="O1226" s="3">
        <v>10.07</v>
      </c>
      <c r="P1226" s="3">
        <v>2.33</v>
      </c>
      <c r="Q1226" s="3">
        <v>1</v>
      </c>
      <c r="R1226" s="3" t="s">
        <v>63</v>
      </c>
      <c r="S1226" s="3" t="s">
        <v>191</v>
      </c>
      <c r="T1226" s="3" t="s">
        <v>63</v>
      </c>
      <c r="U1226" s="3" t="s">
        <v>7632</v>
      </c>
      <c r="V1226" s="3" t="s">
        <v>7633</v>
      </c>
      <c r="W1226" s="3" t="s">
        <v>7634</v>
      </c>
      <c r="X1226" s="3" t="s">
        <v>7635</v>
      </c>
      <c r="Y1226" s="3" t="s">
        <v>95</v>
      </c>
      <c r="Z1226" s="3" t="s">
        <v>63</v>
      </c>
      <c r="AA1226" s="3" t="s">
        <v>63</v>
      </c>
      <c r="AB1226" s="3" t="s">
        <v>63</v>
      </c>
      <c r="AC1226" s="3">
        <v>0</v>
      </c>
      <c r="AD1226" s="3">
        <v>0</v>
      </c>
      <c r="AE1226" s="3" t="s">
        <v>63</v>
      </c>
      <c r="AF1226" s="3" t="s">
        <v>63</v>
      </c>
      <c r="AG1226" s="3" t="s">
        <v>63</v>
      </c>
      <c r="AH1226" s="3" t="s">
        <v>63</v>
      </c>
      <c r="AI1226" s="3" t="s">
        <v>63</v>
      </c>
      <c r="AJ1226" s="3" t="s">
        <v>63</v>
      </c>
      <c r="AK1226" s="6" t="s">
        <v>63</v>
      </c>
      <c r="AL1226" s="6" t="s">
        <v>63</v>
      </c>
      <c r="AM1226" s="6" t="s">
        <v>63</v>
      </c>
      <c r="AN1226" s="3" t="s">
        <v>63</v>
      </c>
      <c r="AO1226" s="3" t="s">
        <v>63</v>
      </c>
      <c r="AP1226" s="3" t="s">
        <v>63</v>
      </c>
      <c r="AQ1226" s="3" t="s">
        <v>691</v>
      </c>
      <c r="AR1226" s="3" t="s">
        <v>50</v>
      </c>
      <c r="AS1226" s="3" t="s">
        <v>691</v>
      </c>
      <c r="AT1226" s="3" t="s">
        <v>691</v>
      </c>
      <c r="AU1226" s="3" t="s">
        <v>691</v>
      </c>
      <c r="AV1226" s="3" t="s">
        <v>691</v>
      </c>
      <c r="AW1226" s="3">
        <v>1</v>
      </c>
      <c r="AX1226" s="3" t="s">
        <v>63</v>
      </c>
    </row>
    <row r="1227" spans="1:50" x14ac:dyDescent="0.35">
      <c r="A1227" s="3" t="b">
        <v>0</v>
      </c>
      <c r="B1227" s="3" t="s">
        <v>438</v>
      </c>
      <c r="C1227" s="3" t="s">
        <v>51</v>
      </c>
      <c r="D1227" s="3" t="s">
        <v>7636</v>
      </c>
      <c r="E1227" s="3" t="s">
        <v>7637</v>
      </c>
      <c r="F1227" s="3">
        <v>0.151</v>
      </c>
      <c r="G1227" s="3" t="b">
        <v>0</v>
      </c>
      <c r="H1227" s="3">
        <v>1.7370000000000001</v>
      </c>
      <c r="I1227" s="3">
        <v>1</v>
      </c>
      <c r="J1227" s="3">
        <v>1</v>
      </c>
      <c r="K1227" s="3">
        <v>1</v>
      </c>
      <c r="L1227" s="3">
        <v>1</v>
      </c>
      <c r="M1227" s="3">
        <v>3309</v>
      </c>
      <c r="N1227" s="3">
        <v>368</v>
      </c>
      <c r="O1227" s="3">
        <v>8.0500000000000007</v>
      </c>
      <c r="P1227" s="3">
        <v>2.42</v>
      </c>
      <c r="Q1227" s="3">
        <v>1</v>
      </c>
      <c r="R1227" s="3" t="s">
        <v>6058</v>
      </c>
      <c r="S1227" s="3" t="s">
        <v>63</v>
      </c>
      <c r="T1227" s="3" t="s">
        <v>143</v>
      </c>
      <c r="U1227" s="3" t="s">
        <v>63</v>
      </c>
      <c r="V1227" s="3" t="s">
        <v>7638</v>
      </c>
      <c r="W1227" s="3" t="s">
        <v>7639</v>
      </c>
      <c r="X1227" s="3" t="s">
        <v>7640</v>
      </c>
      <c r="Y1227" s="3" t="s">
        <v>61</v>
      </c>
      <c r="Z1227" s="3" t="s">
        <v>63</v>
      </c>
      <c r="AA1227" s="3" t="s">
        <v>63</v>
      </c>
      <c r="AB1227" s="3" t="s">
        <v>63</v>
      </c>
      <c r="AC1227" s="3">
        <v>0</v>
      </c>
      <c r="AD1227" s="3">
        <v>0</v>
      </c>
      <c r="AE1227" s="3" t="s">
        <v>63</v>
      </c>
      <c r="AF1227" s="3" t="s">
        <v>63</v>
      </c>
      <c r="AG1227" s="3" t="s">
        <v>63</v>
      </c>
      <c r="AH1227" s="3" t="s">
        <v>63</v>
      </c>
      <c r="AI1227" s="3" t="s">
        <v>63</v>
      </c>
      <c r="AJ1227" s="3" t="s">
        <v>63</v>
      </c>
      <c r="AK1227" s="6" t="s">
        <v>63</v>
      </c>
      <c r="AL1227" s="6" t="s">
        <v>63</v>
      </c>
      <c r="AM1227" s="6" t="s">
        <v>63</v>
      </c>
      <c r="AN1227" s="3" t="s">
        <v>63</v>
      </c>
      <c r="AO1227" s="3" t="s">
        <v>63</v>
      </c>
      <c r="AP1227" s="3" t="s">
        <v>63</v>
      </c>
      <c r="AQ1227" s="3" t="s">
        <v>691</v>
      </c>
      <c r="AR1227" s="3" t="s">
        <v>50</v>
      </c>
      <c r="AS1227" s="3" t="s">
        <v>691</v>
      </c>
      <c r="AT1227" s="3" t="s">
        <v>691</v>
      </c>
      <c r="AU1227" s="3" t="s">
        <v>691</v>
      </c>
      <c r="AV1227" s="3" t="s">
        <v>691</v>
      </c>
      <c r="AW1227" s="3">
        <v>1</v>
      </c>
      <c r="AX1227" s="3" t="s">
        <v>63</v>
      </c>
    </row>
    <row r="1228" spans="1:50" x14ac:dyDescent="0.35">
      <c r="A1228" s="3" t="b">
        <v>0</v>
      </c>
      <c r="B1228" s="3" t="s">
        <v>438</v>
      </c>
      <c r="C1228" s="3" t="s">
        <v>51</v>
      </c>
      <c r="D1228" s="3" t="s">
        <v>7641</v>
      </c>
      <c r="E1228" s="3" t="s">
        <v>7642</v>
      </c>
      <c r="F1228" s="3">
        <v>0.11700000000000001</v>
      </c>
      <c r="G1228" s="3" t="b">
        <v>0</v>
      </c>
      <c r="H1228" s="3">
        <v>1.8720000000000001</v>
      </c>
      <c r="I1228" s="3">
        <v>3</v>
      </c>
      <c r="J1228" s="3">
        <v>1</v>
      </c>
      <c r="K1228" s="3">
        <v>1</v>
      </c>
      <c r="L1228" s="3">
        <v>1</v>
      </c>
      <c r="M1228" s="3">
        <v>325</v>
      </c>
      <c r="N1228" s="3">
        <v>35.6</v>
      </c>
      <c r="O1228" s="3">
        <v>7.96</v>
      </c>
      <c r="P1228" s="3">
        <v>1.68</v>
      </c>
      <c r="Q1228" s="3">
        <v>1</v>
      </c>
      <c r="R1228" s="3" t="s">
        <v>85</v>
      </c>
      <c r="S1228" s="3" t="s">
        <v>345</v>
      </c>
      <c r="T1228" s="3" t="s">
        <v>121</v>
      </c>
      <c r="U1228" s="3" t="s">
        <v>7643</v>
      </c>
      <c r="V1228" s="3" t="s">
        <v>7644</v>
      </c>
      <c r="W1228" s="3" t="s">
        <v>7645</v>
      </c>
      <c r="X1228" s="3" t="s">
        <v>7646</v>
      </c>
      <c r="Y1228" s="3" t="s">
        <v>148</v>
      </c>
      <c r="Z1228" s="3" t="s">
        <v>63</v>
      </c>
      <c r="AA1228" s="3" t="s">
        <v>5902</v>
      </c>
      <c r="AB1228" s="3" t="s">
        <v>63</v>
      </c>
      <c r="AC1228" s="3">
        <v>3</v>
      </c>
      <c r="AD1228" s="3">
        <v>0</v>
      </c>
      <c r="AE1228" s="3">
        <v>100</v>
      </c>
      <c r="AF1228" s="3">
        <v>100</v>
      </c>
      <c r="AG1228" s="3">
        <v>0.67500000000000004</v>
      </c>
      <c r="AH1228" s="3" t="s">
        <v>63</v>
      </c>
      <c r="AI1228" s="3" t="s">
        <v>63</v>
      </c>
      <c r="AJ1228" s="3">
        <v>0.15496538106570601</v>
      </c>
      <c r="AK1228" s="6" t="s">
        <v>63</v>
      </c>
      <c r="AL1228" s="6">
        <v>564341.20357895899</v>
      </c>
      <c r="AM1228" s="6">
        <v>380674.40211877302</v>
      </c>
      <c r="AN1228" s="3" t="s">
        <v>63</v>
      </c>
      <c r="AO1228" s="3">
        <v>10.75</v>
      </c>
      <c r="AP1228" s="3">
        <v>18.739999999999998</v>
      </c>
      <c r="AQ1228" s="3" t="s">
        <v>691</v>
      </c>
      <c r="AR1228" s="3" t="s">
        <v>691</v>
      </c>
      <c r="AS1228" s="3" t="s">
        <v>50</v>
      </c>
      <c r="AT1228" s="3" t="s">
        <v>445</v>
      </c>
      <c r="AU1228" s="3" t="s">
        <v>445</v>
      </c>
      <c r="AV1228" s="3" t="s">
        <v>445</v>
      </c>
      <c r="AW1228" s="3">
        <v>1</v>
      </c>
      <c r="AX1228" s="3" t="s">
        <v>63</v>
      </c>
    </row>
    <row r="1229" spans="1:50" x14ac:dyDescent="0.35">
      <c r="A1229" s="3" t="b">
        <v>0</v>
      </c>
      <c r="B1229" s="3" t="s">
        <v>50</v>
      </c>
      <c r="C1229" s="3" t="s">
        <v>51</v>
      </c>
      <c r="D1229" s="3" t="s">
        <v>7647</v>
      </c>
      <c r="E1229" s="3" t="s">
        <v>7648</v>
      </c>
      <c r="F1229" s="3">
        <v>0</v>
      </c>
      <c r="G1229" s="3" t="b">
        <v>0</v>
      </c>
      <c r="H1229" s="3">
        <v>10.794</v>
      </c>
      <c r="I1229" s="3">
        <v>8</v>
      </c>
      <c r="J1229" s="3">
        <v>3</v>
      </c>
      <c r="K1229" s="3">
        <v>12</v>
      </c>
      <c r="L1229" s="3">
        <v>1</v>
      </c>
      <c r="M1229" s="3">
        <v>321</v>
      </c>
      <c r="N1229" s="3">
        <v>34.5</v>
      </c>
      <c r="O1229" s="3">
        <v>9.5500000000000007</v>
      </c>
      <c r="P1229" s="3">
        <v>18.28</v>
      </c>
      <c r="Q1229" s="3">
        <v>3</v>
      </c>
      <c r="R1229" s="3" t="s">
        <v>142</v>
      </c>
      <c r="S1229" s="3" t="s">
        <v>191</v>
      </c>
      <c r="T1229" s="3" t="s">
        <v>143</v>
      </c>
      <c r="U1229" s="3" t="s">
        <v>192</v>
      </c>
      <c r="V1229" s="3" t="s">
        <v>7649</v>
      </c>
      <c r="W1229" s="3" t="s">
        <v>7650</v>
      </c>
      <c r="X1229" s="3" t="s">
        <v>7651</v>
      </c>
      <c r="Y1229" s="3" t="s">
        <v>61</v>
      </c>
      <c r="Z1229" s="3" t="s">
        <v>63</v>
      </c>
      <c r="AA1229" s="3" t="s">
        <v>904</v>
      </c>
      <c r="AB1229" s="3" t="s">
        <v>63</v>
      </c>
      <c r="AC1229" s="3">
        <v>4</v>
      </c>
      <c r="AD1229" s="3">
        <v>0</v>
      </c>
      <c r="AE1229" s="3" t="s">
        <v>63</v>
      </c>
      <c r="AF1229" s="3" t="s">
        <v>63</v>
      </c>
      <c r="AG1229" s="3" t="s">
        <v>63</v>
      </c>
      <c r="AH1229" s="3" t="s">
        <v>63</v>
      </c>
      <c r="AI1229" s="3" t="s">
        <v>63</v>
      </c>
      <c r="AJ1229" s="3" t="s">
        <v>63</v>
      </c>
      <c r="AK1229" s="6" t="s">
        <v>63</v>
      </c>
      <c r="AL1229" s="6" t="s">
        <v>63</v>
      </c>
      <c r="AM1229" s="6" t="s">
        <v>63</v>
      </c>
      <c r="AN1229" s="3" t="s">
        <v>63</v>
      </c>
      <c r="AO1229" s="3" t="s">
        <v>63</v>
      </c>
      <c r="AP1229" s="3" t="s">
        <v>63</v>
      </c>
      <c r="AQ1229" s="3" t="s">
        <v>50</v>
      </c>
      <c r="AR1229" s="3" t="s">
        <v>50</v>
      </c>
      <c r="AS1229" s="3" t="s">
        <v>691</v>
      </c>
      <c r="AT1229" s="3" t="s">
        <v>691</v>
      </c>
      <c r="AU1229" s="3" t="s">
        <v>691</v>
      </c>
      <c r="AV1229" s="3" t="s">
        <v>691</v>
      </c>
      <c r="AW1229" s="3">
        <v>1</v>
      </c>
      <c r="AX1229" s="3" t="s">
        <v>63</v>
      </c>
    </row>
    <row r="1230" spans="1:50" x14ac:dyDescent="0.35">
      <c r="A1230" s="3" t="b">
        <v>0</v>
      </c>
      <c r="B1230" s="3" t="s">
        <v>825</v>
      </c>
      <c r="C1230" s="3" t="s">
        <v>51</v>
      </c>
      <c r="D1230" s="3" t="s">
        <v>7652</v>
      </c>
      <c r="E1230" s="3" t="s">
        <v>7653</v>
      </c>
      <c r="F1230" s="3">
        <v>2.5000000000000001E-2</v>
      </c>
      <c r="G1230" s="3" t="b">
        <v>0</v>
      </c>
      <c r="H1230" s="3">
        <v>2.6629999999999998</v>
      </c>
      <c r="I1230" s="3">
        <v>2</v>
      </c>
      <c r="J1230" s="3">
        <v>1</v>
      </c>
      <c r="K1230" s="3">
        <v>1</v>
      </c>
      <c r="L1230" s="3">
        <v>1</v>
      </c>
      <c r="M1230" s="3">
        <v>1626</v>
      </c>
      <c r="N1230" s="3">
        <v>185.2</v>
      </c>
      <c r="O1230" s="3">
        <v>8.2100000000000009</v>
      </c>
      <c r="P1230" s="3">
        <v>2.58</v>
      </c>
      <c r="Q1230" s="3">
        <v>1</v>
      </c>
      <c r="R1230" s="3" t="s">
        <v>142</v>
      </c>
      <c r="S1230" s="3" t="s">
        <v>191</v>
      </c>
      <c r="T1230" s="3" t="s">
        <v>246</v>
      </c>
      <c r="U1230" s="3" t="s">
        <v>1379</v>
      </c>
      <c r="V1230" s="3" t="s">
        <v>7654</v>
      </c>
      <c r="W1230" s="3" t="s">
        <v>7655</v>
      </c>
      <c r="X1230" s="3" t="s">
        <v>7656</v>
      </c>
      <c r="Y1230" s="3" t="s">
        <v>81</v>
      </c>
      <c r="Z1230" s="3" t="s">
        <v>63</v>
      </c>
      <c r="AA1230" s="3" t="s">
        <v>5164</v>
      </c>
      <c r="AB1230" s="3" t="s">
        <v>63</v>
      </c>
      <c r="AC1230" s="3">
        <v>5</v>
      </c>
      <c r="AD1230" s="3">
        <v>0</v>
      </c>
      <c r="AE1230" s="3">
        <v>100</v>
      </c>
      <c r="AF1230" s="3">
        <v>100</v>
      </c>
      <c r="AG1230" s="3">
        <v>1.8260000000000001</v>
      </c>
      <c r="AH1230" s="3" t="s">
        <v>63</v>
      </c>
      <c r="AI1230" s="3" t="s">
        <v>63</v>
      </c>
      <c r="AJ1230" s="3">
        <v>0.13142079176656199</v>
      </c>
      <c r="AK1230" s="6" t="s">
        <v>63</v>
      </c>
      <c r="AL1230" s="6">
        <v>841794.96712441498</v>
      </c>
      <c r="AM1230" s="6">
        <v>1537529.42813879</v>
      </c>
      <c r="AN1230" s="3" t="s">
        <v>63</v>
      </c>
      <c r="AO1230" s="3">
        <v>10.3</v>
      </c>
      <c r="AP1230" s="3">
        <v>27.56</v>
      </c>
      <c r="AQ1230" s="3" t="s">
        <v>691</v>
      </c>
      <c r="AR1230" s="3" t="s">
        <v>691</v>
      </c>
      <c r="AS1230" s="3" t="s">
        <v>445</v>
      </c>
      <c r="AT1230" s="3" t="s">
        <v>445</v>
      </c>
      <c r="AU1230" s="3" t="s">
        <v>445</v>
      </c>
      <c r="AV1230" s="3" t="s">
        <v>50</v>
      </c>
      <c r="AW1230" s="3">
        <v>1</v>
      </c>
      <c r="AX1230" s="3" t="s">
        <v>63</v>
      </c>
    </row>
    <row r="1231" spans="1:50" x14ac:dyDescent="0.35">
      <c r="A1231" s="3" t="b">
        <v>0</v>
      </c>
      <c r="B1231" s="3" t="s">
        <v>438</v>
      </c>
      <c r="C1231" s="3" t="s">
        <v>51</v>
      </c>
      <c r="D1231" s="3" t="s">
        <v>7657</v>
      </c>
      <c r="E1231" s="3" t="s">
        <v>7658</v>
      </c>
      <c r="F1231" s="3">
        <v>0.161</v>
      </c>
      <c r="G1231" s="3" t="b">
        <v>0</v>
      </c>
      <c r="H1231" s="3">
        <v>1.714</v>
      </c>
      <c r="I1231" s="3">
        <v>7</v>
      </c>
      <c r="J1231" s="3">
        <v>1</v>
      </c>
      <c r="K1231" s="3">
        <v>1</v>
      </c>
      <c r="L1231" s="3">
        <v>1</v>
      </c>
      <c r="M1231" s="3">
        <v>545</v>
      </c>
      <c r="N1231" s="3">
        <v>59.7</v>
      </c>
      <c r="O1231" s="3">
        <v>9.06</v>
      </c>
      <c r="P1231" s="3">
        <v>0</v>
      </c>
      <c r="Q1231" s="3">
        <v>1</v>
      </c>
      <c r="R1231" s="3" t="s">
        <v>85</v>
      </c>
      <c r="S1231" s="3" t="s">
        <v>7659</v>
      </c>
      <c r="T1231" s="3" t="s">
        <v>63</v>
      </c>
      <c r="U1231" s="3" t="s">
        <v>7161</v>
      </c>
      <c r="V1231" s="3" t="s">
        <v>7660</v>
      </c>
      <c r="W1231" s="3" t="s">
        <v>7661</v>
      </c>
      <c r="X1231" s="3" t="s">
        <v>7662</v>
      </c>
      <c r="Y1231" s="3" t="s">
        <v>61</v>
      </c>
      <c r="Z1231" s="3" t="s">
        <v>63</v>
      </c>
      <c r="AA1231" s="3" t="s">
        <v>63</v>
      </c>
      <c r="AB1231" s="3" t="s">
        <v>63</v>
      </c>
      <c r="AC1231" s="3">
        <v>0</v>
      </c>
      <c r="AD1231" s="3">
        <v>0</v>
      </c>
      <c r="AE1231" s="3" t="s">
        <v>63</v>
      </c>
      <c r="AF1231" s="3" t="s">
        <v>63</v>
      </c>
      <c r="AG1231" s="3" t="s">
        <v>63</v>
      </c>
      <c r="AH1231" s="3" t="s">
        <v>63</v>
      </c>
      <c r="AI1231" s="3" t="s">
        <v>63</v>
      </c>
      <c r="AJ1231" s="3" t="s">
        <v>63</v>
      </c>
      <c r="AK1231" s="6" t="s">
        <v>63</v>
      </c>
      <c r="AL1231" s="6" t="s">
        <v>63</v>
      </c>
      <c r="AM1231" s="6" t="s">
        <v>63</v>
      </c>
      <c r="AN1231" s="3" t="s">
        <v>63</v>
      </c>
      <c r="AO1231" s="3" t="s">
        <v>63</v>
      </c>
      <c r="AP1231" s="3" t="s">
        <v>63</v>
      </c>
      <c r="AQ1231" s="3" t="s">
        <v>691</v>
      </c>
      <c r="AR1231" s="3" t="s">
        <v>691</v>
      </c>
      <c r="AS1231" s="3" t="s">
        <v>691</v>
      </c>
      <c r="AT1231" s="3" t="s">
        <v>691</v>
      </c>
      <c r="AU1231" s="3" t="s">
        <v>50</v>
      </c>
      <c r="AV1231" s="3" t="s">
        <v>691</v>
      </c>
      <c r="AW1231" s="3">
        <v>1</v>
      </c>
      <c r="AX1231" s="3" t="s">
        <v>63</v>
      </c>
    </row>
    <row r="1232" spans="1:50" x14ac:dyDescent="0.35">
      <c r="A1232" s="3" t="b">
        <v>0</v>
      </c>
      <c r="B1232" s="3" t="s">
        <v>438</v>
      </c>
      <c r="C1232" s="3" t="s">
        <v>51</v>
      </c>
      <c r="D1232" s="3" t="s">
        <v>7663</v>
      </c>
      <c r="E1232" s="3" t="s">
        <v>7664</v>
      </c>
      <c r="F1232" s="3">
        <v>0.13700000000000001</v>
      </c>
      <c r="G1232" s="3" t="b">
        <v>0</v>
      </c>
      <c r="H1232" s="3">
        <v>1.7609999999999999</v>
      </c>
      <c r="I1232" s="3">
        <v>1</v>
      </c>
      <c r="J1232" s="3">
        <v>1</v>
      </c>
      <c r="K1232" s="3">
        <v>2</v>
      </c>
      <c r="L1232" s="3">
        <v>1</v>
      </c>
      <c r="M1232" s="3">
        <v>1957</v>
      </c>
      <c r="N1232" s="3">
        <v>223.2</v>
      </c>
      <c r="O1232" s="3">
        <v>6.51</v>
      </c>
      <c r="P1232" s="3">
        <v>4.16</v>
      </c>
      <c r="Q1232" s="3">
        <v>1</v>
      </c>
      <c r="R1232" s="3" t="s">
        <v>66</v>
      </c>
      <c r="S1232" s="3" t="s">
        <v>829</v>
      </c>
      <c r="T1232" s="3" t="s">
        <v>361</v>
      </c>
      <c r="U1232" s="3" t="s">
        <v>7665</v>
      </c>
      <c r="V1232" s="3" t="s">
        <v>7666</v>
      </c>
      <c r="W1232" s="3" t="s">
        <v>7667</v>
      </c>
      <c r="X1232" s="3" t="s">
        <v>7668</v>
      </c>
      <c r="Y1232" s="3" t="s">
        <v>81</v>
      </c>
      <c r="Z1232" s="3" t="s">
        <v>63</v>
      </c>
      <c r="AA1232" s="3" t="s">
        <v>63</v>
      </c>
      <c r="AB1232" s="3" t="s">
        <v>63</v>
      </c>
      <c r="AC1232" s="3">
        <v>0</v>
      </c>
      <c r="AD1232" s="3">
        <v>0</v>
      </c>
      <c r="AE1232" s="3" t="s">
        <v>63</v>
      </c>
      <c r="AF1232" s="3" t="s">
        <v>63</v>
      </c>
      <c r="AG1232" s="3" t="s">
        <v>63</v>
      </c>
      <c r="AH1232" s="3" t="s">
        <v>63</v>
      </c>
      <c r="AI1232" s="3" t="s">
        <v>63</v>
      </c>
      <c r="AJ1232" s="3" t="s">
        <v>63</v>
      </c>
      <c r="AK1232" s="6" t="s">
        <v>63</v>
      </c>
      <c r="AL1232" s="6" t="s">
        <v>63</v>
      </c>
      <c r="AM1232" s="6" t="s">
        <v>63</v>
      </c>
      <c r="AN1232" s="3" t="s">
        <v>63</v>
      </c>
      <c r="AO1232" s="3" t="s">
        <v>63</v>
      </c>
      <c r="AP1232" s="3" t="s">
        <v>63</v>
      </c>
      <c r="AQ1232" s="3" t="s">
        <v>50</v>
      </c>
      <c r="AR1232" s="3" t="s">
        <v>691</v>
      </c>
      <c r="AS1232" s="3" t="s">
        <v>691</v>
      </c>
      <c r="AT1232" s="3" t="s">
        <v>50</v>
      </c>
      <c r="AU1232" s="3" t="s">
        <v>691</v>
      </c>
      <c r="AV1232" s="3" t="s">
        <v>691</v>
      </c>
      <c r="AW1232" s="3">
        <v>1</v>
      </c>
      <c r="AX1232" s="3" t="s">
        <v>63</v>
      </c>
    </row>
    <row r="1233" spans="1:50" x14ac:dyDescent="0.35">
      <c r="A1233" s="3" t="b">
        <v>0</v>
      </c>
      <c r="B1233" s="3" t="s">
        <v>438</v>
      </c>
      <c r="C1233" s="3" t="s">
        <v>51</v>
      </c>
      <c r="D1233" s="3" t="s">
        <v>7669</v>
      </c>
      <c r="E1233" s="3" t="s">
        <v>7670</v>
      </c>
      <c r="F1233" s="3">
        <v>0.125</v>
      </c>
      <c r="G1233" s="3" t="b">
        <v>0</v>
      </c>
      <c r="H1233" s="3">
        <v>1.81</v>
      </c>
      <c r="I1233" s="3">
        <v>3</v>
      </c>
      <c r="J1233" s="3">
        <v>1</v>
      </c>
      <c r="K1233" s="3">
        <v>1</v>
      </c>
      <c r="L1233" s="3">
        <v>1</v>
      </c>
      <c r="M1233" s="3">
        <v>540</v>
      </c>
      <c r="N1233" s="3">
        <v>58.3</v>
      </c>
      <c r="O1233" s="3">
        <v>7.44</v>
      </c>
      <c r="P1233" s="3">
        <v>0</v>
      </c>
      <c r="Q1233" s="3">
        <v>1</v>
      </c>
      <c r="R1233" s="3" t="s">
        <v>85</v>
      </c>
      <c r="S1233" s="3" t="s">
        <v>63</v>
      </c>
      <c r="T1233" s="3" t="s">
        <v>113</v>
      </c>
      <c r="U1233" s="3" t="s">
        <v>654</v>
      </c>
      <c r="V1233" s="3" t="s">
        <v>7671</v>
      </c>
      <c r="W1233" s="3" t="s">
        <v>7672</v>
      </c>
      <c r="X1233" s="3" t="s">
        <v>7673</v>
      </c>
      <c r="Y1233" s="3" t="s">
        <v>95</v>
      </c>
      <c r="Z1233" s="3" t="s">
        <v>7674</v>
      </c>
      <c r="AA1233" s="3" t="s">
        <v>7675</v>
      </c>
      <c r="AB1233" s="3" t="s">
        <v>63</v>
      </c>
      <c r="AC1233" s="3">
        <v>20</v>
      </c>
      <c r="AD1233" s="3">
        <v>0</v>
      </c>
      <c r="AE1233" s="3" t="s">
        <v>63</v>
      </c>
      <c r="AF1233" s="3" t="s">
        <v>63</v>
      </c>
      <c r="AG1233" s="3" t="s">
        <v>63</v>
      </c>
      <c r="AH1233" s="3" t="s">
        <v>63</v>
      </c>
      <c r="AI1233" s="3" t="s">
        <v>63</v>
      </c>
      <c r="AJ1233" s="3" t="s">
        <v>63</v>
      </c>
      <c r="AK1233" s="6" t="s">
        <v>63</v>
      </c>
      <c r="AL1233" s="6" t="s">
        <v>63</v>
      </c>
      <c r="AM1233" s="6" t="s">
        <v>63</v>
      </c>
      <c r="AN1233" s="3" t="s">
        <v>63</v>
      </c>
      <c r="AO1233" s="3" t="s">
        <v>63</v>
      </c>
      <c r="AP1233" s="3" t="s">
        <v>63</v>
      </c>
      <c r="AQ1233" s="3" t="s">
        <v>691</v>
      </c>
      <c r="AR1233" s="3" t="s">
        <v>691</v>
      </c>
      <c r="AS1233" s="3" t="s">
        <v>691</v>
      </c>
      <c r="AT1233" s="3" t="s">
        <v>50</v>
      </c>
      <c r="AU1233" s="3" t="s">
        <v>691</v>
      </c>
      <c r="AV1233" s="3" t="s">
        <v>691</v>
      </c>
      <c r="AW1233" s="3">
        <v>1</v>
      </c>
      <c r="AX1233" s="3" t="s">
        <v>63</v>
      </c>
    </row>
    <row r="1234" spans="1:50" x14ac:dyDescent="0.35">
      <c r="A1234" s="3" t="b">
        <v>0</v>
      </c>
      <c r="B1234" s="3" t="s">
        <v>438</v>
      </c>
      <c r="C1234" s="3" t="s">
        <v>51</v>
      </c>
      <c r="D1234" s="3" t="s">
        <v>7676</v>
      </c>
      <c r="E1234" s="3" t="s">
        <v>7677</v>
      </c>
      <c r="F1234" s="3">
        <v>0.124</v>
      </c>
      <c r="G1234" s="3" t="b">
        <v>0</v>
      </c>
      <c r="H1234" s="3">
        <v>1.8080000000000001</v>
      </c>
      <c r="I1234" s="3">
        <v>4</v>
      </c>
      <c r="J1234" s="3">
        <v>1</v>
      </c>
      <c r="K1234" s="3">
        <v>1</v>
      </c>
      <c r="L1234" s="3">
        <v>1</v>
      </c>
      <c r="M1234" s="3">
        <v>448</v>
      </c>
      <c r="N1234" s="3">
        <v>48.4</v>
      </c>
      <c r="O1234" s="3">
        <v>7.78</v>
      </c>
      <c r="P1234" s="3">
        <v>1.69</v>
      </c>
      <c r="Q1234" s="3">
        <v>1</v>
      </c>
      <c r="R1234" s="3" t="s">
        <v>1099</v>
      </c>
      <c r="S1234" s="3" t="s">
        <v>63</v>
      </c>
      <c r="T1234" s="3" t="s">
        <v>7678</v>
      </c>
      <c r="U1234" s="3" t="s">
        <v>7679</v>
      </c>
      <c r="V1234" s="3" t="s">
        <v>7680</v>
      </c>
      <c r="W1234" s="3" t="s">
        <v>7681</v>
      </c>
      <c r="X1234" s="3" t="s">
        <v>7682</v>
      </c>
      <c r="Y1234" s="3" t="s">
        <v>95</v>
      </c>
      <c r="Z1234" s="3" t="s">
        <v>5977</v>
      </c>
      <c r="AA1234" s="3" t="s">
        <v>7683</v>
      </c>
      <c r="AB1234" s="3" t="s">
        <v>63</v>
      </c>
      <c r="AC1234" s="3">
        <v>13</v>
      </c>
      <c r="AD1234" s="3">
        <v>0</v>
      </c>
      <c r="AE1234" s="3" t="s">
        <v>63</v>
      </c>
      <c r="AF1234" s="3" t="s">
        <v>63</v>
      </c>
      <c r="AG1234" s="3" t="s">
        <v>63</v>
      </c>
      <c r="AH1234" s="3" t="s">
        <v>63</v>
      </c>
      <c r="AI1234" s="3" t="s">
        <v>63</v>
      </c>
      <c r="AJ1234" s="3" t="s">
        <v>63</v>
      </c>
      <c r="AK1234" s="6" t="s">
        <v>63</v>
      </c>
      <c r="AL1234" s="6" t="s">
        <v>63</v>
      </c>
      <c r="AM1234" s="6" t="s">
        <v>63</v>
      </c>
      <c r="AN1234" s="3" t="s">
        <v>63</v>
      </c>
      <c r="AO1234" s="3" t="s">
        <v>63</v>
      </c>
      <c r="AP1234" s="3" t="s">
        <v>63</v>
      </c>
      <c r="AQ1234" s="3" t="s">
        <v>691</v>
      </c>
      <c r="AR1234" s="3" t="s">
        <v>691</v>
      </c>
      <c r="AS1234" s="3" t="s">
        <v>691</v>
      </c>
      <c r="AT1234" s="3" t="s">
        <v>691</v>
      </c>
      <c r="AU1234" s="3" t="s">
        <v>691</v>
      </c>
      <c r="AV1234" s="3" t="s">
        <v>50</v>
      </c>
      <c r="AW1234" s="3">
        <v>1</v>
      </c>
      <c r="AX1234" s="3" t="s">
        <v>63</v>
      </c>
    </row>
    <row r="1235" spans="1:50" x14ac:dyDescent="0.35">
      <c r="A1235" s="3" t="b">
        <v>0</v>
      </c>
      <c r="B1235" s="3" t="s">
        <v>825</v>
      </c>
      <c r="C1235" s="3" t="s">
        <v>51</v>
      </c>
      <c r="D1235" s="3" t="s">
        <v>7684</v>
      </c>
      <c r="E1235" s="3" t="s">
        <v>7685</v>
      </c>
      <c r="F1235" s="3">
        <v>4.1000000000000002E-2</v>
      </c>
      <c r="G1235" s="3" t="b">
        <v>0</v>
      </c>
      <c r="H1235" s="3">
        <v>2.5190000000000001</v>
      </c>
      <c r="I1235" s="3">
        <v>4</v>
      </c>
      <c r="J1235" s="3">
        <v>1</v>
      </c>
      <c r="K1235" s="3">
        <v>2</v>
      </c>
      <c r="L1235" s="3">
        <v>1</v>
      </c>
      <c r="M1235" s="3">
        <v>422</v>
      </c>
      <c r="N1235" s="3">
        <v>47.6</v>
      </c>
      <c r="O1235" s="3">
        <v>5.29</v>
      </c>
      <c r="P1235" s="3">
        <v>4.0199999999999996</v>
      </c>
      <c r="Q1235" s="3">
        <v>1</v>
      </c>
      <c r="R1235" s="3" t="s">
        <v>7686</v>
      </c>
      <c r="S1235" s="3" t="s">
        <v>7687</v>
      </c>
      <c r="T1235" s="3" t="s">
        <v>143</v>
      </c>
      <c r="U1235" s="3" t="s">
        <v>7688</v>
      </c>
      <c r="V1235" s="3" t="s">
        <v>7689</v>
      </c>
      <c r="W1235" s="3" t="s">
        <v>7690</v>
      </c>
      <c r="X1235" s="3" t="s">
        <v>7691</v>
      </c>
      <c r="Y1235" s="3" t="s">
        <v>95</v>
      </c>
      <c r="Z1235" s="3" t="s">
        <v>3060</v>
      </c>
      <c r="AA1235" s="3" t="s">
        <v>63</v>
      </c>
      <c r="AB1235" s="3" t="s">
        <v>63</v>
      </c>
      <c r="AC1235" s="3">
        <v>1</v>
      </c>
      <c r="AD1235" s="3">
        <v>0</v>
      </c>
      <c r="AE1235" s="3" t="s">
        <v>63</v>
      </c>
      <c r="AF1235" s="3" t="s">
        <v>63</v>
      </c>
      <c r="AG1235" s="3" t="s">
        <v>63</v>
      </c>
      <c r="AH1235" s="3" t="s">
        <v>63</v>
      </c>
      <c r="AI1235" s="3" t="s">
        <v>63</v>
      </c>
      <c r="AJ1235" s="3" t="s">
        <v>63</v>
      </c>
      <c r="AK1235" s="6" t="s">
        <v>63</v>
      </c>
      <c r="AL1235" s="6" t="s">
        <v>63</v>
      </c>
      <c r="AM1235" s="6" t="s">
        <v>63</v>
      </c>
      <c r="AN1235" s="3" t="s">
        <v>63</v>
      </c>
      <c r="AO1235" s="3" t="s">
        <v>63</v>
      </c>
      <c r="AP1235" s="3" t="s">
        <v>63</v>
      </c>
      <c r="AQ1235" s="3" t="s">
        <v>691</v>
      </c>
      <c r="AR1235" s="3" t="s">
        <v>691</v>
      </c>
      <c r="AS1235" s="3" t="s">
        <v>50</v>
      </c>
      <c r="AT1235" s="3" t="s">
        <v>50</v>
      </c>
      <c r="AU1235" s="3" t="s">
        <v>691</v>
      </c>
      <c r="AV1235" s="3" t="s">
        <v>691</v>
      </c>
      <c r="AW1235" s="3">
        <v>1</v>
      </c>
      <c r="AX1235" s="3" t="s">
        <v>63</v>
      </c>
    </row>
    <row r="1236" spans="1:50" x14ac:dyDescent="0.35">
      <c r="A1236" s="3" t="b">
        <v>0</v>
      </c>
      <c r="B1236" s="3" t="s">
        <v>438</v>
      </c>
      <c r="C1236" s="3" t="s">
        <v>51</v>
      </c>
      <c r="D1236" s="3" t="s">
        <v>7692</v>
      </c>
      <c r="E1236" s="3" t="s">
        <v>7693</v>
      </c>
      <c r="F1236" s="3">
        <v>6.9000000000000006E-2</v>
      </c>
      <c r="G1236" s="3" t="b">
        <v>0</v>
      </c>
      <c r="H1236" s="3">
        <v>2.1739999999999999</v>
      </c>
      <c r="I1236" s="3">
        <v>2</v>
      </c>
      <c r="J1236" s="3">
        <v>1</v>
      </c>
      <c r="K1236" s="3">
        <v>1</v>
      </c>
      <c r="L1236" s="3">
        <v>1</v>
      </c>
      <c r="M1236" s="3">
        <v>834</v>
      </c>
      <c r="N1236" s="3">
        <v>93</v>
      </c>
      <c r="O1236" s="3">
        <v>8.98</v>
      </c>
      <c r="P1236" s="3">
        <v>2.36</v>
      </c>
      <c r="Q1236" s="3">
        <v>1</v>
      </c>
      <c r="R1236" s="3" t="s">
        <v>226</v>
      </c>
      <c r="S1236" s="3" t="s">
        <v>63</v>
      </c>
      <c r="T1236" s="3" t="s">
        <v>121</v>
      </c>
      <c r="U1236" s="3" t="s">
        <v>3961</v>
      </c>
      <c r="V1236" s="3" t="s">
        <v>7694</v>
      </c>
      <c r="W1236" s="3" t="s">
        <v>7695</v>
      </c>
      <c r="X1236" s="3" t="s">
        <v>7696</v>
      </c>
      <c r="Y1236" s="3" t="s">
        <v>95</v>
      </c>
      <c r="Z1236" s="3" t="s">
        <v>63</v>
      </c>
      <c r="AA1236" s="3" t="s">
        <v>63</v>
      </c>
      <c r="AB1236" s="3" t="s">
        <v>63</v>
      </c>
      <c r="AC1236" s="3">
        <v>0</v>
      </c>
      <c r="AD1236" s="3">
        <v>0</v>
      </c>
      <c r="AE1236" s="3">
        <v>100</v>
      </c>
      <c r="AF1236" s="3">
        <v>100</v>
      </c>
      <c r="AG1236" s="3">
        <v>1.81</v>
      </c>
      <c r="AH1236" s="3" t="s">
        <v>63</v>
      </c>
      <c r="AI1236" s="3" t="s">
        <v>63</v>
      </c>
      <c r="AJ1236" s="3">
        <v>1.5382662738917001E-3</v>
      </c>
      <c r="AK1236" s="6" t="s">
        <v>63</v>
      </c>
      <c r="AL1236" s="6">
        <v>1176794.7516979</v>
      </c>
      <c r="AM1236" s="6">
        <v>2130179.4246526798</v>
      </c>
      <c r="AN1236" s="3" t="s">
        <v>63</v>
      </c>
      <c r="AO1236" s="3">
        <v>1.32</v>
      </c>
      <c r="AP1236" s="3">
        <v>2.11</v>
      </c>
      <c r="AQ1236" s="3" t="s">
        <v>691</v>
      </c>
      <c r="AR1236" s="3" t="s">
        <v>691</v>
      </c>
      <c r="AS1236" s="3" t="s">
        <v>445</v>
      </c>
      <c r="AT1236" s="3" t="s">
        <v>50</v>
      </c>
      <c r="AU1236" s="3" t="s">
        <v>445</v>
      </c>
      <c r="AV1236" s="3" t="s">
        <v>445</v>
      </c>
      <c r="AW1236" s="3">
        <v>1</v>
      </c>
      <c r="AX1236" s="3" t="s">
        <v>63</v>
      </c>
    </row>
    <row r="1237" spans="1:50" x14ac:dyDescent="0.35">
      <c r="A1237" s="3" t="b">
        <v>0</v>
      </c>
      <c r="B1237" s="3" t="s">
        <v>50</v>
      </c>
      <c r="C1237" s="3" t="s">
        <v>51</v>
      </c>
      <c r="D1237" s="3" t="s">
        <v>7697</v>
      </c>
      <c r="E1237" s="3" t="s">
        <v>7698</v>
      </c>
      <c r="F1237" s="3">
        <v>8.9999999999999993E-3</v>
      </c>
      <c r="G1237" s="3" t="b">
        <v>0</v>
      </c>
      <c r="H1237" s="3">
        <v>3.169</v>
      </c>
      <c r="I1237" s="3">
        <v>2</v>
      </c>
      <c r="J1237" s="3">
        <v>1</v>
      </c>
      <c r="K1237" s="3">
        <v>2</v>
      </c>
      <c r="L1237" s="3">
        <v>1</v>
      </c>
      <c r="M1237" s="3">
        <v>1353</v>
      </c>
      <c r="N1237" s="3">
        <v>144.4</v>
      </c>
      <c r="O1237" s="3">
        <v>7.21</v>
      </c>
      <c r="P1237" s="3">
        <v>6.2</v>
      </c>
      <c r="Q1237" s="3">
        <v>1</v>
      </c>
      <c r="R1237" s="3" t="s">
        <v>85</v>
      </c>
      <c r="S1237" s="3" t="s">
        <v>1001</v>
      </c>
      <c r="T1237" s="3" t="s">
        <v>182</v>
      </c>
      <c r="U1237" s="3" t="s">
        <v>7699</v>
      </c>
      <c r="V1237" s="3" t="s">
        <v>7700</v>
      </c>
      <c r="W1237" s="3" t="s">
        <v>7701</v>
      </c>
      <c r="X1237" s="3" t="s">
        <v>7702</v>
      </c>
      <c r="Y1237" s="3" t="s">
        <v>148</v>
      </c>
      <c r="Z1237" s="3" t="s">
        <v>7703</v>
      </c>
      <c r="AA1237" s="3" t="s">
        <v>63</v>
      </c>
      <c r="AB1237" s="3" t="s">
        <v>7167</v>
      </c>
      <c r="AC1237" s="3">
        <v>4</v>
      </c>
      <c r="AD1237" s="3">
        <v>0</v>
      </c>
      <c r="AE1237" s="3" t="s">
        <v>63</v>
      </c>
      <c r="AF1237" s="3" t="s">
        <v>63</v>
      </c>
      <c r="AG1237" s="3" t="s">
        <v>63</v>
      </c>
      <c r="AH1237" s="3" t="s">
        <v>63</v>
      </c>
      <c r="AI1237" s="3" t="s">
        <v>63</v>
      </c>
      <c r="AJ1237" s="3" t="s">
        <v>63</v>
      </c>
      <c r="AK1237" s="6" t="s">
        <v>63</v>
      </c>
      <c r="AL1237" s="6" t="s">
        <v>63</v>
      </c>
      <c r="AM1237" s="6" t="s">
        <v>63</v>
      </c>
      <c r="AN1237" s="3" t="s">
        <v>63</v>
      </c>
      <c r="AO1237" s="3" t="s">
        <v>63</v>
      </c>
      <c r="AP1237" s="3" t="s">
        <v>63</v>
      </c>
      <c r="AQ1237" s="3" t="s">
        <v>691</v>
      </c>
      <c r="AR1237" s="3" t="s">
        <v>691</v>
      </c>
      <c r="AS1237" s="3" t="s">
        <v>50</v>
      </c>
      <c r="AT1237" s="3" t="s">
        <v>50</v>
      </c>
      <c r="AU1237" s="3" t="s">
        <v>691</v>
      </c>
      <c r="AV1237" s="3" t="s">
        <v>691</v>
      </c>
      <c r="AW1237" s="3">
        <v>1</v>
      </c>
      <c r="AX1237" s="3" t="s">
        <v>63</v>
      </c>
    </row>
    <row r="1238" spans="1:50" x14ac:dyDescent="0.35">
      <c r="A1238" s="3" t="b">
        <v>0</v>
      </c>
      <c r="B1238" s="3" t="s">
        <v>438</v>
      </c>
      <c r="C1238" s="3" t="s">
        <v>51</v>
      </c>
      <c r="D1238" s="3" t="s">
        <v>7704</v>
      </c>
      <c r="E1238" s="3" t="s">
        <v>7705</v>
      </c>
      <c r="F1238" s="3">
        <v>9.7000000000000003E-2</v>
      </c>
      <c r="G1238" s="3" t="b">
        <v>0</v>
      </c>
      <c r="H1238" s="3">
        <v>2.0299999999999998</v>
      </c>
      <c r="I1238" s="3">
        <v>3</v>
      </c>
      <c r="J1238" s="3">
        <v>1</v>
      </c>
      <c r="K1238" s="3">
        <v>1</v>
      </c>
      <c r="L1238" s="3">
        <v>1</v>
      </c>
      <c r="M1238" s="3">
        <v>1025</v>
      </c>
      <c r="N1238" s="3">
        <v>116.7</v>
      </c>
      <c r="O1238" s="3">
        <v>8.2100000000000009</v>
      </c>
      <c r="P1238" s="3">
        <v>3.06</v>
      </c>
      <c r="Q1238" s="3">
        <v>1</v>
      </c>
      <c r="R1238" s="3" t="s">
        <v>7270</v>
      </c>
      <c r="S1238" s="3" t="s">
        <v>463</v>
      </c>
      <c r="T1238" s="3" t="s">
        <v>5138</v>
      </c>
      <c r="U1238" s="3" t="s">
        <v>7706</v>
      </c>
      <c r="V1238" s="3" t="s">
        <v>7707</v>
      </c>
      <c r="W1238" s="3" t="s">
        <v>7708</v>
      </c>
      <c r="X1238" s="3" t="s">
        <v>7709</v>
      </c>
      <c r="Y1238" s="3" t="s">
        <v>95</v>
      </c>
      <c r="Z1238" s="3" t="s">
        <v>63</v>
      </c>
      <c r="AA1238" s="3" t="s">
        <v>63</v>
      </c>
      <c r="AB1238" s="3" t="s">
        <v>63</v>
      </c>
      <c r="AC1238" s="3">
        <v>0</v>
      </c>
      <c r="AD1238" s="3">
        <v>0</v>
      </c>
      <c r="AE1238" s="3" t="s">
        <v>63</v>
      </c>
      <c r="AF1238" s="3">
        <v>100</v>
      </c>
      <c r="AG1238" s="3">
        <v>100</v>
      </c>
      <c r="AH1238" s="3" t="s">
        <v>63</v>
      </c>
      <c r="AI1238" s="3" t="s">
        <v>63</v>
      </c>
      <c r="AJ1238" s="3" t="s">
        <v>63</v>
      </c>
      <c r="AK1238" s="6" t="s">
        <v>63</v>
      </c>
      <c r="AL1238" s="6" t="s">
        <v>63</v>
      </c>
      <c r="AM1238" s="6">
        <v>1300272.4195991801</v>
      </c>
      <c r="AN1238" s="3" t="s">
        <v>63</v>
      </c>
      <c r="AO1238" s="3" t="s">
        <v>63</v>
      </c>
      <c r="AP1238" s="3">
        <v>5.86</v>
      </c>
      <c r="AQ1238" s="3" t="s">
        <v>691</v>
      </c>
      <c r="AR1238" s="3" t="s">
        <v>691</v>
      </c>
      <c r="AS1238" s="3" t="s">
        <v>691</v>
      </c>
      <c r="AT1238" s="3" t="s">
        <v>691</v>
      </c>
      <c r="AU1238" s="3" t="s">
        <v>50</v>
      </c>
      <c r="AV1238" s="3" t="s">
        <v>445</v>
      </c>
      <c r="AW1238" s="3">
        <v>1</v>
      </c>
      <c r="AX1238" s="3" t="s">
        <v>63</v>
      </c>
    </row>
    <row r="1239" spans="1:50" x14ac:dyDescent="0.35">
      <c r="A1239" s="3" t="b">
        <v>0</v>
      </c>
      <c r="B1239" s="3" t="s">
        <v>50</v>
      </c>
      <c r="C1239" s="3" t="s">
        <v>51</v>
      </c>
      <c r="D1239" s="3" t="s">
        <v>7710</v>
      </c>
      <c r="E1239" s="3" t="s">
        <v>7711</v>
      </c>
      <c r="F1239" s="3">
        <v>5.0000000000000001E-3</v>
      </c>
      <c r="G1239" s="3" t="b">
        <v>0</v>
      </c>
      <c r="H1239" s="3">
        <v>3.4020000000000001</v>
      </c>
      <c r="I1239" s="3">
        <v>12</v>
      </c>
      <c r="J1239" s="3">
        <v>1</v>
      </c>
      <c r="K1239" s="3">
        <v>2</v>
      </c>
      <c r="L1239" s="3">
        <v>1</v>
      </c>
      <c r="M1239" s="3">
        <v>89</v>
      </c>
      <c r="N1239" s="3">
        <v>10.199999999999999</v>
      </c>
      <c r="O1239" s="3">
        <v>8.18</v>
      </c>
      <c r="P1239" s="3">
        <v>4.24</v>
      </c>
      <c r="Q1239" s="3">
        <v>1</v>
      </c>
      <c r="R1239" s="3" t="s">
        <v>1099</v>
      </c>
      <c r="S1239" s="3" t="s">
        <v>63</v>
      </c>
      <c r="T1239" s="3" t="s">
        <v>2037</v>
      </c>
      <c r="U1239" s="3" t="s">
        <v>7712</v>
      </c>
      <c r="V1239" s="3" t="s">
        <v>7713</v>
      </c>
      <c r="W1239" s="3" t="s">
        <v>7714</v>
      </c>
      <c r="X1239" s="3" t="s">
        <v>7715</v>
      </c>
      <c r="Y1239" s="3" t="s">
        <v>61</v>
      </c>
      <c r="Z1239" s="3" t="s">
        <v>63</v>
      </c>
      <c r="AA1239" s="3" t="s">
        <v>63</v>
      </c>
      <c r="AB1239" s="3" t="s">
        <v>63</v>
      </c>
      <c r="AC1239" s="3">
        <v>0</v>
      </c>
      <c r="AD1239" s="3">
        <v>0</v>
      </c>
      <c r="AE1239" s="3">
        <v>100</v>
      </c>
      <c r="AF1239" s="3">
        <v>100</v>
      </c>
      <c r="AG1239" s="3">
        <v>0.45700000000000002</v>
      </c>
      <c r="AH1239" s="3" t="s">
        <v>63</v>
      </c>
      <c r="AI1239" s="3" t="s">
        <v>63</v>
      </c>
      <c r="AJ1239" s="3">
        <v>1.2407885943063401E-3</v>
      </c>
      <c r="AK1239" s="6" t="s">
        <v>63</v>
      </c>
      <c r="AL1239" s="6">
        <v>2979584.5187079501</v>
      </c>
      <c r="AM1239" s="6">
        <v>1360669.26076655</v>
      </c>
      <c r="AN1239" s="3" t="s">
        <v>63</v>
      </c>
      <c r="AO1239" s="3">
        <v>2.81</v>
      </c>
      <c r="AP1239" s="3">
        <v>1.35</v>
      </c>
      <c r="AQ1239" s="3" t="s">
        <v>691</v>
      </c>
      <c r="AR1239" s="3" t="s">
        <v>691</v>
      </c>
      <c r="AS1239" s="3" t="s">
        <v>50</v>
      </c>
      <c r="AT1239" s="3" t="s">
        <v>50</v>
      </c>
      <c r="AU1239" s="3" t="s">
        <v>445</v>
      </c>
      <c r="AV1239" s="3" t="s">
        <v>445</v>
      </c>
      <c r="AW1239" s="3">
        <v>1</v>
      </c>
      <c r="AX1239" s="3" t="s">
        <v>63</v>
      </c>
    </row>
    <row r="1240" spans="1:50" x14ac:dyDescent="0.35">
      <c r="A1240" s="3" t="b">
        <v>0</v>
      </c>
      <c r="B1240" s="3" t="s">
        <v>50</v>
      </c>
      <c r="C1240" s="3" t="s">
        <v>51</v>
      </c>
      <c r="D1240" s="3" t="s">
        <v>7716</v>
      </c>
      <c r="E1240" s="3" t="s">
        <v>7717</v>
      </c>
      <c r="F1240" s="3">
        <v>0</v>
      </c>
      <c r="G1240" s="3" t="b">
        <v>0</v>
      </c>
      <c r="H1240" s="3">
        <v>8.3629999999999995</v>
      </c>
      <c r="I1240" s="3">
        <v>32</v>
      </c>
      <c r="J1240" s="3">
        <v>1</v>
      </c>
      <c r="K1240" s="3">
        <v>9</v>
      </c>
      <c r="L1240" s="3">
        <v>1</v>
      </c>
      <c r="M1240" s="3">
        <v>66</v>
      </c>
      <c r="N1240" s="3">
        <v>7.2</v>
      </c>
      <c r="O1240" s="3">
        <v>9.14</v>
      </c>
      <c r="P1240" s="3">
        <v>21.76</v>
      </c>
      <c r="Q1240" s="3">
        <v>1</v>
      </c>
      <c r="R1240" s="3" t="s">
        <v>3612</v>
      </c>
      <c r="S1240" s="3" t="s">
        <v>374</v>
      </c>
      <c r="T1240" s="3" t="s">
        <v>63</v>
      </c>
      <c r="U1240" s="3" t="s">
        <v>63</v>
      </c>
      <c r="V1240" s="3" t="s">
        <v>7718</v>
      </c>
      <c r="W1240" s="3" t="s">
        <v>7719</v>
      </c>
      <c r="X1240" s="3" t="s">
        <v>7720</v>
      </c>
      <c r="Y1240" s="3" t="s">
        <v>81</v>
      </c>
      <c r="Z1240" s="3" t="s">
        <v>63</v>
      </c>
      <c r="AA1240" s="3" t="s">
        <v>63</v>
      </c>
      <c r="AB1240" s="3" t="s">
        <v>63</v>
      </c>
      <c r="AC1240" s="3">
        <v>0</v>
      </c>
      <c r="AD1240" s="3">
        <v>0</v>
      </c>
      <c r="AE1240" s="3">
        <v>100</v>
      </c>
      <c r="AF1240" s="3">
        <v>100</v>
      </c>
      <c r="AG1240" s="3">
        <v>1.4710000000000001</v>
      </c>
      <c r="AH1240" s="3" t="s">
        <v>63</v>
      </c>
      <c r="AI1240" s="3" t="s">
        <v>63</v>
      </c>
      <c r="AJ1240" s="3">
        <v>0.321881195016746</v>
      </c>
      <c r="AK1240" s="6" t="s">
        <v>63</v>
      </c>
      <c r="AL1240" s="6">
        <v>7658316.5497048097</v>
      </c>
      <c r="AM1240" s="6">
        <v>11268087.908474101</v>
      </c>
      <c r="AN1240" s="3" t="s">
        <v>63</v>
      </c>
      <c r="AO1240" s="3">
        <v>27.81</v>
      </c>
      <c r="AP1240" s="3">
        <v>24.18</v>
      </c>
      <c r="AQ1240" s="3" t="s">
        <v>691</v>
      </c>
      <c r="AR1240" s="3" t="s">
        <v>691</v>
      </c>
      <c r="AS1240" s="3" t="s">
        <v>50</v>
      </c>
      <c r="AT1240" s="3" t="s">
        <v>50</v>
      </c>
      <c r="AU1240" s="3" t="s">
        <v>50</v>
      </c>
      <c r="AV1240" s="3" t="s">
        <v>50</v>
      </c>
      <c r="AW1240" s="3">
        <v>1</v>
      </c>
      <c r="AX1240" s="3" t="s">
        <v>63</v>
      </c>
    </row>
    <row r="1241" spans="1:50" x14ac:dyDescent="0.35">
      <c r="A1241" s="3" t="b">
        <v>0</v>
      </c>
      <c r="B1241" s="3" t="s">
        <v>50</v>
      </c>
      <c r="C1241" s="3" t="s">
        <v>51</v>
      </c>
      <c r="D1241" s="3" t="s">
        <v>7721</v>
      </c>
      <c r="E1241" s="3" t="s">
        <v>7722</v>
      </c>
      <c r="F1241" s="3">
        <v>0</v>
      </c>
      <c r="G1241" s="3" t="b">
        <v>0</v>
      </c>
      <c r="H1241" s="3">
        <v>5.0170000000000003</v>
      </c>
      <c r="I1241" s="3">
        <v>14</v>
      </c>
      <c r="J1241" s="3">
        <v>2</v>
      </c>
      <c r="K1241" s="3">
        <v>3</v>
      </c>
      <c r="L1241" s="3">
        <v>1</v>
      </c>
      <c r="M1241" s="3">
        <v>262</v>
      </c>
      <c r="N1241" s="3">
        <v>29.8</v>
      </c>
      <c r="O1241" s="3">
        <v>4.78</v>
      </c>
      <c r="P1241" s="3">
        <v>6.89</v>
      </c>
      <c r="Q1241" s="3">
        <v>2</v>
      </c>
      <c r="R1241" s="3" t="s">
        <v>1872</v>
      </c>
      <c r="S1241" s="3" t="s">
        <v>7723</v>
      </c>
      <c r="T1241" s="3" t="s">
        <v>361</v>
      </c>
      <c r="U1241" s="3" t="s">
        <v>3699</v>
      </c>
      <c r="V1241" s="3" t="s">
        <v>7724</v>
      </c>
      <c r="W1241" s="3" t="s">
        <v>7725</v>
      </c>
      <c r="X1241" s="3" t="s">
        <v>7726</v>
      </c>
      <c r="Y1241" s="3" t="s">
        <v>61</v>
      </c>
      <c r="Z1241" s="3" t="s">
        <v>7727</v>
      </c>
      <c r="AA1241" s="3" t="s">
        <v>7728</v>
      </c>
      <c r="AB1241" s="3" t="s">
        <v>63</v>
      </c>
      <c r="AC1241" s="3">
        <v>32</v>
      </c>
      <c r="AD1241" s="3">
        <v>0</v>
      </c>
      <c r="AE1241" s="3" t="s">
        <v>63</v>
      </c>
      <c r="AF1241" s="3" t="s">
        <v>63</v>
      </c>
      <c r="AG1241" s="3" t="s">
        <v>63</v>
      </c>
      <c r="AH1241" s="3" t="s">
        <v>63</v>
      </c>
      <c r="AI1241" s="3" t="s">
        <v>63</v>
      </c>
      <c r="AJ1241" s="3" t="s">
        <v>63</v>
      </c>
      <c r="AK1241" s="6" t="s">
        <v>63</v>
      </c>
      <c r="AL1241" s="6" t="s">
        <v>63</v>
      </c>
      <c r="AM1241" s="6" t="s">
        <v>63</v>
      </c>
      <c r="AN1241" s="3" t="s">
        <v>63</v>
      </c>
      <c r="AO1241" s="3" t="s">
        <v>63</v>
      </c>
      <c r="AP1241" s="3" t="s">
        <v>63</v>
      </c>
      <c r="AQ1241" s="3" t="s">
        <v>50</v>
      </c>
      <c r="AR1241" s="3" t="s">
        <v>691</v>
      </c>
      <c r="AS1241" s="3" t="s">
        <v>691</v>
      </c>
      <c r="AT1241" s="3" t="s">
        <v>50</v>
      </c>
      <c r="AU1241" s="3" t="s">
        <v>691</v>
      </c>
      <c r="AV1241" s="3" t="s">
        <v>691</v>
      </c>
      <c r="AW1241" s="3">
        <v>1</v>
      </c>
      <c r="AX1241" s="3" t="s">
        <v>63</v>
      </c>
    </row>
    <row r="1242" spans="1:50" x14ac:dyDescent="0.35">
      <c r="A1242" s="3" t="b">
        <v>0</v>
      </c>
      <c r="B1242" s="3" t="s">
        <v>50</v>
      </c>
      <c r="C1242" s="3" t="s">
        <v>51</v>
      </c>
      <c r="D1242" s="3" t="s">
        <v>7729</v>
      </c>
      <c r="E1242" s="3" t="s">
        <v>7730</v>
      </c>
      <c r="F1242" s="3">
        <v>8.0000000000000002E-3</v>
      </c>
      <c r="G1242" s="3" t="b">
        <v>0</v>
      </c>
      <c r="H1242" s="3">
        <v>3.0489999999999999</v>
      </c>
      <c r="I1242" s="3">
        <v>2</v>
      </c>
      <c r="J1242" s="3">
        <v>1</v>
      </c>
      <c r="K1242" s="3">
        <v>1</v>
      </c>
      <c r="L1242" s="3">
        <v>1</v>
      </c>
      <c r="M1242" s="3">
        <v>614</v>
      </c>
      <c r="N1242" s="3">
        <v>68.900000000000006</v>
      </c>
      <c r="O1242" s="3">
        <v>7.01</v>
      </c>
      <c r="P1242" s="3">
        <v>2.4300000000000002</v>
      </c>
      <c r="Q1242" s="3">
        <v>1</v>
      </c>
      <c r="R1242" s="3" t="s">
        <v>3073</v>
      </c>
      <c r="S1242" s="3" t="s">
        <v>3055</v>
      </c>
      <c r="T1242" s="3" t="s">
        <v>113</v>
      </c>
      <c r="U1242" s="3" t="s">
        <v>3056</v>
      </c>
      <c r="V1242" s="3" t="s">
        <v>7731</v>
      </c>
      <c r="W1242" s="3" t="s">
        <v>7732</v>
      </c>
      <c r="X1242" s="3" t="s">
        <v>7733</v>
      </c>
      <c r="Y1242" s="3" t="s">
        <v>61</v>
      </c>
      <c r="Z1242" s="3" t="s">
        <v>3060</v>
      </c>
      <c r="AA1242" s="3" t="s">
        <v>6460</v>
      </c>
      <c r="AB1242" s="3" t="s">
        <v>63</v>
      </c>
      <c r="AC1242" s="3">
        <v>4</v>
      </c>
      <c r="AD1242" s="3">
        <v>0</v>
      </c>
      <c r="AE1242" s="3" t="s">
        <v>63</v>
      </c>
      <c r="AF1242" s="3" t="s">
        <v>63</v>
      </c>
      <c r="AG1242" s="3" t="s">
        <v>63</v>
      </c>
      <c r="AH1242" s="3" t="s">
        <v>63</v>
      </c>
      <c r="AI1242" s="3" t="s">
        <v>63</v>
      </c>
      <c r="AJ1242" s="3" t="s">
        <v>63</v>
      </c>
      <c r="AK1242" s="6" t="s">
        <v>63</v>
      </c>
      <c r="AL1242" s="6" t="s">
        <v>63</v>
      </c>
      <c r="AM1242" s="6" t="s">
        <v>63</v>
      </c>
      <c r="AN1242" s="3" t="s">
        <v>63</v>
      </c>
      <c r="AO1242" s="3" t="s">
        <v>63</v>
      </c>
      <c r="AP1242" s="3" t="s">
        <v>63</v>
      </c>
      <c r="AQ1242" s="3" t="s">
        <v>50</v>
      </c>
      <c r="AR1242" s="3" t="s">
        <v>691</v>
      </c>
      <c r="AS1242" s="3" t="s">
        <v>691</v>
      </c>
      <c r="AT1242" s="3" t="s">
        <v>691</v>
      </c>
      <c r="AU1242" s="3" t="s">
        <v>691</v>
      </c>
      <c r="AV1242" s="3" t="s">
        <v>691</v>
      </c>
      <c r="AW1242" s="3">
        <v>1</v>
      </c>
      <c r="AX1242" s="3" t="s">
        <v>63</v>
      </c>
    </row>
    <row r="1243" spans="1:50" x14ac:dyDescent="0.35">
      <c r="A1243" s="3" t="b">
        <v>0</v>
      </c>
      <c r="B1243" s="3" t="s">
        <v>825</v>
      </c>
      <c r="C1243" s="3" t="s">
        <v>51</v>
      </c>
      <c r="D1243" s="3" t="s">
        <v>7734</v>
      </c>
      <c r="E1243" s="3" t="s">
        <v>7735</v>
      </c>
      <c r="F1243" s="3">
        <v>4.2000000000000003E-2</v>
      </c>
      <c r="G1243" s="3" t="b">
        <v>0</v>
      </c>
      <c r="H1243" s="3">
        <v>2.5</v>
      </c>
      <c r="I1243" s="3">
        <v>4</v>
      </c>
      <c r="J1243" s="3">
        <v>1</v>
      </c>
      <c r="K1243" s="3">
        <v>1</v>
      </c>
      <c r="L1243" s="3">
        <v>1</v>
      </c>
      <c r="M1243" s="3">
        <v>296</v>
      </c>
      <c r="N1243" s="3">
        <v>33.1</v>
      </c>
      <c r="O1243" s="3">
        <v>5.9</v>
      </c>
      <c r="P1243" s="3">
        <v>0</v>
      </c>
      <c r="Q1243" s="3">
        <v>1</v>
      </c>
      <c r="R1243" s="3" t="s">
        <v>63</v>
      </c>
      <c r="S1243" s="3" t="s">
        <v>191</v>
      </c>
      <c r="T1243" s="3" t="s">
        <v>63</v>
      </c>
      <c r="U1243" s="3" t="s">
        <v>2674</v>
      </c>
      <c r="V1243" s="3" t="s">
        <v>7736</v>
      </c>
      <c r="W1243" s="3" t="s">
        <v>7737</v>
      </c>
      <c r="X1243" s="3" t="s">
        <v>7738</v>
      </c>
      <c r="Y1243" s="3" t="s">
        <v>81</v>
      </c>
      <c r="Z1243" s="3" t="s">
        <v>63</v>
      </c>
      <c r="AA1243" s="3" t="s">
        <v>63</v>
      </c>
      <c r="AB1243" s="3" t="s">
        <v>63</v>
      </c>
      <c r="AC1243" s="3">
        <v>0</v>
      </c>
      <c r="AD1243" s="3">
        <v>0</v>
      </c>
      <c r="AE1243" s="3" t="s">
        <v>63</v>
      </c>
      <c r="AF1243" s="3" t="s">
        <v>63</v>
      </c>
      <c r="AG1243" s="3" t="s">
        <v>63</v>
      </c>
      <c r="AH1243" s="3" t="s">
        <v>63</v>
      </c>
      <c r="AI1243" s="3" t="s">
        <v>63</v>
      </c>
      <c r="AJ1243" s="3" t="s">
        <v>63</v>
      </c>
      <c r="AK1243" s="6" t="s">
        <v>63</v>
      </c>
      <c r="AL1243" s="6" t="s">
        <v>63</v>
      </c>
      <c r="AM1243" s="6" t="s">
        <v>63</v>
      </c>
      <c r="AN1243" s="3" t="s">
        <v>63</v>
      </c>
      <c r="AO1243" s="3" t="s">
        <v>63</v>
      </c>
      <c r="AP1243" s="3" t="s">
        <v>63</v>
      </c>
      <c r="AQ1243" s="3" t="s">
        <v>691</v>
      </c>
      <c r="AR1243" s="3" t="s">
        <v>691</v>
      </c>
      <c r="AS1243" s="3" t="s">
        <v>691</v>
      </c>
      <c r="AT1243" s="3" t="s">
        <v>691</v>
      </c>
      <c r="AU1243" s="3" t="s">
        <v>50</v>
      </c>
      <c r="AV1243" s="3" t="s">
        <v>691</v>
      </c>
      <c r="AW1243" s="3">
        <v>1</v>
      </c>
      <c r="AX1243" s="3" t="s">
        <v>63</v>
      </c>
    </row>
    <row r="1244" spans="1:50" x14ac:dyDescent="0.35">
      <c r="A1244" s="3" t="b">
        <v>0</v>
      </c>
      <c r="B1244" s="3" t="s">
        <v>825</v>
      </c>
      <c r="C1244" s="3" t="s">
        <v>51</v>
      </c>
      <c r="D1244" s="3" t="s">
        <v>7739</v>
      </c>
      <c r="E1244" s="3" t="s">
        <v>7740</v>
      </c>
      <c r="F1244" s="3">
        <v>4.3999999999999997E-2</v>
      </c>
      <c r="G1244" s="3" t="b">
        <v>0</v>
      </c>
      <c r="H1244" s="3">
        <v>2.4750000000000001</v>
      </c>
      <c r="I1244" s="3">
        <v>0</v>
      </c>
      <c r="J1244" s="3">
        <v>1</v>
      </c>
      <c r="K1244" s="3">
        <v>1</v>
      </c>
      <c r="L1244" s="3">
        <v>1</v>
      </c>
      <c r="M1244" s="3">
        <v>2457</v>
      </c>
      <c r="N1244" s="3">
        <v>282.39999999999998</v>
      </c>
      <c r="O1244" s="3">
        <v>5.2</v>
      </c>
      <c r="P1244" s="3">
        <v>1.65</v>
      </c>
      <c r="Q1244" s="3">
        <v>1</v>
      </c>
      <c r="R1244" s="3" t="s">
        <v>7741</v>
      </c>
      <c r="S1244" s="3" t="s">
        <v>5922</v>
      </c>
      <c r="T1244" s="3" t="s">
        <v>1672</v>
      </c>
      <c r="U1244" s="3" t="s">
        <v>7742</v>
      </c>
      <c r="V1244" s="3" t="s">
        <v>7743</v>
      </c>
      <c r="W1244" s="3" t="s">
        <v>7744</v>
      </c>
      <c r="X1244" s="3" t="s">
        <v>7745</v>
      </c>
      <c r="Y1244" s="3" t="s">
        <v>95</v>
      </c>
      <c r="Z1244" s="3" t="s">
        <v>63</v>
      </c>
      <c r="AA1244" s="3" t="s">
        <v>63</v>
      </c>
      <c r="AB1244" s="3" t="s">
        <v>63</v>
      </c>
      <c r="AC1244" s="3">
        <v>0</v>
      </c>
      <c r="AD1244" s="3">
        <v>0</v>
      </c>
      <c r="AE1244" s="3" t="s">
        <v>63</v>
      </c>
      <c r="AF1244" s="3" t="s">
        <v>63</v>
      </c>
      <c r="AG1244" s="3" t="s">
        <v>63</v>
      </c>
      <c r="AH1244" s="3" t="s">
        <v>63</v>
      </c>
      <c r="AI1244" s="3" t="s">
        <v>63</v>
      </c>
      <c r="AJ1244" s="3" t="s">
        <v>63</v>
      </c>
      <c r="AK1244" s="6" t="s">
        <v>63</v>
      </c>
      <c r="AL1244" s="6" t="s">
        <v>63</v>
      </c>
      <c r="AM1244" s="6" t="s">
        <v>63</v>
      </c>
      <c r="AN1244" s="3" t="s">
        <v>63</v>
      </c>
      <c r="AO1244" s="3" t="s">
        <v>63</v>
      </c>
      <c r="AP1244" s="3" t="s">
        <v>63</v>
      </c>
      <c r="AQ1244" s="3" t="s">
        <v>691</v>
      </c>
      <c r="AR1244" s="3" t="s">
        <v>691</v>
      </c>
      <c r="AS1244" s="3" t="s">
        <v>691</v>
      </c>
      <c r="AT1244" s="3" t="s">
        <v>691</v>
      </c>
      <c r="AU1244" s="3" t="s">
        <v>691</v>
      </c>
      <c r="AV1244" s="3" t="s">
        <v>50</v>
      </c>
      <c r="AW1244" s="3">
        <v>1</v>
      </c>
      <c r="AX1244" s="3" t="s">
        <v>63</v>
      </c>
    </row>
    <row r="1245" spans="1:50" x14ac:dyDescent="0.35">
      <c r="A1245" s="3" t="b">
        <v>0</v>
      </c>
      <c r="B1245" s="3" t="s">
        <v>438</v>
      </c>
      <c r="C1245" s="3" t="s">
        <v>51</v>
      </c>
      <c r="D1245" s="3" t="s">
        <v>7746</v>
      </c>
      <c r="E1245" s="3" t="s">
        <v>7747</v>
      </c>
      <c r="F1245" s="3">
        <v>0.14099999999999999</v>
      </c>
      <c r="G1245" s="3" t="b">
        <v>0</v>
      </c>
      <c r="H1245" s="3">
        <v>1.758</v>
      </c>
      <c r="I1245" s="3">
        <v>1</v>
      </c>
      <c r="J1245" s="3">
        <v>1</v>
      </c>
      <c r="K1245" s="3">
        <v>1</v>
      </c>
      <c r="L1245" s="3">
        <v>1</v>
      </c>
      <c r="M1245" s="3">
        <v>4699</v>
      </c>
      <c r="N1245" s="3">
        <v>523.5</v>
      </c>
      <c r="O1245" s="3">
        <v>5.08</v>
      </c>
      <c r="P1245" s="3">
        <v>0</v>
      </c>
      <c r="Q1245" s="3">
        <v>1</v>
      </c>
      <c r="R1245" s="3" t="s">
        <v>7748</v>
      </c>
      <c r="S1245" s="3" t="s">
        <v>191</v>
      </c>
      <c r="T1245" s="3" t="s">
        <v>7749</v>
      </c>
      <c r="U1245" s="3" t="s">
        <v>7750</v>
      </c>
      <c r="V1245" s="3" t="s">
        <v>7751</v>
      </c>
      <c r="W1245" s="3" t="s">
        <v>7752</v>
      </c>
      <c r="X1245" s="3" t="s">
        <v>7753</v>
      </c>
      <c r="Y1245" s="3" t="s">
        <v>95</v>
      </c>
      <c r="Z1245" s="3" t="s">
        <v>63</v>
      </c>
      <c r="AA1245" s="3" t="s">
        <v>63</v>
      </c>
      <c r="AB1245" s="3" t="s">
        <v>63</v>
      </c>
      <c r="AC1245" s="3">
        <v>0</v>
      </c>
      <c r="AD1245" s="3">
        <v>0</v>
      </c>
      <c r="AE1245" s="3">
        <v>100</v>
      </c>
      <c r="AF1245" s="3" t="s">
        <v>63</v>
      </c>
      <c r="AG1245" s="3">
        <v>0.01</v>
      </c>
      <c r="AH1245" s="3" t="s">
        <v>63</v>
      </c>
      <c r="AI1245" s="3" t="s">
        <v>63</v>
      </c>
      <c r="AJ1245" s="3" t="s">
        <v>63</v>
      </c>
      <c r="AK1245" s="6" t="s">
        <v>63</v>
      </c>
      <c r="AL1245" s="6">
        <v>208726.61318039999</v>
      </c>
      <c r="AM1245" s="6" t="s">
        <v>63</v>
      </c>
      <c r="AN1245" s="3" t="s">
        <v>63</v>
      </c>
      <c r="AO1245" s="3">
        <v>7.09</v>
      </c>
      <c r="AP1245" s="3" t="s">
        <v>63</v>
      </c>
      <c r="AQ1245" s="3" t="s">
        <v>691</v>
      </c>
      <c r="AR1245" s="3" t="s">
        <v>691</v>
      </c>
      <c r="AS1245" s="3" t="s">
        <v>50</v>
      </c>
      <c r="AT1245" s="3" t="s">
        <v>445</v>
      </c>
      <c r="AU1245" s="3" t="s">
        <v>691</v>
      </c>
      <c r="AV1245" s="3" t="s">
        <v>691</v>
      </c>
      <c r="AW1245" s="3">
        <v>1</v>
      </c>
      <c r="AX1245" s="3" t="s">
        <v>63</v>
      </c>
    </row>
    <row r="1246" spans="1:50" x14ac:dyDescent="0.35">
      <c r="A1246" s="3" t="b">
        <v>0</v>
      </c>
      <c r="B1246" s="3" t="s">
        <v>825</v>
      </c>
      <c r="C1246" s="3" t="s">
        <v>51</v>
      </c>
      <c r="D1246" s="3" t="s">
        <v>7754</v>
      </c>
      <c r="E1246" s="3" t="s">
        <v>7755</v>
      </c>
      <c r="F1246" s="3">
        <v>4.3999999999999997E-2</v>
      </c>
      <c r="G1246" s="3" t="b">
        <v>0</v>
      </c>
      <c r="H1246" s="3">
        <v>2.4750000000000001</v>
      </c>
      <c r="I1246" s="3">
        <v>6</v>
      </c>
      <c r="J1246" s="3">
        <v>1</v>
      </c>
      <c r="K1246" s="3">
        <v>3</v>
      </c>
      <c r="L1246" s="3">
        <v>1</v>
      </c>
      <c r="M1246" s="3">
        <v>142</v>
      </c>
      <c r="N1246" s="3">
        <v>16.600000000000001</v>
      </c>
      <c r="O1246" s="3">
        <v>5.38</v>
      </c>
      <c r="P1246" s="3">
        <v>5.33</v>
      </c>
      <c r="Q1246" s="3">
        <v>1</v>
      </c>
      <c r="R1246" s="3" t="s">
        <v>63</v>
      </c>
      <c r="S1246" s="3" t="s">
        <v>63</v>
      </c>
      <c r="T1246" s="3" t="s">
        <v>113</v>
      </c>
      <c r="U1246" s="3" t="s">
        <v>4592</v>
      </c>
      <c r="V1246" s="3" t="s">
        <v>7756</v>
      </c>
      <c r="W1246" s="3" t="s">
        <v>7757</v>
      </c>
      <c r="X1246" s="3" t="s">
        <v>7758</v>
      </c>
      <c r="Y1246" s="3" t="s">
        <v>148</v>
      </c>
      <c r="Z1246" s="3" t="s">
        <v>7759</v>
      </c>
      <c r="AA1246" s="3" t="s">
        <v>1618</v>
      </c>
      <c r="AB1246" s="3" t="s">
        <v>63</v>
      </c>
      <c r="AC1246" s="3">
        <v>5</v>
      </c>
      <c r="AD1246" s="3">
        <v>0</v>
      </c>
      <c r="AE1246" s="3" t="s">
        <v>63</v>
      </c>
      <c r="AF1246" s="3" t="s">
        <v>63</v>
      </c>
      <c r="AG1246" s="3" t="s">
        <v>63</v>
      </c>
      <c r="AH1246" s="3" t="s">
        <v>63</v>
      </c>
      <c r="AI1246" s="3" t="s">
        <v>63</v>
      </c>
      <c r="AJ1246" s="3" t="s">
        <v>63</v>
      </c>
      <c r="AK1246" s="6" t="s">
        <v>63</v>
      </c>
      <c r="AL1246" s="6" t="s">
        <v>63</v>
      </c>
      <c r="AM1246" s="6" t="s">
        <v>63</v>
      </c>
      <c r="AN1246" s="3" t="s">
        <v>63</v>
      </c>
      <c r="AO1246" s="3" t="s">
        <v>63</v>
      </c>
      <c r="AP1246" s="3" t="s">
        <v>63</v>
      </c>
      <c r="AQ1246" s="3" t="s">
        <v>50</v>
      </c>
      <c r="AR1246" s="3" t="s">
        <v>50</v>
      </c>
      <c r="AS1246" s="3" t="s">
        <v>691</v>
      </c>
      <c r="AT1246" s="3" t="s">
        <v>691</v>
      </c>
      <c r="AU1246" s="3" t="s">
        <v>691</v>
      </c>
      <c r="AV1246" s="3" t="s">
        <v>691</v>
      </c>
      <c r="AW1246" s="3">
        <v>1</v>
      </c>
      <c r="AX1246" s="3" t="s">
        <v>63</v>
      </c>
    </row>
    <row r="1247" spans="1:50" x14ac:dyDescent="0.35">
      <c r="A1247" s="3" t="b">
        <v>0</v>
      </c>
      <c r="B1247" s="3" t="s">
        <v>50</v>
      </c>
      <c r="C1247" s="3" t="s">
        <v>51</v>
      </c>
      <c r="D1247" s="3" t="s">
        <v>7760</v>
      </c>
      <c r="E1247" s="3" t="s">
        <v>7761</v>
      </c>
      <c r="F1247" s="3">
        <v>1E-3</v>
      </c>
      <c r="G1247" s="3" t="b">
        <v>0</v>
      </c>
      <c r="H1247" s="3">
        <v>4.4779999999999998</v>
      </c>
      <c r="I1247" s="3">
        <v>4</v>
      </c>
      <c r="J1247" s="3">
        <v>2</v>
      </c>
      <c r="K1247" s="3">
        <v>2</v>
      </c>
      <c r="L1247" s="3">
        <v>2</v>
      </c>
      <c r="M1247" s="3">
        <v>899</v>
      </c>
      <c r="N1247" s="3">
        <v>98.5</v>
      </c>
      <c r="O1247" s="3">
        <v>5.95</v>
      </c>
      <c r="P1247" s="3">
        <v>4.68</v>
      </c>
      <c r="Q1247" s="3">
        <v>2</v>
      </c>
      <c r="R1247" s="3" t="s">
        <v>7762</v>
      </c>
      <c r="S1247" s="3" t="s">
        <v>75</v>
      </c>
      <c r="T1247" s="3" t="s">
        <v>7763</v>
      </c>
      <c r="U1247" s="3" t="s">
        <v>152</v>
      </c>
      <c r="V1247" s="3" t="s">
        <v>7764</v>
      </c>
      <c r="W1247" s="3" t="s">
        <v>7765</v>
      </c>
      <c r="X1247" s="3" t="s">
        <v>7766</v>
      </c>
      <c r="Y1247" s="3" t="s">
        <v>61</v>
      </c>
      <c r="Z1247" s="3" t="s">
        <v>3932</v>
      </c>
      <c r="AA1247" s="3" t="s">
        <v>4243</v>
      </c>
      <c r="AB1247" s="3" t="s">
        <v>63</v>
      </c>
      <c r="AC1247" s="3">
        <v>8</v>
      </c>
      <c r="AD1247" s="3">
        <v>0</v>
      </c>
      <c r="AE1247" s="3">
        <v>100</v>
      </c>
      <c r="AF1247" s="3">
        <v>100</v>
      </c>
      <c r="AG1247" s="3">
        <v>0.20899999999999999</v>
      </c>
      <c r="AH1247" s="3" t="s">
        <v>63</v>
      </c>
      <c r="AI1247" s="3" t="s">
        <v>63</v>
      </c>
      <c r="AJ1247" s="3" t="s">
        <v>63</v>
      </c>
      <c r="AK1247" s="6" t="s">
        <v>63</v>
      </c>
      <c r="AL1247" s="6">
        <v>977077.09722069697</v>
      </c>
      <c r="AM1247" s="6">
        <v>204139.83531725401</v>
      </c>
      <c r="AN1247" s="3" t="s">
        <v>63</v>
      </c>
      <c r="AO1247" s="3">
        <v>22.31</v>
      </c>
      <c r="AP1247" s="3" t="s">
        <v>63</v>
      </c>
      <c r="AQ1247" s="3" t="s">
        <v>691</v>
      </c>
      <c r="AR1247" s="3" t="s">
        <v>691</v>
      </c>
      <c r="AS1247" s="3" t="s">
        <v>50</v>
      </c>
      <c r="AT1247" s="3" t="s">
        <v>50</v>
      </c>
      <c r="AU1247" s="3" t="s">
        <v>445</v>
      </c>
      <c r="AV1247" s="3" t="s">
        <v>691</v>
      </c>
      <c r="AW1247" s="3">
        <v>1</v>
      </c>
      <c r="AX1247" s="3" t="s">
        <v>63</v>
      </c>
    </row>
    <row r="1248" spans="1:50" x14ac:dyDescent="0.35">
      <c r="A1248" s="3" t="b">
        <v>0</v>
      </c>
      <c r="B1248" s="3" t="s">
        <v>50</v>
      </c>
      <c r="C1248" s="3" t="s">
        <v>51</v>
      </c>
      <c r="D1248" s="3" t="s">
        <v>7767</v>
      </c>
      <c r="E1248" s="3" t="s">
        <v>7768</v>
      </c>
      <c r="F1248" s="3">
        <v>8.0000000000000002E-3</v>
      </c>
      <c r="G1248" s="3" t="b">
        <v>0</v>
      </c>
      <c r="H1248" s="3">
        <v>3.044</v>
      </c>
      <c r="I1248" s="3">
        <v>7</v>
      </c>
      <c r="J1248" s="3">
        <v>1</v>
      </c>
      <c r="K1248" s="3">
        <v>1</v>
      </c>
      <c r="L1248" s="3">
        <v>1</v>
      </c>
      <c r="M1248" s="3">
        <v>262</v>
      </c>
      <c r="N1248" s="3">
        <v>26.5</v>
      </c>
      <c r="O1248" s="3">
        <v>9.5500000000000007</v>
      </c>
      <c r="P1248" s="3">
        <v>2.4700000000000002</v>
      </c>
      <c r="Q1248" s="3">
        <v>1</v>
      </c>
      <c r="R1248" s="3" t="s">
        <v>63</v>
      </c>
      <c r="S1248" s="3" t="s">
        <v>63</v>
      </c>
      <c r="T1248" s="3" t="s">
        <v>63</v>
      </c>
      <c r="U1248" s="3" t="s">
        <v>63</v>
      </c>
      <c r="V1248" s="3" t="s">
        <v>7769</v>
      </c>
      <c r="W1248" s="3" t="s">
        <v>7770</v>
      </c>
      <c r="X1248" s="3" t="s">
        <v>7771</v>
      </c>
      <c r="Y1248" s="3" t="s">
        <v>148</v>
      </c>
      <c r="Z1248" s="3" t="s">
        <v>63</v>
      </c>
      <c r="AA1248" s="3" t="s">
        <v>63</v>
      </c>
      <c r="AB1248" s="3" t="s">
        <v>63</v>
      </c>
      <c r="AC1248" s="3">
        <v>0</v>
      </c>
      <c r="AD1248" s="3">
        <v>0</v>
      </c>
      <c r="AE1248" s="3" t="s">
        <v>63</v>
      </c>
      <c r="AF1248" s="3" t="s">
        <v>63</v>
      </c>
      <c r="AG1248" s="3" t="s">
        <v>63</v>
      </c>
      <c r="AH1248" s="3" t="s">
        <v>63</v>
      </c>
      <c r="AI1248" s="3" t="s">
        <v>63</v>
      </c>
      <c r="AJ1248" s="3" t="s">
        <v>63</v>
      </c>
      <c r="AK1248" s="6" t="s">
        <v>63</v>
      </c>
      <c r="AL1248" s="6" t="s">
        <v>63</v>
      </c>
      <c r="AM1248" s="6" t="s">
        <v>63</v>
      </c>
      <c r="AN1248" s="3" t="s">
        <v>63</v>
      </c>
      <c r="AO1248" s="3" t="s">
        <v>63</v>
      </c>
      <c r="AP1248" s="3" t="s">
        <v>63</v>
      </c>
      <c r="AQ1248" s="3" t="s">
        <v>691</v>
      </c>
      <c r="AR1248" s="3" t="s">
        <v>691</v>
      </c>
      <c r="AS1248" s="3" t="s">
        <v>691</v>
      </c>
      <c r="AT1248" s="3" t="s">
        <v>50</v>
      </c>
      <c r="AU1248" s="3" t="s">
        <v>691</v>
      </c>
      <c r="AV1248" s="3" t="s">
        <v>691</v>
      </c>
      <c r="AW1248" s="3">
        <v>1</v>
      </c>
      <c r="AX1248" s="3" t="s">
        <v>63</v>
      </c>
    </row>
    <row r="1249" spans="1:50" x14ac:dyDescent="0.35">
      <c r="A1249" s="3" t="b">
        <v>0</v>
      </c>
      <c r="B1249" s="3" t="s">
        <v>438</v>
      </c>
      <c r="C1249" s="3" t="s">
        <v>51</v>
      </c>
      <c r="D1249" s="3" t="s">
        <v>7772</v>
      </c>
      <c r="E1249" s="3" t="s">
        <v>7773</v>
      </c>
      <c r="F1249" s="3">
        <v>9.8000000000000004E-2</v>
      </c>
      <c r="G1249" s="3" t="b">
        <v>0</v>
      </c>
      <c r="H1249" s="3">
        <v>2.0219999999999998</v>
      </c>
      <c r="I1249" s="3">
        <v>3</v>
      </c>
      <c r="J1249" s="3">
        <v>1</v>
      </c>
      <c r="K1249" s="3">
        <v>1</v>
      </c>
      <c r="L1249" s="3">
        <v>1</v>
      </c>
      <c r="M1249" s="3">
        <v>631</v>
      </c>
      <c r="N1249" s="3">
        <v>67.099999999999994</v>
      </c>
      <c r="O1249" s="3">
        <v>6.06</v>
      </c>
      <c r="P1249" s="3">
        <v>0</v>
      </c>
      <c r="Q1249" s="3">
        <v>1</v>
      </c>
      <c r="R1249" s="3" t="s">
        <v>1099</v>
      </c>
      <c r="S1249" s="3" t="s">
        <v>463</v>
      </c>
      <c r="T1249" s="3" t="s">
        <v>3168</v>
      </c>
      <c r="U1249" s="3" t="s">
        <v>7774</v>
      </c>
      <c r="V1249" s="3" t="s">
        <v>7775</v>
      </c>
      <c r="W1249" s="3" t="s">
        <v>7776</v>
      </c>
      <c r="X1249" s="3" t="s">
        <v>7777</v>
      </c>
      <c r="Y1249" s="3" t="s">
        <v>148</v>
      </c>
      <c r="Z1249" s="3" t="s">
        <v>63</v>
      </c>
      <c r="AA1249" s="3" t="s">
        <v>63</v>
      </c>
      <c r="AB1249" s="3" t="s">
        <v>63</v>
      </c>
      <c r="AC1249" s="3">
        <v>0</v>
      </c>
      <c r="AD1249" s="3">
        <v>0</v>
      </c>
      <c r="AE1249" s="3" t="s">
        <v>63</v>
      </c>
      <c r="AF1249" s="3" t="s">
        <v>63</v>
      </c>
      <c r="AG1249" s="3" t="s">
        <v>63</v>
      </c>
      <c r="AH1249" s="3" t="s">
        <v>63</v>
      </c>
      <c r="AI1249" s="3" t="s">
        <v>63</v>
      </c>
      <c r="AJ1249" s="3" t="s">
        <v>63</v>
      </c>
      <c r="AK1249" s="6" t="s">
        <v>63</v>
      </c>
      <c r="AL1249" s="6" t="s">
        <v>63</v>
      </c>
      <c r="AM1249" s="6" t="s">
        <v>63</v>
      </c>
      <c r="AN1249" s="3" t="s">
        <v>63</v>
      </c>
      <c r="AO1249" s="3" t="s">
        <v>63</v>
      </c>
      <c r="AP1249" s="3" t="s">
        <v>63</v>
      </c>
      <c r="AQ1249" s="3" t="s">
        <v>50</v>
      </c>
      <c r="AR1249" s="3" t="s">
        <v>691</v>
      </c>
      <c r="AS1249" s="3" t="s">
        <v>691</v>
      </c>
      <c r="AT1249" s="3" t="s">
        <v>691</v>
      </c>
      <c r="AU1249" s="3" t="s">
        <v>691</v>
      </c>
      <c r="AV1249" s="3" t="s">
        <v>691</v>
      </c>
      <c r="AW1249" s="3">
        <v>1</v>
      </c>
      <c r="AX1249" s="3" t="s">
        <v>63</v>
      </c>
    </row>
    <row r="1250" spans="1:50" x14ac:dyDescent="0.35">
      <c r="A1250" s="3" t="b">
        <v>0</v>
      </c>
      <c r="B1250" s="3" t="s">
        <v>825</v>
      </c>
      <c r="C1250" s="3" t="s">
        <v>51</v>
      </c>
      <c r="D1250" s="3" t="s">
        <v>7778</v>
      </c>
      <c r="E1250" s="3" t="s">
        <v>7779</v>
      </c>
      <c r="F1250" s="3">
        <v>4.1000000000000002E-2</v>
      </c>
      <c r="G1250" s="3" t="b">
        <v>0</v>
      </c>
      <c r="H1250" s="3">
        <v>2.504</v>
      </c>
      <c r="I1250" s="3">
        <v>5</v>
      </c>
      <c r="J1250" s="3">
        <v>1</v>
      </c>
      <c r="K1250" s="3">
        <v>1</v>
      </c>
      <c r="L1250" s="3">
        <v>1</v>
      </c>
      <c r="M1250" s="3">
        <v>438</v>
      </c>
      <c r="N1250" s="3">
        <v>48.4</v>
      </c>
      <c r="O1250" s="3">
        <v>7.12</v>
      </c>
      <c r="P1250" s="3">
        <v>0</v>
      </c>
      <c r="Q1250" s="3">
        <v>1</v>
      </c>
      <c r="R1250" s="3" t="s">
        <v>63</v>
      </c>
      <c r="S1250" s="3" t="s">
        <v>63</v>
      </c>
      <c r="T1250" s="3" t="s">
        <v>63</v>
      </c>
      <c r="U1250" s="3" t="s">
        <v>7780</v>
      </c>
      <c r="V1250" s="3" t="s">
        <v>7781</v>
      </c>
      <c r="W1250" s="3" t="s">
        <v>7782</v>
      </c>
      <c r="X1250" s="3" t="s">
        <v>7783</v>
      </c>
      <c r="Y1250" s="3" t="s">
        <v>61</v>
      </c>
      <c r="Z1250" s="3" t="s">
        <v>63</v>
      </c>
      <c r="AA1250" s="3" t="s">
        <v>63</v>
      </c>
      <c r="AB1250" s="3" t="s">
        <v>63</v>
      </c>
      <c r="AC1250" s="3">
        <v>0</v>
      </c>
      <c r="AD1250" s="3">
        <v>0</v>
      </c>
      <c r="AE1250" s="3" t="s">
        <v>63</v>
      </c>
      <c r="AF1250" s="3" t="s">
        <v>63</v>
      </c>
      <c r="AG1250" s="3" t="s">
        <v>63</v>
      </c>
      <c r="AH1250" s="3" t="s">
        <v>63</v>
      </c>
      <c r="AI1250" s="3" t="s">
        <v>63</v>
      </c>
      <c r="AJ1250" s="3" t="s">
        <v>63</v>
      </c>
      <c r="AK1250" s="6" t="s">
        <v>63</v>
      </c>
      <c r="AL1250" s="6" t="s">
        <v>63</v>
      </c>
      <c r="AM1250" s="6" t="s">
        <v>63</v>
      </c>
      <c r="AN1250" s="3" t="s">
        <v>63</v>
      </c>
      <c r="AO1250" s="3" t="s">
        <v>63</v>
      </c>
      <c r="AP1250" s="3" t="s">
        <v>63</v>
      </c>
      <c r="AQ1250" s="3" t="s">
        <v>50</v>
      </c>
      <c r="AR1250" s="3" t="s">
        <v>691</v>
      </c>
      <c r="AS1250" s="3" t="s">
        <v>691</v>
      </c>
      <c r="AT1250" s="3" t="s">
        <v>691</v>
      </c>
      <c r="AU1250" s="3" t="s">
        <v>691</v>
      </c>
      <c r="AV1250" s="3" t="s">
        <v>691</v>
      </c>
      <c r="AW1250" s="3">
        <v>1</v>
      </c>
      <c r="AX1250" s="3" t="s">
        <v>63</v>
      </c>
    </row>
    <row r="1251" spans="1:50" x14ac:dyDescent="0.35">
      <c r="A1251" s="3" t="b">
        <v>0</v>
      </c>
      <c r="B1251" s="3" t="s">
        <v>50</v>
      </c>
      <c r="C1251" s="3" t="s">
        <v>51</v>
      </c>
      <c r="D1251" s="3" t="s">
        <v>7784</v>
      </c>
      <c r="E1251" s="3" t="s">
        <v>7785</v>
      </c>
      <c r="F1251" s="3">
        <v>8.0000000000000002E-3</v>
      </c>
      <c r="G1251" s="3" t="b">
        <v>0</v>
      </c>
      <c r="H1251" s="3">
        <v>3.242</v>
      </c>
      <c r="I1251" s="3">
        <v>4</v>
      </c>
      <c r="J1251" s="3">
        <v>1</v>
      </c>
      <c r="K1251" s="3">
        <v>4</v>
      </c>
      <c r="L1251" s="3">
        <v>1</v>
      </c>
      <c r="M1251" s="3">
        <v>269</v>
      </c>
      <c r="N1251" s="3">
        <v>28.3</v>
      </c>
      <c r="O1251" s="3">
        <v>4.5</v>
      </c>
      <c r="P1251" s="3">
        <v>5.73</v>
      </c>
      <c r="Q1251" s="3">
        <v>1</v>
      </c>
      <c r="R1251" s="3" t="s">
        <v>63</v>
      </c>
      <c r="S1251" s="3" t="s">
        <v>63</v>
      </c>
      <c r="T1251" s="3" t="s">
        <v>63</v>
      </c>
      <c r="U1251" s="3" t="s">
        <v>63</v>
      </c>
      <c r="V1251" s="3" t="s">
        <v>7786</v>
      </c>
      <c r="W1251" s="3" t="s">
        <v>7787</v>
      </c>
      <c r="X1251" s="3" t="s">
        <v>7788</v>
      </c>
      <c r="Y1251" s="3" t="s">
        <v>148</v>
      </c>
      <c r="Z1251" s="3" t="s">
        <v>63</v>
      </c>
      <c r="AA1251" s="3" t="s">
        <v>63</v>
      </c>
      <c r="AB1251" s="3" t="s">
        <v>63</v>
      </c>
      <c r="AC1251" s="3">
        <v>0</v>
      </c>
      <c r="AD1251" s="3">
        <v>0</v>
      </c>
      <c r="AE1251" s="3">
        <v>100</v>
      </c>
      <c r="AF1251" s="3">
        <v>100</v>
      </c>
      <c r="AG1251" s="3">
        <v>0.45800000000000002</v>
      </c>
      <c r="AH1251" s="3" t="s">
        <v>63</v>
      </c>
      <c r="AI1251" s="3" t="s">
        <v>63</v>
      </c>
      <c r="AJ1251" s="3">
        <v>1.4853835601506E-5</v>
      </c>
      <c r="AK1251" s="6" t="s">
        <v>63</v>
      </c>
      <c r="AL1251" s="6">
        <v>4312403.7507810397</v>
      </c>
      <c r="AM1251" s="6">
        <v>1977095.9382231699</v>
      </c>
      <c r="AN1251" s="3" t="s">
        <v>63</v>
      </c>
      <c r="AO1251" s="3">
        <v>1.98</v>
      </c>
      <c r="AP1251" s="3">
        <v>0.45</v>
      </c>
      <c r="AQ1251" s="3" t="s">
        <v>691</v>
      </c>
      <c r="AR1251" s="3" t="s">
        <v>691</v>
      </c>
      <c r="AS1251" s="3" t="s">
        <v>50</v>
      </c>
      <c r="AT1251" s="3" t="s">
        <v>50</v>
      </c>
      <c r="AU1251" s="3" t="s">
        <v>50</v>
      </c>
      <c r="AV1251" s="3" t="s">
        <v>50</v>
      </c>
      <c r="AW1251" s="3">
        <v>1</v>
      </c>
      <c r="AX1251" s="3" t="s">
        <v>63</v>
      </c>
    </row>
    <row r="1252" spans="1:50" x14ac:dyDescent="0.35">
      <c r="A1252" s="3" t="b">
        <v>0</v>
      </c>
      <c r="B1252" s="3" t="s">
        <v>438</v>
      </c>
      <c r="C1252" s="3" t="s">
        <v>51</v>
      </c>
      <c r="D1252" s="3" t="s">
        <v>7789</v>
      </c>
      <c r="E1252" s="3" t="s">
        <v>7790</v>
      </c>
      <c r="F1252" s="3">
        <v>0.10100000000000001</v>
      </c>
      <c r="G1252" s="3" t="b">
        <v>0</v>
      </c>
      <c r="H1252" s="3">
        <v>1.996</v>
      </c>
      <c r="I1252" s="3">
        <v>4</v>
      </c>
      <c r="J1252" s="3">
        <v>1</v>
      </c>
      <c r="K1252" s="3">
        <v>1</v>
      </c>
      <c r="L1252" s="3">
        <v>1</v>
      </c>
      <c r="M1252" s="3">
        <v>292</v>
      </c>
      <c r="N1252" s="3">
        <v>31.7</v>
      </c>
      <c r="O1252" s="3">
        <v>8.7200000000000006</v>
      </c>
      <c r="P1252" s="3">
        <v>1.82</v>
      </c>
      <c r="Q1252" s="3">
        <v>1</v>
      </c>
      <c r="R1252" s="3" t="s">
        <v>74</v>
      </c>
      <c r="S1252" s="3" t="s">
        <v>75</v>
      </c>
      <c r="T1252" s="3" t="s">
        <v>113</v>
      </c>
      <c r="U1252" s="3" t="s">
        <v>5296</v>
      </c>
      <c r="V1252" s="3" t="s">
        <v>7791</v>
      </c>
      <c r="W1252" s="3" t="s">
        <v>7792</v>
      </c>
      <c r="X1252" s="3" t="s">
        <v>7793</v>
      </c>
      <c r="Y1252" s="3" t="s">
        <v>95</v>
      </c>
      <c r="Z1252" s="3" t="s">
        <v>63</v>
      </c>
      <c r="AA1252" s="3" t="s">
        <v>63</v>
      </c>
      <c r="AB1252" s="3" t="s">
        <v>63</v>
      </c>
      <c r="AC1252" s="3">
        <v>0</v>
      </c>
      <c r="AD1252" s="3">
        <v>0</v>
      </c>
      <c r="AE1252" s="3" t="s">
        <v>63</v>
      </c>
      <c r="AF1252" s="3" t="s">
        <v>63</v>
      </c>
      <c r="AG1252" s="3" t="s">
        <v>63</v>
      </c>
      <c r="AH1252" s="3" t="s">
        <v>63</v>
      </c>
      <c r="AI1252" s="3" t="s">
        <v>63</v>
      </c>
      <c r="AJ1252" s="3" t="s">
        <v>63</v>
      </c>
      <c r="AK1252" s="6" t="s">
        <v>63</v>
      </c>
      <c r="AL1252" s="6" t="s">
        <v>63</v>
      </c>
      <c r="AM1252" s="6" t="s">
        <v>63</v>
      </c>
      <c r="AN1252" s="3" t="s">
        <v>63</v>
      </c>
      <c r="AO1252" s="3" t="s">
        <v>63</v>
      </c>
      <c r="AP1252" s="3" t="s">
        <v>63</v>
      </c>
      <c r="AQ1252" s="3" t="s">
        <v>50</v>
      </c>
      <c r="AR1252" s="3" t="s">
        <v>691</v>
      </c>
      <c r="AS1252" s="3" t="s">
        <v>691</v>
      </c>
      <c r="AT1252" s="3" t="s">
        <v>691</v>
      </c>
      <c r="AU1252" s="3" t="s">
        <v>691</v>
      </c>
      <c r="AV1252" s="3" t="s">
        <v>691</v>
      </c>
      <c r="AW1252" s="3">
        <v>1</v>
      </c>
      <c r="AX1252" s="3" t="s">
        <v>63</v>
      </c>
    </row>
    <row r="1253" spans="1:50" x14ac:dyDescent="0.35">
      <c r="A1253" s="3" t="b">
        <v>0</v>
      </c>
      <c r="B1253" s="3" t="s">
        <v>50</v>
      </c>
      <c r="C1253" s="3" t="s">
        <v>51</v>
      </c>
      <c r="D1253" s="3" t="s">
        <v>7794</v>
      </c>
      <c r="E1253" s="3" t="s">
        <v>7795</v>
      </c>
      <c r="F1253" s="3">
        <v>0</v>
      </c>
      <c r="G1253" s="3" t="b">
        <v>0</v>
      </c>
      <c r="H1253" s="3">
        <v>7.5270000000000001</v>
      </c>
      <c r="I1253" s="3">
        <v>1</v>
      </c>
      <c r="J1253" s="3">
        <v>3</v>
      </c>
      <c r="K1253" s="3">
        <v>3</v>
      </c>
      <c r="L1253" s="3">
        <v>3</v>
      </c>
      <c r="M1253" s="3">
        <v>10625</v>
      </c>
      <c r="N1253" s="3">
        <v>1206.5</v>
      </c>
      <c r="O1253" s="3">
        <v>5.15</v>
      </c>
      <c r="P1253" s="3">
        <v>8.07</v>
      </c>
      <c r="Q1253" s="3">
        <v>3</v>
      </c>
      <c r="R1253" s="3" t="s">
        <v>787</v>
      </c>
      <c r="S1253" s="3" t="s">
        <v>1977</v>
      </c>
      <c r="T1253" s="3" t="s">
        <v>1118</v>
      </c>
      <c r="U1253" s="3" t="s">
        <v>7796</v>
      </c>
      <c r="V1253" s="3" t="s">
        <v>7797</v>
      </c>
      <c r="W1253" s="3" t="s">
        <v>7798</v>
      </c>
      <c r="X1253" s="3" t="s">
        <v>7799</v>
      </c>
      <c r="Y1253" s="3" t="s">
        <v>95</v>
      </c>
      <c r="Z1253" s="3" t="s">
        <v>63</v>
      </c>
      <c r="AA1253" s="3" t="s">
        <v>63</v>
      </c>
      <c r="AB1253" s="3" t="s">
        <v>63</v>
      </c>
      <c r="AC1253" s="3">
        <v>0</v>
      </c>
      <c r="AD1253" s="3">
        <v>0</v>
      </c>
      <c r="AE1253" s="3">
        <v>100</v>
      </c>
      <c r="AF1253" s="3">
        <v>100</v>
      </c>
      <c r="AG1253" s="3">
        <v>0.92200000000000004</v>
      </c>
      <c r="AH1253" s="3" t="s">
        <v>63</v>
      </c>
      <c r="AI1253" s="3" t="s">
        <v>63</v>
      </c>
      <c r="AJ1253" s="3" t="s">
        <v>63</v>
      </c>
      <c r="AK1253" s="6" t="s">
        <v>63</v>
      </c>
      <c r="AL1253" s="6">
        <v>557224.76195871795</v>
      </c>
      <c r="AM1253" s="6">
        <v>514007.18542468903</v>
      </c>
      <c r="AN1253" s="3" t="s">
        <v>63</v>
      </c>
      <c r="AO1253" s="3">
        <v>21.01</v>
      </c>
      <c r="AP1253" s="3" t="s">
        <v>63</v>
      </c>
      <c r="AQ1253" s="3" t="s">
        <v>691</v>
      </c>
      <c r="AR1253" s="3" t="s">
        <v>691</v>
      </c>
      <c r="AS1253" s="3" t="s">
        <v>50</v>
      </c>
      <c r="AT1253" s="3" t="s">
        <v>50</v>
      </c>
      <c r="AU1253" s="3" t="s">
        <v>691</v>
      </c>
      <c r="AV1253" s="3" t="s">
        <v>445</v>
      </c>
      <c r="AW1253" s="3">
        <v>1</v>
      </c>
      <c r="AX1253" s="3" t="s">
        <v>63</v>
      </c>
    </row>
    <row r="1254" spans="1:50" x14ac:dyDescent="0.35">
      <c r="A1254" s="3" t="b">
        <v>0</v>
      </c>
      <c r="B1254" s="3" t="s">
        <v>825</v>
      </c>
      <c r="C1254" s="3" t="s">
        <v>51</v>
      </c>
      <c r="D1254" s="3" t="s">
        <v>7800</v>
      </c>
      <c r="E1254" s="3" t="s">
        <v>7801</v>
      </c>
      <c r="F1254" s="3">
        <v>4.1000000000000002E-2</v>
      </c>
      <c r="G1254" s="3" t="b">
        <v>0</v>
      </c>
      <c r="H1254" s="3">
        <v>2.5129999999999999</v>
      </c>
      <c r="I1254" s="3">
        <v>7</v>
      </c>
      <c r="J1254" s="3">
        <v>1</v>
      </c>
      <c r="K1254" s="3">
        <v>1</v>
      </c>
      <c r="L1254" s="3">
        <v>1</v>
      </c>
      <c r="M1254" s="3">
        <v>420</v>
      </c>
      <c r="N1254" s="3">
        <v>48.6</v>
      </c>
      <c r="O1254" s="3">
        <v>7.01</v>
      </c>
      <c r="P1254" s="3">
        <v>2.4700000000000002</v>
      </c>
      <c r="Q1254" s="3">
        <v>1</v>
      </c>
      <c r="R1254" s="3" t="s">
        <v>63</v>
      </c>
      <c r="S1254" s="3" t="s">
        <v>63</v>
      </c>
      <c r="T1254" s="3" t="s">
        <v>63</v>
      </c>
      <c r="U1254" s="3" t="s">
        <v>7802</v>
      </c>
      <c r="V1254" s="3" t="s">
        <v>7803</v>
      </c>
      <c r="W1254" s="3" t="s">
        <v>7804</v>
      </c>
      <c r="X1254" s="3" t="s">
        <v>7805</v>
      </c>
      <c r="Y1254" s="3" t="s">
        <v>61</v>
      </c>
      <c r="Z1254" s="3" t="s">
        <v>63</v>
      </c>
      <c r="AA1254" s="3" t="s">
        <v>63</v>
      </c>
      <c r="AB1254" s="3" t="s">
        <v>63</v>
      </c>
      <c r="AC1254" s="3">
        <v>0</v>
      </c>
      <c r="AD1254" s="3">
        <v>0</v>
      </c>
      <c r="AE1254" s="3">
        <v>100</v>
      </c>
      <c r="AF1254" s="3">
        <v>100</v>
      </c>
      <c r="AG1254" s="3">
        <v>2.0470000000000002</v>
      </c>
      <c r="AH1254" s="3" t="s">
        <v>63</v>
      </c>
      <c r="AI1254" s="3" t="s">
        <v>63</v>
      </c>
      <c r="AJ1254" s="3">
        <v>2.36310558437367E-2</v>
      </c>
      <c r="AK1254" s="6" t="s">
        <v>63</v>
      </c>
      <c r="AL1254" s="6">
        <v>6632011.8508714503</v>
      </c>
      <c r="AM1254" s="6">
        <v>13576023.8796321</v>
      </c>
      <c r="AN1254" s="3" t="s">
        <v>63</v>
      </c>
      <c r="AO1254" s="3">
        <v>5.42</v>
      </c>
      <c r="AP1254" s="3">
        <v>11.06</v>
      </c>
      <c r="AQ1254" s="3" t="s">
        <v>691</v>
      </c>
      <c r="AR1254" s="3" t="s">
        <v>691</v>
      </c>
      <c r="AS1254" s="3" t="s">
        <v>445</v>
      </c>
      <c r="AT1254" s="3" t="s">
        <v>445</v>
      </c>
      <c r="AU1254" s="3" t="s">
        <v>50</v>
      </c>
      <c r="AV1254" s="3" t="s">
        <v>445</v>
      </c>
      <c r="AW1254" s="3">
        <v>1</v>
      </c>
      <c r="AX1254" s="3" t="s">
        <v>63</v>
      </c>
    </row>
    <row r="1255" spans="1:50" x14ac:dyDescent="0.35">
      <c r="A1255" s="3" t="b">
        <v>0</v>
      </c>
      <c r="B1255" s="3" t="s">
        <v>825</v>
      </c>
      <c r="C1255" s="3" t="s">
        <v>51</v>
      </c>
      <c r="D1255" s="3" t="s">
        <v>7806</v>
      </c>
      <c r="E1255" s="3" t="s">
        <v>7807</v>
      </c>
      <c r="F1255" s="3">
        <v>2.3E-2</v>
      </c>
      <c r="G1255" s="3" t="b">
        <v>0</v>
      </c>
      <c r="H1255" s="3">
        <v>2.8119999999999998</v>
      </c>
      <c r="I1255" s="3">
        <v>4</v>
      </c>
      <c r="J1255" s="3">
        <v>1</v>
      </c>
      <c r="K1255" s="3">
        <v>1</v>
      </c>
      <c r="L1255" s="3">
        <v>1</v>
      </c>
      <c r="M1255" s="3">
        <v>436</v>
      </c>
      <c r="N1255" s="3">
        <v>49.2</v>
      </c>
      <c r="O1255" s="3">
        <v>6.24</v>
      </c>
      <c r="P1255" s="3">
        <v>1.94</v>
      </c>
      <c r="Q1255" s="3">
        <v>1</v>
      </c>
      <c r="R1255" s="3" t="s">
        <v>85</v>
      </c>
      <c r="S1255" s="3" t="s">
        <v>345</v>
      </c>
      <c r="T1255" s="3" t="s">
        <v>113</v>
      </c>
      <c r="U1255" s="3" t="s">
        <v>63</v>
      </c>
      <c r="V1255" s="3" t="s">
        <v>7808</v>
      </c>
      <c r="W1255" s="3" t="s">
        <v>7809</v>
      </c>
      <c r="X1255" s="3" t="s">
        <v>7810</v>
      </c>
      <c r="Y1255" s="3" t="s">
        <v>81</v>
      </c>
      <c r="Z1255" s="3" t="s">
        <v>63</v>
      </c>
      <c r="AA1255" s="3" t="s">
        <v>63</v>
      </c>
      <c r="AB1255" s="3" t="s">
        <v>63</v>
      </c>
      <c r="AC1255" s="3">
        <v>0</v>
      </c>
      <c r="AD1255" s="3">
        <v>0</v>
      </c>
      <c r="AE1255" s="3" t="s">
        <v>63</v>
      </c>
      <c r="AF1255" s="3" t="s">
        <v>63</v>
      </c>
      <c r="AG1255" s="3" t="s">
        <v>63</v>
      </c>
      <c r="AH1255" s="3" t="s">
        <v>63</v>
      </c>
      <c r="AI1255" s="3" t="s">
        <v>63</v>
      </c>
      <c r="AJ1255" s="3" t="s">
        <v>63</v>
      </c>
      <c r="AK1255" s="6" t="s">
        <v>63</v>
      </c>
      <c r="AL1255" s="6" t="s">
        <v>63</v>
      </c>
      <c r="AM1255" s="6" t="s">
        <v>63</v>
      </c>
      <c r="AN1255" s="3" t="s">
        <v>63</v>
      </c>
      <c r="AO1255" s="3" t="s">
        <v>63</v>
      </c>
      <c r="AP1255" s="3" t="s">
        <v>63</v>
      </c>
      <c r="AQ1255" s="3" t="s">
        <v>691</v>
      </c>
      <c r="AR1255" s="3" t="s">
        <v>691</v>
      </c>
      <c r="AS1255" s="3" t="s">
        <v>691</v>
      </c>
      <c r="AT1255" s="3" t="s">
        <v>50</v>
      </c>
      <c r="AU1255" s="3" t="s">
        <v>691</v>
      </c>
      <c r="AV1255" s="3" t="s">
        <v>691</v>
      </c>
      <c r="AW1255" s="3">
        <v>1</v>
      </c>
      <c r="AX1255" s="3" t="s">
        <v>63</v>
      </c>
    </row>
    <row r="1256" spans="1:50" x14ac:dyDescent="0.35">
      <c r="A1256" s="3" t="b">
        <v>0</v>
      </c>
      <c r="B1256" s="3" t="s">
        <v>438</v>
      </c>
      <c r="C1256" s="3" t="s">
        <v>51</v>
      </c>
      <c r="D1256" s="3" t="s">
        <v>7811</v>
      </c>
      <c r="E1256" s="3" t="s">
        <v>7812</v>
      </c>
      <c r="F1256" s="3">
        <v>7.9000000000000001E-2</v>
      </c>
      <c r="G1256" s="3" t="b">
        <v>0</v>
      </c>
      <c r="H1256" s="3">
        <v>2.1320000000000001</v>
      </c>
      <c r="I1256" s="3">
        <v>6</v>
      </c>
      <c r="J1256" s="3">
        <v>1</v>
      </c>
      <c r="K1256" s="3">
        <v>1</v>
      </c>
      <c r="L1256" s="3">
        <v>1</v>
      </c>
      <c r="M1256" s="3">
        <v>440</v>
      </c>
      <c r="N1256" s="3">
        <v>49.3</v>
      </c>
      <c r="O1256" s="3">
        <v>7.28</v>
      </c>
      <c r="P1256" s="3">
        <v>3.14</v>
      </c>
      <c r="Q1256" s="3">
        <v>1</v>
      </c>
      <c r="R1256" s="3" t="s">
        <v>181</v>
      </c>
      <c r="S1256" s="3" t="s">
        <v>191</v>
      </c>
      <c r="T1256" s="3" t="s">
        <v>113</v>
      </c>
      <c r="U1256" s="3" t="s">
        <v>7813</v>
      </c>
      <c r="V1256" s="3" t="s">
        <v>7814</v>
      </c>
      <c r="W1256" s="3" t="s">
        <v>7815</v>
      </c>
      <c r="X1256" s="3" t="s">
        <v>7816</v>
      </c>
      <c r="Y1256" s="3" t="s">
        <v>81</v>
      </c>
      <c r="Z1256" s="3" t="s">
        <v>7817</v>
      </c>
      <c r="AA1256" s="3" t="s">
        <v>7818</v>
      </c>
      <c r="AB1256" s="3" t="s">
        <v>63</v>
      </c>
      <c r="AC1256" s="3">
        <v>6</v>
      </c>
      <c r="AD1256" s="3">
        <v>0</v>
      </c>
      <c r="AE1256" s="3" t="s">
        <v>63</v>
      </c>
      <c r="AF1256" s="3" t="s">
        <v>63</v>
      </c>
      <c r="AG1256" s="3" t="s">
        <v>63</v>
      </c>
      <c r="AH1256" s="3" t="s">
        <v>63</v>
      </c>
      <c r="AI1256" s="3" t="s">
        <v>63</v>
      </c>
      <c r="AJ1256" s="3" t="s">
        <v>63</v>
      </c>
      <c r="AK1256" s="6" t="s">
        <v>63</v>
      </c>
      <c r="AL1256" s="6" t="s">
        <v>63</v>
      </c>
      <c r="AM1256" s="6" t="s">
        <v>63</v>
      </c>
      <c r="AN1256" s="3" t="s">
        <v>63</v>
      </c>
      <c r="AO1256" s="3" t="s">
        <v>63</v>
      </c>
      <c r="AP1256" s="3" t="s">
        <v>63</v>
      </c>
      <c r="AQ1256" s="3" t="s">
        <v>691</v>
      </c>
      <c r="AR1256" s="3" t="s">
        <v>50</v>
      </c>
      <c r="AS1256" s="3" t="s">
        <v>691</v>
      </c>
      <c r="AT1256" s="3" t="s">
        <v>691</v>
      </c>
      <c r="AU1256" s="3" t="s">
        <v>691</v>
      </c>
      <c r="AV1256" s="3" t="s">
        <v>691</v>
      </c>
      <c r="AW1256" s="3">
        <v>1</v>
      </c>
      <c r="AX1256" s="3" t="s">
        <v>63</v>
      </c>
    </row>
    <row r="1257" spans="1:50" x14ac:dyDescent="0.35">
      <c r="A1257" s="3" t="b">
        <v>0</v>
      </c>
      <c r="B1257" s="3" t="s">
        <v>50</v>
      </c>
      <c r="C1257" s="3" t="s">
        <v>51</v>
      </c>
      <c r="D1257" s="3" t="s">
        <v>7819</v>
      </c>
      <c r="E1257" s="3" t="s">
        <v>7820</v>
      </c>
      <c r="F1257" s="3">
        <v>0</v>
      </c>
      <c r="G1257" s="3" t="b">
        <v>0</v>
      </c>
      <c r="H1257" s="3">
        <v>6.9450000000000003</v>
      </c>
      <c r="I1257" s="3">
        <v>6</v>
      </c>
      <c r="J1257" s="3">
        <v>2</v>
      </c>
      <c r="K1257" s="3">
        <v>4</v>
      </c>
      <c r="L1257" s="3">
        <v>2</v>
      </c>
      <c r="M1257" s="3">
        <v>454</v>
      </c>
      <c r="N1257" s="3">
        <v>50.7</v>
      </c>
      <c r="O1257" s="3">
        <v>6.55</v>
      </c>
      <c r="P1257" s="3">
        <v>7.59</v>
      </c>
      <c r="Q1257" s="3">
        <v>2</v>
      </c>
      <c r="R1257" s="3" t="s">
        <v>7821</v>
      </c>
      <c r="S1257" s="3" t="s">
        <v>345</v>
      </c>
      <c r="T1257" s="3" t="s">
        <v>5209</v>
      </c>
      <c r="U1257" s="3" t="s">
        <v>584</v>
      </c>
      <c r="V1257" s="3" t="s">
        <v>7822</v>
      </c>
      <c r="W1257" s="3" t="s">
        <v>7823</v>
      </c>
      <c r="X1257" s="3" t="s">
        <v>7824</v>
      </c>
      <c r="Y1257" s="3" t="s">
        <v>81</v>
      </c>
      <c r="Z1257" s="3" t="s">
        <v>7825</v>
      </c>
      <c r="AA1257" s="3" t="s">
        <v>589</v>
      </c>
      <c r="AB1257" s="3" t="s">
        <v>350</v>
      </c>
      <c r="AC1257" s="3">
        <v>16</v>
      </c>
      <c r="AD1257" s="3">
        <v>0</v>
      </c>
      <c r="AE1257" s="3">
        <v>100</v>
      </c>
      <c r="AF1257" s="3">
        <v>100</v>
      </c>
      <c r="AG1257" s="3">
        <v>0.14099999999999999</v>
      </c>
      <c r="AH1257" s="3" t="s">
        <v>63</v>
      </c>
      <c r="AI1257" s="3" t="s">
        <v>63</v>
      </c>
      <c r="AJ1257" s="3">
        <v>8.9829897081547196E-6</v>
      </c>
      <c r="AK1257" s="6" t="s">
        <v>63</v>
      </c>
      <c r="AL1257" s="6">
        <v>1676001.3694569999</v>
      </c>
      <c r="AM1257" s="6">
        <v>236805.87456213799</v>
      </c>
      <c r="AN1257" s="3" t="s">
        <v>63</v>
      </c>
      <c r="AO1257" s="3">
        <v>4.63</v>
      </c>
      <c r="AP1257" s="3">
        <v>1.72</v>
      </c>
      <c r="AQ1257" s="3" t="s">
        <v>691</v>
      </c>
      <c r="AR1257" s="3" t="s">
        <v>691</v>
      </c>
      <c r="AS1257" s="3" t="s">
        <v>50</v>
      </c>
      <c r="AT1257" s="3" t="s">
        <v>50</v>
      </c>
      <c r="AU1257" s="3" t="s">
        <v>445</v>
      </c>
      <c r="AV1257" s="3" t="s">
        <v>445</v>
      </c>
      <c r="AW1257" s="3">
        <v>1</v>
      </c>
      <c r="AX1257" s="3" t="s">
        <v>63</v>
      </c>
    </row>
    <row r="1258" spans="1:50" x14ac:dyDescent="0.35">
      <c r="A1258" s="3" t="b">
        <v>0</v>
      </c>
      <c r="B1258" s="3" t="s">
        <v>50</v>
      </c>
      <c r="C1258" s="3" t="s">
        <v>51</v>
      </c>
      <c r="D1258" s="3" t="s">
        <v>7826</v>
      </c>
      <c r="E1258" s="3" t="s">
        <v>7827</v>
      </c>
      <c r="F1258" s="3">
        <v>3.0000000000000001E-3</v>
      </c>
      <c r="G1258" s="3" t="b">
        <v>0</v>
      </c>
      <c r="H1258" s="3">
        <v>3.7269999999999999</v>
      </c>
      <c r="I1258" s="3">
        <v>4</v>
      </c>
      <c r="J1258" s="3">
        <v>1</v>
      </c>
      <c r="K1258" s="3">
        <v>2</v>
      </c>
      <c r="L1258" s="3">
        <v>1</v>
      </c>
      <c r="M1258" s="3">
        <v>476</v>
      </c>
      <c r="N1258" s="3">
        <v>53.7</v>
      </c>
      <c r="O1258" s="3">
        <v>7.36</v>
      </c>
      <c r="P1258" s="3">
        <v>5.25</v>
      </c>
      <c r="Q1258" s="3">
        <v>1</v>
      </c>
      <c r="R1258" s="3" t="s">
        <v>7828</v>
      </c>
      <c r="S1258" s="3" t="s">
        <v>63</v>
      </c>
      <c r="T1258" s="3" t="s">
        <v>2037</v>
      </c>
      <c r="U1258" s="3" t="s">
        <v>2038</v>
      </c>
      <c r="V1258" s="3" t="s">
        <v>7829</v>
      </c>
      <c r="W1258" s="3" t="s">
        <v>7830</v>
      </c>
      <c r="X1258" s="3" t="s">
        <v>7831</v>
      </c>
      <c r="Y1258" s="3" t="s">
        <v>81</v>
      </c>
      <c r="Z1258" s="3" t="s">
        <v>7832</v>
      </c>
      <c r="AA1258" s="3" t="s">
        <v>2042</v>
      </c>
      <c r="AB1258" s="3" t="s">
        <v>7833</v>
      </c>
      <c r="AC1258" s="3">
        <v>12</v>
      </c>
      <c r="AD1258" s="3">
        <v>0</v>
      </c>
      <c r="AE1258" s="3">
        <v>100</v>
      </c>
      <c r="AF1258" s="3" t="s">
        <v>63</v>
      </c>
      <c r="AG1258" s="3">
        <v>0.01</v>
      </c>
      <c r="AH1258" s="3" t="s">
        <v>63</v>
      </c>
      <c r="AI1258" s="3" t="s">
        <v>63</v>
      </c>
      <c r="AJ1258" s="3" t="s">
        <v>63</v>
      </c>
      <c r="AK1258" s="6" t="s">
        <v>63</v>
      </c>
      <c r="AL1258" s="6">
        <v>532931.23232186795</v>
      </c>
      <c r="AM1258" s="6" t="s">
        <v>63</v>
      </c>
      <c r="AN1258" s="3" t="s">
        <v>63</v>
      </c>
      <c r="AO1258" s="3">
        <v>8.9700000000000006</v>
      </c>
      <c r="AP1258" s="3" t="s">
        <v>63</v>
      </c>
      <c r="AQ1258" s="3" t="s">
        <v>691</v>
      </c>
      <c r="AR1258" s="3" t="s">
        <v>691</v>
      </c>
      <c r="AS1258" s="3" t="s">
        <v>50</v>
      </c>
      <c r="AT1258" s="3" t="s">
        <v>50</v>
      </c>
      <c r="AU1258" s="3" t="s">
        <v>691</v>
      </c>
      <c r="AV1258" s="3" t="s">
        <v>691</v>
      </c>
      <c r="AW1258" s="3">
        <v>1</v>
      </c>
      <c r="AX1258" s="3" t="s">
        <v>63</v>
      </c>
    </row>
    <row r="1259" spans="1:50" x14ac:dyDescent="0.35">
      <c r="A1259" s="3" t="b">
        <v>0</v>
      </c>
      <c r="B1259" s="3" t="s">
        <v>825</v>
      </c>
      <c r="C1259" s="3" t="s">
        <v>51</v>
      </c>
      <c r="D1259" s="3" t="s">
        <v>7834</v>
      </c>
      <c r="E1259" s="3" t="s">
        <v>7835</v>
      </c>
      <c r="F1259" s="3">
        <v>4.7E-2</v>
      </c>
      <c r="G1259" s="3" t="b">
        <v>0</v>
      </c>
      <c r="H1259" s="3">
        <v>2.379</v>
      </c>
      <c r="I1259" s="3">
        <v>5</v>
      </c>
      <c r="J1259" s="3">
        <v>1</v>
      </c>
      <c r="K1259" s="3">
        <v>1</v>
      </c>
      <c r="L1259" s="3">
        <v>1</v>
      </c>
      <c r="M1259" s="3">
        <v>618</v>
      </c>
      <c r="N1259" s="3">
        <v>68</v>
      </c>
      <c r="O1259" s="3">
        <v>8.5399999999999991</v>
      </c>
      <c r="P1259" s="3">
        <v>2.41</v>
      </c>
      <c r="Q1259" s="3">
        <v>1</v>
      </c>
      <c r="R1259" s="3" t="s">
        <v>63</v>
      </c>
      <c r="S1259" s="3" t="s">
        <v>63</v>
      </c>
      <c r="T1259" s="3" t="s">
        <v>63</v>
      </c>
      <c r="U1259" s="3" t="s">
        <v>63</v>
      </c>
      <c r="V1259" s="3" t="s">
        <v>7836</v>
      </c>
      <c r="W1259" s="3" t="s">
        <v>7837</v>
      </c>
      <c r="X1259" s="3" t="s">
        <v>7838</v>
      </c>
      <c r="Y1259" s="3" t="s">
        <v>81</v>
      </c>
      <c r="Z1259" s="3" t="s">
        <v>63</v>
      </c>
      <c r="AA1259" s="3" t="s">
        <v>63</v>
      </c>
      <c r="AB1259" s="3" t="s">
        <v>63</v>
      </c>
      <c r="AC1259" s="3">
        <v>0</v>
      </c>
      <c r="AD1259" s="3">
        <v>0</v>
      </c>
      <c r="AE1259" s="3" t="s">
        <v>63</v>
      </c>
      <c r="AF1259" s="3" t="s">
        <v>63</v>
      </c>
      <c r="AG1259" s="3" t="s">
        <v>63</v>
      </c>
      <c r="AH1259" s="3" t="s">
        <v>63</v>
      </c>
      <c r="AI1259" s="3" t="s">
        <v>63</v>
      </c>
      <c r="AJ1259" s="3" t="s">
        <v>63</v>
      </c>
      <c r="AK1259" s="6" t="s">
        <v>63</v>
      </c>
      <c r="AL1259" s="6" t="s">
        <v>63</v>
      </c>
      <c r="AM1259" s="6" t="s">
        <v>63</v>
      </c>
      <c r="AN1259" s="3" t="s">
        <v>63</v>
      </c>
      <c r="AO1259" s="3" t="s">
        <v>63</v>
      </c>
      <c r="AP1259" s="3" t="s">
        <v>63</v>
      </c>
      <c r="AQ1259" s="3" t="s">
        <v>691</v>
      </c>
      <c r="AR1259" s="3" t="s">
        <v>691</v>
      </c>
      <c r="AS1259" s="3" t="s">
        <v>691</v>
      </c>
      <c r="AT1259" s="3" t="s">
        <v>50</v>
      </c>
      <c r="AU1259" s="3" t="s">
        <v>691</v>
      </c>
      <c r="AV1259" s="3" t="s">
        <v>691</v>
      </c>
      <c r="AW1259" s="3">
        <v>1</v>
      </c>
      <c r="AX1259" s="3" t="s">
        <v>63</v>
      </c>
    </row>
    <row r="1260" spans="1:50" x14ac:dyDescent="0.35">
      <c r="A1260" s="3" t="b">
        <v>0</v>
      </c>
      <c r="B1260" s="3" t="s">
        <v>50</v>
      </c>
      <c r="C1260" s="3" t="s">
        <v>51</v>
      </c>
      <c r="D1260" s="3" t="s">
        <v>7839</v>
      </c>
      <c r="E1260" s="3" t="s">
        <v>344</v>
      </c>
      <c r="F1260" s="3">
        <v>0</v>
      </c>
      <c r="G1260" s="3" t="b">
        <v>0</v>
      </c>
      <c r="H1260" s="3">
        <v>323.77800000000002</v>
      </c>
      <c r="I1260" s="3">
        <v>98</v>
      </c>
      <c r="J1260" s="3">
        <v>48</v>
      </c>
      <c r="K1260" s="3">
        <v>401</v>
      </c>
      <c r="L1260" s="3">
        <v>1</v>
      </c>
      <c r="M1260" s="3">
        <v>363</v>
      </c>
      <c r="N1260" s="3">
        <v>39.6</v>
      </c>
      <c r="O1260" s="3">
        <v>7.74</v>
      </c>
      <c r="P1260" s="3">
        <v>980.93</v>
      </c>
      <c r="Q1260" s="3">
        <v>48</v>
      </c>
      <c r="R1260" s="3" t="s">
        <v>211</v>
      </c>
      <c r="S1260" s="3" t="s">
        <v>345</v>
      </c>
      <c r="T1260" s="3" t="s">
        <v>113</v>
      </c>
      <c r="U1260" s="3" t="s">
        <v>346</v>
      </c>
      <c r="V1260" s="3" t="s">
        <v>347</v>
      </c>
      <c r="W1260" s="3" t="s">
        <v>348</v>
      </c>
      <c r="X1260" s="3" t="s">
        <v>349</v>
      </c>
      <c r="Y1260" s="3" t="s">
        <v>61</v>
      </c>
      <c r="Z1260" s="3" t="s">
        <v>63</v>
      </c>
      <c r="AA1260" s="3" t="s">
        <v>63</v>
      </c>
      <c r="AB1260" s="3" t="s">
        <v>350</v>
      </c>
      <c r="AC1260" s="3">
        <v>1</v>
      </c>
      <c r="AD1260" s="3">
        <v>0</v>
      </c>
      <c r="AE1260" s="3">
        <v>100</v>
      </c>
      <c r="AF1260" s="3" t="s">
        <v>63</v>
      </c>
      <c r="AG1260" s="3">
        <v>0.01</v>
      </c>
      <c r="AH1260" s="3" t="s">
        <v>63</v>
      </c>
      <c r="AI1260" s="3" t="s">
        <v>63</v>
      </c>
      <c r="AJ1260" s="3" t="s">
        <v>63</v>
      </c>
      <c r="AK1260" s="6" t="s">
        <v>63</v>
      </c>
      <c r="AL1260" s="6">
        <v>783643.53256218601</v>
      </c>
      <c r="AM1260" s="6" t="s">
        <v>63</v>
      </c>
      <c r="AN1260" s="3" t="s">
        <v>63</v>
      </c>
      <c r="AO1260" s="3" t="s">
        <v>63</v>
      </c>
      <c r="AP1260" s="3" t="s">
        <v>63</v>
      </c>
      <c r="AQ1260" s="3" t="s">
        <v>691</v>
      </c>
      <c r="AR1260" s="3" t="s">
        <v>691</v>
      </c>
      <c r="AS1260" s="3" t="s">
        <v>50</v>
      </c>
      <c r="AT1260" s="3" t="s">
        <v>50</v>
      </c>
      <c r="AU1260" s="3" t="s">
        <v>691</v>
      </c>
      <c r="AV1260" s="3" t="s">
        <v>691</v>
      </c>
      <c r="AW1260" s="3">
        <v>1</v>
      </c>
      <c r="AX1260" s="3" t="s">
        <v>166</v>
      </c>
    </row>
    <row r="1261" spans="1:50" x14ac:dyDescent="0.35">
      <c r="A1261" s="3" t="b">
        <v>0</v>
      </c>
      <c r="B1261" s="3" t="s">
        <v>438</v>
      </c>
      <c r="C1261" s="3" t="s">
        <v>51</v>
      </c>
      <c r="D1261" s="3" t="s">
        <v>7840</v>
      </c>
      <c r="E1261" s="3" t="s">
        <v>7841</v>
      </c>
      <c r="F1261" s="3">
        <v>0.113</v>
      </c>
      <c r="G1261" s="3" t="b">
        <v>0</v>
      </c>
      <c r="H1261" s="3">
        <v>1.913</v>
      </c>
      <c r="I1261" s="3">
        <v>6</v>
      </c>
      <c r="J1261" s="3">
        <v>1</v>
      </c>
      <c r="K1261" s="3">
        <v>1</v>
      </c>
      <c r="L1261" s="3">
        <v>1</v>
      </c>
      <c r="M1261" s="3">
        <v>606</v>
      </c>
      <c r="N1261" s="3">
        <v>69.5</v>
      </c>
      <c r="O1261" s="3">
        <v>6.04</v>
      </c>
      <c r="P1261" s="3">
        <v>2.59</v>
      </c>
      <c r="Q1261" s="3">
        <v>1</v>
      </c>
      <c r="R1261" s="3" t="s">
        <v>7842</v>
      </c>
      <c r="S1261" s="3" t="s">
        <v>640</v>
      </c>
      <c r="T1261" s="3" t="s">
        <v>5594</v>
      </c>
      <c r="U1261" s="3" t="s">
        <v>7843</v>
      </c>
      <c r="V1261" s="3" t="s">
        <v>7844</v>
      </c>
      <c r="W1261" s="3" t="s">
        <v>7845</v>
      </c>
      <c r="X1261" s="3" t="s">
        <v>7846</v>
      </c>
      <c r="Y1261" s="3" t="s">
        <v>81</v>
      </c>
      <c r="Z1261" s="3" t="s">
        <v>7847</v>
      </c>
      <c r="AA1261" s="3" t="s">
        <v>7848</v>
      </c>
      <c r="AB1261" s="3" t="s">
        <v>63</v>
      </c>
      <c r="AC1261" s="3">
        <v>10</v>
      </c>
      <c r="AD1261" s="3">
        <v>0</v>
      </c>
      <c r="AE1261" s="3" t="s">
        <v>63</v>
      </c>
      <c r="AF1261" s="3" t="s">
        <v>63</v>
      </c>
      <c r="AG1261" s="3" t="s">
        <v>63</v>
      </c>
      <c r="AH1261" s="3" t="s">
        <v>63</v>
      </c>
      <c r="AI1261" s="3" t="s">
        <v>63</v>
      </c>
      <c r="AJ1261" s="3" t="s">
        <v>63</v>
      </c>
      <c r="AK1261" s="6" t="s">
        <v>63</v>
      </c>
      <c r="AL1261" s="6" t="s">
        <v>63</v>
      </c>
      <c r="AM1261" s="6" t="s">
        <v>63</v>
      </c>
      <c r="AN1261" s="3" t="s">
        <v>63</v>
      </c>
      <c r="AO1261" s="3" t="s">
        <v>63</v>
      </c>
      <c r="AP1261" s="3" t="s">
        <v>63</v>
      </c>
      <c r="AQ1261" s="3" t="s">
        <v>691</v>
      </c>
      <c r="AR1261" s="3" t="s">
        <v>50</v>
      </c>
      <c r="AS1261" s="3" t="s">
        <v>691</v>
      </c>
      <c r="AT1261" s="3" t="s">
        <v>691</v>
      </c>
      <c r="AU1261" s="3" t="s">
        <v>691</v>
      </c>
      <c r="AV1261" s="3" t="s">
        <v>691</v>
      </c>
      <c r="AW1261" s="3">
        <v>1</v>
      </c>
      <c r="AX1261" s="3" t="s">
        <v>392</v>
      </c>
    </row>
    <row r="1262" spans="1:50" x14ac:dyDescent="0.35">
      <c r="A1262" s="3" t="b">
        <v>0</v>
      </c>
      <c r="B1262" s="3" t="s">
        <v>438</v>
      </c>
      <c r="C1262" s="3" t="s">
        <v>51</v>
      </c>
      <c r="D1262" s="3" t="s">
        <v>7849</v>
      </c>
      <c r="E1262" s="3" t="s">
        <v>7850</v>
      </c>
      <c r="F1262" s="3">
        <v>0.1</v>
      </c>
      <c r="G1262" s="3" t="b">
        <v>0</v>
      </c>
      <c r="H1262" s="3">
        <v>2.0099999999999998</v>
      </c>
      <c r="I1262" s="3">
        <v>8</v>
      </c>
      <c r="J1262" s="3">
        <v>1</v>
      </c>
      <c r="K1262" s="3">
        <v>1</v>
      </c>
      <c r="L1262" s="3">
        <v>1</v>
      </c>
      <c r="M1262" s="3">
        <v>493</v>
      </c>
      <c r="N1262" s="3">
        <v>57.2</v>
      </c>
      <c r="O1262" s="3">
        <v>4.92</v>
      </c>
      <c r="P1262" s="3">
        <v>2.58</v>
      </c>
      <c r="Q1262" s="3">
        <v>1</v>
      </c>
      <c r="R1262" s="3" t="s">
        <v>7851</v>
      </c>
      <c r="S1262" s="3" t="s">
        <v>6568</v>
      </c>
      <c r="T1262" s="3" t="s">
        <v>361</v>
      </c>
      <c r="U1262" s="3" t="s">
        <v>7852</v>
      </c>
      <c r="V1262" s="3" t="s">
        <v>7853</v>
      </c>
      <c r="W1262" s="3" t="s">
        <v>7854</v>
      </c>
      <c r="X1262" s="3" t="s">
        <v>7855</v>
      </c>
      <c r="Y1262" s="3" t="s">
        <v>81</v>
      </c>
      <c r="Z1262" s="3" t="s">
        <v>63</v>
      </c>
      <c r="AA1262" s="3" t="s">
        <v>4948</v>
      </c>
      <c r="AB1262" s="3" t="s">
        <v>63</v>
      </c>
      <c r="AC1262" s="3">
        <v>4</v>
      </c>
      <c r="AD1262" s="3">
        <v>0</v>
      </c>
      <c r="AE1262" s="3" t="s">
        <v>63</v>
      </c>
      <c r="AF1262" s="3" t="s">
        <v>63</v>
      </c>
      <c r="AG1262" s="3" t="s">
        <v>63</v>
      </c>
      <c r="AH1262" s="3" t="s">
        <v>63</v>
      </c>
      <c r="AI1262" s="3" t="s">
        <v>63</v>
      </c>
      <c r="AJ1262" s="3" t="s">
        <v>63</v>
      </c>
      <c r="AK1262" s="6" t="s">
        <v>63</v>
      </c>
      <c r="AL1262" s="6" t="s">
        <v>63</v>
      </c>
      <c r="AM1262" s="6" t="s">
        <v>63</v>
      </c>
      <c r="AN1262" s="3" t="s">
        <v>63</v>
      </c>
      <c r="AO1262" s="3" t="s">
        <v>63</v>
      </c>
      <c r="AP1262" s="3" t="s">
        <v>63</v>
      </c>
      <c r="AQ1262" s="3" t="s">
        <v>691</v>
      </c>
      <c r="AR1262" s="3" t="s">
        <v>691</v>
      </c>
      <c r="AS1262" s="3" t="s">
        <v>50</v>
      </c>
      <c r="AT1262" s="3" t="s">
        <v>691</v>
      </c>
      <c r="AU1262" s="3" t="s">
        <v>691</v>
      </c>
      <c r="AV1262" s="3" t="s">
        <v>691</v>
      </c>
      <c r="AW1262" s="3">
        <v>1</v>
      </c>
      <c r="AX1262" s="3" t="s">
        <v>63</v>
      </c>
    </row>
    <row r="1263" spans="1:50" x14ac:dyDescent="0.35">
      <c r="A1263" s="3" t="b">
        <v>0</v>
      </c>
      <c r="B1263" s="3" t="s">
        <v>438</v>
      </c>
      <c r="C1263" s="3" t="s">
        <v>51</v>
      </c>
      <c r="D1263" s="3" t="s">
        <v>7856</v>
      </c>
      <c r="E1263" s="3" t="s">
        <v>7857</v>
      </c>
      <c r="F1263" s="3">
        <v>0.111</v>
      </c>
      <c r="G1263" s="3" t="b">
        <v>0</v>
      </c>
      <c r="H1263" s="3">
        <v>1.956</v>
      </c>
      <c r="I1263" s="3">
        <v>1</v>
      </c>
      <c r="J1263" s="3">
        <v>1</v>
      </c>
      <c r="K1263" s="3">
        <v>1</v>
      </c>
      <c r="L1263" s="3">
        <v>1</v>
      </c>
      <c r="M1263" s="3">
        <v>1377</v>
      </c>
      <c r="N1263" s="3">
        <v>153.5</v>
      </c>
      <c r="O1263" s="3">
        <v>6.55</v>
      </c>
      <c r="P1263" s="3">
        <v>2.0499999999999998</v>
      </c>
      <c r="Q1263" s="3">
        <v>1</v>
      </c>
      <c r="R1263" s="3" t="s">
        <v>7858</v>
      </c>
      <c r="S1263" s="3" t="s">
        <v>191</v>
      </c>
      <c r="T1263" s="3" t="s">
        <v>7859</v>
      </c>
      <c r="U1263" s="3" t="s">
        <v>7860</v>
      </c>
      <c r="V1263" s="3" t="s">
        <v>7861</v>
      </c>
      <c r="W1263" s="3" t="s">
        <v>7862</v>
      </c>
      <c r="X1263" s="3" t="s">
        <v>7863</v>
      </c>
      <c r="Y1263" s="3" t="s">
        <v>81</v>
      </c>
      <c r="Z1263" s="3" t="s">
        <v>63</v>
      </c>
      <c r="AA1263" s="3" t="s">
        <v>63</v>
      </c>
      <c r="AB1263" s="3" t="s">
        <v>5493</v>
      </c>
      <c r="AC1263" s="3">
        <v>1</v>
      </c>
      <c r="AD1263" s="3">
        <v>0</v>
      </c>
      <c r="AE1263" s="3" t="s">
        <v>63</v>
      </c>
      <c r="AF1263" s="3" t="s">
        <v>63</v>
      </c>
      <c r="AG1263" s="3" t="s">
        <v>63</v>
      </c>
      <c r="AH1263" s="3" t="s">
        <v>63</v>
      </c>
      <c r="AI1263" s="3" t="s">
        <v>63</v>
      </c>
      <c r="AJ1263" s="3" t="s">
        <v>63</v>
      </c>
      <c r="AK1263" s="6" t="s">
        <v>63</v>
      </c>
      <c r="AL1263" s="6" t="s">
        <v>63</v>
      </c>
      <c r="AM1263" s="6" t="s">
        <v>63</v>
      </c>
      <c r="AN1263" s="3" t="s">
        <v>63</v>
      </c>
      <c r="AO1263" s="3" t="s">
        <v>63</v>
      </c>
      <c r="AP1263" s="3" t="s">
        <v>63</v>
      </c>
      <c r="AQ1263" s="3" t="s">
        <v>691</v>
      </c>
      <c r="AR1263" s="3" t="s">
        <v>691</v>
      </c>
      <c r="AS1263" s="3" t="s">
        <v>691</v>
      </c>
      <c r="AT1263" s="3" t="s">
        <v>50</v>
      </c>
      <c r="AU1263" s="3" t="s">
        <v>691</v>
      </c>
      <c r="AV1263" s="3" t="s">
        <v>691</v>
      </c>
      <c r="AW1263" s="3">
        <v>1</v>
      </c>
      <c r="AX1263" s="3" t="s">
        <v>63</v>
      </c>
    </row>
    <row r="1264" spans="1:50" x14ac:dyDescent="0.35">
      <c r="A1264" s="3" t="b">
        <v>0</v>
      </c>
      <c r="B1264" s="3" t="s">
        <v>438</v>
      </c>
      <c r="C1264" s="3" t="s">
        <v>51</v>
      </c>
      <c r="D1264" s="3" t="s">
        <v>7864</v>
      </c>
      <c r="E1264" s="3" t="s">
        <v>7865</v>
      </c>
      <c r="F1264" s="3">
        <v>0.05</v>
      </c>
      <c r="G1264" s="3" t="b">
        <v>0</v>
      </c>
      <c r="H1264" s="3">
        <v>2.3559999999999999</v>
      </c>
      <c r="I1264" s="3">
        <v>3</v>
      </c>
      <c r="J1264" s="3">
        <v>1</v>
      </c>
      <c r="K1264" s="3">
        <v>1</v>
      </c>
      <c r="L1264" s="3">
        <v>1</v>
      </c>
      <c r="M1264" s="3">
        <v>367</v>
      </c>
      <c r="N1264" s="3">
        <v>42.5</v>
      </c>
      <c r="O1264" s="3">
        <v>6.3</v>
      </c>
      <c r="P1264" s="3">
        <v>2.62</v>
      </c>
      <c r="Q1264" s="3">
        <v>1</v>
      </c>
      <c r="R1264" s="3" t="s">
        <v>7866</v>
      </c>
      <c r="S1264" s="3" t="s">
        <v>640</v>
      </c>
      <c r="T1264" s="3" t="s">
        <v>143</v>
      </c>
      <c r="U1264" s="3" t="s">
        <v>6110</v>
      </c>
      <c r="V1264" s="3" t="s">
        <v>7867</v>
      </c>
      <c r="W1264" s="3" t="s">
        <v>7868</v>
      </c>
      <c r="X1264" s="3" t="s">
        <v>7869</v>
      </c>
      <c r="Y1264" s="3" t="s">
        <v>196</v>
      </c>
      <c r="Z1264" s="3" t="s">
        <v>63</v>
      </c>
      <c r="AA1264" s="3" t="s">
        <v>63</v>
      </c>
      <c r="AB1264" s="3" t="s">
        <v>63</v>
      </c>
      <c r="AC1264" s="3">
        <v>0</v>
      </c>
      <c r="AD1264" s="3">
        <v>0</v>
      </c>
      <c r="AE1264" s="3" t="s">
        <v>63</v>
      </c>
      <c r="AF1264" s="3" t="s">
        <v>63</v>
      </c>
      <c r="AG1264" s="3" t="s">
        <v>63</v>
      </c>
      <c r="AH1264" s="3" t="s">
        <v>63</v>
      </c>
      <c r="AI1264" s="3" t="s">
        <v>63</v>
      </c>
      <c r="AJ1264" s="3" t="s">
        <v>63</v>
      </c>
      <c r="AK1264" s="6" t="s">
        <v>63</v>
      </c>
      <c r="AL1264" s="6" t="s">
        <v>63</v>
      </c>
      <c r="AM1264" s="6" t="s">
        <v>63</v>
      </c>
      <c r="AN1264" s="3" t="s">
        <v>63</v>
      </c>
      <c r="AO1264" s="3" t="s">
        <v>63</v>
      </c>
      <c r="AP1264" s="3" t="s">
        <v>63</v>
      </c>
      <c r="AQ1264" s="3" t="s">
        <v>691</v>
      </c>
      <c r="AR1264" s="3" t="s">
        <v>691</v>
      </c>
      <c r="AS1264" s="3" t="s">
        <v>691</v>
      </c>
      <c r="AT1264" s="3" t="s">
        <v>50</v>
      </c>
      <c r="AU1264" s="3" t="s">
        <v>691</v>
      </c>
      <c r="AV1264" s="3" t="s">
        <v>691</v>
      </c>
      <c r="AW1264" s="3">
        <v>1</v>
      </c>
      <c r="AX1264" s="3" t="s">
        <v>63</v>
      </c>
    </row>
    <row r="1265" spans="1:50" x14ac:dyDescent="0.35">
      <c r="A1265" s="3" t="b">
        <v>0</v>
      </c>
      <c r="B1265" s="3" t="s">
        <v>50</v>
      </c>
      <c r="C1265" s="3" t="s">
        <v>51</v>
      </c>
      <c r="D1265" s="3" t="s">
        <v>7870</v>
      </c>
      <c r="E1265" s="3" t="s">
        <v>7871</v>
      </c>
      <c r="F1265" s="3">
        <v>0</v>
      </c>
      <c r="G1265" s="3" t="b">
        <v>0</v>
      </c>
      <c r="H1265" s="3">
        <v>83.784000000000006</v>
      </c>
      <c r="I1265" s="3">
        <v>44</v>
      </c>
      <c r="J1265" s="3">
        <v>18</v>
      </c>
      <c r="K1265" s="3">
        <v>92</v>
      </c>
      <c r="L1265" s="3">
        <v>1</v>
      </c>
      <c r="M1265" s="3">
        <v>407</v>
      </c>
      <c r="N1265" s="3">
        <v>46</v>
      </c>
      <c r="O1265" s="3">
        <v>8.25</v>
      </c>
      <c r="P1265" s="3">
        <v>177.81</v>
      </c>
      <c r="Q1265" s="3">
        <v>18</v>
      </c>
      <c r="R1265" s="3" t="s">
        <v>63</v>
      </c>
      <c r="S1265" s="3" t="s">
        <v>63</v>
      </c>
      <c r="T1265" s="3" t="s">
        <v>63</v>
      </c>
      <c r="U1265" s="3" t="s">
        <v>63</v>
      </c>
      <c r="V1265" s="3" t="s">
        <v>990</v>
      </c>
      <c r="W1265" s="3" t="s">
        <v>991</v>
      </c>
      <c r="X1265" s="3" t="s">
        <v>992</v>
      </c>
      <c r="Y1265" s="3" t="s">
        <v>148</v>
      </c>
      <c r="Z1265" s="3" t="s">
        <v>63</v>
      </c>
      <c r="AA1265" s="3" t="s">
        <v>63</v>
      </c>
      <c r="AB1265" s="3" t="s">
        <v>63</v>
      </c>
      <c r="AC1265" s="3">
        <v>0</v>
      </c>
      <c r="AD1265" s="3">
        <v>0</v>
      </c>
      <c r="AE1265" s="3">
        <v>100</v>
      </c>
      <c r="AF1265" s="3">
        <v>100</v>
      </c>
      <c r="AG1265" s="3">
        <v>2.1709999999999998</v>
      </c>
      <c r="AH1265" s="3" t="s">
        <v>63</v>
      </c>
      <c r="AI1265" s="3" t="s">
        <v>63</v>
      </c>
      <c r="AJ1265" s="3">
        <v>7.9307016723558898E-3</v>
      </c>
      <c r="AK1265" s="6" t="s">
        <v>63</v>
      </c>
      <c r="AL1265" s="6">
        <v>869603.84908703796</v>
      </c>
      <c r="AM1265" s="6">
        <v>1887830.4291066099</v>
      </c>
      <c r="AN1265" s="3" t="s">
        <v>63</v>
      </c>
      <c r="AO1265" s="3">
        <v>5.12</v>
      </c>
      <c r="AP1265" s="3">
        <v>4.21</v>
      </c>
      <c r="AQ1265" s="3" t="s">
        <v>691</v>
      </c>
      <c r="AR1265" s="3" t="s">
        <v>691</v>
      </c>
      <c r="AS1265" s="3" t="s">
        <v>50</v>
      </c>
      <c r="AT1265" s="3" t="s">
        <v>50</v>
      </c>
      <c r="AU1265" s="3" t="s">
        <v>50</v>
      </c>
      <c r="AV1265" s="3" t="s">
        <v>50</v>
      </c>
      <c r="AW1265" s="3">
        <v>1</v>
      </c>
      <c r="AX1265" s="3" t="s">
        <v>63</v>
      </c>
    </row>
    <row r="1266" spans="1:50" x14ac:dyDescent="0.35">
      <c r="A1266" s="3" t="b">
        <v>0</v>
      </c>
      <c r="B1266" s="3" t="s">
        <v>50</v>
      </c>
      <c r="C1266" s="3" t="s">
        <v>51</v>
      </c>
      <c r="D1266" s="3" t="s">
        <v>7872</v>
      </c>
      <c r="E1266" s="3" t="s">
        <v>7873</v>
      </c>
      <c r="F1266" s="3">
        <v>0</v>
      </c>
      <c r="G1266" s="3" t="b">
        <v>0</v>
      </c>
      <c r="H1266" s="3">
        <v>6.1539999999999999</v>
      </c>
      <c r="I1266" s="3">
        <v>16</v>
      </c>
      <c r="J1266" s="3">
        <v>2</v>
      </c>
      <c r="K1266" s="3">
        <v>3</v>
      </c>
      <c r="L1266" s="3">
        <v>2</v>
      </c>
      <c r="M1266" s="3">
        <v>221</v>
      </c>
      <c r="N1266" s="3">
        <v>24.2</v>
      </c>
      <c r="O1266" s="3">
        <v>5.4</v>
      </c>
      <c r="P1266" s="3">
        <v>7.35</v>
      </c>
      <c r="Q1266" s="3">
        <v>2</v>
      </c>
      <c r="R1266" s="3" t="s">
        <v>85</v>
      </c>
      <c r="S1266" s="3" t="s">
        <v>63</v>
      </c>
      <c r="T1266" s="3" t="s">
        <v>76</v>
      </c>
      <c r="U1266" s="3" t="s">
        <v>7874</v>
      </c>
      <c r="V1266" s="3" t="s">
        <v>7875</v>
      </c>
      <c r="W1266" s="3" t="s">
        <v>7876</v>
      </c>
      <c r="X1266" s="3" t="s">
        <v>7877</v>
      </c>
      <c r="Y1266" s="3" t="s">
        <v>81</v>
      </c>
      <c r="Z1266" s="3" t="s">
        <v>7878</v>
      </c>
      <c r="AA1266" s="3" t="s">
        <v>1775</v>
      </c>
      <c r="AB1266" s="3" t="s">
        <v>1776</v>
      </c>
      <c r="AC1266" s="3">
        <v>9</v>
      </c>
      <c r="AD1266" s="3">
        <v>0</v>
      </c>
      <c r="AE1266" s="3" t="s">
        <v>63</v>
      </c>
      <c r="AF1266" s="3" t="s">
        <v>63</v>
      </c>
      <c r="AG1266" s="3" t="s">
        <v>63</v>
      </c>
      <c r="AH1266" s="3" t="s">
        <v>63</v>
      </c>
      <c r="AI1266" s="3" t="s">
        <v>63</v>
      </c>
      <c r="AJ1266" s="3" t="s">
        <v>63</v>
      </c>
      <c r="AK1266" s="6" t="s">
        <v>63</v>
      </c>
      <c r="AL1266" s="6" t="s">
        <v>63</v>
      </c>
      <c r="AM1266" s="6" t="s">
        <v>63</v>
      </c>
      <c r="AN1266" s="3" t="s">
        <v>63</v>
      </c>
      <c r="AO1266" s="3" t="s">
        <v>63</v>
      </c>
      <c r="AP1266" s="3" t="s">
        <v>63</v>
      </c>
      <c r="AQ1266" s="3" t="s">
        <v>691</v>
      </c>
      <c r="AR1266" s="3" t="s">
        <v>50</v>
      </c>
      <c r="AS1266" s="3" t="s">
        <v>50</v>
      </c>
      <c r="AT1266" s="3" t="s">
        <v>50</v>
      </c>
      <c r="AU1266" s="3" t="s">
        <v>691</v>
      </c>
      <c r="AV1266" s="3" t="s">
        <v>691</v>
      </c>
      <c r="AW1266" s="3">
        <v>1</v>
      </c>
      <c r="AX1266" s="3" t="s">
        <v>63</v>
      </c>
    </row>
    <row r="1267" spans="1:50" x14ac:dyDescent="0.35">
      <c r="A1267" s="3" t="b">
        <v>0</v>
      </c>
      <c r="B1267" s="3" t="s">
        <v>50</v>
      </c>
      <c r="C1267" s="3" t="s">
        <v>51</v>
      </c>
      <c r="D1267" s="3" t="s">
        <v>7879</v>
      </c>
      <c r="E1267" s="3" t="s">
        <v>7880</v>
      </c>
      <c r="F1267" s="3">
        <v>0</v>
      </c>
      <c r="G1267" s="3" t="b">
        <v>0</v>
      </c>
      <c r="H1267" s="3">
        <v>7.7270000000000003</v>
      </c>
      <c r="I1267" s="3">
        <v>10</v>
      </c>
      <c r="J1267" s="3">
        <v>2</v>
      </c>
      <c r="K1267" s="3">
        <v>5</v>
      </c>
      <c r="L1267" s="3">
        <v>2</v>
      </c>
      <c r="M1267" s="3">
        <v>449</v>
      </c>
      <c r="N1267" s="3">
        <v>50</v>
      </c>
      <c r="O1267" s="3">
        <v>5.59</v>
      </c>
      <c r="P1267" s="3">
        <v>13.18</v>
      </c>
      <c r="Q1267" s="3">
        <v>2</v>
      </c>
      <c r="R1267" s="3" t="s">
        <v>111</v>
      </c>
      <c r="S1267" s="3" t="s">
        <v>380</v>
      </c>
      <c r="T1267" s="3" t="s">
        <v>113</v>
      </c>
      <c r="U1267" s="3" t="s">
        <v>7881</v>
      </c>
      <c r="V1267" s="3" t="s">
        <v>7882</v>
      </c>
      <c r="W1267" s="3" t="s">
        <v>7883</v>
      </c>
      <c r="X1267" s="3" t="s">
        <v>7884</v>
      </c>
      <c r="Y1267" s="3" t="s">
        <v>196</v>
      </c>
      <c r="Z1267" s="3" t="s">
        <v>7885</v>
      </c>
      <c r="AA1267" s="3" t="s">
        <v>698</v>
      </c>
      <c r="AB1267" s="3" t="s">
        <v>63</v>
      </c>
      <c r="AC1267" s="3">
        <v>6</v>
      </c>
      <c r="AD1267" s="3">
        <v>0</v>
      </c>
      <c r="AE1267" s="3" t="s">
        <v>63</v>
      </c>
      <c r="AF1267" s="3" t="s">
        <v>63</v>
      </c>
      <c r="AG1267" s="3" t="s">
        <v>63</v>
      </c>
      <c r="AH1267" s="3" t="s">
        <v>63</v>
      </c>
      <c r="AI1267" s="3" t="s">
        <v>63</v>
      </c>
      <c r="AJ1267" s="3" t="s">
        <v>63</v>
      </c>
      <c r="AK1267" s="6" t="s">
        <v>63</v>
      </c>
      <c r="AL1267" s="6" t="s">
        <v>63</v>
      </c>
      <c r="AM1267" s="6" t="s">
        <v>63</v>
      </c>
      <c r="AN1267" s="3" t="s">
        <v>63</v>
      </c>
      <c r="AO1267" s="3" t="s">
        <v>63</v>
      </c>
      <c r="AP1267" s="3" t="s">
        <v>63</v>
      </c>
      <c r="AQ1267" s="3" t="s">
        <v>50</v>
      </c>
      <c r="AR1267" s="3" t="s">
        <v>50</v>
      </c>
      <c r="AS1267" s="3" t="s">
        <v>50</v>
      </c>
      <c r="AT1267" s="3" t="s">
        <v>50</v>
      </c>
      <c r="AU1267" s="3" t="s">
        <v>691</v>
      </c>
      <c r="AV1267" s="3" t="s">
        <v>50</v>
      </c>
      <c r="AW1267" s="3">
        <v>1</v>
      </c>
      <c r="AX1267" s="3" t="s">
        <v>63</v>
      </c>
    </row>
    <row r="1268" spans="1:50" x14ac:dyDescent="0.35">
      <c r="A1268" s="3" t="b">
        <v>0</v>
      </c>
      <c r="B1268" s="3" t="s">
        <v>50</v>
      </c>
      <c r="C1268" s="3" t="s">
        <v>51</v>
      </c>
      <c r="D1268" s="3" t="s">
        <v>7886</v>
      </c>
      <c r="E1268" s="3" t="s">
        <v>7887</v>
      </c>
      <c r="F1268" s="3">
        <v>0</v>
      </c>
      <c r="G1268" s="3" t="b">
        <v>0</v>
      </c>
      <c r="H1268" s="3">
        <v>6.4859999999999998</v>
      </c>
      <c r="I1268" s="3">
        <v>2</v>
      </c>
      <c r="J1268" s="3">
        <v>2</v>
      </c>
      <c r="K1268" s="3">
        <v>5</v>
      </c>
      <c r="L1268" s="3">
        <v>2</v>
      </c>
      <c r="M1268" s="3">
        <v>2308</v>
      </c>
      <c r="N1268" s="3">
        <v>267.5</v>
      </c>
      <c r="O1268" s="3">
        <v>5.33</v>
      </c>
      <c r="P1268" s="3">
        <v>11.07</v>
      </c>
      <c r="Q1268" s="3">
        <v>2</v>
      </c>
      <c r="R1268" s="3" t="s">
        <v>7888</v>
      </c>
      <c r="S1268" s="3" t="s">
        <v>3618</v>
      </c>
      <c r="T1268" s="3" t="s">
        <v>1118</v>
      </c>
      <c r="U1268" s="3" t="s">
        <v>7889</v>
      </c>
      <c r="V1268" s="3" t="s">
        <v>7890</v>
      </c>
      <c r="W1268" s="3" t="s">
        <v>7891</v>
      </c>
      <c r="X1268" s="3" t="s">
        <v>7892</v>
      </c>
      <c r="Y1268" s="3" t="s">
        <v>196</v>
      </c>
      <c r="Z1268" s="3" t="s">
        <v>63</v>
      </c>
      <c r="AA1268" s="3" t="s">
        <v>63</v>
      </c>
      <c r="AB1268" s="3" t="s">
        <v>63</v>
      </c>
      <c r="AC1268" s="3">
        <v>0</v>
      </c>
      <c r="AD1268" s="3">
        <v>0</v>
      </c>
      <c r="AE1268" s="3" t="s">
        <v>63</v>
      </c>
      <c r="AF1268" s="3" t="s">
        <v>63</v>
      </c>
      <c r="AG1268" s="3" t="s">
        <v>63</v>
      </c>
      <c r="AH1268" s="3" t="s">
        <v>63</v>
      </c>
      <c r="AI1268" s="3" t="s">
        <v>63</v>
      </c>
      <c r="AJ1268" s="3" t="s">
        <v>63</v>
      </c>
      <c r="AK1268" s="6" t="s">
        <v>63</v>
      </c>
      <c r="AL1268" s="6" t="s">
        <v>63</v>
      </c>
      <c r="AM1268" s="6" t="s">
        <v>63</v>
      </c>
      <c r="AN1268" s="3" t="s">
        <v>63</v>
      </c>
      <c r="AO1268" s="3" t="s">
        <v>63</v>
      </c>
      <c r="AP1268" s="3" t="s">
        <v>63</v>
      </c>
      <c r="AQ1268" s="3" t="s">
        <v>691</v>
      </c>
      <c r="AR1268" s="3" t="s">
        <v>50</v>
      </c>
      <c r="AS1268" s="3" t="s">
        <v>50</v>
      </c>
      <c r="AT1268" s="3" t="s">
        <v>50</v>
      </c>
      <c r="AU1268" s="3" t="s">
        <v>691</v>
      </c>
      <c r="AV1268" s="3" t="s">
        <v>50</v>
      </c>
      <c r="AW1268" s="3">
        <v>1</v>
      </c>
      <c r="AX1268" s="3" t="s">
        <v>63</v>
      </c>
    </row>
    <row r="1269" spans="1:50" x14ac:dyDescent="0.35">
      <c r="A1269" s="3" t="b">
        <v>0</v>
      </c>
      <c r="B1269" s="3" t="s">
        <v>825</v>
      </c>
      <c r="C1269" s="3" t="s">
        <v>51</v>
      </c>
      <c r="D1269" s="3" t="s">
        <v>7893</v>
      </c>
      <c r="E1269" s="3" t="s">
        <v>7894</v>
      </c>
      <c r="F1269" s="3">
        <v>4.2999999999999997E-2</v>
      </c>
      <c r="G1269" s="3" t="b">
        <v>0</v>
      </c>
      <c r="H1269" s="3">
        <v>2.468</v>
      </c>
      <c r="I1269" s="3">
        <v>4</v>
      </c>
      <c r="J1269" s="3">
        <v>1</v>
      </c>
      <c r="K1269" s="3">
        <v>1</v>
      </c>
      <c r="L1269" s="3">
        <v>1</v>
      </c>
      <c r="M1269" s="3">
        <v>424</v>
      </c>
      <c r="N1269" s="3">
        <v>45.5</v>
      </c>
      <c r="O1269" s="3">
        <v>5.96</v>
      </c>
      <c r="P1269" s="3">
        <v>0</v>
      </c>
      <c r="Q1269" s="3">
        <v>1</v>
      </c>
      <c r="R1269" s="3" t="s">
        <v>5215</v>
      </c>
      <c r="S1269" s="3" t="s">
        <v>7895</v>
      </c>
      <c r="T1269" s="3" t="s">
        <v>2231</v>
      </c>
      <c r="U1269" s="3" t="s">
        <v>5289</v>
      </c>
      <c r="V1269" s="3" t="s">
        <v>7896</v>
      </c>
      <c r="W1269" s="3" t="s">
        <v>7897</v>
      </c>
      <c r="X1269" s="3" t="s">
        <v>7898</v>
      </c>
      <c r="Y1269" s="3" t="s">
        <v>81</v>
      </c>
      <c r="Z1269" s="3" t="s">
        <v>63</v>
      </c>
      <c r="AA1269" s="3" t="s">
        <v>63</v>
      </c>
      <c r="AB1269" s="3" t="s">
        <v>63</v>
      </c>
      <c r="AC1269" s="3">
        <v>0</v>
      </c>
      <c r="AD1269" s="3">
        <v>0</v>
      </c>
      <c r="AE1269" s="3" t="s">
        <v>63</v>
      </c>
      <c r="AF1269" s="3" t="s">
        <v>63</v>
      </c>
      <c r="AG1269" s="3" t="s">
        <v>63</v>
      </c>
      <c r="AH1269" s="3" t="s">
        <v>63</v>
      </c>
      <c r="AI1269" s="3" t="s">
        <v>63</v>
      </c>
      <c r="AJ1269" s="3" t="s">
        <v>63</v>
      </c>
      <c r="AK1269" s="6" t="s">
        <v>63</v>
      </c>
      <c r="AL1269" s="6" t="s">
        <v>63</v>
      </c>
      <c r="AM1269" s="6" t="s">
        <v>63</v>
      </c>
      <c r="AN1269" s="3" t="s">
        <v>63</v>
      </c>
      <c r="AO1269" s="3" t="s">
        <v>63</v>
      </c>
      <c r="AP1269" s="3" t="s">
        <v>63</v>
      </c>
      <c r="AQ1269" s="3" t="s">
        <v>691</v>
      </c>
      <c r="AR1269" s="3" t="s">
        <v>50</v>
      </c>
      <c r="AS1269" s="3" t="s">
        <v>691</v>
      </c>
      <c r="AT1269" s="3" t="s">
        <v>691</v>
      </c>
      <c r="AU1269" s="3" t="s">
        <v>691</v>
      </c>
      <c r="AV1269" s="3" t="s">
        <v>691</v>
      </c>
      <c r="AW1269" s="3">
        <v>1</v>
      </c>
      <c r="AX1269" s="3" t="s">
        <v>63</v>
      </c>
    </row>
    <row r="1270" spans="1:50" x14ac:dyDescent="0.35">
      <c r="A1270" s="3" t="b">
        <v>0</v>
      </c>
      <c r="B1270" s="3" t="s">
        <v>50</v>
      </c>
      <c r="C1270" s="3" t="s">
        <v>51</v>
      </c>
      <c r="D1270" s="3" t="s">
        <v>7899</v>
      </c>
      <c r="E1270" s="3" t="s">
        <v>7900</v>
      </c>
      <c r="F1270" s="3">
        <v>0</v>
      </c>
      <c r="G1270" s="3" t="b">
        <v>0</v>
      </c>
      <c r="H1270" s="3">
        <v>9.2279999999999998</v>
      </c>
      <c r="I1270" s="3">
        <v>9</v>
      </c>
      <c r="J1270" s="3">
        <v>3</v>
      </c>
      <c r="K1270" s="3">
        <v>5</v>
      </c>
      <c r="L1270" s="3">
        <v>3</v>
      </c>
      <c r="M1270" s="3">
        <v>590</v>
      </c>
      <c r="N1270" s="3">
        <v>63.3</v>
      </c>
      <c r="O1270" s="3">
        <v>7.87</v>
      </c>
      <c r="P1270" s="3">
        <v>7.05</v>
      </c>
      <c r="Q1270" s="3">
        <v>3</v>
      </c>
      <c r="R1270" s="3" t="s">
        <v>226</v>
      </c>
      <c r="S1270" s="3" t="s">
        <v>63</v>
      </c>
      <c r="T1270" s="3" t="s">
        <v>113</v>
      </c>
      <c r="U1270" s="3" t="s">
        <v>7901</v>
      </c>
      <c r="V1270" s="3" t="s">
        <v>7902</v>
      </c>
      <c r="W1270" s="3" t="s">
        <v>7903</v>
      </c>
      <c r="X1270" s="3" t="s">
        <v>7904</v>
      </c>
      <c r="Y1270" s="3" t="s">
        <v>61</v>
      </c>
      <c r="Z1270" s="3" t="s">
        <v>7905</v>
      </c>
      <c r="AA1270" s="3" t="s">
        <v>6177</v>
      </c>
      <c r="AB1270" s="3" t="s">
        <v>7167</v>
      </c>
      <c r="AC1270" s="3">
        <v>8</v>
      </c>
      <c r="AD1270" s="3">
        <v>0</v>
      </c>
      <c r="AE1270" s="3">
        <v>100</v>
      </c>
      <c r="AF1270" s="3">
        <v>100</v>
      </c>
      <c r="AG1270" s="3">
        <v>0.27600000000000002</v>
      </c>
      <c r="AH1270" s="3" t="s">
        <v>63</v>
      </c>
      <c r="AI1270" s="3" t="s">
        <v>63</v>
      </c>
      <c r="AJ1270" s="3">
        <v>5.3053769838628299E-2</v>
      </c>
      <c r="AK1270" s="6" t="s">
        <v>63</v>
      </c>
      <c r="AL1270" s="6">
        <v>2650845.5399466599</v>
      </c>
      <c r="AM1270" s="6">
        <v>732641.66247769003</v>
      </c>
      <c r="AN1270" s="3" t="s">
        <v>63</v>
      </c>
      <c r="AO1270" s="3">
        <v>6.91</v>
      </c>
      <c r="AP1270" s="3">
        <v>34.99</v>
      </c>
      <c r="AQ1270" s="3" t="s">
        <v>691</v>
      </c>
      <c r="AR1270" s="3" t="s">
        <v>691</v>
      </c>
      <c r="AS1270" s="3" t="s">
        <v>50</v>
      </c>
      <c r="AT1270" s="3" t="s">
        <v>50</v>
      </c>
      <c r="AU1270" s="3" t="s">
        <v>445</v>
      </c>
      <c r="AV1270" s="3" t="s">
        <v>445</v>
      </c>
      <c r="AW1270" s="3">
        <v>1</v>
      </c>
      <c r="AX1270" s="3" t="s">
        <v>63</v>
      </c>
    </row>
    <row r="1271" spans="1:50" x14ac:dyDescent="0.35">
      <c r="A1271" s="3" t="b">
        <v>0</v>
      </c>
      <c r="B1271" s="3" t="s">
        <v>438</v>
      </c>
      <c r="C1271" s="3" t="s">
        <v>51</v>
      </c>
      <c r="D1271" s="3" t="s">
        <v>7906</v>
      </c>
      <c r="E1271" s="3" t="s">
        <v>7907</v>
      </c>
      <c r="F1271" s="3">
        <v>0.13400000000000001</v>
      </c>
      <c r="G1271" s="3" t="b">
        <v>0</v>
      </c>
      <c r="H1271" s="3">
        <v>1.776</v>
      </c>
      <c r="I1271" s="3">
        <v>4</v>
      </c>
      <c r="J1271" s="3">
        <v>1</v>
      </c>
      <c r="K1271" s="3">
        <v>1</v>
      </c>
      <c r="L1271" s="3">
        <v>1</v>
      </c>
      <c r="M1271" s="3">
        <v>743</v>
      </c>
      <c r="N1271" s="3">
        <v>76.5</v>
      </c>
      <c r="O1271" s="3">
        <v>8.2799999999999994</v>
      </c>
      <c r="P1271" s="3">
        <v>0</v>
      </c>
      <c r="Q1271" s="3">
        <v>1</v>
      </c>
      <c r="R1271" s="3" t="s">
        <v>7908</v>
      </c>
      <c r="S1271" s="3" t="s">
        <v>463</v>
      </c>
      <c r="T1271" s="3" t="s">
        <v>407</v>
      </c>
      <c r="U1271" s="3" t="s">
        <v>7909</v>
      </c>
      <c r="V1271" s="3" t="s">
        <v>7910</v>
      </c>
      <c r="W1271" s="3" t="s">
        <v>7911</v>
      </c>
      <c r="X1271" s="3" t="s">
        <v>7912</v>
      </c>
      <c r="Y1271" s="3" t="s">
        <v>81</v>
      </c>
      <c r="Z1271" s="3" t="s">
        <v>63</v>
      </c>
      <c r="AA1271" s="3" t="s">
        <v>63</v>
      </c>
      <c r="AB1271" s="3" t="s">
        <v>63</v>
      </c>
      <c r="AC1271" s="3">
        <v>0</v>
      </c>
      <c r="AD1271" s="3">
        <v>0</v>
      </c>
      <c r="AE1271" s="3">
        <v>100</v>
      </c>
      <c r="AF1271" s="3">
        <v>100</v>
      </c>
      <c r="AG1271" s="3">
        <v>8.0009999999999994</v>
      </c>
      <c r="AH1271" s="3" t="s">
        <v>63</v>
      </c>
      <c r="AI1271" s="3" t="s">
        <v>63</v>
      </c>
      <c r="AJ1271" s="3">
        <v>0.197651988192349</v>
      </c>
      <c r="AK1271" s="6" t="s">
        <v>63</v>
      </c>
      <c r="AL1271" s="6">
        <v>419705.59650957998</v>
      </c>
      <c r="AM1271" s="6">
        <v>3358035.00180637</v>
      </c>
      <c r="AN1271" s="3" t="s">
        <v>63</v>
      </c>
      <c r="AO1271" s="3">
        <v>105.05</v>
      </c>
      <c r="AP1271" s="3">
        <v>22.38</v>
      </c>
      <c r="AQ1271" s="3" t="s">
        <v>691</v>
      </c>
      <c r="AR1271" s="3" t="s">
        <v>691</v>
      </c>
      <c r="AS1271" s="3" t="s">
        <v>445</v>
      </c>
      <c r="AT1271" s="3" t="s">
        <v>445</v>
      </c>
      <c r="AU1271" s="3" t="s">
        <v>50</v>
      </c>
      <c r="AV1271" s="3" t="s">
        <v>445</v>
      </c>
      <c r="AW1271" s="3">
        <v>1</v>
      </c>
      <c r="AX1271" s="3" t="s">
        <v>63</v>
      </c>
    </row>
    <row r="1272" spans="1:50" x14ac:dyDescent="0.35">
      <c r="A1272" s="3" t="b">
        <v>0</v>
      </c>
      <c r="B1272" s="3" t="s">
        <v>825</v>
      </c>
      <c r="C1272" s="3" t="s">
        <v>51</v>
      </c>
      <c r="D1272" s="3" t="s">
        <v>7913</v>
      </c>
      <c r="E1272" s="3" t="s">
        <v>7914</v>
      </c>
      <c r="F1272" s="3">
        <v>4.4999999999999998E-2</v>
      </c>
      <c r="G1272" s="3" t="b">
        <v>0</v>
      </c>
      <c r="H1272" s="3">
        <v>2.4319999999999999</v>
      </c>
      <c r="I1272" s="3">
        <v>2</v>
      </c>
      <c r="J1272" s="3">
        <v>1</v>
      </c>
      <c r="K1272" s="3">
        <v>2</v>
      </c>
      <c r="L1272" s="3">
        <v>1</v>
      </c>
      <c r="M1272" s="3">
        <v>1076</v>
      </c>
      <c r="N1272" s="3">
        <v>120.2</v>
      </c>
      <c r="O1272" s="3">
        <v>8.94</v>
      </c>
      <c r="P1272" s="3">
        <v>5.26</v>
      </c>
      <c r="Q1272" s="3">
        <v>1</v>
      </c>
      <c r="R1272" s="3" t="s">
        <v>66</v>
      </c>
      <c r="S1272" s="3" t="s">
        <v>7233</v>
      </c>
      <c r="T1272" s="3" t="s">
        <v>361</v>
      </c>
      <c r="U1272" s="3" t="s">
        <v>7915</v>
      </c>
      <c r="V1272" s="3" t="s">
        <v>7916</v>
      </c>
      <c r="W1272" s="3" t="s">
        <v>7917</v>
      </c>
      <c r="X1272" s="3" t="s">
        <v>7918</v>
      </c>
      <c r="Y1272" s="3" t="s">
        <v>95</v>
      </c>
      <c r="Z1272" s="3" t="s">
        <v>63</v>
      </c>
      <c r="AA1272" s="3" t="s">
        <v>7919</v>
      </c>
      <c r="AB1272" s="3" t="s">
        <v>63</v>
      </c>
      <c r="AC1272" s="3">
        <v>11</v>
      </c>
      <c r="AD1272" s="3">
        <v>0</v>
      </c>
      <c r="AE1272" s="3">
        <v>100</v>
      </c>
      <c r="AF1272" s="3">
        <v>100</v>
      </c>
      <c r="AG1272" s="3">
        <v>1.786</v>
      </c>
      <c r="AH1272" s="3" t="s">
        <v>63</v>
      </c>
      <c r="AI1272" s="3" t="s">
        <v>63</v>
      </c>
      <c r="AJ1272" s="3">
        <v>4.1388320406476997E-2</v>
      </c>
      <c r="AK1272" s="6" t="s">
        <v>63</v>
      </c>
      <c r="AL1272" s="6">
        <v>1374007.79491128</v>
      </c>
      <c r="AM1272" s="6">
        <v>2454580.2722627302</v>
      </c>
      <c r="AN1272" s="3" t="s">
        <v>63</v>
      </c>
      <c r="AO1272" s="3">
        <v>5.58</v>
      </c>
      <c r="AP1272" s="3">
        <v>12.88</v>
      </c>
      <c r="AQ1272" s="3" t="s">
        <v>691</v>
      </c>
      <c r="AR1272" s="3" t="s">
        <v>691</v>
      </c>
      <c r="AS1272" s="3" t="s">
        <v>445</v>
      </c>
      <c r="AT1272" s="3" t="s">
        <v>50</v>
      </c>
      <c r="AU1272" s="3" t="s">
        <v>50</v>
      </c>
      <c r="AV1272" s="3" t="s">
        <v>445</v>
      </c>
      <c r="AW1272" s="3">
        <v>1</v>
      </c>
      <c r="AX1272" s="3" t="s">
        <v>63</v>
      </c>
    </row>
    <row r="1273" spans="1:50" x14ac:dyDescent="0.35">
      <c r="A1273" s="3" t="b">
        <v>0</v>
      </c>
      <c r="B1273" s="3" t="s">
        <v>825</v>
      </c>
      <c r="C1273" s="3" t="s">
        <v>51</v>
      </c>
      <c r="D1273" s="3" t="s">
        <v>7920</v>
      </c>
      <c r="E1273" s="3" t="s">
        <v>7921</v>
      </c>
      <c r="F1273" s="3">
        <v>3.6999999999999998E-2</v>
      </c>
      <c r="G1273" s="3" t="b">
        <v>0</v>
      </c>
      <c r="H1273" s="3">
        <v>2.5539999999999998</v>
      </c>
      <c r="I1273" s="3">
        <v>14</v>
      </c>
      <c r="J1273" s="3">
        <v>1</v>
      </c>
      <c r="K1273" s="3">
        <v>2</v>
      </c>
      <c r="L1273" s="3">
        <v>1</v>
      </c>
      <c r="M1273" s="3">
        <v>112</v>
      </c>
      <c r="N1273" s="3">
        <v>11.5</v>
      </c>
      <c r="O1273" s="3">
        <v>4.41</v>
      </c>
      <c r="P1273" s="3">
        <v>5.05</v>
      </c>
      <c r="Q1273" s="3">
        <v>1</v>
      </c>
      <c r="R1273" s="3" t="s">
        <v>181</v>
      </c>
      <c r="S1273" s="3" t="s">
        <v>4251</v>
      </c>
      <c r="T1273" s="3" t="s">
        <v>7922</v>
      </c>
      <c r="U1273" s="3" t="s">
        <v>5043</v>
      </c>
      <c r="V1273" s="3" t="s">
        <v>7923</v>
      </c>
      <c r="W1273" s="3" t="s">
        <v>7924</v>
      </c>
      <c r="X1273" s="3" t="s">
        <v>7925</v>
      </c>
      <c r="Y1273" s="3" t="s">
        <v>148</v>
      </c>
      <c r="Z1273" s="3" t="s">
        <v>2290</v>
      </c>
      <c r="AA1273" s="3" t="s">
        <v>4225</v>
      </c>
      <c r="AB1273" s="3" t="s">
        <v>63</v>
      </c>
      <c r="AC1273" s="3">
        <v>13</v>
      </c>
      <c r="AD1273" s="3">
        <v>0</v>
      </c>
      <c r="AE1273" s="3" t="s">
        <v>63</v>
      </c>
      <c r="AF1273" s="3" t="s">
        <v>63</v>
      </c>
      <c r="AG1273" s="3" t="s">
        <v>63</v>
      </c>
      <c r="AH1273" s="3" t="s">
        <v>63</v>
      </c>
      <c r="AI1273" s="3" t="s">
        <v>63</v>
      </c>
      <c r="AJ1273" s="3" t="s">
        <v>63</v>
      </c>
      <c r="AK1273" s="6" t="s">
        <v>63</v>
      </c>
      <c r="AL1273" s="6" t="s">
        <v>63</v>
      </c>
      <c r="AM1273" s="6" t="s">
        <v>63</v>
      </c>
      <c r="AN1273" s="3" t="s">
        <v>63</v>
      </c>
      <c r="AO1273" s="3" t="s">
        <v>63</v>
      </c>
      <c r="AP1273" s="3" t="s">
        <v>63</v>
      </c>
      <c r="AQ1273" s="3" t="s">
        <v>50</v>
      </c>
      <c r="AR1273" s="3" t="s">
        <v>50</v>
      </c>
      <c r="AS1273" s="3" t="s">
        <v>691</v>
      </c>
      <c r="AT1273" s="3" t="s">
        <v>691</v>
      </c>
      <c r="AU1273" s="3" t="s">
        <v>691</v>
      </c>
      <c r="AV1273" s="3" t="s">
        <v>691</v>
      </c>
      <c r="AW1273" s="3">
        <v>1</v>
      </c>
      <c r="AX1273" s="3" t="s">
        <v>63</v>
      </c>
    </row>
    <row r="1274" spans="1:50" x14ac:dyDescent="0.35">
      <c r="A1274" s="3" t="b">
        <v>0</v>
      </c>
      <c r="B1274" s="3" t="s">
        <v>50</v>
      </c>
      <c r="C1274" s="3" t="s">
        <v>51</v>
      </c>
      <c r="D1274" s="3" t="s">
        <v>7926</v>
      </c>
      <c r="E1274" s="3" t="s">
        <v>7927</v>
      </c>
      <c r="F1274" s="3">
        <v>8.9999999999999993E-3</v>
      </c>
      <c r="G1274" s="3" t="b">
        <v>0</v>
      </c>
      <c r="H1274" s="3">
        <v>3.1930000000000001</v>
      </c>
      <c r="I1274" s="3">
        <v>2</v>
      </c>
      <c r="J1274" s="3">
        <v>1</v>
      </c>
      <c r="K1274" s="3">
        <v>1</v>
      </c>
      <c r="L1274" s="3">
        <v>1</v>
      </c>
      <c r="M1274" s="3">
        <v>481</v>
      </c>
      <c r="N1274" s="3">
        <v>53.8</v>
      </c>
      <c r="O1274" s="3">
        <v>7.49</v>
      </c>
      <c r="P1274" s="3">
        <v>2.6</v>
      </c>
      <c r="Q1274" s="3">
        <v>1</v>
      </c>
      <c r="R1274" s="3" t="s">
        <v>85</v>
      </c>
      <c r="S1274" s="3" t="s">
        <v>345</v>
      </c>
      <c r="T1274" s="3" t="s">
        <v>113</v>
      </c>
      <c r="U1274" s="3" t="s">
        <v>7928</v>
      </c>
      <c r="V1274" s="3" t="s">
        <v>7929</v>
      </c>
      <c r="W1274" s="3" t="s">
        <v>7930</v>
      </c>
      <c r="X1274" s="3" t="s">
        <v>7931</v>
      </c>
      <c r="Y1274" s="3" t="s">
        <v>61</v>
      </c>
      <c r="Z1274" s="3" t="s">
        <v>7932</v>
      </c>
      <c r="AA1274" s="3" t="s">
        <v>6177</v>
      </c>
      <c r="AB1274" s="3" t="s">
        <v>63</v>
      </c>
      <c r="AC1274" s="3">
        <v>7</v>
      </c>
      <c r="AD1274" s="3">
        <v>0</v>
      </c>
      <c r="AE1274" s="3">
        <v>100</v>
      </c>
      <c r="AF1274" s="3">
        <v>100</v>
      </c>
      <c r="AG1274" s="3">
        <v>0.17399999999999999</v>
      </c>
      <c r="AH1274" s="3" t="s">
        <v>63</v>
      </c>
      <c r="AI1274" s="3" t="s">
        <v>63</v>
      </c>
      <c r="AJ1274" s="3">
        <v>2.13327272870171E-2</v>
      </c>
      <c r="AK1274" s="6" t="s">
        <v>63</v>
      </c>
      <c r="AL1274" s="6">
        <v>754498.39580964705</v>
      </c>
      <c r="AM1274" s="6">
        <v>131066.328743484</v>
      </c>
      <c r="AN1274" s="3" t="s">
        <v>63</v>
      </c>
      <c r="AO1274" s="3">
        <v>10.76</v>
      </c>
      <c r="AP1274" s="3">
        <v>25.79</v>
      </c>
      <c r="AQ1274" s="3" t="s">
        <v>691</v>
      </c>
      <c r="AR1274" s="3" t="s">
        <v>691</v>
      </c>
      <c r="AS1274" s="3" t="s">
        <v>445</v>
      </c>
      <c r="AT1274" s="3" t="s">
        <v>50</v>
      </c>
      <c r="AU1274" s="3" t="s">
        <v>445</v>
      </c>
      <c r="AV1274" s="3" t="s">
        <v>445</v>
      </c>
      <c r="AW1274" s="3">
        <v>1</v>
      </c>
      <c r="AX1274" s="3" t="s">
        <v>63</v>
      </c>
    </row>
    <row r="1275" spans="1:50" x14ac:dyDescent="0.35">
      <c r="A1275" s="3" t="b">
        <v>0</v>
      </c>
      <c r="B1275" s="3" t="s">
        <v>438</v>
      </c>
      <c r="C1275" s="3" t="s">
        <v>51</v>
      </c>
      <c r="D1275" s="3" t="s">
        <v>7933</v>
      </c>
      <c r="E1275" s="3" t="s">
        <v>7934</v>
      </c>
      <c r="F1275" s="3">
        <v>0.14499999999999999</v>
      </c>
      <c r="G1275" s="3" t="b">
        <v>0</v>
      </c>
      <c r="H1275" s="3">
        <v>1.7410000000000001</v>
      </c>
      <c r="I1275" s="3">
        <v>3</v>
      </c>
      <c r="J1275" s="3">
        <v>1</v>
      </c>
      <c r="K1275" s="3">
        <v>1</v>
      </c>
      <c r="L1275" s="3">
        <v>1</v>
      </c>
      <c r="M1275" s="3">
        <v>808</v>
      </c>
      <c r="N1275" s="3">
        <v>87.3</v>
      </c>
      <c r="O1275" s="3">
        <v>7.47</v>
      </c>
      <c r="P1275" s="3">
        <v>0</v>
      </c>
      <c r="Q1275" s="3">
        <v>1</v>
      </c>
      <c r="R1275" s="3" t="s">
        <v>211</v>
      </c>
      <c r="S1275" s="3" t="s">
        <v>463</v>
      </c>
      <c r="T1275" s="3" t="s">
        <v>7935</v>
      </c>
      <c r="U1275" s="3" t="s">
        <v>7936</v>
      </c>
      <c r="V1275" s="3" t="s">
        <v>7937</v>
      </c>
      <c r="W1275" s="3" t="s">
        <v>7938</v>
      </c>
      <c r="X1275" s="3" t="s">
        <v>7939</v>
      </c>
      <c r="Y1275" s="3" t="s">
        <v>148</v>
      </c>
      <c r="Z1275" s="3" t="s">
        <v>63</v>
      </c>
      <c r="AA1275" s="3" t="s">
        <v>63</v>
      </c>
      <c r="AB1275" s="3" t="s">
        <v>63</v>
      </c>
      <c r="AC1275" s="3">
        <v>0</v>
      </c>
      <c r="AD1275" s="3">
        <v>0</v>
      </c>
      <c r="AE1275" s="3" t="s">
        <v>63</v>
      </c>
      <c r="AF1275" s="3" t="s">
        <v>63</v>
      </c>
      <c r="AG1275" s="3" t="s">
        <v>63</v>
      </c>
      <c r="AH1275" s="3" t="s">
        <v>63</v>
      </c>
      <c r="AI1275" s="3" t="s">
        <v>63</v>
      </c>
      <c r="AJ1275" s="3" t="s">
        <v>63</v>
      </c>
      <c r="AK1275" s="6" t="s">
        <v>63</v>
      </c>
      <c r="AL1275" s="6" t="s">
        <v>63</v>
      </c>
      <c r="AM1275" s="6" t="s">
        <v>63</v>
      </c>
      <c r="AN1275" s="3" t="s">
        <v>63</v>
      </c>
      <c r="AO1275" s="3" t="s">
        <v>63</v>
      </c>
      <c r="AP1275" s="3" t="s">
        <v>63</v>
      </c>
      <c r="AQ1275" s="3" t="s">
        <v>691</v>
      </c>
      <c r="AR1275" s="3" t="s">
        <v>691</v>
      </c>
      <c r="AS1275" s="3" t="s">
        <v>691</v>
      </c>
      <c r="AT1275" s="3" t="s">
        <v>50</v>
      </c>
      <c r="AU1275" s="3" t="s">
        <v>691</v>
      </c>
      <c r="AV1275" s="3" t="s">
        <v>691</v>
      </c>
      <c r="AW1275" s="3">
        <v>1</v>
      </c>
      <c r="AX1275" s="3" t="s">
        <v>63</v>
      </c>
    </row>
    <row r="1276" spans="1:50" x14ac:dyDescent="0.35">
      <c r="A1276" s="3" t="b">
        <v>0</v>
      </c>
      <c r="B1276" s="3" t="s">
        <v>438</v>
      </c>
      <c r="C1276" s="3" t="s">
        <v>51</v>
      </c>
      <c r="D1276" s="3" t="s">
        <v>7940</v>
      </c>
      <c r="E1276" s="3" t="s">
        <v>7941</v>
      </c>
      <c r="F1276" s="3">
        <v>6.7000000000000004E-2</v>
      </c>
      <c r="G1276" s="3" t="b">
        <v>0</v>
      </c>
      <c r="H1276" s="3">
        <v>2.2109999999999999</v>
      </c>
      <c r="I1276" s="3">
        <v>7</v>
      </c>
      <c r="J1276" s="3">
        <v>1</v>
      </c>
      <c r="K1276" s="3">
        <v>1</v>
      </c>
      <c r="L1276" s="3">
        <v>1</v>
      </c>
      <c r="M1276" s="3">
        <v>241</v>
      </c>
      <c r="N1276" s="3">
        <v>28.1</v>
      </c>
      <c r="O1276" s="3">
        <v>5.97</v>
      </c>
      <c r="P1276" s="3">
        <v>1.64</v>
      </c>
      <c r="Q1276" s="3">
        <v>1</v>
      </c>
      <c r="R1276" s="3" t="s">
        <v>63</v>
      </c>
      <c r="S1276" s="3" t="s">
        <v>63</v>
      </c>
      <c r="T1276" s="3" t="s">
        <v>63</v>
      </c>
      <c r="U1276" s="3" t="s">
        <v>5314</v>
      </c>
      <c r="V1276" s="3" t="s">
        <v>7942</v>
      </c>
      <c r="W1276" s="3" t="s">
        <v>7943</v>
      </c>
      <c r="X1276" s="3" t="s">
        <v>7944</v>
      </c>
      <c r="Y1276" s="3" t="s">
        <v>95</v>
      </c>
      <c r="Z1276" s="3" t="s">
        <v>63</v>
      </c>
      <c r="AA1276" s="3" t="s">
        <v>698</v>
      </c>
      <c r="AB1276" s="3" t="s">
        <v>63</v>
      </c>
      <c r="AC1276" s="3">
        <v>3</v>
      </c>
      <c r="AD1276" s="3">
        <v>0</v>
      </c>
      <c r="AE1276" s="3" t="s">
        <v>63</v>
      </c>
      <c r="AF1276" s="3" t="s">
        <v>63</v>
      </c>
      <c r="AG1276" s="3" t="s">
        <v>63</v>
      </c>
      <c r="AH1276" s="3" t="s">
        <v>63</v>
      </c>
      <c r="AI1276" s="3" t="s">
        <v>63</v>
      </c>
      <c r="AJ1276" s="3" t="s">
        <v>63</v>
      </c>
      <c r="AK1276" s="6" t="s">
        <v>63</v>
      </c>
      <c r="AL1276" s="6" t="s">
        <v>63</v>
      </c>
      <c r="AM1276" s="6" t="s">
        <v>63</v>
      </c>
      <c r="AN1276" s="3" t="s">
        <v>63</v>
      </c>
      <c r="AO1276" s="3" t="s">
        <v>63</v>
      </c>
      <c r="AP1276" s="3" t="s">
        <v>63</v>
      </c>
      <c r="AQ1276" s="3" t="s">
        <v>691</v>
      </c>
      <c r="AR1276" s="3" t="s">
        <v>691</v>
      </c>
      <c r="AS1276" s="3" t="s">
        <v>50</v>
      </c>
      <c r="AT1276" s="3" t="s">
        <v>691</v>
      </c>
      <c r="AU1276" s="3" t="s">
        <v>691</v>
      </c>
      <c r="AV1276" s="3" t="s">
        <v>691</v>
      </c>
      <c r="AW1276" s="3">
        <v>1</v>
      </c>
      <c r="AX1276" s="3" t="s">
        <v>298</v>
      </c>
    </row>
    <row r="1277" spans="1:50" x14ac:dyDescent="0.35">
      <c r="A1277" s="3" t="b">
        <v>0</v>
      </c>
      <c r="B1277" s="3" t="s">
        <v>438</v>
      </c>
      <c r="C1277" s="3" t="s">
        <v>51</v>
      </c>
      <c r="D1277" s="3" t="s">
        <v>7945</v>
      </c>
      <c r="E1277" s="3" t="s">
        <v>7946</v>
      </c>
      <c r="F1277" s="3">
        <v>0.111</v>
      </c>
      <c r="G1277" s="3" t="b">
        <v>0</v>
      </c>
      <c r="H1277" s="3">
        <v>1.9419999999999999</v>
      </c>
      <c r="I1277" s="3">
        <v>9</v>
      </c>
      <c r="J1277" s="3">
        <v>1</v>
      </c>
      <c r="K1277" s="3">
        <v>1</v>
      </c>
      <c r="L1277" s="3">
        <v>1</v>
      </c>
      <c r="M1277" s="3">
        <v>361</v>
      </c>
      <c r="N1277" s="3">
        <v>39.4</v>
      </c>
      <c r="O1277" s="3">
        <v>9.1</v>
      </c>
      <c r="P1277" s="3">
        <v>2.0699999999999998</v>
      </c>
      <c r="Q1277" s="3">
        <v>1</v>
      </c>
      <c r="R1277" s="3" t="s">
        <v>85</v>
      </c>
      <c r="S1277" s="3" t="s">
        <v>191</v>
      </c>
      <c r="T1277" s="3" t="s">
        <v>113</v>
      </c>
      <c r="U1277" s="3" t="s">
        <v>5439</v>
      </c>
      <c r="V1277" s="3" t="s">
        <v>7947</v>
      </c>
      <c r="W1277" s="3" t="s">
        <v>7948</v>
      </c>
      <c r="X1277" s="3" t="s">
        <v>7949</v>
      </c>
      <c r="Y1277" s="3" t="s">
        <v>61</v>
      </c>
      <c r="Z1277" s="3" t="s">
        <v>63</v>
      </c>
      <c r="AA1277" s="3" t="s">
        <v>63</v>
      </c>
      <c r="AB1277" s="3" t="s">
        <v>63</v>
      </c>
      <c r="AC1277" s="3">
        <v>0</v>
      </c>
      <c r="AD1277" s="3">
        <v>0</v>
      </c>
      <c r="AE1277" s="3" t="s">
        <v>63</v>
      </c>
      <c r="AF1277" s="3" t="s">
        <v>63</v>
      </c>
      <c r="AG1277" s="3" t="s">
        <v>63</v>
      </c>
      <c r="AH1277" s="3" t="s">
        <v>63</v>
      </c>
      <c r="AI1277" s="3" t="s">
        <v>63</v>
      </c>
      <c r="AJ1277" s="3" t="s">
        <v>63</v>
      </c>
      <c r="AK1277" s="6" t="s">
        <v>63</v>
      </c>
      <c r="AL1277" s="6" t="s">
        <v>63</v>
      </c>
      <c r="AM1277" s="6" t="s">
        <v>63</v>
      </c>
      <c r="AN1277" s="3" t="s">
        <v>63</v>
      </c>
      <c r="AO1277" s="3" t="s">
        <v>63</v>
      </c>
      <c r="AP1277" s="3" t="s">
        <v>63</v>
      </c>
      <c r="AQ1277" s="3" t="s">
        <v>691</v>
      </c>
      <c r="AR1277" s="3" t="s">
        <v>691</v>
      </c>
      <c r="AS1277" s="3" t="s">
        <v>50</v>
      </c>
      <c r="AT1277" s="3" t="s">
        <v>691</v>
      </c>
      <c r="AU1277" s="3" t="s">
        <v>691</v>
      </c>
      <c r="AV1277" s="3" t="s">
        <v>691</v>
      </c>
      <c r="AW1277" s="3">
        <v>1</v>
      </c>
      <c r="AX1277" s="3" t="s">
        <v>63</v>
      </c>
    </row>
    <row r="1278" spans="1:50" x14ac:dyDescent="0.35">
      <c r="A1278" s="3" t="b">
        <v>0</v>
      </c>
      <c r="B1278" s="3" t="s">
        <v>438</v>
      </c>
      <c r="C1278" s="3" t="s">
        <v>51</v>
      </c>
      <c r="D1278" s="3" t="s">
        <v>7950</v>
      </c>
      <c r="E1278" s="3" t="s">
        <v>7951</v>
      </c>
      <c r="F1278" s="3">
        <v>6.7000000000000004E-2</v>
      </c>
      <c r="G1278" s="3" t="b">
        <v>0</v>
      </c>
      <c r="H1278" s="3">
        <v>2.214</v>
      </c>
      <c r="I1278" s="3">
        <v>16</v>
      </c>
      <c r="J1278" s="3">
        <v>1</v>
      </c>
      <c r="K1278" s="3">
        <v>1</v>
      </c>
      <c r="L1278" s="3">
        <v>1</v>
      </c>
      <c r="M1278" s="3">
        <v>147</v>
      </c>
      <c r="N1278" s="3">
        <v>16.7</v>
      </c>
      <c r="O1278" s="3">
        <v>7.3</v>
      </c>
      <c r="P1278" s="3">
        <v>2.06</v>
      </c>
      <c r="Q1278" s="3">
        <v>1</v>
      </c>
      <c r="R1278" s="3" t="s">
        <v>7952</v>
      </c>
      <c r="S1278" s="3" t="s">
        <v>345</v>
      </c>
      <c r="T1278" s="3" t="s">
        <v>2596</v>
      </c>
      <c r="U1278" s="3" t="s">
        <v>2888</v>
      </c>
      <c r="V1278" s="3" t="s">
        <v>7953</v>
      </c>
      <c r="W1278" s="3" t="s">
        <v>7954</v>
      </c>
      <c r="X1278" s="3" t="s">
        <v>7955</v>
      </c>
      <c r="Y1278" s="3" t="s">
        <v>61</v>
      </c>
      <c r="Z1278" s="3" t="s">
        <v>7956</v>
      </c>
      <c r="AA1278" s="3" t="s">
        <v>7957</v>
      </c>
      <c r="AB1278" s="3" t="s">
        <v>5332</v>
      </c>
      <c r="AC1278" s="3">
        <v>12</v>
      </c>
      <c r="AD1278" s="3">
        <v>0</v>
      </c>
      <c r="AE1278" s="3">
        <v>100</v>
      </c>
      <c r="AF1278" s="3">
        <v>100</v>
      </c>
      <c r="AG1278" s="3">
        <v>0.874</v>
      </c>
      <c r="AH1278" s="3" t="s">
        <v>63</v>
      </c>
      <c r="AI1278" s="3" t="s">
        <v>63</v>
      </c>
      <c r="AJ1278" s="3">
        <v>0.17194408443025799</v>
      </c>
      <c r="AK1278" s="6" t="s">
        <v>63</v>
      </c>
      <c r="AL1278" s="6">
        <v>792987.00310710899</v>
      </c>
      <c r="AM1278" s="6">
        <v>693347.11030738603</v>
      </c>
      <c r="AN1278" s="3" t="s">
        <v>63</v>
      </c>
      <c r="AO1278" s="3">
        <v>7.18</v>
      </c>
      <c r="AP1278" s="3">
        <v>3.57</v>
      </c>
      <c r="AQ1278" s="3" t="s">
        <v>691</v>
      </c>
      <c r="AR1278" s="3" t="s">
        <v>691</v>
      </c>
      <c r="AS1278" s="3" t="s">
        <v>445</v>
      </c>
      <c r="AT1278" s="3" t="s">
        <v>50</v>
      </c>
      <c r="AU1278" s="3" t="s">
        <v>445</v>
      </c>
      <c r="AV1278" s="3" t="s">
        <v>445</v>
      </c>
      <c r="AW1278" s="3">
        <v>1</v>
      </c>
      <c r="AX1278" s="3" t="s">
        <v>63</v>
      </c>
    </row>
    <row r="1279" spans="1:50" x14ac:dyDescent="0.35">
      <c r="A1279" s="3" t="b">
        <v>0</v>
      </c>
      <c r="B1279" s="3" t="s">
        <v>438</v>
      </c>
      <c r="C1279" s="3" t="s">
        <v>51</v>
      </c>
      <c r="D1279" s="3" t="s">
        <v>7958</v>
      </c>
      <c r="E1279" s="3" t="s">
        <v>7959</v>
      </c>
      <c r="F1279" s="3">
        <v>0.11799999999999999</v>
      </c>
      <c r="G1279" s="3" t="b">
        <v>0</v>
      </c>
      <c r="H1279" s="3">
        <v>1.8839999999999999</v>
      </c>
      <c r="I1279" s="3">
        <v>7</v>
      </c>
      <c r="J1279" s="3">
        <v>1</v>
      </c>
      <c r="K1279" s="3">
        <v>1</v>
      </c>
      <c r="L1279" s="3">
        <v>1</v>
      </c>
      <c r="M1279" s="3">
        <v>390</v>
      </c>
      <c r="N1279" s="3">
        <v>42.8</v>
      </c>
      <c r="O1279" s="3">
        <v>9.25</v>
      </c>
      <c r="P1279" s="3">
        <v>0</v>
      </c>
      <c r="Q1279" s="3">
        <v>1</v>
      </c>
      <c r="R1279" s="3" t="s">
        <v>63</v>
      </c>
      <c r="S1279" s="3" t="s">
        <v>63</v>
      </c>
      <c r="T1279" s="3" t="s">
        <v>63</v>
      </c>
      <c r="U1279" s="3" t="s">
        <v>63</v>
      </c>
      <c r="V1279" s="3" t="s">
        <v>7960</v>
      </c>
      <c r="W1279" s="3" t="s">
        <v>7961</v>
      </c>
      <c r="X1279" s="3" t="s">
        <v>7962</v>
      </c>
      <c r="Y1279" s="3" t="s">
        <v>95</v>
      </c>
      <c r="Z1279" s="3" t="s">
        <v>63</v>
      </c>
      <c r="AA1279" s="3" t="s">
        <v>63</v>
      </c>
      <c r="AB1279" s="3" t="s">
        <v>63</v>
      </c>
      <c r="AC1279" s="3">
        <v>0</v>
      </c>
      <c r="AD1279" s="3">
        <v>0</v>
      </c>
      <c r="AE1279" s="3" t="s">
        <v>63</v>
      </c>
      <c r="AF1279" s="3" t="s">
        <v>63</v>
      </c>
      <c r="AG1279" s="3" t="s">
        <v>63</v>
      </c>
      <c r="AH1279" s="3" t="s">
        <v>63</v>
      </c>
      <c r="AI1279" s="3" t="s">
        <v>63</v>
      </c>
      <c r="AJ1279" s="3" t="s">
        <v>63</v>
      </c>
      <c r="AK1279" s="6" t="s">
        <v>63</v>
      </c>
      <c r="AL1279" s="6" t="s">
        <v>63</v>
      </c>
      <c r="AM1279" s="6" t="s">
        <v>63</v>
      </c>
      <c r="AN1279" s="3" t="s">
        <v>63</v>
      </c>
      <c r="AO1279" s="3" t="s">
        <v>63</v>
      </c>
      <c r="AP1279" s="3" t="s">
        <v>63</v>
      </c>
      <c r="AQ1279" s="3" t="s">
        <v>691</v>
      </c>
      <c r="AR1279" s="3" t="s">
        <v>50</v>
      </c>
      <c r="AS1279" s="3" t="s">
        <v>691</v>
      </c>
      <c r="AT1279" s="3" t="s">
        <v>691</v>
      </c>
      <c r="AU1279" s="3" t="s">
        <v>691</v>
      </c>
      <c r="AV1279" s="3" t="s">
        <v>691</v>
      </c>
      <c r="AW1279" s="3">
        <v>1</v>
      </c>
      <c r="AX1279" s="3" t="s">
        <v>63</v>
      </c>
    </row>
    <row r="1280" spans="1:50" x14ac:dyDescent="0.35">
      <c r="A1280" s="3" t="b">
        <v>0</v>
      </c>
      <c r="B1280" s="3" t="s">
        <v>438</v>
      </c>
      <c r="C1280" s="3" t="s">
        <v>51</v>
      </c>
      <c r="D1280" s="3" t="s">
        <v>7963</v>
      </c>
      <c r="E1280" s="3" t="s">
        <v>7964</v>
      </c>
      <c r="F1280" s="3">
        <v>0.10100000000000001</v>
      </c>
      <c r="G1280" s="3" t="b">
        <v>0</v>
      </c>
      <c r="H1280" s="3">
        <v>2.016</v>
      </c>
      <c r="I1280" s="3">
        <v>1</v>
      </c>
      <c r="J1280" s="3">
        <v>1</v>
      </c>
      <c r="K1280" s="3">
        <v>1</v>
      </c>
      <c r="L1280" s="3">
        <v>1</v>
      </c>
      <c r="M1280" s="3">
        <v>1906</v>
      </c>
      <c r="N1280" s="3">
        <v>214.8</v>
      </c>
      <c r="O1280" s="3">
        <v>5.62</v>
      </c>
      <c r="P1280" s="3">
        <v>0</v>
      </c>
      <c r="Q1280" s="3">
        <v>1</v>
      </c>
      <c r="R1280" s="3" t="s">
        <v>3237</v>
      </c>
      <c r="S1280" s="3" t="s">
        <v>63</v>
      </c>
      <c r="T1280" s="3" t="s">
        <v>63</v>
      </c>
      <c r="U1280" s="3" t="s">
        <v>7965</v>
      </c>
      <c r="V1280" s="3" t="s">
        <v>7966</v>
      </c>
      <c r="W1280" s="3" t="s">
        <v>7967</v>
      </c>
      <c r="X1280" s="3" t="s">
        <v>7968</v>
      </c>
      <c r="Y1280" s="3" t="s">
        <v>95</v>
      </c>
      <c r="Z1280" s="3" t="s">
        <v>63</v>
      </c>
      <c r="AA1280" s="3" t="s">
        <v>63</v>
      </c>
      <c r="AB1280" s="3" t="s">
        <v>63</v>
      </c>
      <c r="AC1280" s="3">
        <v>0</v>
      </c>
      <c r="AD1280" s="3">
        <v>0</v>
      </c>
      <c r="AE1280" s="3" t="s">
        <v>63</v>
      </c>
      <c r="AF1280" s="3" t="s">
        <v>63</v>
      </c>
      <c r="AG1280" s="3" t="s">
        <v>63</v>
      </c>
      <c r="AH1280" s="3" t="s">
        <v>63</v>
      </c>
      <c r="AI1280" s="3" t="s">
        <v>63</v>
      </c>
      <c r="AJ1280" s="3" t="s">
        <v>63</v>
      </c>
      <c r="AK1280" s="6" t="s">
        <v>63</v>
      </c>
      <c r="AL1280" s="6" t="s">
        <v>63</v>
      </c>
      <c r="AM1280" s="6" t="s">
        <v>63</v>
      </c>
      <c r="AN1280" s="3" t="s">
        <v>63</v>
      </c>
      <c r="AO1280" s="3" t="s">
        <v>63</v>
      </c>
      <c r="AP1280" s="3" t="s">
        <v>63</v>
      </c>
      <c r="AQ1280" s="3" t="s">
        <v>50</v>
      </c>
      <c r="AR1280" s="3" t="s">
        <v>691</v>
      </c>
      <c r="AS1280" s="3" t="s">
        <v>691</v>
      </c>
      <c r="AT1280" s="3" t="s">
        <v>691</v>
      </c>
      <c r="AU1280" s="3" t="s">
        <v>691</v>
      </c>
      <c r="AV1280" s="3" t="s">
        <v>691</v>
      </c>
      <c r="AW1280" s="3">
        <v>1</v>
      </c>
      <c r="AX1280" s="3" t="s">
        <v>63</v>
      </c>
    </row>
    <row r="1281" spans="1:50" x14ac:dyDescent="0.35">
      <c r="A1281" s="3" t="b">
        <v>0</v>
      </c>
      <c r="B1281" s="3" t="s">
        <v>50</v>
      </c>
      <c r="C1281" s="3" t="s">
        <v>51</v>
      </c>
      <c r="D1281" s="3" t="s">
        <v>7969</v>
      </c>
      <c r="E1281" s="3" t="s">
        <v>7970</v>
      </c>
      <c r="F1281" s="3">
        <v>0</v>
      </c>
      <c r="G1281" s="3" t="b">
        <v>0</v>
      </c>
      <c r="H1281" s="3">
        <v>4.79</v>
      </c>
      <c r="I1281" s="3">
        <v>10</v>
      </c>
      <c r="J1281" s="3">
        <v>1</v>
      </c>
      <c r="K1281" s="3">
        <v>4</v>
      </c>
      <c r="L1281" s="3">
        <v>1</v>
      </c>
      <c r="M1281" s="3">
        <v>146</v>
      </c>
      <c r="N1281" s="3">
        <v>16.399999999999999</v>
      </c>
      <c r="O1281" s="3">
        <v>9.85</v>
      </c>
      <c r="P1281" s="3">
        <v>10.130000000000001</v>
      </c>
      <c r="Q1281" s="3">
        <v>1</v>
      </c>
      <c r="R1281" s="3" t="s">
        <v>111</v>
      </c>
      <c r="S1281" s="3" t="s">
        <v>7971</v>
      </c>
      <c r="T1281" s="3" t="s">
        <v>830</v>
      </c>
      <c r="U1281" s="3" t="s">
        <v>7972</v>
      </c>
      <c r="V1281" s="3" t="s">
        <v>7973</v>
      </c>
      <c r="W1281" s="3" t="s">
        <v>7974</v>
      </c>
      <c r="X1281" s="3" t="s">
        <v>7975</v>
      </c>
      <c r="Y1281" s="3" t="s">
        <v>61</v>
      </c>
      <c r="Z1281" s="3" t="s">
        <v>7976</v>
      </c>
      <c r="AA1281" s="3" t="s">
        <v>63</v>
      </c>
      <c r="AB1281" s="3" t="s">
        <v>63</v>
      </c>
      <c r="AC1281" s="3">
        <v>3</v>
      </c>
      <c r="AD1281" s="3">
        <v>0</v>
      </c>
      <c r="AE1281" s="3" t="s">
        <v>63</v>
      </c>
      <c r="AF1281" s="3" t="s">
        <v>63</v>
      </c>
      <c r="AG1281" s="3" t="s">
        <v>63</v>
      </c>
      <c r="AH1281" s="3" t="s">
        <v>63</v>
      </c>
      <c r="AI1281" s="3" t="s">
        <v>63</v>
      </c>
      <c r="AJ1281" s="3" t="s">
        <v>63</v>
      </c>
      <c r="AK1281" s="6" t="s">
        <v>63</v>
      </c>
      <c r="AL1281" s="6" t="s">
        <v>63</v>
      </c>
      <c r="AM1281" s="6" t="s">
        <v>63</v>
      </c>
      <c r="AN1281" s="3" t="s">
        <v>63</v>
      </c>
      <c r="AO1281" s="3" t="s">
        <v>63</v>
      </c>
      <c r="AP1281" s="3" t="s">
        <v>63</v>
      </c>
      <c r="AQ1281" s="3" t="s">
        <v>50</v>
      </c>
      <c r="AR1281" s="3" t="s">
        <v>50</v>
      </c>
      <c r="AS1281" s="3" t="s">
        <v>50</v>
      </c>
      <c r="AT1281" s="3" t="s">
        <v>50</v>
      </c>
      <c r="AU1281" s="3" t="s">
        <v>691</v>
      </c>
      <c r="AV1281" s="3" t="s">
        <v>691</v>
      </c>
      <c r="AW1281" s="3">
        <v>1</v>
      </c>
      <c r="AX1281" s="3" t="s">
        <v>63</v>
      </c>
    </row>
    <row r="1282" spans="1:50" x14ac:dyDescent="0.35">
      <c r="A1282" s="3" t="b">
        <v>0</v>
      </c>
      <c r="B1282" s="3" t="s">
        <v>50</v>
      </c>
      <c r="C1282" s="3" t="s">
        <v>51</v>
      </c>
      <c r="D1282" s="3" t="s">
        <v>7977</v>
      </c>
      <c r="E1282" s="3" t="s">
        <v>7978</v>
      </c>
      <c r="F1282" s="3">
        <v>1E-3</v>
      </c>
      <c r="G1282" s="3" t="b">
        <v>0</v>
      </c>
      <c r="H1282" s="3">
        <v>4.38</v>
      </c>
      <c r="I1282" s="3">
        <v>5</v>
      </c>
      <c r="J1282" s="3">
        <v>1</v>
      </c>
      <c r="K1282" s="3">
        <v>5</v>
      </c>
      <c r="L1282" s="3">
        <v>1</v>
      </c>
      <c r="M1282" s="3">
        <v>406</v>
      </c>
      <c r="N1282" s="3">
        <v>46.8</v>
      </c>
      <c r="O1282" s="3">
        <v>4.58</v>
      </c>
      <c r="P1282" s="3">
        <v>11.42</v>
      </c>
      <c r="Q1282" s="3">
        <v>1</v>
      </c>
      <c r="R1282" s="3" t="s">
        <v>226</v>
      </c>
      <c r="S1282" s="3" t="s">
        <v>5257</v>
      </c>
      <c r="T1282" s="3" t="s">
        <v>1672</v>
      </c>
      <c r="U1282" s="3" t="s">
        <v>7979</v>
      </c>
      <c r="V1282" s="3" t="s">
        <v>7980</v>
      </c>
      <c r="W1282" s="3" t="s">
        <v>7981</v>
      </c>
      <c r="X1282" s="3" t="s">
        <v>7982</v>
      </c>
      <c r="Y1282" s="3" t="s">
        <v>61</v>
      </c>
      <c r="Z1282" s="3" t="s">
        <v>7983</v>
      </c>
      <c r="AA1282" s="3" t="s">
        <v>7984</v>
      </c>
      <c r="AB1282" s="3" t="s">
        <v>63</v>
      </c>
      <c r="AC1282" s="3">
        <v>7</v>
      </c>
      <c r="AD1282" s="3">
        <v>0</v>
      </c>
      <c r="AE1282" s="3" t="s">
        <v>63</v>
      </c>
      <c r="AF1282" s="3" t="s">
        <v>63</v>
      </c>
      <c r="AG1282" s="3" t="s">
        <v>63</v>
      </c>
      <c r="AH1282" s="3" t="s">
        <v>63</v>
      </c>
      <c r="AI1282" s="3" t="s">
        <v>63</v>
      </c>
      <c r="AJ1282" s="3" t="s">
        <v>63</v>
      </c>
      <c r="AK1282" s="6" t="s">
        <v>63</v>
      </c>
      <c r="AL1282" s="6" t="s">
        <v>63</v>
      </c>
      <c r="AM1282" s="6" t="s">
        <v>63</v>
      </c>
      <c r="AN1282" s="3" t="s">
        <v>63</v>
      </c>
      <c r="AO1282" s="3" t="s">
        <v>63</v>
      </c>
      <c r="AP1282" s="3" t="s">
        <v>63</v>
      </c>
      <c r="AQ1282" s="3" t="s">
        <v>50</v>
      </c>
      <c r="AR1282" s="3" t="s">
        <v>691</v>
      </c>
      <c r="AS1282" s="3" t="s">
        <v>50</v>
      </c>
      <c r="AT1282" s="3" t="s">
        <v>50</v>
      </c>
      <c r="AU1282" s="3" t="s">
        <v>50</v>
      </c>
      <c r="AV1282" s="3" t="s">
        <v>50</v>
      </c>
      <c r="AW1282" s="3">
        <v>1</v>
      </c>
      <c r="AX1282" s="3" t="s">
        <v>63</v>
      </c>
    </row>
    <row r="1283" spans="1:50" x14ac:dyDescent="0.35">
      <c r="A1283" s="3" t="b">
        <v>0</v>
      </c>
      <c r="B1283" s="3" t="s">
        <v>438</v>
      </c>
      <c r="C1283" s="3" t="s">
        <v>51</v>
      </c>
      <c r="D1283" s="3" t="s">
        <v>7985</v>
      </c>
      <c r="E1283" s="3" t="s">
        <v>7986</v>
      </c>
      <c r="F1283" s="3">
        <v>0.124</v>
      </c>
      <c r="G1283" s="3" t="b">
        <v>0</v>
      </c>
      <c r="H1283" s="3">
        <v>1.8220000000000001</v>
      </c>
      <c r="I1283" s="3">
        <v>1</v>
      </c>
      <c r="J1283" s="3">
        <v>1</v>
      </c>
      <c r="K1283" s="3">
        <v>1</v>
      </c>
      <c r="L1283" s="3">
        <v>1</v>
      </c>
      <c r="M1283" s="3">
        <v>1120</v>
      </c>
      <c r="N1283" s="3">
        <v>120.9</v>
      </c>
      <c r="O1283" s="3">
        <v>6.9</v>
      </c>
      <c r="P1283" s="3">
        <v>2.38</v>
      </c>
      <c r="Q1283" s="3">
        <v>1</v>
      </c>
      <c r="R1283" s="3" t="s">
        <v>54</v>
      </c>
      <c r="S1283" s="3" t="s">
        <v>3400</v>
      </c>
      <c r="T1283" s="3" t="s">
        <v>63</v>
      </c>
      <c r="U1283" s="3" t="s">
        <v>63</v>
      </c>
      <c r="V1283" s="3" t="s">
        <v>7987</v>
      </c>
      <c r="W1283" s="3" t="s">
        <v>7988</v>
      </c>
      <c r="X1283" s="3" t="s">
        <v>7989</v>
      </c>
      <c r="Y1283" s="3" t="s">
        <v>61</v>
      </c>
      <c r="Z1283" s="3" t="s">
        <v>63</v>
      </c>
      <c r="AA1283" s="3" t="s">
        <v>63</v>
      </c>
      <c r="AB1283" s="3" t="s">
        <v>63</v>
      </c>
      <c r="AC1283" s="3">
        <v>0</v>
      </c>
      <c r="AD1283" s="3">
        <v>0</v>
      </c>
      <c r="AE1283" s="3">
        <v>100</v>
      </c>
      <c r="AF1283" s="3" t="s">
        <v>63</v>
      </c>
      <c r="AG1283" s="3">
        <v>0.01</v>
      </c>
      <c r="AH1283" s="3" t="s">
        <v>63</v>
      </c>
      <c r="AI1283" s="3" t="s">
        <v>63</v>
      </c>
      <c r="AJ1283" s="3" t="s">
        <v>63</v>
      </c>
      <c r="AK1283" s="6" t="s">
        <v>63</v>
      </c>
      <c r="AL1283" s="6">
        <v>2226779.8514918801</v>
      </c>
      <c r="AM1283" s="6" t="s">
        <v>63</v>
      </c>
      <c r="AN1283" s="3" t="s">
        <v>63</v>
      </c>
      <c r="AO1283" s="3" t="s">
        <v>63</v>
      </c>
      <c r="AP1283" s="3" t="s">
        <v>63</v>
      </c>
      <c r="AQ1283" s="3" t="s">
        <v>691</v>
      </c>
      <c r="AR1283" s="3" t="s">
        <v>691</v>
      </c>
      <c r="AS1283" s="3" t="s">
        <v>691</v>
      </c>
      <c r="AT1283" s="3" t="s">
        <v>50</v>
      </c>
      <c r="AU1283" s="3" t="s">
        <v>691</v>
      </c>
      <c r="AV1283" s="3" t="s">
        <v>691</v>
      </c>
      <c r="AW1283" s="3">
        <v>1</v>
      </c>
      <c r="AX1283" s="3" t="s">
        <v>63</v>
      </c>
    </row>
    <row r="1284" spans="1:50" x14ac:dyDescent="0.35">
      <c r="A1284" s="3" t="b">
        <v>0</v>
      </c>
      <c r="B1284" s="3" t="s">
        <v>438</v>
      </c>
      <c r="C1284" s="3" t="s">
        <v>51</v>
      </c>
      <c r="D1284" s="3" t="s">
        <v>7990</v>
      </c>
      <c r="E1284" s="3" t="s">
        <v>7991</v>
      </c>
      <c r="F1284" s="3">
        <v>0.10100000000000001</v>
      </c>
      <c r="G1284" s="3" t="b">
        <v>0</v>
      </c>
      <c r="H1284" s="3">
        <v>2.0049999999999999</v>
      </c>
      <c r="I1284" s="3">
        <v>3</v>
      </c>
      <c r="J1284" s="3">
        <v>1</v>
      </c>
      <c r="K1284" s="3">
        <v>2</v>
      </c>
      <c r="L1284" s="3">
        <v>1</v>
      </c>
      <c r="M1284" s="3">
        <v>435</v>
      </c>
      <c r="N1284" s="3">
        <v>49.7</v>
      </c>
      <c r="O1284" s="3">
        <v>5.95</v>
      </c>
      <c r="P1284" s="3">
        <v>4.1900000000000004</v>
      </c>
      <c r="Q1284" s="3">
        <v>1</v>
      </c>
      <c r="R1284" s="3" t="s">
        <v>63</v>
      </c>
      <c r="S1284" s="3" t="s">
        <v>63</v>
      </c>
      <c r="T1284" s="3" t="s">
        <v>113</v>
      </c>
      <c r="U1284" s="3" t="s">
        <v>7092</v>
      </c>
      <c r="V1284" s="3" t="s">
        <v>7992</v>
      </c>
      <c r="W1284" s="3" t="s">
        <v>7993</v>
      </c>
      <c r="X1284" s="3" t="s">
        <v>7994</v>
      </c>
      <c r="Y1284" s="3" t="s">
        <v>95</v>
      </c>
      <c r="Z1284" s="3" t="s">
        <v>63</v>
      </c>
      <c r="AA1284" s="3" t="s">
        <v>63</v>
      </c>
      <c r="AB1284" s="3" t="s">
        <v>63</v>
      </c>
      <c r="AC1284" s="3">
        <v>0</v>
      </c>
      <c r="AD1284" s="3">
        <v>0</v>
      </c>
      <c r="AE1284" s="3" t="s">
        <v>63</v>
      </c>
      <c r="AF1284" s="3" t="s">
        <v>63</v>
      </c>
      <c r="AG1284" s="3" t="s">
        <v>63</v>
      </c>
      <c r="AH1284" s="3" t="s">
        <v>63</v>
      </c>
      <c r="AI1284" s="3" t="s">
        <v>63</v>
      </c>
      <c r="AJ1284" s="3" t="s">
        <v>63</v>
      </c>
      <c r="AK1284" s="6" t="s">
        <v>63</v>
      </c>
      <c r="AL1284" s="6" t="s">
        <v>63</v>
      </c>
      <c r="AM1284" s="6" t="s">
        <v>63</v>
      </c>
      <c r="AN1284" s="3" t="s">
        <v>63</v>
      </c>
      <c r="AO1284" s="3" t="s">
        <v>63</v>
      </c>
      <c r="AP1284" s="3" t="s">
        <v>63</v>
      </c>
      <c r="AQ1284" s="3" t="s">
        <v>691</v>
      </c>
      <c r="AR1284" s="3" t="s">
        <v>691</v>
      </c>
      <c r="AS1284" s="3" t="s">
        <v>50</v>
      </c>
      <c r="AT1284" s="3" t="s">
        <v>50</v>
      </c>
      <c r="AU1284" s="3" t="s">
        <v>691</v>
      </c>
      <c r="AV1284" s="3" t="s">
        <v>691</v>
      </c>
      <c r="AW1284" s="3">
        <v>1</v>
      </c>
      <c r="AX1284" s="3" t="s">
        <v>63</v>
      </c>
    </row>
    <row r="1285" spans="1:50" x14ac:dyDescent="0.35">
      <c r="A1285" s="3" t="b">
        <v>0</v>
      </c>
      <c r="B1285" s="3" t="s">
        <v>50</v>
      </c>
      <c r="C1285" s="3" t="s">
        <v>51</v>
      </c>
      <c r="D1285" s="3" t="s">
        <v>7995</v>
      </c>
      <c r="E1285" s="3" t="s">
        <v>7996</v>
      </c>
      <c r="F1285" s="3">
        <v>8.9999999999999993E-3</v>
      </c>
      <c r="G1285" s="3" t="b">
        <v>0</v>
      </c>
      <c r="H1285" s="3">
        <v>2.9750000000000001</v>
      </c>
      <c r="I1285" s="3">
        <v>9</v>
      </c>
      <c r="J1285" s="3">
        <v>1</v>
      </c>
      <c r="K1285" s="3">
        <v>1</v>
      </c>
      <c r="L1285" s="3">
        <v>1</v>
      </c>
      <c r="M1285" s="3">
        <v>256</v>
      </c>
      <c r="N1285" s="3">
        <v>26.3</v>
      </c>
      <c r="O1285" s="3">
        <v>10.49</v>
      </c>
      <c r="P1285" s="3">
        <v>2.33</v>
      </c>
      <c r="Q1285" s="3">
        <v>1</v>
      </c>
      <c r="R1285" s="3" t="s">
        <v>54</v>
      </c>
      <c r="S1285" s="3" t="s">
        <v>829</v>
      </c>
      <c r="T1285" s="3" t="s">
        <v>830</v>
      </c>
      <c r="U1285" s="3" t="s">
        <v>7997</v>
      </c>
      <c r="V1285" s="3" t="s">
        <v>7998</v>
      </c>
      <c r="W1285" s="3" t="s">
        <v>7999</v>
      </c>
      <c r="X1285" s="3" t="s">
        <v>8000</v>
      </c>
      <c r="Y1285" s="3" t="s">
        <v>148</v>
      </c>
      <c r="Z1285" s="3" t="s">
        <v>63</v>
      </c>
      <c r="AA1285" s="3" t="s">
        <v>63</v>
      </c>
      <c r="AB1285" s="3" t="s">
        <v>63</v>
      </c>
      <c r="AC1285" s="3">
        <v>0</v>
      </c>
      <c r="AD1285" s="3">
        <v>0</v>
      </c>
      <c r="AE1285" s="3" t="s">
        <v>63</v>
      </c>
      <c r="AF1285" s="3" t="s">
        <v>63</v>
      </c>
      <c r="AG1285" s="3" t="s">
        <v>63</v>
      </c>
      <c r="AH1285" s="3" t="s">
        <v>63</v>
      </c>
      <c r="AI1285" s="3" t="s">
        <v>63</v>
      </c>
      <c r="AJ1285" s="3" t="s">
        <v>63</v>
      </c>
      <c r="AK1285" s="6" t="s">
        <v>63</v>
      </c>
      <c r="AL1285" s="6" t="s">
        <v>63</v>
      </c>
      <c r="AM1285" s="6" t="s">
        <v>63</v>
      </c>
      <c r="AN1285" s="3" t="s">
        <v>63</v>
      </c>
      <c r="AO1285" s="3" t="s">
        <v>63</v>
      </c>
      <c r="AP1285" s="3" t="s">
        <v>63</v>
      </c>
      <c r="AQ1285" s="3" t="s">
        <v>691</v>
      </c>
      <c r="AR1285" s="3" t="s">
        <v>691</v>
      </c>
      <c r="AS1285" s="3" t="s">
        <v>691</v>
      </c>
      <c r="AT1285" s="3" t="s">
        <v>691</v>
      </c>
      <c r="AU1285" s="3" t="s">
        <v>50</v>
      </c>
      <c r="AV1285" s="3" t="s">
        <v>691</v>
      </c>
      <c r="AW1285" s="3">
        <v>1</v>
      </c>
      <c r="AX1285" s="3" t="s">
        <v>166</v>
      </c>
    </row>
    <row r="1286" spans="1:50" x14ac:dyDescent="0.35">
      <c r="A1286" s="3" t="b">
        <v>0</v>
      </c>
      <c r="B1286" s="3" t="s">
        <v>50</v>
      </c>
      <c r="C1286" s="3" t="s">
        <v>51</v>
      </c>
      <c r="D1286" s="3" t="s">
        <v>8001</v>
      </c>
      <c r="E1286" s="3" t="s">
        <v>8002</v>
      </c>
      <c r="F1286" s="3">
        <v>1E-3</v>
      </c>
      <c r="G1286" s="3" t="b">
        <v>0</v>
      </c>
      <c r="H1286" s="3">
        <v>4.5449999999999999</v>
      </c>
      <c r="I1286" s="3">
        <v>11</v>
      </c>
      <c r="J1286" s="3">
        <v>2</v>
      </c>
      <c r="K1286" s="3">
        <v>4</v>
      </c>
      <c r="L1286" s="3">
        <v>1</v>
      </c>
      <c r="M1286" s="3">
        <v>207</v>
      </c>
      <c r="N1286" s="3">
        <v>23.7</v>
      </c>
      <c r="O1286" s="3">
        <v>8.48</v>
      </c>
      <c r="P1286" s="3">
        <v>9.5500000000000007</v>
      </c>
      <c r="Q1286" s="3">
        <v>2</v>
      </c>
      <c r="R1286" s="3" t="s">
        <v>2698</v>
      </c>
      <c r="S1286" s="3" t="s">
        <v>8003</v>
      </c>
      <c r="T1286" s="3" t="s">
        <v>121</v>
      </c>
      <c r="U1286" s="3" t="s">
        <v>6625</v>
      </c>
      <c r="V1286" s="3" t="s">
        <v>8004</v>
      </c>
      <c r="W1286" s="3" t="s">
        <v>8005</v>
      </c>
      <c r="X1286" s="3" t="s">
        <v>8006</v>
      </c>
      <c r="Y1286" s="3" t="s">
        <v>95</v>
      </c>
      <c r="Z1286" s="3" t="s">
        <v>63</v>
      </c>
      <c r="AA1286" s="3" t="s">
        <v>8007</v>
      </c>
      <c r="AB1286" s="3" t="s">
        <v>63</v>
      </c>
      <c r="AC1286" s="3">
        <v>7</v>
      </c>
      <c r="AD1286" s="3">
        <v>0</v>
      </c>
      <c r="AE1286" s="3" t="s">
        <v>63</v>
      </c>
      <c r="AF1286" s="3" t="s">
        <v>63</v>
      </c>
      <c r="AG1286" s="3" t="s">
        <v>63</v>
      </c>
      <c r="AH1286" s="3" t="s">
        <v>63</v>
      </c>
      <c r="AI1286" s="3" t="s">
        <v>63</v>
      </c>
      <c r="AJ1286" s="3" t="s">
        <v>63</v>
      </c>
      <c r="AK1286" s="6" t="s">
        <v>63</v>
      </c>
      <c r="AL1286" s="6" t="s">
        <v>63</v>
      </c>
      <c r="AM1286" s="6" t="s">
        <v>63</v>
      </c>
      <c r="AN1286" s="3" t="s">
        <v>63</v>
      </c>
      <c r="AO1286" s="3" t="s">
        <v>63</v>
      </c>
      <c r="AP1286" s="3" t="s">
        <v>63</v>
      </c>
      <c r="AQ1286" s="3" t="s">
        <v>691</v>
      </c>
      <c r="AR1286" s="3" t="s">
        <v>50</v>
      </c>
      <c r="AS1286" s="3" t="s">
        <v>50</v>
      </c>
      <c r="AT1286" s="3" t="s">
        <v>50</v>
      </c>
      <c r="AU1286" s="3" t="s">
        <v>691</v>
      </c>
      <c r="AV1286" s="3" t="s">
        <v>691</v>
      </c>
      <c r="AW1286" s="3">
        <v>1</v>
      </c>
      <c r="AX1286" s="3" t="s">
        <v>63</v>
      </c>
    </row>
    <row r="1287" spans="1:50" x14ac:dyDescent="0.35">
      <c r="A1287" s="3" t="b">
        <v>0</v>
      </c>
      <c r="B1287" s="3" t="s">
        <v>50</v>
      </c>
      <c r="C1287" s="3" t="s">
        <v>51</v>
      </c>
      <c r="D1287" s="3" t="s">
        <v>8008</v>
      </c>
      <c r="E1287" s="3" t="s">
        <v>8009</v>
      </c>
      <c r="F1287" s="3">
        <v>8.0000000000000002E-3</v>
      </c>
      <c r="G1287" s="3" t="b">
        <v>0</v>
      </c>
      <c r="H1287" s="3">
        <v>3.0030000000000001</v>
      </c>
      <c r="I1287" s="3">
        <v>1</v>
      </c>
      <c r="J1287" s="3">
        <v>1</v>
      </c>
      <c r="K1287" s="3">
        <v>1</v>
      </c>
      <c r="L1287" s="3">
        <v>1</v>
      </c>
      <c r="M1287" s="3">
        <v>1639</v>
      </c>
      <c r="N1287" s="3">
        <v>182.2</v>
      </c>
      <c r="O1287" s="3">
        <v>5.38</v>
      </c>
      <c r="P1287" s="3">
        <v>2.31</v>
      </c>
      <c r="Q1287" s="3">
        <v>1</v>
      </c>
      <c r="R1287" s="3" t="s">
        <v>6383</v>
      </c>
      <c r="S1287" s="3" t="s">
        <v>8010</v>
      </c>
      <c r="T1287" s="3" t="s">
        <v>8011</v>
      </c>
      <c r="U1287" s="3" t="s">
        <v>8012</v>
      </c>
      <c r="V1287" s="3" t="s">
        <v>8013</v>
      </c>
      <c r="W1287" s="3" t="s">
        <v>8014</v>
      </c>
      <c r="X1287" s="3" t="s">
        <v>8015</v>
      </c>
      <c r="Y1287" s="3" t="s">
        <v>95</v>
      </c>
      <c r="Z1287" s="3" t="s">
        <v>8016</v>
      </c>
      <c r="AA1287" s="3" t="s">
        <v>8017</v>
      </c>
      <c r="AB1287" s="3" t="s">
        <v>63</v>
      </c>
      <c r="AC1287" s="3">
        <v>10</v>
      </c>
      <c r="AD1287" s="3">
        <v>0</v>
      </c>
      <c r="AE1287" s="3" t="s">
        <v>63</v>
      </c>
      <c r="AF1287" s="3" t="s">
        <v>63</v>
      </c>
      <c r="AG1287" s="3" t="s">
        <v>63</v>
      </c>
      <c r="AH1287" s="3" t="s">
        <v>63</v>
      </c>
      <c r="AI1287" s="3" t="s">
        <v>63</v>
      </c>
      <c r="AJ1287" s="3" t="s">
        <v>63</v>
      </c>
      <c r="AK1287" s="6" t="s">
        <v>63</v>
      </c>
      <c r="AL1287" s="6" t="s">
        <v>63</v>
      </c>
      <c r="AM1287" s="6" t="s">
        <v>63</v>
      </c>
      <c r="AN1287" s="3" t="s">
        <v>63</v>
      </c>
      <c r="AO1287" s="3" t="s">
        <v>63</v>
      </c>
      <c r="AP1287" s="3" t="s">
        <v>63</v>
      </c>
      <c r="AQ1287" s="3" t="s">
        <v>691</v>
      </c>
      <c r="AR1287" s="3" t="s">
        <v>691</v>
      </c>
      <c r="AS1287" s="3" t="s">
        <v>691</v>
      </c>
      <c r="AT1287" s="3" t="s">
        <v>50</v>
      </c>
      <c r="AU1287" s="3" t="s">
        <v>691</v>
      </c>
      <c r="AV1287" s="3" t="s">
        <v>691</v>
      </c>
      <c r="AW1287" s="3">
        <v>1</v>
      </c>
      <c r="AX1287" s="3" t="s">
        <v>63</v>
      </c>
    </row>
    <row r="1288" spans="1:50" x14ac:dyDescent="0.35">
      <c r="A1288" s="3" t="b">
        <v>0</v>
      </c>
      <c r="B1288" s="3" t="s">
        <v>50</v>
      </c>
      <c r="C1288" s="3" t="s">
        <v>51</v>
      </c>
      <c r="D1288" s="3" t="s">
        <v>8018</v>
      </c>
      <c r="E1288" s="3" t="s">
        <v>8019</v>
      </c>
      <c r="F1288" s="3">
        <v>8.0000000000000002E-3</v>
      </c>
      <c r="G1288" s="3" t="b">
        <v>0</v>
      </c>
      <c r="H1288" s="3">
        <v>3.0089999999999999</v>
      </c>
      <c r="I1288" s="3">
        <v>3</v>
      </c>
      <c r="J1288" s="3">
        <v>1</v>
      </c>
      <c r="K1288" s="3">
        <v>2</v>
      </c>
      <c r="L1288" s="3">
        <v>1</v>
      </c>
      <c r="M1288" s="3">
        <v>716</v>
      </c>
      <c r="N1288" s="3">
        <v>77.099999999999994</v>
      </c>
      <c r="O1288" s="3">
        <v>8.4600000000000009</v>
      </c>
      <c r="P1288" s="3">
        <v>4.6100000000000003</v>
      </c>
      <c r="Q1288" s="3">
        <v>1</v>
      </c>
      <c r="R1288" s="3" t="s">
        <v>511</v>
      </c>
      <c r="S1288" s="3" t="s">
        <v>6612</v>
      </c>
      <c r="T1288" s="3" t="s">
        <v>1672</v>
      </c>
      <c r="U1288" s="3" t="s">
        <v>8020</v>
      </c>
      <c r="V1288" s="3" t="s">
        <v>8021</v>
      </c>
      <c r="W1288" s="3" t="s">
        <v>8022</v>
      </c>
      <c r="X1288" s="3" t="s">
        <v>8023</v>
      </c>
      <c r="Y1288" s="3" t="s">
        <v>81</v>
      </c>
      <c r="Z1288" s="3" t="s">
        <v>63</v>
      </c>
      <c r="AA1288" s="3" t="s">
        <v>63</v>
      </c>
      <c r="AB1288" s="3" t="s">
        <v>63</v>
      </c>
      <c r="AC1288" s="3">
        <v>0</v>
      </c>
      <c r="AD1288" s="3">
        <v>0</v>
      </c>
      <c r="AE1288" s="3" t="s">
        <v>63</v>
      </c>
      <c r="AF1288" s="3" t="s">
        <v>63</v>
      </c>
      <c r="AG1288" s="3" t="s">
        <v>63</v>
      </c>
      <c r="AH1288" s="3" t="s">
        <v>63</v>
      </c>
      <c r="AI1288" s="3" t="s">
        <v>63</v>
      </c>
      <c r="AJ1288" s="3" t="s">
        <v>63</v>
      </c>
      <c r="AK1288" s="6" t="s">
        <v>63</v>
      </c>
      <c r="AL1288" s="6" t="s">
        <v>63</v>
      </c>
      <c r="AM1288" s="6" t="s">
        <v>63</v>
      </c>
      <c r="AN1288" s="3" t="s">
        <v>63</v>
      </c>
      <c r="AO1288" s="3" t="s">
        <v>63</v>
      </c>
      <c r="AP1288" s="3" t="s">
        <v>63</v>
      </c>
      <c r="AQ1288" s="3" t="s">
        <v>691</v>
      </c>
      <c r="AR1288" s="3" t="s">
        <v>691</v>
      </c>
      <c r="AS1288" s="3" t="s">
        <v>50</v>
      </c>
      <c r="AT1288" s="3" t="s">
        <v>691</v>
      </c>
      <c r="AU1288" s="3" t="s">
        <v>50</v>
      </c>
      <c r="AV1288" s="3" t="s">
        <v>691</v>
      </c>
      <c r="AW1288" s="3">
        <v>1</v>
      </c>
      <c r="AX1288" s="3" t="s">
        <v>63</v>
      </c>
    </row>
    <row r="1289" spans="1:50" x14ac:dyDescent="0.35">
      <c r="A1289" s="3" t="b">
        <v>0</v>
      </c>
      <c r="B1289" s="3" t="s">
        <v>438</v>
      </c>
      <c r="C1289" s="3" t="s">
        <v>51</v>
      </c>
      <c r="D1289" s="3" t="s">
        <v>8024</v>
      </c>
      <c r="E1289" s="3" t="s">
        <v>8025</v>
      </c>
      <c r="F1289" s="3">
        <v>6.8000000000000005E-2</v>
      </c>
      <c r="G1289" s="3" t="b">
        <v>0</v>
      </c>
      <c r="H1289" s="3">
        <v>2.1859999999999999</v>
      </c>
      <c r="I1289" s="3">
        <v>6</v>
      </c>
      <c r="J1289" s="3">
        <v>1</v>
      </c>
      <c r="K1289" s="3">
        <v>1</v>
      </c>
      <c r="L1289" s="3">
        <v>1</v>
      </c>
      <c r="M1289" s="3">
        <v>296</v>
      </c>
      <c r="N1289" s="3">
        <v>33.299999999999997</v>
      </c>
      <c r="O1289" s="3">
        <v>7.56</v>
      </c>
      <c r="P1289" s="3">
        <v>0</v>
      </c>
      <c r="Q1289" s="3">
        <v>1</v>
      </c>
      <c r="R1289" s="3" t="s">
        <v>226</v>
      </c>
      <c r="S1289" s="3" t="s">
        <v>75</v>
      </c>
      <c r="T1289" s="3" t="s">
        <v>113</v>
      </c>
      <c r="U1289" s="3" t="s">
        <v>8026</v>
      </c>
      <c r="V1289" s="3" t="s">
        <v>8027</v>
      </c>
      <c r="W1289" s="3" t="s">
        <v>8028</v>
      </c>
      <c r="X1289" s="3" t="s">
        <v>8029</v>
      </c>
      <c r="Y1289" s="3" t="s">
        <v>148</v>
      </c>
      <c r="Z1289" s="3" t="s">
        <v>63</v>
      </c>
      <c r="AA1289" s="3" t="s">
        <v>63</v>
      </c>
      <c r="AB1289" s="3" t="s">
        <v>63</v>
      </c>
      <c r="AC1289" s="3">
        <v>0</v>
      </c>
      <c r="AD1289" s="3">
        <v>0</v>
      </c>
      <c r="AE1289" s="3" t="s">
        <v>63</v>
      </c>
      <c r="AF1289" s="3" t="s">
        <v>63</v>
      </c>
      <c r="AG1289" s="3" t="s">
        <v>63</v>
      </c>
      <c r="AH1289" s="3" t="s">
        <v>63</v>
      </c>
      <c r="AI1289" s="3" t="s">
        <v>63</v>
      </c>
      <c r="AJ1289" s="3" t="s">
        <v>63</v>
      </c>
      <c r="AK1289" s="6" t="s">
        <v>63</v>
      </c>
      <c r="AL1289" s="6" t="s">
        <v>63</v>
      </c>
      <c r="AM1289" s="6" t="s">
        <v>63</v>
      </c>
      <c r="AN1289" s="3" t="s">
        <v>63</v>
      </c>
      <c r="AO1289" s="3" t="s">
        <v>63</v>
      </c>
      <c r="AP1289" s="3" t="s">
        <v>63</v>
      </c>
      <c r="AQ1289" s="3" t="s">
        <v>691</v>
      </c>
      <c r="AR1289" s="3" t="s">
        <v>691</v>
      </c>
      <c r="AS1289" s="3" t="s">
        <v>50</v>
      </c>
      <c r="AT1289" s="3" t="s">
        <v>691</v>
      </c>
      <c r="AU1289" s="3" t="s">
        <v>691</v>
      </c>
      <c r="AV1289" s="3" t="s">
        <v>691</v>
      </c>
      <c r="AW1289" s="3">
        <v>1</v>
      </c>
      <c r="AX1289" s="3" t="s">
        <v>63</v>
      </c>
    </row>
    <row r="1290" spans="1:50" x14ac:dyDescent="0.35">
      <c r="A1290" s="3" t="b">
        <v>0</v>
      </c>
      <c r="B1290" s="3" t="s">
        <v>50</v>
      </c>
      <c r="C1290" s="3" t="s">
        <v>51</v>
      </c>
      <c r="D1290" s="3" t="s">
        <v>8030</v>
      </c>
      <c r="E1290" s="3" t="s">
        <v>8031</v>
      </c>
      <c r="F1290" s="3">
        <v>0</v>
      </c>
      <c r="G1290" s="3" t="b">
        <v>0</v>
      </c>
      <c r="H1290" s="3">
        <v>5.2210000000000001</v>
      </c>
      <c r="I1290" s="3">
        <v>14</v>
      </c>
      <c r="J1290" s="3">
        <v>2</v>
      </c>
      <c r="K1290" s="3">
        <v>4</v>
      </c>
      <c r="L1290" s="3">
        <v>2</v>
      </c>
      <c r="M1290" s="3">
        <v>174</v>
      </c>
      <c r="N1290" s="3">
        <v>18</v>
      </c>
      <c r="O1290" s="3">
        <v>7.31</v>
      </c>
      <c r="P1290" s="3">
        <v>9.73</v>
      </c>
      <c r="Q1290" s="3">
        <v>2</v>
      </c>
      <c r="R1290" s="3" t="s">
        <v>85</v>
      </c>
      <c r="S1290" s="3" t="s">
        <v>63</v>
      </c>
      <c r="T1290" s="3" t="s">
        <v>113</v>
      </c>
      <c r="U1290" s="3" t="s">
        <v>8032</v>
      </c>
      <c r="V1290" s="3" t="s">
        <v>8033</v>
      </c>
      <c r="W1290" s="3" t="s">
        <v>8034</v>
      </c>
      <c r="X1290" s="3" t="s">
        <v>8035</v>
      </c>
      <c r="Y1290" s="3" t="s">
        <v>61</v>
      </c>
      <c r="Z1290" s="3" t="s">
        <v>63</v>
      </c>
      <c r="AA1290" s="3" t="s">
        <v>568</v>
      </c>
      <c r="AB1290" s="3" t="s">
        <v>63</v>
      </c>
      <c r="AC1290" s="3">
        <v>3</v>
      </c>
      <c r="AD1290" s="3">
        <v>0</v>
      </c>
      <c r="AE1290" s="3">
        <v>100</v>
      </c>
      <c r="AF1290" s="3">
        <v>100</v>
      </c>
      <c r="AG1290" s="3">
        <v>0.97899999999999998</v>
      </c>
      <c r="AH1290" s="3" t="s">
        <v>63</v>
      </c>
      <c r="AI1290" s="3" t="s">
        <v>63</v>
      </c>
      <c r="AJ1290" s="3">
        <v>0.96896037634273702</v>
      </c>
      <c r="AK1290" s="6" t="s">
        <v>63</v>
      </c>
      <c r="AL1290" s="6">
        <v>1206087.9636647301</v>
      </c>
      <c r="AM1290" s="6">
        <v>1181313.23954403</v>
      </c>
      <c r="AN1290" s="3" t="s">
        <v>63</v>
      </c>
      <c r="AO1290" s="3">
        <v>29.69</v>
      </c>
      <c r="AP1290" s="3">
        <v>27.79</v>
      </c>
      <c r="AQ1290" s="3" t="s">
        <v>691</v>
      </c>
      <c r="AR1290" s="3" t="s">
        <v>691</v>
      </c>
      <c r="AS1290" s="3" t="s">
        <v>445</v>
      </c>
      <c r="AT1290" s="3" t="s">
        <v>50</v>
      </c>
      <c r="AU1290" s="3" t="s">
        <v>50</v>
      </c>
      <c r="AV1290" s="3" t="s">
        <v>50</v>
      </c>
      <c r="AW1290" s="3">
        <v>1</v>
      </c>
      <c r="AX1290" s="3" t="s">
        <v>63</v>
      </c>
    </row>
    <row r="1291" spans="1:50" x14ac:dyDescent="0.35">
      <c r="A1291" s="3" t="b">
        <v>0</v>
      </c>
      <c r="B1291" s="3" t="s">
        <v>50</v>
      </c>
      <c r="C1291" s="3" t="s">
        <v>51</v>
      </c>
      <c r="D1291" s="3" t="s">
        <v>8036</v>
      </c>
      <c r="E1291" s="3" t="s">
        <v>8037</v>
      </c>
      <c r="F1291" s="3">
        <v>0</v>
      </c>
      <c r="G1291" s="3" t="b">
        <v>0</v>
      </c>
      <c r="H1291" s="3">
        <v>10.196999999999999</v>
      </c>
      <c r="I1291" s="3">
        <v>25</v>
      </c>
      <c r="J1291" s="3">
        <v>2</v>
      </c>
      <c r="K1291" s="3">
        <v>4</v>
      </c>
      <c r="L1291" s="3">
        <v>2</v>
      </c>
      <c r="M1291" s="3">
        <v>105</v>
      </c>
      <c r="N1291" s="3">
        <v>11.3</v>
      </c>
      <c r="O1291" s="3">
        <v>4.54</v>
      </c>
      <c r="P1291" s="3">
        <v>13</v>
      </c>
      <c r="Q1291" s="3">
        <v>2</v>
      </c>
      <c r="R1291" s="3" t="s">
        <v>63</v>
      </c>
      <c r="S1291" s="3" t="s">
        <v>63</v>
      </c>
      <c r="T1291" s="3" t="s">
        <v>544</v>
      </c>
      <c r="U1291" s="3" t="s">
        <v>7495</v>
      </c>
      <c r="V1291" s="3" t="s">
        <v>8038</v>
      </c>
      <c r="W1291" s="3" t="s">
        <v>8039</v>
      </c>
      <c r="X1291" s="3" t="s">
        <v>8040</v>
      </c>
      <c r="Y1291" s="3" t="s">
        <v>95</v>
      </c>
      <c r="Z1291" s="3" t="s">
        <v>63</v>
      </c>
      <c r="AA1291" s="3" t="s">
        <v>63</v>
      </c>
      <c r="AB1291" s="3" t="s">
        <v>63</v>
      </c>
      <c r="AC1291" s="3">
        <v>0</v>
      </c>
      <c r="AD1291" s="3">
        <v>0</v>
      </c>
      <c r="AE1291" s="3">
        <v>100</v>
      </c>
      <c r="AF1291" s="3" t="s">
        <v>63</v>
      </c>
      <c r="AG1291" s="3">
        <v>0.01</v>
      </c>
      <c r="AH1291" s="3" t="s">
        <v>63</v>
      </c>
      <c r="AI1291" s="3" t="s">
        <v>63</v>
      </c>
      <c r="AJ1291" s="3" t="s">
        <v>63</v>
      </c>
      <c r="AK1291" s="6" t="s">
        <v>63</v>
      </c>
      <c r="AL1291" s="6">
        <v>1204096.2580987299</v>
      </c>
      <c r="AM1291" s="6" t="s">
        <v>63</v>
      </c>
      <c r="AN1291" s="3" t="s">
        <v>63</v>
      </c>
      <c r="AO1291" s="3">
        <v>10.81</v>
      </c>
      <c r="AP1291" s="3" t="s">
        <v>63</v>
      </c>
      <c r="AQ1291" s="3" t="s">
        <v>691</v>
      </c>
      <c r="AR1291" s="3" t="s">
        <v>691</v>
      </c>
      <c r="AS1291" s="3" t="s">
        <v>50</v>
      </c>
      <c r="AT1291" s="3" t="s">
        <v>50</v>
      </c>
      <c r="AU1291" s="3" t="s">
        <v>691</v>
      </c>
      <c r="AV1291" s="3" t="s">
        <v>691</v>
      </c>
      <c r="AW1291" s="3">
        <v>1</v>
      </c>
      <c r="AX1291" s="3" t="s">
        <v>63</v>
      </c>
    </row>
    <row r="1292" spans="1:50" x14ac:dyDescent="0.35">
      <c r="A1292" s="3" t="b">
        <v>0</v>
      </c>
      <c r="B1292" s="3" t="s">
        <v>438</v>
      </c>
      <c r="C1292" s="3" t="s">
        <v>51</v>
      </c>
      <c r="D1292" s="3" t="s">
        <v>8041</v>
      </c>
      <c r="E1292" s="3" t="s">
        <v>8042</v>
      </c>
      <c r="F1292" s="3">
        <v>9.9000000000000005E-2</v>
      </c>
      <c r="G1292" s="3" t="b">
        <v>0</v>
      </c>
      <c r="H1292" s="3">
        <v>2.0219999999999998</v>
      </c>
      <c r="I1292" s="3">
        <v>11</v>
      </c>
      <c r="J1292" s="3">
        <v>1</v>
      </c>
      <c r="K1292" s="3">
        <v>1</v>
      </c>
      <c r="L1292" s="3">
        <v>1</v>
      </c>
      <c r="M1292" s="3">
        <v>250</v>
      </c>
      <c r="N1292" s="3">
        <v>28.2</v>
      </c>
      <c r="O1292" s="3">
        <v>8.31</v>
      </c>
      <c r="P1292" s="3">
        <v>2.44</v>
      </c>
      <c r="Q1292" s="3">
        <v>1</v>
      </c>
      <c r="R1292" s="3" t="s">
        <v>63</v>
      </c>
      <c r="S1292" s="3" t="s">
        <v>63</v>
      </c>
      <c r="T1292" s="3" t="s">
        <v>63</v>
      </c>
      <c r="U1292" s="3" t="s">
        <v>2942</v>
      </c>
      <c r="V1292" s="3" t="s">
        <v>8043</v>
      </c>
      <c r="W1292" s="3" t="s">
        <v>8044</v>
      </c>
      <c r="X1292" s="3" t="s">
        <v>8045</v>
      </c>
      <c r="Y1292" s="3" t="s">
        <v>81</v>
      </c>
      <c r="Z1292" s="3" t="s">
        <v>63</v>
      </c>
      <c r="AA1292" s="3" t="s">
        <v>63</v>
      </c>
      <c r="AB1292" s="3" t="s">
        <v>63</v>
      </c>
      <c r="AC1292" s="3">
        <v>0</v>
      </c>
      <c r="AD1292" s="3">
        <v>0</v>
      </c>
      <c r="AE1292" s="3" t="s">
        <v>63</v>
      </c>
      <c r="AF1292" s="3" t="s">
        <v>63</v>
      </c>
      <c r="AG1292" s="3" t="s">
        <v>63</v>
      </c>
      <c r="AH1292" s="3" t="s">
        <v>63</v>
      </c>
      <c r="AI1292" s="3" t="s">
        <v>63</v>
      </c>
      <c r="AJ1292" s="3" t="s">
        <v>63</v>
      </c>
      <c r="AK1292" s="6" t="s">
        <v>63</v>
      </c>
      <c r="AL1292" s="6" t="s">
        <v>63</v>
      </c>
      <c r="AM1292" s="6" t="s">
        <v>63</v>
      </c>
      <c r="AN1292" s="3" t="s">
        <v>63</v>
      </c>
      <c r="AO1292" s="3" t="s">
        <v>63</v>
      </c>
      <c r="AP1292" s="3" t="s">
        <v>63</v>
      </c>
      <c r="AQ1292" s="3" t="s">
        <v>691</v>
      </c>
      <c r="AR1292" s="3" t="s">
        <v>691</v>
      </c>
      <c r="AS1292" s="3" t="s">
        <v>691</v>
      </c>
      <c r="AT1292" s="3" t="s">
        <v>691</v>
      </c>
      <c r="AU1292" s="3" t="s">
        <v>691</v>
      </c>
      <c r="AV1292" s="3" t="s">
        <v>50</v>
      </c>
      <c r="AW1292" s="3">
        <v>1</v>
      </c>
      <c r="AX1292" s="3" t="s">
        <v>63</v>
      </c>
    </row>
    <row r="1293" spans="1:50" x14ac:dyDescent="0.35">
      <c r="A1293" s="3" t="b">
        <v>0</v>
      </c>
      <c r="B1293" s="3" t="s">
        <v>50</v>
      </c>
      <c r="C1293" s="3" t="s">
        <v>51</v>
      </c>
      <c r="D1293" s="3" t="s">
        <v>8046</v>
      </c>
      <c r="E1293" s="3" t="s">
        <v>8047</v>
      </c>
      <c r="F1293" s="3">
        <v>1E-3</v>
      </c>
      <c r="G1293" s="3" t="b">
        <v>0</v>
      </c>
      <c r="H1293" s="3">
        <v>4.407</v>
      </c>
      <c r="I1293" s="3">
        <v>5</v>
      </c>
      <c r="J1293" s="3">
        <v>1</v>
      </c>
      <c r="K1293" s="3">
        <v>1</v>
      </c>
      <c r="L1293" s="3">
        <v>1</v>
      </c>
      <c r="M1293" s="3">
        <v>302</v>
      </c>
      <c r="N1293" s="3">
        <v>33</v>
      </c>
      <c r="O1293" s="3">
        <v>4.84</v>
      </c>
      <c r="P1293" s="3">
        <v>2.4500000000000002</v>
      </c>
      <c r="Q1293" s="3">
        <v>1</v>
      </c>
      <c r="R1293" s="3" t="s">
        <v>190</v>
      </c>
      <c r="S1293" s="3" t="s">
        <v>380</v>
      </c>
      <c r="T1293" s="3" t="s">
        <v>63</v>
      </c>
      <c r="U1293" s="3" t="s">
        <v>8048</v>
      </c>
      <c r="V1293" s="3" t="s">
        <v>8049</v>
      </c>
      <c r="W1293" s="3" t="s">
        <v>8050</v>
      </c>
      <c r="X1293" s="3" t="s">
        <v>8051</v>
      </c>
      <c r="Y1293" s="3" t="s">
        <v>196</v>
      </c>
      <c r="Z1293" s="3" t="s">
        <v>2072</v>
      </c>
      <c r="AA1293" s="3" t="s">
        <v>63</v>
      </c>
      <c r="AB1293" s="3" t="s">
        <v>63</v>
      </c>
      <c r="AC1293" s="3">
        <v>1</v>
      </c>
      <c r="AD1293" s="3">
        <v>0</v>
      </c>
      <c r="AE1293" s="3" t="s">
        <v>63</v>
      </c>
      <c r="AF1293" s="3" t="s">
        <v>63</v>
      </c>
      <c r="AG1293" s="3" t="s">
        <v>63</v>
      </c>
      <c r="AH1293" s="3" t="s">
        <v>63</v>
      </c>
      <c r="AI1293" s="3" t="s">
        <v>63</v>
      </c>
      <c r="AJ1293" s="3" t="s">
        <v>63</v>
      </c>
      <c r="AK1293" s="6" t="s">
        <v>63</v>
      </c>
      <c r="AL1293" s="6" t="s">
        <v>63</v>
      </c>
      <c r="AM1293" s="6" t="s">
        <v>63</v>
      </c>
      <c r="AN1293" s="3" t="s">
        <v>63</v>
      </c>
      <c r="AO1293" s="3" t="s">
        <v>63</v>
      </c>
      <c r="AP1293" s="3" t="s">
        <v>63</v>
      </c>
      <c r="AQ1293" s="3" t="s">
        <v>50</v>
      </c>
      <c r="AR1293" s="3" t="s">
        <v>691</v>
      </c>
      <c r="AS1293" s="3" t="s">
        <v>691</v>
      </c>
      <c r="AT1293" s="3" t="s">
        <v>691</v>
      </c>
      <c r="AU1293" s="3" t="s">
        <v>691</v>
      </c>
      <c r="AV1293" s="3" t="s">
        <v>691</v>
      </c>
      <c r="AW1293" s="3">
        <v>1</v>
      </c>
      <c r="AX1293" s="3" t="s">
        <v>63</v>
      </c>
    </row>
    <row r="1294" spans="1:50" x14ac:dyDescent="0.35">
      <c r="A1294" s="3" t="b">
        <v>0</v>
      </c>
      <c r="B1294" s="3" t="s">
        <v>50</v>
      </c>
      <c r="C1294" s="3" t="s">
        <v>51</v>
      </c>
      <c r="D1294" s="3" t="s">
        <v>8052</v>
      </c>
      <c r="E1294" s="3" t="s">
        <v>8053</v>
      </c>
      <c r="F1294" s="3">
        <v>5.0000000000000001E-3</v>
      </c>
      <c r="G1294" s="3" t="b">
        <v>0</v>
      </c>
      <c r="H1294" s="3">
        <v>3.4079999999999999</v>
      </c>
      <c r="I1294" s="3">
        <v>9</v>
      </c>
      <c r="J1294" s="3">
        <v>1</v>
      </c>
      <c r="K1294" s="3">
        <v>1</v>
      </c>
      <c r="L1294" s="3">
        <v>1</v>
      </c>
      <c r="M1294" s="3">
        <v>186</v>
      </c>
      <c r="N1294" s="3">
        <v>22.2</v>
      </c>
      <c r="O1294" s="3">
        <v>5.35</v>
      </c>
      <c r="P1294" s="3">
        <v>3.89</v>
      </c>
      <c r="Q1294" s="3">
        <v>1</v>
      </c>
      <c r="R1294" s="3" t="s">
        <v>181</v>
      </c>
      <c r="S1294" s="3" t="s">
        <v>2222</v>
      </c>
      <c r="T1294" s="3" t="s">
        <v>76</v>
      </c>
      <c r="U1294" s="3" t="s">
        <v>8054</v>
      </c>
      <c r="V1294" s="3" t="s">
        <v>8055</v>
      </c>
      <c r="W1294" s="3" t="s">
        <v>8056</v>
      </c>
      <c r="X1294" s="3" t="s">
        <v>8057</v>
      </c>
      <c r="Y1294" s="3" t="s">
        <v>95</v>
      </c>
      <c r="Z1294" s="3" t="s">
        <v>1299</v>
      </c>
      <c r="AA1294" s="3" t="s">
        <v>1300</v>
      </c>
      <c r="AB1294" s="3" t="s">
        <v>63</v>
      </c>
      <c r="AC1294" s="3">
        <v>7</v>
      </c>
      <c r="AD1294" s="3">
        <v>0</v>
      </c>
      <c r="AE1294" s="3" t="s">
        <v>63</v>
      </c>
      <c r="AF1294" s="3" t="s">
        <v>63</v>
      </c>
      <c r="AG1294" s="3" t="s">
        <v>63</v>
      </c>
      <c r="AH1294" s="3" t="s">
        <v>63</v>
      </c>
      <c r="AI1294" s="3" t="s">
        <v>63</v>
      </c>
      <c r="AJ1294" s="3" t="s">
        <v>63</v>
      </c>
      <c r="AK1294" s="6" t="s">
        <v>63</v>
      </c>
      <c r="AL1294" s="6" t="s">
        <v>63</v>
      </c>
      <c r="AM1294" s="6" t="s">
        <v>63</v>
      </c>
      <c r="AN1294" s="3" t="s">
        <v>63</v>
      </c>
      <c r="AO1294" s="3" t="s">
        <v>63</v>
      </c>
      <c r="AP1294" s="3" t="s">
        <v>63</v>
      </c>
      <c r="AQ1294" s="3" t="s">
        <v>691</v>
      </c>
      <c r="AR1294" s="3" t="s">
        <v>691</v>
      </c>
      <c r="AS1294" s="3" t="s">
        <v>50</v>
      </c>
      <c r="AT1294" s="3" t="s">
        <v>691</v>
      </c>
      <c r="AU1294" s="3" t="s">
        <v>691</v>
      </c>
      <c r="AV1294" s="3" t="s">
        <v>691</v>
      </c>
      <c r="AW1294" s="3">
        <v>1</v>
      </c>
      <c r="AX1294" s="3" t="s">
        <v>63</v>
      </c>
    </row>
    <row r="1295" spans="1:50" x14ac:dyDescent="0.35">
      <c r="A1295" s="3" t="b">
        <v>0</v>
      </c>
      <c r="B1295" s="3" t="s">
        <v>50</v>
      </c>
      <c r="C1295" s="3" t="s">
        <v>51</v>
      </c>
      <c r="D1295" s="3" t="s">
        <v>8058</v>
      </c>
      <c r="E1295" s="3" t="s">
        <v>8059</v>
      </c>
      <c r="F1295" s="3">
        <v>0</v>
      </c>
      <c r="G1295" s="3" t="b">
        <v>0</v>
      </c>
      <c r="H1295" s="3">
        <v>8.4390000000000001</v>
      </c>
      <c r="I1295" s="3">
        <v>30</v>
      </c>
      <c r="J1295" s="3">
        <v>4</v>
      </c>
      <c r="K1295" s="3">
        <v>5</v>
      </c>
      <c r="L1295" s="3">
        <v>4</v>
      </c>
      <c r="M1295" s="3">
        <v>331</v>
      </c>
      <c r="N1295" s="3">
        <v>36.700000000000003</v>
      </c>
      <c r="O1295" s="3">
        <v>7.71</v>
      </c>
      <c r="P1295" s="3">
        <v>9.5299999999999994</v>
      </c>
      <c r="Q1295" s="3">
        <v>4</v>
      </c>
      <c r="R1295" s="3" t="s">
        <v>85</v>
      </c>
      <c r="S1295" s="3" t="s">
        <v>75</v>
      </c>
      <c r="T1295" s="3" t="s">
        <v>113</v>
      </c>
      <c r="U1295" s="3" t="s">
        <v>8060</v>
      </c>
      <c r="V1295" s="3" t="s">
        <v>8061</v>
      </c>
      <c r="W1295" s="3" t="s">
        <v>8062</v>
      </c>
      <c r="X1295" s="3" t="s">
        <v>8063</v>
      </c>
      <c r="Y1295" s="3" t="s">
        <v>81</v>
      </c>
      <c r="Z1295" s="3" t="s">
        <v>8064</v>
      </c>
      <c r="AA1295" s="3" t="s">
        <v>508</v>
      </c>
      <c r="AB1295" s="3" t="s">
        <v>1776</v>
      </c>
      <c r="AC1295" s="3">
        <v>10</v>
      </c>
      <c r="AD1295" s="3">
        <v>0</v>
      </c>
      <c r="AE1295" s="3">
        <v>100</v>
      </c>
      <c r="AF1295" s="3">
        <v>100</v>
      </c>
      <c r="AG1295" s="3">
        <v>0.26300000000000001</v>
      </c>
      <c r="AH1295" s="3" t="s">
        <v>63</v>
      </c>
      <c r="AI1295" s="3" t="s">
        <v>63</v>
      </c>
      <c r="AJ1295" s="3" t="s">
        <v>63</v>
      </c>
      <c r="AK1295" s="6" t="s">
        <v>63</v>
      </c>
      <c r="AL1295" s="6">
        <v>1566378.99822501</v>
      </c>
      <c r="AM1295" s="6">
        <v>411653.883422994</v>
      </c>
      <c r="AN1295" s="3" t="s">
        <v>63</v>
      </c>
      <c r="AO1295" s="3">
        <v>40.85</v>
      </c>
      <c r="AP1295" s="3" t="s">
        <v>63</v>
      </c>
      <c r="AQ1295" s="3" t="s">
        <v>691</v>
      </c>
      <c r="AR1295" s="3" t="s">
        <v>691</v>
      </c>
      <c r="AS1295" s="3" t="s">
        <v>50</v>
      </c>
      <c r="AT1295" s="3" t="s">
        <v>50</v>
      </c>
      <c r="AU1295" s="3" t="s">
        <v>691</v>
      </c>
      <c r="AV1295" s="3" t="s">
        <v>445</v>
      </c>
      <c r="AW1295" s="3">
        <v>1</v>
      </c>
      <c r="AX1295" s="3" t="s">
        <v>63</v>
      </c>
    </row>
    <row r="1296" spans="1:50" x14ac:dyDescent="0.35">
      <c r="A1296" s="3" t="b">
        <v>0</v>
      </c>
      <c r="B1296" s="3" t="s">
        <v>438</v>
      </c>
      <c r="C1296" s="3" t="s">
        <v>51</v>
      </c>
      <c r="D1296" s="3" t="s">
        <v>8065</v>
      </c>
      <c r="E1296" s="3" t="s">
        <v>8066</v>
      </c>
      <c r="F1296" s="3">
        <v>9.1999999999999998E-2</v>
      </c>
      <c r="G1296" s="3" t="b">
        <v>0</v>
      </c>
      <c r="H1296" s="3">
        <v>2.06</v>
      </c>
      <c r="I1296" s="3">
        <v>2</v>
      </c>
      <c r="J1296" s="3">
        <v>1</v>
      </c>
      <c r="K1296" s="3">
        <v>1</v>
      </c>
      <c r="L1296" s="3">
        <v>1</v>
      </c>
      <c r="M1296" s="3">
        <v>1348</v>
      </c>
      <c r="N1296" s="3">
        <v>148.4</v>
      </c>
      <c r="O1296" s="3">
        <v>8.66</v>
      </c>
      <c r="P1296" s="3">
        <v>0</v>
      </c>
      <c r="Q1296" s="3">
        <v>1</v>
      </c>
      <c r="R1296" s="3" t="s">
        <v>181</v>
      </c>
      <c r="S1296" s="3" t="s">
        <v>1172</v>
      </c>
      <c r="T1296" s="3" t="s">
        <v>2223</v>
      </c>
      <c r="U1296" s="3" t="s">
        <v>8067</v>
      </c>
      <c r="V1296" s="3" t="s">
        <v>8068</v>
      </c>
      <c r="W1296" s="3" t="s">
        <v>8069</v>
      </c>
      <c r="X1296" s="3" t="s">
        <v>8070</v>
      </c>
      <c r="Y1296" s="3" t="s">
        <v>954</v>
      </c>
      <c r="Z1296" s="3" t="s">
        <v>63</v>
      </c>
      <c r="AA1296" s="3" t="s">
        <v>63</v>
      </c>
      <c r="AB1296" s="3" t="s">
        <v>63</v>
      </c>
      <c r="AC1296" s="3">
        <v>0</v>
      </c>
      <c r="AD1296" s="3">
        <v>0</v>
      </c>
      <c r="AE1296" s="3">
        <v>100</v>
      </c>
      <c r="AF1296" s="3">
        <v>100</v>
      </c>
      <c r="AG1296" s="3">
        <v>1.81</v>
      </c>
      <c r="AH1296" s="3" t="s">
        <v>63</v>
      </c>
      <c r="AI1296" s="3" t="s">
        <v>63</v>
      </c>
      <c r="AJ1296" s="3">
        <v>6.7466581198539904E-2</v>
      </c>
      <c r="AK1296" s="6" t="s">
        <v>63</v>
      </c>
      <c r="AL1296" s="6">
        <v>918874.76460454601</v>
      </c>
      <c r="AM1296" s="6">
        <v>1663186.45031814</v>
      </c>
      <c r="AN1296" s="3" t="s">
        <v>63</v>
      </c>
      <c r="AO1296" s="3">
        <v>18.23</v>
      </c>
      <c r="AP1296" s="3">
        <v>6.32</v>
      </c>
      <c r="AQ1296" s="3" t="s">
        <v>691</v>
      </c>
      <c r="AR1296" s="3" t="s">
        <v>691</v>
      </c>
      <c r="AS1296" s="3" t="s">
        <v>445</v>
      </c>
      <c r="AT1296" s="3" t="s">
        <v>445</v>
      </c>
      <c r="AU1296" s="3" t="s">
        <v>50</v>
      </c>
      <c r="AV1296" s="3" t="s">
        <v>445</v>
      </c>
      <c r="AW1296" s="3">
        <v>1</v>
      </c>
      <c r="AX1296" s="3" t="s">
        <v>63</v>
      </c>
    </row>
    <row r="1297" spans="1:50" x14ac:dyDescent="0.35">
      <c r="A1297" s="3" t="b">
        <v>0</v>
      </c>
      <c r="B1297" s="3" t="s">
        <v>50</v>
      </c>
      <c r="C1297" s="3" t="s">
        <v>51</v>
      </c>
      <c r="D1297" s="3" t="s">
        <v>8071</v>
      </c>
      <c r="E1297" s="3" t="s">
        <v>8072</v>
      </c>
      <c r="F1297" s="3">
        <v>8.0000000000000002E-3</v>
      </c>
      <c r="G1297" s="3" t="b">
        <v>0</v>
      </c>
      <c r="H1297" s="3">
        <v>3.2450000000000001</v>
      </c>
      <c r="I1297" s="3">
        <v>6</v>
      </c>
      <c r="J1297" s="3">
        <v>1</v>
      </c>
      <c r="K1297" s="3">
        <v>3</v>
      </c>
      <c r="L1297" s="3">
        <v>1</v>
      </c>
      <c r="M1297" s="3">
        <v>250</v>
      </c>
      <c r="N1297" s="3">
        <v>27.2</v>
      </c>
      <c r="O1297" s="3">
        <v>7.34</v>
      </c>
      <c r="P1297" s="3">
        <v>6.2</v>
      </c>
      <c r="Q1297" s="3">
        <v>1</v>
      </c>
      <c r="R1297" s="3" t="s">
        <v>85</v>
      </c>
      <c r="S1297" s="3" t="s">
        <v>63</v>
      </c>
      <c r="T1297" s="3" t="s">
        <v>113</v>
      </c>
      <c r="U1297" s="3" t="s">
        <v>8073</v>
      </c>
      <c r="V1297" s="3" t="s">
        <v>8074</v>
      </c>
      <c r="W1297" s="3" t="s">
        <v>8075</v>
      </c>
      <c r="X1297" s="3" t="s">
        <v>8076</v>
      </c>
      <c r="Y1297" s="3" t="s">
        <v>61</v>
      </c>
      <c r="Z1297" s="3" t="s">
        <v>63</v>
      </c>
      <c r="AA1297" s="3" t="s">
        <v>63</v>
      </c>
      <c r="AB1297" s="3" t="s">
        <v>63</v>
      </c>
      <c r="AC1297" s="3">
        <v>0</v>
      </c>
      <c r="AD1297" s="3">
        <v>0</v>
      </c>
      <c r="AE1297" s="3" t="s">
        <v>63</v>
      </c>
      <c r="AF1297" s="3" t="s">
        <v>63</v>
      </c>
      <c r="AG1297" s="3" t="s">
        <v>63</v>
      </c>
      <c r="AH1297" s="3" t="s">
        <v>63</v>
      </c>
      <c r="AI1297" s="3" t="s">
        <v>63</v>
      </c>
      <c r="AJ1297" s="3" t="s">
        <v>63</v>
      </c>
      <c r="AK1297" s="6" t="s">
        <v>63</v>
      </c>
      <c r="AL1297" s="6" t="s">
        <v>63</v>
      </c>
      <c r="AM1297" s="6" t="s">
        <v>63</v>
      </c>
      <c r="AN1297" s="3" t="s">
        <v>63</v>
      </c>
      <c r="AO1297" s="3" t="s">
        <v>63</v>
      </c>
      <c r="AP1297" s="3" t="s">
        <v>63</v>
      </c>
      <c r="AQ1297" s="3" t="s">
        <v>691</v>
      </c>
      <c r="AR1297" s="3" t="s">
        <v>691</v>
      </c>
      <c r="AS1297" s="3" t="s">
        <v>50</v>
      </c>
      <c r="AT1297" s="3" t="s">
        <v>50</v>
      </c>
      <c r="AU1297" s="3" t="s">
        <v>691</v>
      </c>
      <c r="AV1297" s="3" t="s">
        <v>50</v>
      </c>
      <c r="AW1297" s="3">
        <v>1</v>
      </c>
      <c r="AX1297" s="3" t="s">
        <v>63</v>
      </c>
    </row>
    <row r="1298" spans="1:50" x14ac:dyDescent="0.35">
      <c r="A1298" s="3" t="b">
        <v>0</v>
      </c>
      <c r="B1298" s="3" t="s">
        <v>438</v>
      </c>
      <c r="C1298" s="3" t="s">
        <v>51</v>
      </c>
      <c r="D1298" s="3" t="s">
        <v>8077</v>
      </c>
      <c r="E1298" s="3" t="s">
        <v>8078</v>
      </c>
      <c r="F1298" s="3">
        <v>0.113</v>
      </c>
      <c r="G1298" s="3" t="b">
        <v>0</v>
      </c>
      <c r="H1298" s="3">
        <v>1.9159999999999999</v>
      </c>
      <c r="I1298" s="3">
        <v>5</v>
      </c>
      <c r="J1298" s="3">
        <v>1</v>
      </c>
      <c r="K1298" s="3">
        <v>1</v>
      </c>
      <c r="L1298" s="3">
        <v>1</v>
      </c>
      <c r="M1298" s="3">
        <v>262</v>
      </c>
      <c r="N1298" s="3">
        <v>29.1</v>
      </c>
      <c r="O1298" s="3">
        <v>9.76</v>
      </c>
      <c r="P1298" s="3">
        <v>0</v>
      </c>
      <c r="Q1298" s="3">
        <v>1</v>
      </c>
      <c r="R1298" s="3" t="s">
        <v>63</v>
      </c>
      <c r="S1298" s="3" t="s">
        <v>63</v>
      </c>
      <c r="T1298" s="3" t="s">
        <v>63</v>
      </c>
      <c r="U1298" s="3" t="s">
        <v>5930</v>
      </c>
      <c r="V1298" s="3" t="s">
        <v>8079</v>
      </c>
      <c r="W1298" s="3" t="s">
        <v>8080</v>
      </c>
      <c r="X1298" s="3" t="s">
        <v>8081</v>
      </c>
      <c r="Y1298" s="3" t="s">
        <v>61</v>
      </c>
      <c r="Z1298" s="3" t="s">
        <v>63</v>
      </c>
      <c r="AA1298" s="3" t="s">
        <v>63</v>
      </c>
      <c r="AB1298" s="3" t="s">
        <v>63</v>
      </c>
      <c r="AC1298" s="3">
        <v>0</v>
      </c>
      <c r="AD1298" s="3">
        <v>0</v>
      </c>
      <c r="AE1298" s="3" t="s">
        <v>63</v>
      </c>
      <c r="AF1298" s="3" t="s">
        <v>63</v>
      </c>
      <c r="AG1298" s="3" t="s">
        <v>63</v>
      </c>
      <c r="AH1298" s="3" t="s">
        <v>63</v>
      </c>
      <c r="AI1298" s="3" t="s">
        <v>63</v>
      </c>
      <c r="AJ1298" s="3" t="s">
        <v>63</v>
      </c>
      <c r="AK1298" s="6" t="s">
        <v>63</v>
      </c>
      <c r="AL1298" s="6" t="s">
        <v>63</v>
      </c>
      <c r="AM1298" s="6" t="s">
        <v>63</v>
      </c>
      <c r="AN1298" s="3" t="s">
        <v>63</v>
      </c>
      <c r="AO1298" s="3" t="s">
        <v>63</v>
      </c>
      <c r="AP1298" s="3" t="s">
        <v>63</v>
      </c>
      <c r="AQ1298" s="3" t="s">
        <v>691</v>
      </c>
      <c r="AR1298" s="3" t="s">
        <v>691</v>
      </c>
      <c r="AS1298" s="3" t="s">
        <v>691</v>
      </c>
      <c r="AT1298" s="3" t="s">
        <v>50</v>
      </c>
      <c r="AU1298" s="3" t="s">
        <v>691</v>
      </c>
      <c r="AV1298" s="3" t="s">
        <v>691</v>
      </c>
      <c r="AW1298" s="3">
        <v>1</v>
      </c>
      <c r="AX1298" s="3" t="s">
        <v>63</v>
      </c>
    </row>
    <row r="1299" spans="1:50" x14ac:dyDescent="0.35">
      <c r="A1299" s="3" t="b">
        <v>0</v>
      </c>
      <c r="B1299" s="3" t="s">
        <v>438</v>
      </c>
      <c r="C1299" s="3" t="s">
        <v>51</v>
      </c>
      <c r="D1299" s="3" t="s">
        <v>8082</v>
      </c>
      <c r="E1299" s="3" t="s">
        <v>8083</v>
      </c>
      <c r="F1299" s="3">
        <v>9.1999999999999998E-2</v>
      </c>
      <c r="G1299" s="3" t="b">
        <v>0</v>
      </c>
      <c r="H1299" s="3">
        <v>2.0630000000000002</v>
      </c>
      <c r="I1299" s="3">
        <v>4</v>
      </c>
      <c r="J1299" s="3">
        <v>1</v>
      </c>
      <c r="K1299" s="3">
        <v>1</v>
      </c>
      <c r="L1299" s="3">
        <v>1</v>
      </c>
      <c r="M1299" s="3">
        <v>316</v>
      </c>
      <c r="N1299" s="3">
        <v>36.799999999999997</v>
      </c>
      <c r="O1299" s="3">
        <v>9.51</v>
      </c>
      <c r="P1299" s="3">
        <v>2.17</v>
      </c>
      <c r="Q1299" s="3">
        <v>1</v>
      </c>
      <c r="R1299" s="3" t="s">
        <v>85</v>
      </c>
      <c r="S1299" s="3" t="s">
        <v>191</v>
      </c>
      <c r="T1299" s="3" t="s">
        <v>113</v>
      </c>
      <c r="U1299" s="3" t="s">
        <v>6019</v>
      </c>
      <c r="V1299" s="3" t="s">
        <v>8084</v>
      </c>
      <c r="W1299" s="3" t="s">
        <v>8085</v>
      </c>
      <c r="X1299" s="3" t="s">
        <v>8086</v>
      </c>
      <c r="Y1299" s="3" t="s">
        <v>95</v>
      </c>
      <c r="Z1299" s="3" t="s">
        <v>8087</v>
      </c>
      <c r="AA1299" s="3" t="s">
        <v>6023</v>
      </c>
      <c r="AB1299" s="3" t="s">
        <v>63</v>
      </c>
      <c r="AC1299" s="3">
        <v>11</v>
      </c>
      <c r="AD1299" s="3">
        <v>0</v>
      </c>
      <c r="AE1299" s="3" t="s">
        <v>63</v>
      </c>
      <c r="AF1299" s="3" t="s">
        <v>63</v>
      </c>
      <c r="AG1299" s="3" t="s">
        <v>63</v>
      </c>
      <c r="AH1299" s="3" t="s">
        <v>63</v>
      </c>
      <c r="AI1299" s="3" t="s">
        <v>63</v>
      </c>
      <c r="AJ1299" s="3" t="s">
        <v>63</v>
      </c>
      <c r="AK1299" s="6" t="s">
        <v>63</v>
      </c>
      <c r="AL1299" s="6" t="s">
        <v>63</v>
      </c>
      <c r="AM1299" s="6" t="s">
        <v>63</v>
      </c>
      <c r="AN1299" s="3" t="s">
        <v>63</v>
      </c>
      <c r="AO1299" s="3" t="s">
        <v>63</v>
      </c>
      <c r="AP1299" s="3" t="s">
        <v>63</v>
      </c>
      <c r="AQ1299" s="3" t="s">
        <v>691</v>
      </c>
      <c r="AR1299" s="3" t="s">
        <v>691</v>
      </c>
      <c r="AS1299" s="3" t="s">
        <v>50</v>
      </c>
      <c r="AT1299" s="3" t="s">
        <v>691</v>
      </c>
      <c r="AU1299" s="3" t="s">
        <v>691</v>
      </c>
      <c r="AV1299" s="3" t="s">
        <v>691</v>
      </c>
      <c r="AW1299" s="3">
        <v>1</v>
      </c>
      <c r="AX1299" s="3" t="s">
        <v>63</v>
      </c>
    </row>
    <row r="1300" spans="1:50" x14ac:dyDescent="0.35">
      <c r="A1300" s="3" t="b">
        <v>0</v>
      </c>
      <c r="B1300" s="3" t="s">
        <v>50</v>
      </c>
      <c r="C1300" s="3" t="s">
        <v>51</v>
      </c>
      <c r="D1300" s="3" t="s">
        <v>8088</v>
      </c>
      <c r="E1300" s="3" t="s">
        <v>8089</v>
      </c>
      <c r="F1300" s="3">
        <v>1E-3</v>
      </c>
      <c r="G1300" s="3" t="b">
        <v>0</v>
      </c>
      <c r="H1300" s="3">
        <v>4.7309999999999999</v>
      </c>
      <c r="I1300" s="3">
        <v>7</v>
      </c>
      <c r="J1300" s="3">
        <v>1</v>
      </c>
      <c r="K1300" s="3">
        <v>2</v>
      </c>
      <c r="L1300" s="3">
        <v>1</v>
      </c>
      <c r="M1300" s="3">
        <v>190</v>
      </c>
      <c r="N1300" s="3">
        <v>22.2</v>
      </c>
      <c r="O1300" s="3">
        <v>4.3</v>
      </c>
      <c r="P1300" s="3">
        <v>5.58</v>
      </c>
      <c r="Q1300" s="3">
        <v>1</v>
      </c>
      <c r="R1300" s="3" t="s">
        <v>63</v>
      </c>
      <c r="S1300" s="3" t="s">
        <v>63</v>
      </c>
      <c r="T1300" s="3" t="s">
        <v>63</v>
      </c>
      <c r="U1300" s="3" t="s">
        <v>63</v>
      </c>
      <c r="V1300" s="3" t="s">
        <v>8090</v>
      </c>
      <c r="W1300" s="3" t="s">
        <v>8091</v>
      </c>
      <c r="X1300" s="3" t="s">
        <v>8092</v>
      </c>
      <c r="Y1300" s="3" t="s">
        <v>95</v>
      </c>
      <c r="Z1300" s="3" t="s">
        <v>63</v>
      </c>
      <c r="AA1300" s="3" t="s">
        <v>63</v>
      </c>
      <c r="AB1300" s="3" t="s">
        <v>63</v>
      </c>
      <c r="AC1300" s="3">
        <v>0</v>
      </c>
      <c r="AD1300" s="3">
        <v>0</v>
      </c>
      <c r="AE1300" s="3" t="s">
        <v>63</v>
      </c>
      <c r="AF1300" s="3" t="s">
        <v>63</v>
      </c>
      <c r="AG1300" s="3" t="s">
        <v>63</v>
      </c>
      <c r="AH1300" s="3" t="s">
        <v>63</v>
      </c>
      <c r="AI1300" s="3" t="s">
        <v>63</v>
      </c>
      <c r="AJ1300" s="3" t="s">
        <v>63</v>
      </c>
      <c r="AK1300" s="6" t="s">
        <v>63</v>
      </c>
      <c r="AL1300" s="6" t="s">
        <v>63</v>
      </c>
      <c r="AM1300" s="6" t="s">
        <v>63</v>
      </c>
      <c r="AN1300" s="3" t="s">
        <v>63</v>
      </c>
      <c r="AO1300" s="3" t="s">
        <v>63</v>
      </c>
      <c r="AP1300" s="3" t="s">
        <v>63</v>
      </c>
      <c r="AQ1300" s="3" t="s">
        <v>50</v>
      </c>
      <c r="AR1300" s="3" t="s">
        <v>50</v>
      </c>
      <c r="AS1300" s="3" t="s">
        <v>691</v>
      </c>
      <c r="AT1300" s="3" t="s">
        <v>691</v>
      </c>
      <c r="AU1300" s="3" t="s">
        <v>691</v>
      </c>
      <c r="AV1300" s="3" t="s">
        <v>691</v>
      </c>
      <c r="AW1300" s="3">
        <v>1</v>
      </c>
      <c r="AX1300" s="3" t="s">
        <v>63</v>
      </c>
    </row>
    <row r="1301" spans="1:50" x14ac:dyDescent="0.35">
      <c r="A1301" s="3" t="b">
        <v>0</v>
      </c>
      <c r="B1301" s="3" t="s">
        <v>438</v>
      </c>
      <c r="C1301" s="3" t="s">
        <v>51</v>
      </c>
      <c r="D1301" s="3" t="s">
        <v>8093</v>
      </c>
      <c r="E1301" s="3" t="s">
        <v>8094</v>
      </c>
      <c r="F1301" s="3">
        <v>8.7999999999999995E-2</v>
      </c>
      <c r="G1301" s="3" t="b">
        <v>0</v>
      </c>
      <c r="H1301" s="3">
        <v>2.1</v>
      </c>
      <c r="I1301" s="3">
        <v>1</v>
      </c>
      <c r="J1301" s="3">
        <v>1</v>
      </c>
      <c r="K1301" s="3">
        <v>1</v>
      </c>
      <c r="L1301" s="3">
        <v>1</v>
      </c>
      <c r="M1301" s="3">
        <v>2118</v>
      </c>
      <c r="N1301" s="3">
        <v>238.6</v>
      </c>
      <c r="O1301" s="3">
        <v>5.34</v>
      </c>
      <c r="P1301" s="3">
        <v>0</v>
      </c>
      <c r="Q1301" s="3">
        <v>1</v>
      </c>
      <c r="R1301" s="3" t="s">
        <v>54</v>
      </c>
      <c r="S1301" s="3" t="s">
        <v>8095</v>
      </c>
      <c r="T1301" s="3" t="s">
        <v>361</v>
      </c>
      <c r="U1301" s="3" t="s">
        <v>63</v>
      </c>
      <c r="V1301" s="3" t="s">
        <v>8096</v>
      </c>
      <c r="W1301" s="3" t="s">
        <v>8097</v>
      </c>
      <c r="X1301" s="3" t="s">
        <v>8098</v>
      </c>
      <c r="Y1301" s="3" t="s">
        <v>196</v>
      </c>
      <c r="Z1301" s="3" t="s">
        <v>3842</v>
      </c>
      <c r="AA1301" s="3" t="s">
        <v>63</v>
      </c>
      <c r="AB1301" s="3" t="s">
        <v>63</v>
      </c>
      <c r="AC1301" s="3">
        <v>1</v>
      </c>
      <c r="AD1301" s="3">
        <v>0</v>
      </c>
      <c r="AE1301" s="3" t="s">
        <v>63</v>
      </c>
      <c r="AF1301" s="3" t="s">
        <v>63</v>
      </c>
      <c r="AG1301" s="3" t="s">
        <v>63</v>
      </c>
      <c r="AH1301" s="3" t="s">
        <v>63</v>
      </c>
      <c r="AI1301" s="3" t="s">
        <v>63</v>
      </c>
      <c r="AJ1301" s="3" t="s">
        <v>63</v>
      </c>
      <c r="AK1301" s="6" t="s">
        <v>63</v>
      </c>
      <c r="AL1301" s="6" t="s">
        <v>63</v>
      </c>
      <c r="AM1301" s="6" t="s">
        <v>63</v>
      </c>
      <c r="AN1301" s="3" t="s">
        <v>63</v>
      </c>
      <c r="AO1301" s="3" t="s">
        <v>63</v>
      </c>
      <c r="AP1301" s="3" t="s">
        <v>63</v>
      </c>
      <c r="AQ1301" s="3" t="s">
        <v>50</v>
      </c>
      <c r="AR1301" s="3" t="s">
        <v>691</v>
      </c>
      <c r="AS1301" s="3" t="s">
        <v>691</v>
      </c>
      <c r="AT1301" s="3" t="s">
        <v>691</v>
      </c>
      <c r="AU1301" s="3" t="s">
        <v>691</v>
      </c>
      <c r="AV1301" s="3" t="s">
        <v>691</v>
      </c>
      <c r="AW1301" s="3">
        <v>1</v>
      </c>
      <c r="AX1301" s="3" t="s">
        <v>63</v>
      </c>
    </row>
    <row r="1302" spans="1:50" x14ac:dyDescent="0.35">
      <c r="A1302" s="3" t="b">
        <v>0</v>
      </c>
      <c r="B1302" s="3" t="s">
        <v>50</v>
      </c>
      <c r="C1302" s="3" t="s">
        <v>51</v>
      </c>
      <c r="D1302" s="3" t="s">
        <v>8099</v>
      </c>
      <c r="E1302" s="3" t="s">
        <v>8100</v>
      </c>
      <c r="F1302" s="3">
        <v>1E-3</v>
      </c>
      <c r="G1302" s="3" t="b">
        <v>0</v>
      </c>
      <c r="H1302" s="3">
        <v>4.4969999999999999</v>
      </c>
      <c r="I1302" s="3">
        <v>3</v>
      </c>
      <c r="J1302" s="3">
        <v>1</v>
      </c>
      <c r="K1302" s="3">
        <v>4</v>
      </c>
      <c r="L1302" s="3">
        <v>1</v>
      </c>
      <c r="M1302" s="3">
        <v>592</v>
      </c>
      <c r="N1302" s="3">
        <v>63.6</v>
      </c>
      <c r="O1302" s="3">
        <v>8.8800000000000008</v>
      </c>
      <c r="P1302" s="3">
        <v>10.71</v>
      </c>
      <c r="Q1302" s="3">
        <v>1</v>
      </c>
      <c r="R1302" s="3" t="s">
        <v>85</v>
      </c>
      <c r="S1302" s="3" t="s">
        <v>374</v>
      </c>
      <c r="T1302" s="3" t="s">
        <v>7763</v>
      </c>
      <c r="U1302" s="3" t="s">
        <v>8101</v>
      </c>
      <c r="V1302" s="3" t="s">
        <v>8102</v>
      </c>
      <c r="W1302" s="3" t="s">
        <v>8103</v>
      </c>
      <c r="X1302" s="3" t="s">
        <v>8104</v>
      </c>
      <c r="Y1302" s="3" t="s">
        <v>196</v>
      </c>
      <c r="Z1302" s="3" t="s">
        <v>63</v>
      </c>
      <c r="AA1302" s="3" t="s">
        <v>63</v>
      </c>
      <c r="AB1302" s="3" t="s">
        <v>63</v>
      </c>
      <c r="AC1302" s="3">
        <v>0</v>
      </c>
      <c r="AD1302" s="3">
        <v>0</v>
      </c>
      <c r="AE1302" s="3" t="s">
        <v>63</v>
      </c>
      <c r="AF1302" s="3" t="s">
        <v>63</v>
      </c>
      <c r="AG1302" s="3" t="s">
        <v>63</v>
      </c>
      <c r="AH1302" s="3" t="s">
        <v>63</v>
      </c>
      <c r="AI1302" s="3" t="s">
        <v>63</v>
      </c>
      <c r="AJ1302" s="3" t="s">
        <v>63</v>
      </c>
      <c r="AK1302" s="6" t="s">
        <v>63</v>
      </c>
      <c r="AL1302" s="6" t="s">
        <v>63</v>
      </c>
      <c r="AM1302" s="6" t="s">
        <v>63</v>
      </c>
      <c r="AN1302" s="3" t="s">
        <v>63</v>
      </c>
      <c r="AO1302" s="3" t="s">
        <v>63</v>
      </c>
      <c r="AP1302" s="3" t="s">
        <v>63</v>
      </c>
      <c r="AQ1302" s="3" t="s">
        <v>691</v>
      </c>
      <c r="AR1302" s="3" t="s">
        <v>50</v>
      </c>
      <c r="AS1302" s="3" t="s">
        <v>50</v>
      </c>
      <c r="AT1302" s="3" t="s">
        <v>50</v>
      </c>
      <c r="AU1302" s="3" t="s">
        <v>691</v>
      </c>
      <c r="AV1302" s="3" t="s">
        <v>50</v>
      </c>
      <c r="AW1302" s="3">
        <v>1</v>
      </c>
      <c r="AX1302" s="3" t="s">
        <v>63</v>
      </c>
    </row>
    <row r="1303" spans="1:50" x14ac:dyDescent="0.35">
      <c r="A1303" s="3" t="b">
        <v>0</v>
      </c>
      <c r="B1303" s="3" t="s">
        <v>438</v>
      </c>
      <c r="C1303" s="3" t="s">
        <v>51</v>
      </c>
      <c r="D1303" s="3" t="s">
        <v>8105</v>
      </c>
      <c r="E1303" s="3" t="s">
        <v>8106</v>
      </c>
      <c r="F1303" s="3">
        <v>9.2999999999999999E-2</v>
      </c>
      <c r="G1303" s="3" t="b">
        <v>0</v>
      </c>
      <c r="H1303" s="3">
        <v>2.0449999999999999</v>
      </c>
      <c r="I1303" s="3">
        <v>3</v>
      </c>
      <c r="J1303" s="3">
        <v>1</v>
      </c>
      <c r="K1303" s="3">
        <v>2</v>
      </c>
      <c r="L1303" s="3">
        <v>1</v>
      </c>
      <c r="M1303" s="3">
        <v>690</v>
      </c>
      <c r="N1303" s="3">
        <v>79</v>
      </c>
      <c r="O1303" s="3">
        <v>6.6</v>
      </c>
      <c r="P1303" s="3">
        <v>2.09</v>
      </c>
      <c r="Q1303" s="3">
        <v>1</v>
      </c>
      <c r="R1303" s="3" t="s">
        <v>8107</v>
      </c>
      <c r="S1303" s="3" t="s">
        <v>374</v>
      </c>
      <c r="T1303" s="3" t="s">
        <v>76</v>
      </c>
      <c r="U1303" s="3" t="s">
        <v>8108</v>
      </c>
      <c r="V1303" s="3" t="s">
        <v>8109</v>
      </c>
      <c r="W1303" s="3" t="s">
        <v>8110</v>
      </c>
      <c r="X1303" s="3" t="s">
        <v>8111</v>
      </c>
      <c r="Y1303" s="3" t="s">
        <v>81</v>
      </c>
      <c r="Z1303" s="3" t="s">
        <v>8112</v>
      </c>
      <c r="AA1303" s="3" t="s">
        <v>63</v>
      </c>
      <c r="AB1303" s="3" t="s">
        <v>63</v>
      </c>
      <c r="AC1303" s="3">
        <v>3</v>
      </c>
      <c r="AD1303" s="3">
        <v>0</v>
      </c>
      <c r="AE1303" s="3">
        <v>100</v>
      </c>
      <c r="AF1303" s="3">
        <v>100</v>
      </c>
      <c r="AG1303" s="3">
        <v>0.39800000000000002</v>
      </c>
      <c r="AH1303" s="3" t="s">
        <v>63</v>
      </c>
      <c r="AI1303" s="3" t="s">
        <v>63</v>
      </c>
      <c r="AJ1303" s="3">
        <v>7.7515325087654394E-2</v>
      </c>
      <c r="AK1303" s="6" t="s">
        <v>63</v>
      </c>
      <c r="AL1303" s="6">
        <v>483706.30692680803</v>
      </c>
      <c r="AM1303" s="6">
        <v>192396.76900027</v>
      </c>
      <c r="AN1303" s="3" t="s">
        <v>63</v>
      </c>
      <c r="AO1303" s="3">
        <v>0.55000000000000004</v>
      </c>
      <c r="AP1303" s="3">
        <v>32.25</v>
      </c>
      <c r="AQ1303" s="3" t="s">
        <v>691</v>
      </c>
      <c r="AR1303" s="3" t="s">
        <v>691</v>
      </c>
      <c r="AS1303" s="3" t="s">
        <v>50</v>
      </c>
      <c r="AT1303" s="3" t="s">
        <v>50</v>
      </c>
      <c r="AU1303" s="3" t="s">
        <v>445</v>
      </c>
      <c r="AV1303" s="3" t="s">
        <v>445</v>
      </c>
      <c r="AW1303" s="3">
        <v>1</v>
      </c>
      <c r="AX1303" s="3" t="s">
        <v>63</v>
      </c>
    </row>
    <row r="1304" spans="1:50" x14ac:dyDescent="0.35">
      <c r="A1304" s="3" t="b">
        <v>0</v>
      </c>
      <c r="B1304" s="3" t="s">
        <v>438</v>
      </c>
      <c r="C1304" s="3" t="s">
        <v>51</v>
      </c>
      <c r="D1304" s="3" t="s">
        <v>8113</v>
      </c>
      <c r="E1304" s="3" t="s">
        <v>8114</v>
      </c>
      <c r="F1304" s="3">
        <v>0.11899999999999999</v>
      </c>
      <c r="G1304" s="3" t="b">
        <v>0</v>
      </c>
      <c r="H1304" s="3">
        <v>1.857</v>
      </c>
      <c r="I1304" s="3">
        <v>4</v>
      </c>
      <c r="J1304" s="3">
        <v>1</v>
      </c>
      <c r="K1304" s="3">
        <v>1</v>
      </c>
      <c r="L1304" s="3">
        <v>1</v>
      </c>
      <c r="M1304" s="3">
        <v>579</v>
      </c>
      <c r="N1304" s="3">
        <v>62.5</v>
      </c>
      <c r="O1304" s="3">
        <v>5.8</v>
      </c>
      <c r="P1304" s="3">
        <v>0</v>
      </c>
      <c r="Q1304" s="3">
        <v>1</v>
      </c>
      <c r="R1304" s="3" t="s">
        <v>63</v>
      </c>
      <c r="S1304" s="3" t="s">
        <v>191</v>
      </c>
      <c r="T1304" s="3" t="s">
        <v>63</v>
      </c>
      <c r="U1304" s="3" t="s">
        <v>63</v>
      </c>
      <c r="V1304" s="3" t="s">
        <v>8115</v>
      </c>
      <c r="W1304" s="3" t="s">
        <v>8116</v>
      </c>
      <c r="X1304" s="3" t="s">
        <v>8117</v>
      </c>
      <c r="Y1304" s="3" t="s">
        <v>148</v>
      </c>
      <c r="Z1304" s="3" t="s">
        <v>63</v>
      </c>
      <c r="AA1304" s="3" t="s">
        <v>63</v>
      </c>
      <c r="AB1304" s="3" t="s">
        <v>63</v>
      </c>
      <c r="AC1304" s="3">
        <v>0</v>
      </c>
      <c r="AD1304" s="3">
        <v>0</v>
      </c>
      <c r="AE1304" s="3" t="s">
        <v>63</v>
      </c>
      <c r="AF1304" s="3" t="s">
        <v>63</v>
      </c>
      <c r="AG1304" s="3" t="s">
        <v>63</v>
      </c>
      <c r="AH1304" s="3" t="s">
        <v>63</v>
      </c>
      <c r="AI1304" s="3" t="s">
        <v>63</v>
      </c>
      <c r="AJ1304" s="3" t="s">
        <v>63</v>
      </c>
      <c r="AK1304" s="6" t="s">
        <v>63</v>
      </c>
      <c r="AL1304" s="6" t="s">
        <v>63</v>
      </c>
      <c r="AM1304" s="6" t="s">
        <v>63</v>
      </c>
      <c r="AN1304" s="3" t="s">
        <v>63</v>
      </c>
      <c r="AO1304" s="3" t="s">
        <v>63</v>
      </c>
      <c r="AP1304" s="3" t="s">
        <v>63</v>
      </c>
      <c r="AQ1304" s="3" t="s">
        <v>691</v>
      </c>
      <c r="AR1304" s="3" t="s">
        <v>691</v>
      </c>
      <c r="AS1304" s="3" t="s">
        <v>691</v>
      </c>
      <c r="AT1304" s="3" t="s">
        <v>691</v>
      </c>
      <c r="AU1304" s="3" t="s">
        <v>691</v>
      </c>
      <c r="AV1304" s="3" t="s">
        <v>50</v>
      </c>
      <c r="AW1304" s="3">
        <v>1</v>
      </c>
      <c r="AX1304" s="3" t="s">
        <v>63</v>
      </c>
    </row>
    <row r="1305" spans="1:50" x14ac:dyDescent="0.35">
      <c r="A1305" s="3" t="b">
        <v>0</v>
      </c>
      <c r="B1305" s="3" t="s">
        <v>50</v>
      </c>
      <c r="C1305" s="3" t="s">
        <v>51</v>
      </c>
      <c r="D1305" s="3" t="s">
        <v>8118</v>
      </c>
      <c r="E1305" s="3" t="s">
        <v>8119</v>
      </c>
      <c r="F1305" s="3">
        <v>8.0000000000000002E-3</v>
      </c>
      <c r="G1305" s="3" t="b">
        <v>0</v>
      </c>
      <c r="H1305" s="3">
        <v>3.323</v>
      </c>
      <c r="I1305" s="3">
        <v>2</v>
      </c>
      <c r="J1305" s="3">
        <v>1</v>
      </c>
      <c r="K1305" s="3">
        <v>1</v>
      </c>
      <c r="L1305" s="3">
        <v>1</v>
      </c>
      <c r="M1305" s="3">
        <v>447</v>
      </c>
      <c r="N1305" s="3">
        <v>48.9</v>
      </c>
      <c r="O1305" s="3">
        <v>6.84</v>
      </c>
      <c r="P1305" s="3">
        <v>2.77</v>
      </c>
      <c r="Q1305" s="3">
        <v>1</v>
      </c>
      <c r="R1305" s="3" t="s">
        <v>85</v>
      </c>
      <c r="S1305" s="3" t="s">
        <v>75</v>
      </c>
      <c r="T1305" s="3" t="s">
        <v>182</v>
      </c>
      <c r="U1305" s="3" t="s">
        <v>8120</v>
      </c>
      <c r="V1305" s="3" t="s">
        <v>8121</v>
      </c>
      <c r="W1305" s="3" t="s">
        <v>63</v>
      </c>
      <c r="X1305" s="3" t="s">
        <v>8122</v>
      </c>
      <c r="Y1305" s="3" t="s">
        <v>61</v>
      </c>
      <c r="Z1305" s="3" t="s">
        <v>8123</v>
      </c>
      <c r="AA1305" s="3" t="s">
        <v>6177</v>
      </c>
      <c r="AB1305" s="3" t="s">
        <v>63</v>
      </c>
      <c r="AC1305" s="3">
        <v>7</v>
      </c>
      <c r="AD1305" s="3">
        <v>0</v>
      </c>
      <c r="AE1305" s="3">
        <v>100</v>
      </c>
      <c r="AF1305" s="3">
        <v>100</v>
      </c>
      <c r="AG1305" s="3">
        <v>0.182</v>
      </c>
      <c r="AH1305" s="3" t="s">
        <v>63</v>
      </c>
      <c r="AI1305" s="3" t="s">
        <v>63</v>
      </c>
      <c r="AJ1305" s="3">
        <v>2.6205300496214001E-3</v>
      </c>
      <c r="AK1305" s="6" t="s">
        <v>63</v>
      </c>
      <c r="AL1305" s="6">
        <v>1088832.22798559</v>
      </c>
      <c r="AM1305" s="6">
        <v>198252.207811317</v>
      </c>
      <c r="AN1305" s="3" t="s">
        <v>63</v>
      </c>
      <c r="AO1305" s="3">
        <v>5.15</v>
      </c>
      <c r="AP1305" s="3">
        <v>6.97</v>
      </c>
      <c r="AQ1305" s="3" t="s">
        <v>691</v>
      </c>
      <c r="AR1305" s="3" t="s">
        <v>691</v>
      </c>
      <c r="AS1305" s="3" t="s">
        <v>445</v>
      </c>
      <c r="AT1305" s="3" t="s">
        <v>50</v>
      </c>
      <c r="AU1305" s="3" t="s">
        <v>445</v>
      </c>
      <c r="AV1305" s="3" t="s">
        <v>445</v>
      </c>
      <c r="AW1305" s="3">
        <v>1</v>
      </c>
      <c r="AX1305" s="3" t="s">
        <v>63</v>
      </c>
    </row>
    <row r="1306" spans="1:50" x14ac:dyDescent="0.35">
      <c r="A1306" s="3" t="b">
        <v>0</v>
      </c>
      <c r="B1306" s="3" t="s">
        <v>438</v>
      </c>
      <c r="C1306" s="3" t="s">
        <v>51</v>
      </c>
      <c r="D1306" s="3" t="s">
        <v>8124</v>
      </c>
      <c r="E1306" s="3" t="s">
        <v>8125</v>
      </c>
      <c r="F1306" s="3">
        <v>0.10199999999999999</v>
      </c>
      <c r="G1306" s="3" t="b">
        <v>0</v>
      </c>
      <c r="H1306" s="3">
        <v>1.998</v>
      </c>
      <c r="I1306" s="3">
        <v>3</v>
      </c>
      <c r="J1306" s="3">
        <v>1</v>
      </c>
      <c r="K1306" s="3">
        <v>1</v>
      </c>
      <c r="L1306" s="3">
        <v>1</v>
      </c>
      <c r="M1306" s="3">
        <v>554</v>
      </c>
      <c r="N1306" s="3">
        <v>63.5</v>
      </c>
      <c r="O1306" s="3">
        <v>5.74</v>
      </c>
      <c r="P1306" s="3">
        <v>0</v>
      </c>
      <c r="Q1306" s="3">
        <v>1</v>
      </c>
      <c r="R1306" s="3" t="s">
        <v>85</v>
      </c>
      <c r="S1306" s="3" t="s">
        <v>75</v>
      </c>
      <c r="T1306" s="3" t="s">
        <v>113</v>
      </c>
      <c r="U1306" s="3" t="s">
        <v>8126</v>
      </c>
      <c r="V1306" s="3" t="s">
        <v>8127</v>
      </c>
      <c r="W1306" s="3" t="s">
        <v>8128</v>
      </c>
      <c r="X1306" s="3" t="s">
        <v>8129</v>
      </c>
      <c r="Y1306" s="3" t="s">
        <v>148</v>
      </c>
      <c r="Z1306" s="3" t="s">
        <v>63</v>
      </c>
      <c r="AA1306" s="3" t="s">
        <v>2690</v>
      </c>
      <c r="AB1306" s="3" t="s">
        <v>63</v>
      </c>
      <c r="AC1306" s="3">
        <v>6</v>
      </c>
      <c r="AD1306" s="3">
        <v>0</v>
      </c>
      <c r="AE1306" s="3" t="s">
        <v>63</v>
      </c>
      <c r="AF1306" s="3" t="s">
        <v>63</v>
      </c>
      <c r="AG1306" s="3" t="s">
        <v>63</v>
      </c>
      <c r="AH1306" s="3" t="s">
        <v>63</v>
      </c>
      <c r="AI1306" s="3" t="s">
        <v>63</v>
      </c>
      <c r="AJ1306" s="3" t="s">
        <v>63</v>
      </c>
      <c r="AK1306" s="6" t="s">
        <v>63</v>
      </c>
      <c r="AL1306" s="6" t="s">
        <v>63</v>
      </c>
      <c r="AM1306" s="6" t="s">
        <v>63</v>
      </c>
      <c r="AN1306" s="3" t="s">
        <v>63</v>
      </c>
      <c r="AO1306" s="3" t="s">
        <v>63</v>
      </c>
      <c r="AP1306" s="3" t="s">
        <v>63</v>
      </c>
      <c r="AQ1306" s="3" t="s">
        <v>691</v>
      </c>
      <c r="AR1306" s="3" t="s">
        <v>691</v>
      </c>
      <c r="AS1306" s="3" t="s">
        <v>50</v>
      </c>
      <c r="AT1306" s="3" t="s">
        <v>691</v>
      </c>
      <c r="AU1306" s="3" t="s">
        <v>691</v>
      </c>
      <c r="AV1306" s="3" t="s">
        <v>691</v>
      </c>
      <c r="AW1306" s="3">
        <v>1</v>
      </c>
      <c r="AX1306" s="3" t="s">
        <v>63</v>
      </c>
    </row>
    <row r="1307" spans="1:50" x14ac:dyDescent="0.35">
      <c r="A1307" s="3" t="b">
        <v>0</v>
      </c>
      <c r="B1307" s="3" t="s">
        <v>438</v>
      </c>
      <c r="C1307" s="3" t="s">
        <v>51</v>
      </c>
      <c r="D1307" s="3" t="s">
        <v>8130</v>
      </c>
      <c r="E1307" s="3" t="s">
        <v>8131</v>
      </c>
      <c r="F1307" s="3">
        <v>5.2999999999999999E-2</v>
      </c>
      <c r="G1307" s="3" t="b">
        <v>0</v>
      </c>
      <c r="H1307" s="3">
        <v>2.3439999999999999</v>
      </c>
      <c r="I1307" s="3">
        <v>1</v>
      </c>
      <c r="J1307" s="3">
        <v>1</v>
      </c>
      <c r="K1307" s="3">
        <v>1</v>
      </c>
      <c r="L1307" s="3">
        <v>1</v>
      </c>
      <c r="M1307" s="3">
        <v>2513</v>
      </c>
      <c r="N1307" s="3">
        <v>278.89999999999998</v>
      </c>
      <c r="O1307" s="3">
        <v>7.34</v>
      </c>
      <c r="P1307" s="3">
        <v>2.54</v>
      </c>
      <c r="Q1307" s="3">
        <v>1</v>
      </c>
      <c r="R1307" s="3" t="s">
        <v>8132</v>
      </c>
      <c r="S1307" s="3" t="s">
        <v>6359</v>
      </c>
      <c r="T1307" s="3" t="s">
        <v>2528</v>
      </c>
      <c r="U1307" s="3" t="s">
        <v>8133</v>
      </c>
      <c r="V1307" s="3" t="s">
        <v>8134</v>
      </c>
      <c r="W1307" s="3" t="s">
        <v>8135</v>
      </c>
      <c r="X1307" s="3" t="s">
        <v>8136</v>
      </c>
      <c r="Y1307" s="3" t="s">
        <v>61</v>
      </c>
      <c r="Z1307" s="3" t="s">
        <v>63</v>
      </c>
      <c r="AA1307" s="3" t="s">
        <v>63</v>
      </c>
      <c r="AB1307" s="3" t="s">
        <v>63</v>
      </c>
      <c r="AC1307" s="3">
        <v>0</v>
      </c>
      <c r="AD1307" s="3">
        <v>0</v>
      </c>
      <c r="AE1307" s="3" t="s">
        <v>63</v>
      </c>
      <c r="AF1307" s="3" t="s">
        <v>63</v>
      </c>
      <c r="AG1307" s="3" t="s">
        <v>63</v>
      </c>
      <c r="AH1307" s="3" t="s">
        <v>63</v>
      </c>
      <c r="AI1307" s="3" t="s">
        <v>63</v>
      </c>
      <c r="AJ1307" s="3" t="s">
        <v>63</v>
      </c>
      <c r="AK1307" s="6" t="s">
        <v>63</v>
      </c>
      <c r="AL1307" s="6" t="s">
        <v>63</v>
      </c>
      <c r="AM1307" s="6" t="s">
        <v>63</v>
      </c>
      <c r="AN1307" s="3" t="s">
        <v>63</v>
      </c>
      <c r="AO1307" s="3" t="s">
        <v>63</v>
      </c>
      <c r="AP1307" s="3" t="s">
        <v>63</v>
      </c>
      <c r="AQ1307" s="3" t="s">
        <v>691</v>
      </c>
      <c r="AR1307" s="3" t="s">
        <v>691</v>
      </c>
      <c r="AS1307" s="3" t="s">
        <v>50</v>
      </c>
      <c r="AT1307" s="3" t="s">
        <v>691</v>
      </c>
      <c r="AU1307" s="3" t="s">
        <v>691</v>
      </c>
      <c r="AV1307" s="3" t="s">
        <v>691</v>
      </c>
      <c r="AW1307" s="3">
        <v>1</v>
      </c>
      <c r="AX1307" s="3" t="s">
        <v>63</v>
      </c>
    </row>
    <row r="1308" spans="1:50" x14ac:dyDescent="0.35">
      <c r="A1308" s="3" t="b">
        <v>0</v>
      </c>
      <c r="B1308" s="3" t="s">
        <v>438</v>
      </c>
      <c r="C1308" s="3" t="s">
        <v>51</v>
      </c>
      <c r="D1308" s="3" t="s">
        <v>8137</v>
      </c>
      <c r="E1308" s="3" t="s">
        <v>8138</v>
      </c>
      <c r="F1308" s="3">
        <v>0.11799999999999999</v>
      </c>
      <c r="G1308" s="3" t="b">
        <v>0</v>
      </c>
      <c r="H1308" s="3">
        <v>1.8540000000000001</v>
      </c>
      <c r="I1308" s="3">
        <v>8</v>
      </c>
      <c r="J1308" s="3">
        <v>1</v>
      </c>
      <c r="K1308" s="3">
        <v>1</v>
      </c>
      <c r="L1308" s="3">
        <v>1</v>
      </c>
      <c r="M1308" s="3">
        <v>212</v>
      </c>
      <c r="N1308" s="3">
        <v>24</v>
      </c>
      <c r="O1308" s="3">
        <v>8.65</v>
      </c>
      <c r="P1308" s="3">
        <v>1.85</v>
      </c>
      <c r="Q1308" s="3">
        <v>1</v>
      </c>
      <c r="R1308" s="3" t="s">
        <v>2126</v>
      </c>
      <c r="S1308" s="3" t="s">
        <v>63</v>
      </c>
      <c r="T1308" s="3" t="s">
        <v>63</v>
      </c>
      <c r="U1308" s="3" t="s">
        <v>8139</v>
      </c>
      <c r="V1308" s="3" t="s">
        <v>8140</v>
      </c>
      <c r="W1308" s="3" t="s">
        <v>8141</v>
      </c>
      <c r="X1308" s="3" t="s">
        <v>8142</v>
      </c>
      <c r="Y1308" s="3" t="s">
        <v>81</v>
      </c>
      <c r="Z1308" s="3" t="s">
        <v>63</v>
      </c>
      <c r="AA1308" s="3" t="s">
        <v>63</v>
      </c>
      <c r="AB1308" s="3" t="s">
        <v>63</v>
      </c>
      <c r="AC1308" s="3">
        <v>0</v>
      </c>
      <c r="AD1308" s="3">
        <v>0</v>
      </c>
      <c r="AE1308" s="3" t="s">
        <v>63</v>
      </c>
      <c r="AF1308" s="3" t="s">
        <v>63</v>
      </c>
      <c r="AG1308" s="3" t="s">
        <v>63</v>
      </c>
      <c r="AH1308" s="3" t="s">
        <v>63</v>
      </c>
      <c r="AI1308" s="3" t="s">
        <v>63</v>
      </c>
      <c r="AJ1308" s="3" t="s">
        <v>63</v>
      </c>
      <c r="AK1308" s="6" t="s">
        <v>63</v>
      </c>
      <c r="AL1308" s="6" t="s">
        <v>63</v>
      </c>
      <c r="AM1308" s="6" t="s">
        <v>63</v>
      </c>
      <c r="AN1308" s="3" t="s">
        <v>63</v>
      </c>
      <c r="AO1308" s="3" t="s">
        <v>63</v>
      </c>
      <c r="AP1308" s="3" t="s">
        <v>63</v>
      </c>
      <c r="AQ1308" s="3" t="s">
        <v>691</v>
      </c>
      <c r="AR1308" s="3" t="s">
        <v>691</v>
      </c>
      <c r="AS1308" s="3" t="s">
        <v>691</v>
      </c>
      <c r="AT1308" s="3" t="s">
        <v>50</v>
      </c>
      <c r="AU1308" s="3" t="s">
        <v>691</v>
      </c>
      <c r="AV1308" s="3" t="s">
        <v>691</v>
      </c>
      <c r="AW1308" s="3">
        <v>1</v>
      </c>
      <c r="AX1308" s="3" t="s">
        <v>63</v>
      </c>
    </row>
    <row r="1309" spans="1:50" x14ac:dyDescent="0.35">
      <c r="A1309" s="3" t="b">
        <v>0</v>
      </c>
      <c r="B1309" s="3" t="s">
        <v>438</v>
      </c>
      <c r="C1309" s="3" t="s">
        <v>51</v>
      </c>
      <c r="D1309" s="3" t="s">
        <v>8143</v>
      </c>
      <c r="E1309" s="3" t="s">
        <v>8144</v>
      </c>
      <c r="F1309" s="3">
        <v>6.6000000000000003E-2</v>
      </c>
      <c r="G1309" s="3" t="b">
        <v>0</v>
      </c>
      <c r="H1309" s="3">
        <v>2.2170000000000001</v>
      </c>
      <c r="I1309" s="3">
        <v>2</v>
      </c>
      <c r="J1309" s="3">
        <v>1</v>
      </c>
      <c r="K1309" s="3">
        <v>1</v>
      </c>
      <c r="L1309" s="3">
        <v>1</v>
      </c>
      <c r="M1309" s="3">
        <v>489</v>
      </c>
      <c r="N1309" s="3">
        <v>54.6</v>
      </c>
      <c r="O1309" s="3">
        <v>7.69</v>
      </c>
      <c r="P1309" s="3">
        <v>1.69</v>
      </c>
      <c r="Q1309" s="3">
        <v>1</v>
      </c>
      <c r="R1309" s="3" t="s">
        <v>142</v>
      </c>
      <c r="S1309" s="3" t="s">
        <v>191</v>
      </c>
      <c r="T1309" s="3" t="s">
        <v>143</v>
      </c>
      <c r="U1309" s="3" t="s">
        <v>895</v>
      </c>
      <c r="V1309" s="3" t="s">
        <v>8145</v>
      </c>
      <c r="W1309" s="3" t="s">
        <v>8146</v>
      </c>
      <c r="X1309" s="3" t="s">
        <v>8147</v>
      </c>
      <c r="Y1309" s="3" t="s">
        <v>95</v>
      </c>
      <c r="Z1309" s="3" t="s">
        <v>63</v>
      </c>
      <c r="AA1309" s="3" t="s">
        <v>63</v>
      </c>
      <c r="AB1309" s="3" t="s">
        <v>63</v>
      </c>
      <c r="AC1309" s="3">
        <v>0</v>
      </c>
      <c r="AD1309" s="3">
        <v>0</v>
      </c>
      <c r="AE1309" s="3">
        <v>100</v>
      </c>
      <c r="AF1309" s="3" t="s">
        <v>63</v>
      </c>
      <c r="AG1309" s="3">
        <v>0.01</v>
      </c>
      <c r="AH1309" s="3" t="s">
        <v>63</v>
      </c>
      <c r="AI1309" s="3" t="s">
        <v>63</v>
      </c>
      <c r="AJ1309" s="3" t="s">
        <v>63</v>
      </c>
      <c r="AK1309" s="6" t="s">
        <v>63</v>
      </c>
      <c r="AL1309" s="6">
        <v>1267136.8284483601</v>
      </c>
      <c r="AM1309" s="6" t="s">
        <v>63</v>
      </c>
      <c r="AN1309" s="3" t="s">
        <v>63</v>
      </c>
      <c r="AO1309" s="3" t="s">
        <v>63</v>
      </c>
      <c r="AP1309" s="3" t="s">
        <v>63</v>
      </c>
      <c r="AQ1309" s="3" t="s">
        <v>691</v>
      </c>
      <c r="AR1309" s="3" t="s">
        <v>691</v>
      </c>
      <c r="AS1309" s="3" t="s">
        <v>691</v>
      </c>
      <c r="AT1309" s="3" t="s">
        <v>50</v>
      </c>
      <c r="AU1309" s="3" t="s">
        <v>691</v>
      </c>
      <c r="AV1309" s="3" t="s">
        <v>691</v>
      </c>
      <c r="AW1309" s="3">
        <v>1</v>
      </c>
      <c r="AX1309" s="3" t="s">
        <v>63</v>
      </c>
    </row>
    <row r="1310" spans="1:50" x14ac:dyDescent="0.35">
      <c r="A1310" s="3" t="b">
        <v>0</v>
      </c>
      <c r="B1310" s="3" t="s">
        <v>50</v>
      </c>
      <c r="C1310" s="3" t="s">
        <v>51</v>
      </c>
      <c r="D1310" s="3" t="s">
        <v>8148</v>
      </c>
      <c r="E1310" s="3" t="s">
        <v>8149</v>
      </c>
      <c r="F1310" s="3">
        <v>0</v>
      </c>
      <c r="G1310" s="3" t="b">
        <v>0</v>
      </c>
      <c r="H1310" s="3">
        <v>5.5439999999999996</v>
      </c>
      <c r="I1310" s="3">
        <v>2</v>
      </c>
      <c r="J1310" s="3">
        <v>2</v>
      </c>
      <c r="K1310" s="3">
        <v>2</v>
      </c>
      <c r="L1310" s="3">
        <v>2</v>
      </c>
      <c r="M1310" s="3">
        <v>1273</v>
      </c>
      <c r="N1310" s="3">
        <v>139</v>
      </c>
      <c r="O1310" s="3">
        <v>6.67</v>
      </c>
      <c r="P1310" s="3">
        <v>4.38</v>
      </c>
      <c r="Q1310" s="3">
        <v>2</v>
      </c>
      <c r="R1310" s="3" t="s">
        <v>85</v>
      </c>
      <c r="S1310" s="3" t="s">
        <v>345</v>
      </c>
      <c r="T1310" s="3" t="s">
        <v>182</v>
      </c>
      <c r="U1310" s="3" t="s">
        <v>8150</v>
      </c>
      <c r="V1310" s="3" t="s">
        <v>8151</v>
      </c>
      <c r="W1310" s="3" t="s">
        <v>8152</v>
      </c>
      <c r="X1310" s="3" t="s">
        <v>8153</v>
      </c>
      <c r="Y1310" s="3" t="s">
        <v>61</v>
      </c>
      <c r="Z1310" s="3" t="s">
        <v>8154</v>
      </c>
      <c r="AA1310" s="3" t="s">
        <v>63</v>
      </c>
      <c r="AB1310" s="3" t="s">
        <v>63</v>
      </c>
      <c r="AC1310" s="3">
        <v>5</v>
      </c>
      <c r="AD1310" s="3">
        <v>0</v>
      </c>
      <c r="AE1310" s="3">
        <v>100</v>
      </c>
      <c r="AF1310" s="3">
        <v>100</v>
      </c>
      <c r="AG1310" s="3">
        <v>0.13100000000000001</v>
      </c>
      <c r="AH1310" s="3" t="s">
        <v>63</v>
      </c>
      <c r="AI1310" s="3" t="s">
        <v>63</v>
      </c>
      <c r="AJ1310" s="3" t="s">
        <v>63</v>
      </c>
      <c r="AK1310" s="6" t="s">
        <v>63</v>
      </c>
      <c r="AL1310" s="6">
        <v>1290593.1326203099</v>
      </c>
      <c r="AM1310" s="6">
        <v>168689.362665469</v>
      </c>
      <c r="AN1310" s="3" t="s">
        <v>63</v>
      </c>
      <c r="AO1310" s="3" t="s">
        <v>63</v>
      </c>
      <c r="AP1310" s="3" t="s">
        <v>63</v>
      </c>
      <c r="AQ1310" s="3" t="s">
        <v>691</v>
      </c>
      <c r="AR1310" s="3" t="s">
        <v>691</v>
      </c>
      <c r="AS1310" s="3" t="s">
        <v>691</v>
      </c>
      <c r="AT1310" s="3" t="s">
        <v>50</v>
      </c>
      <c r="AU1310" s="3" t="s">
        <v>691</v>
      </c>
      <c r="AV1310" s="3" t="s">
        <v>445</v>
      </c>
      <c r="AW1310" s="3">
        <v>1</v>
      </c>
      <c r="AX1310" s="3" t="s">
        <v>63</v>
      </c>
    </row>
    <row r="1311" spans="1:50" x14ac:dyDescent="0.35">
      <c r="A1311" s="3" t="b">
        <v>0</v>
      </c>
      <c r="B1311" s="3" t="s">
        <v>825</v>
      </c>
      <c r="C1311" s="3" t="s">
        <v>51</v>
      </c>
      <c r="D1311" s="3" t="s">
        <v>8155</v>
      </c>
      <c r="E1311" s="3" t="s">
        <v>8156</v>
      </c>
      <c r="F1311" s="3">
        <v>4.7E-2</v>
      </c>
      <c r="G1311" s="3" t="b">
        <v>0</v>
      </c>
      <c r="H1311" s="3">
        <v>2.4060000000000001</v>
      </c>
      <c r="I1311" s="3">
        <v>7</v>
      </c>
      <c r="J1311" s="3">
        <v>1</v>
      </c>
      <c r="K1311" s="3">
        <v>1</v>
      </c>
      <c r="L1311" s="3">
        <v>1</v>
      </c>
      <c r="M1311" s="3">
        <v>228</v>
      </c>
      <c r="N1311" s="3">
        <v>25.4</v>
      </c>
      <c r="O1311" s="3">
        <v>8.6300000000000008</v>
      </c>
      <c r="P1311" s="3">
        <v>2.57</v>
      </c>
      <c r="Q1311" s="3">
        <v>1</v>
      </c>
      <c r="R1311" s="3" t="s">
        <v>111</v>
      </c>
      <c r="S1311" s="3" t="s">
        <v>5282</v>
      </c>
      <c r="T1311" s="3" t="s">
        <v>4384</v>
      </c>
      <c r="U1311" s="3" t="s">
        <v>8157</v>
      </c>
      <c r="V1311" s="3" t="s">
        <v>8158</v>
      </c>
      <c r="W1311" s="3" t="s">
        <v>8159</v>
      </c>
      <c r="X1311" s="3" t="s">
        <v>8160</v>
      </c>
      <c r="Y1311" s="3" t="s">
        <v>196</v>
      </c>
      <c r="Z1311" s="3" t="s">
        <v>2290</v>
      </c>
      <c r="AA1311" s="3" t="s">
        <v>4256</v>
      </c>
      <c r="AB1311" s="3" t="s">
        <v>63</v>
      </c>
      <c r="AC1311" s="3">
        <v>20</v>
      </c>
      <c r="AD1311" s="3">
        <v>0</v>
      </c>
      <c r="AE1311" s="3">
        <v>100</v>
      </c>
      <c r="AF1311" s="3">
        <v>100</v>
      </c>
      <c r="AG1311" s="3">
        <v>1.0029999999999999</v>
      </c>
      <c r="AH1311" s="3" t="s">
        <v>63</v>
      </c>
      <c r="AI1311" s="3" t="s">
        <v>63</v>
      </c>
      <c r="AJ1311" s="3">
        <v>0.99998889536762603</v>
      </c>
      <c r="AK1311" s="6" t="s">
        <v>63</v>
      </c>
      <c r="AL1311" s="6">
        <v>631733.86239539005</v>
      </c>
      <c r="AM1311" s="6">
        <v>633332.45882250497</v>
      </c>
      <c r="AN1311" s="3" t="s">
        <v>63</v>
      </c>
      <c r="AO1311" s="3">
        <v>37.93</v>
      </c>
      <c r="AP1311" s="3">
        <v>33.450000000000003</v>
      </c>
      <c r="AQ1311" s="3" t="s">
        <v>691</v>
      </c>
      <c r="AR1311" s="3" t="s">
        <v>691</v>
      </c>
      <c r="AS1311" s="3" t="s">
        <v>50</v>
      </c>
      <c r="AT1311" s="3" t="s">
        <v>445</v>
      </c>
      <c r="AU1311" s="3" t="s">
        <v>445</v>
      </c>
      <c r="AV1311" s="3" t="s">
        <v>445</v>
      </c>
      <c r="AW1311" s="3">
        <v>1</v>
      </c>
      <c r="AX1311" s="3" t="s">
        <v>63</v>
      </c>
    </row>
    <row r="1312" spans="1:50" x14ac:dyDescent="0.35">
      <c r="A1312" s="3" t="b">
        <v>0</v>
      </c>
      <c r="B1312" s="3" t="s">
        <v>438</v>
      </c>
      <c r="C1312" s="3" t="s">
        <v>51</v>
      </c>
      <c r="D1312" s="3" t="s">
        <v>8161</v>
      </c>
      <c r="E1312" s="3" t="s">
        <v>8162</v>
      </c>
      <c r="F1312" s="3">
        <v>9.7000000000000003E-2</v>
      </c>
      <c r="G1312" s="3" t="b">
        <v>0</v>
      </c>
      <c r="H1312" s="3">
        <v>2.0310000000000001</v>
      </c>
      <c r="I1312" s="3">
        <v>3</v>
      </c>
      <c r="J1312" s="3">
        <v>1</v>
      </c>
      <c r="K1312" s="3">
        <v>1</v>
      </c>
      <c r="L1312" s="3">
        <v>1</v>
      </c>
      <c r="M1312" s="3">
        <v>374</v>
      </c>
      <c r="N1312" s="3">
        <v>42</v>
      </c>
      <c r="O1312" s="3">
        <v>6.54</v>
      </c>
      <c r="P1312" s="3">
        <v>2.11</v>
      </c>
      <c r="Q1312" s="3">
        <v>1</v>
      </c>
      <c r="R1312" s="3" t="s">
        <v>85</v>
      </c>
      <c r="S1312" s="3" t="s">
        <v>63</v>
      </c>
      <c r="T1312" s="3" t="s">
        <v>113</v>
      </c>
      <c r="U1312" s="3" t="s">
        <v>6192</v>
      </c>
      <c r="V1312" s="3" t="s">
        <v>8163</v>
      </c>
      <c r="W1312" s="3" t="s">
        <v>8164</v>
      </c>
      <c r="X1312" s="3" t="s">
        <v>8165</v>
      </c>
      <c r="Y1312" s="3" t="s">
        <v>148</v>
      </c>
      <c r="Z1312" s="3" t="s">
        <v>63</v>
      </c>
      <c r="AA1312" s="3" t="s">
        <v>8166</v>
      </c>
      <c r="AB1312" s="3" t="s">
        <v>63</v>
      </c>
      <c r="AC1312" s="3">
        <v>5</v>
      </c>
      <c r="AD1312" s="3">
        <v>0</v>
      </c>
      <c r="AE1312" s="3" t="s">
        <v>63</v>
      </c>
      <c r="AF1312" s="3" t="s">
        <v>63</v>
      </c>
      <c r="AG1312" s="3" t="s">
        <v>63</v>
      </c>
      <c r="AH1312" s="3" t="s">
        <v>63</v>
      </c>
      <c r="AI1312" s="3" t="s">
        <v>63</v>
      </c>
      <c r="AJ1312" s="3" t="s">
        <v>63</v>
      </c>
      <c r="AK1312" s="6" t="s">
        <v>63</v>
      </c>
      <c r="AL1312" s="6" t="s">
        <v>63</v>
      </c>
      <c r="AM1312" s="6" t="s">
        <v>63</v>
      </c>
      <c r="AN1312" s="3" t="s">
        <v>63</v>
      </c>
      <c r="AO1312" s="3" t="s">
        <v>63</v>
      </c>
      <c r="AP1312" s="3" t="s">
        <v>63</v>
      </c>
      <c r="AQ1312" s="3" t="s">
        <v>691</v>
      </c>
      <c r="AR1312" s="3" t="s">
        <v>691</v>
      </c>
      <c r="AS1312" s="3" t="s">
        <v>50</v>
      </c>
      <c r="AT1312" s="3" t="s">
        <v>691</v>
      </c>
      <c r="AU1312" s="3" t="s">
        <v>691</v>
      </c>
      <c r="AV1312" s="3" t="s">
        <v>691</v>
      </c>
      <c r="AW1312" s="3">
        <v>1</v>
      </c>
      <c r="AX1312" s="3" t="s">
        <v>63</v>
      </c>
    </row>
    <row r="1313" spans="1:50" x14ac:dyDescent="0.35">
      <c r="A1313" s="3" t="b">
        <v>0</v>
      </c>
      <c r="B1313" s="3" t="s">
        <v>438</v>
      </c>
      <c r="C1313" s="3" t="s">
        <v>51</v>
      </c>
      <c r="D1313" s="3" t="s">
        <v>8167</v>
      </c>
      <c r="E1313" s="3" t="s">
        <v>8168</v>
      </c>
      <c r="F1313" s="3">
        <v>0.13200000000000001</v>
      </c>
      <c r="G1313" s="3" t="b">
        <v>0</v>
      </c>
      <c r="H1313" s="3">
        <v>1.79</v>
      </c>
      <c r="I1313" s="3">
        <v>1</v>
      </c>
      <c r="J1313" s="3">
        <v>1</v>
      </c>
      <c r="K1313" s="3">
        <v>1</v>
      </c>
      <c r="L1313" s="3">
        <v>1</v>
      </c>
      <c r="M1313" s="3">
        <v>2455</v>
      </c>
      <c r="N1313" s="3">
        <v>280.5</v>
      </c>
      <c r="O1313" s="3">
        <v>6.57</v>
      </c>
      <c r="P1313" s="3">
        <v>0</v>
      </c>
      <c r="Q1313" s="3">
        <v>1</v>
      </c>
      <c r="R1313" s="3" t="s">
        <v>5215</v>
      </c>
      <c r="S1313" s="3" t="s">
        <v>75</v>
      </c>
      <c r="T1313" s="3" t="s">
        <v>63</v>
      </c>
      <c r="U1313" s="3" t="s">
        <v>63</v>
      </c>
      <c r="V1313" s="3" t="s">
        <v>8169</v>
      </c>
      <c r="W1313" s="3" t="s">
        <v>8170</v>
      </c>
      <c r="X1313" s="3" t="s">
        <v>8171</v>
      </c>
      <c r="Y1313" s="3" t="s">
        <v>61</v>
      </c>
      <c r="Z1313" s="3" t="s">
        <v>63</v>
      </c>
      <c r="AA1313" s="3" t="s">
        <v>63</v>
      </c>
      <c r="AB1313" s="3" t="s">
        <v>63</v>
      </c>
      <c r="AC1313" s="3">
        <v>0</v>
      </c>
      <c r="AD1313" s="3">
        <v>0</v>
      </c>
      <c r="AE1313" s="3" t="s">
        <v>63</v>
      </c>
      <c r="AF1313" s="3" t="s">
        <v>63</v>
      </c>
      <c r="AG1313" s="3" t="s">
        <v>63</v>
      </c>
      <c r="AH1313" s="3" t="s">
        <v>63</v>
      </c>
      <c r="AI1313" s="3" t="s">
        <v>63</v>
      </c>
      <c r="AJ1313" s="3" t="s">
        <v>63</v>
      </c>
      <c r="AK1313" s="6" t="s">
        <v>63</v>
      </c>
      <c r="AL1313" s="6" t="s">
        <v>63</v>
      </c>
      <c r="AM1313" s="6" t="s">
        <v>63</v>
      </c>
      <c r="AN1313" s="3" t="s">
        <v>63</v>
      </c>
      <c r="AO1313" s="3" t="s">
        <v>63</v>
      </c>
      <c r="AP1313" s="3" t="s">
        <v>63</v>
      </c>
      <c r="AQ1313" s="3" t="s">
        <v>691</v>
      </c>
      <c r="AR1313" s="3" t="s">
        <v>691</v>
      </c>
      <c r="AS1313" s="3" t="s">
        <v>691</v>
      </c>
      <c r="AT1313" s="3" t="s">
        <v>691</v>
      </c>
      <c r="AU1313" s="3" t="s">
        <v>50</v>
      </c>
      <c r="AV1313" s="3" t="s">
        <v>691</v>
      </c>
      <c r="AW1313" s="3">
        <v>1</v>
      </c>
      <c r="AX1313" s="3" t="s">
        <v>63</v>
      </c>
    </row>
    <row r="1314" spans="1:50" x14ac:dyDescent="0.35">
      <c r="A1314" s="3" t="b">
        <v>0</v>
      </c>
      <c r="B1314" s="3" t="s">
        <v>438</v>
      </c>
      <c r="C1314" s="3" t="s">
        <v>51</v>
      </c>
      <c r="D1314" s="3" t="s">
        <v>8172</v>
      </c>
      <c r="E1314" s="3" t="s">
        <v>8173</v>
      </c>
      <c r="F1314" s="3">
        <v>6.2E-2</v>
      </c>
      <c r="G1314" s="3" t="b">
        <v>0</v>
      </c>
      <c r="H1314" s="3">
        <v>2.2589999999999999</v>
      </c>
      <c r="I1314" s="3">
        <v>22</v>
      </c>
      <c r="J1314" s="3">
        <v>1</v>
      </c>
      <c r="K1314" s="3">
        <v>2</v>
      </c>
      <c r="L1314" s="3">
        <v>1</v>
      </c>
      <c r="M1314" s="3">
        <v>118</v>
      </c>
      <c r="N1314" s="3">
        <v>13.3</v>
      </c>
      <c r="O1314" s="3">
        <v>4.5</v>
      </c>
      <c r="P1314" s="3">
        <v>2.76</v>
      </c>
      <c r="Q1314" s="3">
        <v>1</v>
      </c>
      <c r="R1314" s="3" t="s">
        <v>63</v>
      </c>
      <c r="S1314" s="3" t="s">
        <v>63</v>
      </c>
      <c r="T1314" s="3" t="s">
        <v>361</v>
      </c>
      <c r="U1314" s="3" t="s">
        <v>8174</v>
      </c>
      <c r="V1314" s="3" t="s">
        <v>8175</v>
      </c>
      <c r="W1314" s="3" t="s">
        <v>8176</v>
      </c>
      <c r="X1314" s="3" t="s">
        <v>8177</v>
      </c>
      <c r="Y1314" s="3" t="s">
        <v>61</v>
      </c>
      <c r="Z1314" s="3" t="s">
        <v>2892</v>
      </c>
      <c r="AA1314" s="3" t="s">
        <v>4037</v>
      </c>
      <c r="AB1314" s="3" t="s">
        <v>63</v>
      </c>
      <c r="AC1314" s="3">
        <v>16</v>
      </c>
      <c r="AD1314" s="3">
        <v>0</v>
      </c>
      <c r="AE1314" s="3" t="s">
        <v>63</v>
      </c>
      <c r="AF1314" s="3" t="s">
        <v>63</v>
      </c>
      <c r="AG1314" s="3" t="s">
        <v>63</v>
      </c>
      <c r="AH1314" s="3" t="s">
        <v>63</v>
      </c>
      <c r="AI1314" s="3" t="s">
        <v>63</v>
      </c>
      <c r="AJ1314" s="3" t="s">
        <v>63</v>
      </c>
      <c r="AK1314" s="6" t="s">
        <v>63</v>
      </c>
      <c r="AL1314" s="6" t="s">
        <v>63</v>
      </c>
      <c r="AM1314" s="6" t="s">
        <v>63</v>
      </c>
      <c r="AN1314" s="3" t="s">
        <v>63</v>
      </c>
      <c r="AO1314" s="3" t="s">
        <v>63</v>
      </c>
      <c r="AP1314" s="3" t="s">
        <v>63</v>
      </c>
      <c r="AQ1314" s="3" t="s">
        <v>50</v>
      </c>
      <c r="AR1314" s="3" t="s">
        <v>50</v>
      </c>
      <c r="AS1314" s="3" t="s">
        <v>691</v>
      </c>
      <c r="AT1314" s="3" t="s">
        <v>691</v>
      </c>
      <c r="AU1314" s="3" t="s">
        <v>691</v>
      </c>
      <c r="AV1314" s="3" t="s">
        <v>691</v>
      </c>
      <c r="AW1314" s="3">
        <v>1</v>
      </c>
      <c r="AX1314" s="3" t="s">
        <v>63</v>
      </c>
    </row>
  </sheetData>
  <autoFilter ref="A1:AX1314" xr:uid="{2DC460E8-A306-43B1-A7F9-EECCB882DEDF}">
    <sortState xmlns:xlrd2="http://schemas.microsoft.com/office/spreadsheetml/2017/richdata2" ref="A2:AX1314">
      <sortCondition ref="AH1:AH131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EF4CB-7FBE-409D-BAAD-729E1F880A25}">
  <dimension ref="A1:I1212"/>
  <sheetViews>
    <sheetView tabSelected="1" workbookViewId="0">
      <selection activeCell="C2" sqref="C2"/>
    </sheetView>
  </sheetViews>
  <sheetFormatPr defaultRowHeight="14.5" x14ac:dyDescent="0.35"/>
  <cols>
    <col min="1" max="1" width="8.7265625" style="2"/>
    <col min="2" max="3" width="13.08984375" style="2" customWidth="1"/>
    <col min="4" max="4" width="21.81640625" style="2" customWidth="1"/>
    <col min="5" max="7" width="16.90625" style="7" customWidth="1"/>
    <col min="8" max="8" width="32.08984375" style="2" customWidth="1"/>
    <col min="9" max="9" width="14.90625" style="2" customWidth="1"/>
    <col min="10" max="16384" width="8.7265625" style="2"/>
  </cols>
  <sheetData>
    <row r="1" spans="1:9" x14ac:dyDescent="0.35">
      <c r="A1" s="1" t="s">
        <v>1</v>
      </c>
      <c r="B1" s="1" t="s">
        <v>3</v>
      </c>
      <c r="C1" s="1" t="s">
        <v>22</v>
      </c>
      <c r="D1" s="1" t="s">
        <v>23</v>
      </c>
      <c r="E1" s="5" t="s">
        <v>8178</v>
      </c>
      <c r="F1" s="5" t="s">
        <v>8179</v>
      </c>
      <c r="G1" s="5" t="s">
        <v>8180</v>
      </c>
      <c r="H1" s="2" t="s">
        <v>8181</v>
      </c>
      <c r="I1" s="10" t="s">
        <v>8189</v>
      </c>
    </row>
    <row r="2" spans="1:9" x14ac:dyDescent="0.35">
      <c r="A2" s="3" t="s">
        <v>50</v>
      </c>
      <c r="B2" s="3" t="s">
        <v>8118</v>
      </c>
      <c r="C2" s="3" t="s">
        <v>63</v>
      </c>
      <c r="D2" s="3" t="s">
        <v>8122</v>
      </c>
      <c r="E2" s="6" t="s">
        <v>63</v>
      </c>
      <c r="F2" s="6">
        <v>1088832.22798559</v>
      </c>
      <c r="G2" s="6">
        <v>198252.207811317</v>
      </c>
      <c r="H2" s="8">
        <f>AVERAGE(E2,F2,G2)</f>
        <v>643542.21789845347</v>
      </c>
      <c r="I2" s="4">
        <f>LOG10(H2)</f>
        <v>5.8085770429248083</v>
      </c>
    </row>
    <row r="3" spans="1:9" x14ac:dyDescent="0.35">
      <c r="A3" s="3" t="s">
        <v>50</v>
      </c>
      <c r="B3" s="3" t="s">
        <v>4821</v>
      </c>
      <c r="C3" s="3" t="s">
        <v>63</v>
      </c>
      <c r="D3" s="3" t="s">
        <v>4824</v>
      </c>
      <c r="E3" s="6">
        <v>5225668.1850764602</v>
      </c>
      <c r="F3" s="6">
        <v>4694334.72013334</v>
      </c>
      <c r="G3" s="6">
        <v>1085862.92363969</v>
      </c>
      <c r="H3" s="8">
        <f>AVERAGE(E3,F3,G3)</f>
        <v>3668621.9429498301</v>
      </c>
      <c r="I3" s="4">
        <f t="shared" ref="I3:I66" si="0">LOG10(H3)</f>
        <v>6.5645029593573767</v>
      </c>
    </row>
    <row r="4" spans="1:9" x14ac:dyDescent="0.35">
      <c r="A4" s="3" t="s">
        <v>50</v>
      </c>
      <c r="B4" s="3" t="s">
        <v>6734</v>
      </c>
      <c r="C4" s="3" t="s">
        <v>63</v>
      </c>
      <c r="D4" s="3" t="s">
        <v>6738</v>
      </c>
      <c r="E4" s="6">
        <v>582215.01519849605</v>
      </c>
      <c r="F4" s="6">
        <v>1728225.35568033</v>
      </c>
      <c r="G4" s="6">
        <v>854606.08993358503</v>
      </c>
      <c r="H4" s="8">
        <f>AVERAGE(E4,F4,G4)</f>
        <v>1055015.4869374703</v>
      </c>
      <c r="I4" s="4">
        <f t="shared" si="0"/>
        <v>6.0232588348395115</v>
      </c>
    </row>
    <row r="5" spans="1:9" x14ac:dyDescent="0.35">
      <c r="A5" s="3" t="s">
        <v>50</v>
      </c>
      <c r="B5" s="3" t="s">
        <v>4614</v>
      </c>
      <c r="C5" s="3" t="s">
        <v>63</v>
      </c>
      <c r="D5" s="3" t="s">
        <v>4617</v>
      </c>
      <c r="E5" s="6">
        <v>6497490.69420515</v>
      </c>
      <c r="F5" s="6">
        <v>17099897.536463801</v>
      </c>
      <c r="G5" s="6">
        <v>10776641.3851912</v>
      </c>
      <c r="H5" s="8">
        <f>AVERAGE(E5,F5,G5)</f>
        <v>11458009.871953383</v>
      </c>
      <c r="I5" s="4">
        <f t="shared" si="0"/>
        <v>7.059109192091725</v>
      </c>
    </row>
    <row r="6" spans="1:9" x14ac:dyDescent="0.35">
      <c r="A6" s="3" t="s">
        <v>50</v>
      </c>
      <c r="B6" s="3" t="s">
        <v>3624</v>
      </c>
      <c r="C6" s="3" t="s">
        <v>63</v>
      </c>
      <c r="D6" s="3" t="s">
        <v>63</v>
      </c>
      <c r="E6" s="6">
        <v>22372970.075242501</v>
      </c>
      <c r="F6" s="6">
        <v>19837971.794297099</v>
      </c>
      <c r="G6" s="6">
        <v>12817506.796398001</v>
      </c>
      <c r="H6" s="8">
        <f>AVERAGE(E6,F6,G6)</f>
        <v>18342816.221979201</v>
      </c>
      <c r="I6" s="4">
        <f t="shared" si="0"/>
        <v>7.2634660148547212</v>
      </c>
    </row>
    <row r="7" spans="1:9" x14ac:dyDescent="0.35">
      <c r="A7" s="3" t="s">
        <v>50</v>
      </c>
      <c r="B7" s="3" t="s">
        <v>4874</v>
      </c>
      <c r="C7" s="3" t="s">
        <v>63</v>
      </c>
      <c r="D7" s="3" t="s">
        <v>4878</v>
      </c>
      <c r="E7" s="6">
        <v>4977415.5569493202</v>
      </c>
      <c r="F7" s="6">
        <v>13158026.2942905</v>
      </c>
      <c r="G7" s="6">
        <v>4755591.2118069902</v>
      </c>
      <c r="H7" s="8">
        <f>AVERAGE(E7,F7,G7)</f>
        <v>7630344.3543489361</v>
      </c>
      <c r="I7" s="4">
        <f t="shared" si="0"/>
        <v>6.8825441379311476</v>
      </c>
    </row>
    <row r="8" spans="1:9" x14ac:dyDescent="0.35">
      <c r="A8" s="3" t="s">
        <v>50</v>
      </c>
      <c r="B8" s="3" t="s">
        <v>3548</v>
      </c>
      <c r="C8" s="3" t="s">
        <v>63</v>
      </c>
      <c r="D8" s="3" t="s">
        <v>3552</v>
      </c>
      <c r="E8" s="6">
        <v>24506038.5498368</v>
      </c>
      <c r="F8" s="6">
        <v>27002678.915193699</v>
      </c>
      <c r="G8" s="6">
        <v>17286201.605176199</v>
      </c>
      <c r="H8" s="8">
        <f>AVERAGE(E8,F8,G8)</f>
        <v>22931639.690068901</v>
      </c>
      <c r="I8" s="4">
        <f t="shared" si="0"/>
        <v>7.3604351093696803</v>
      </c>
    </row>
    <row r="9" spans="1:9" x14ac:dyDescent="0.35">
      <c r="A9" s="3" t="s">
        <v>50</v>
      </c>
      <c r="B9" s="3" t="s">
        <v>4002</v>
      </c>
      <c r="C9" s="3" t="s">
        <v>63</v>
      </c>
      <c r="D9" s="3" t="s">
        <v>4006</v>
      </c>
      <c r="E9" s="6">
        <v>13587340.564474599</v>
      </c>
      <c r="F9" s="6">
        <v>12208214.9461588</v>
      </c>
      <c r="G9" s="6">
        <v>6508291.46271131</v>
      </c>
      <c r="H9" s="8">
        <f>AVERAGE(E9,F9,G9)</f>
        <v>10767948.991114905</v>
      </c>
      <c r="I9" s="4">
        <f t="shared" si="0"/>
        <v>7.0321329895870157</v>
      </c>
    </row>
    <row r="10" spans="1:9" x14ac:dyDescent="0.35">
      <c r="A10" s="3" t="s">
        <v>50</v>
      </c>
      <c r="B10" s="3" t="s">
        <v>4455</v>
      </c>
      <c r="C10" s="3" t="s">
        <v>63</v>
      </c>
      <c r="D10" s="3" t="s">
        <v>4459</v>
      </c>
      <c r="E10" s="6">
        <v>7661993.6644530902</v>
      </c>
      <c r="F10" s="6">
        <v>7654383.6751918402</v>
      </c>
      <c r="G10" s="6">
        <v>4298696.2927728798</v>
      </c>
      <c r="H10" s="8">
        <f>AVERAGE(E10,F10,G10)</f>
        <v>6538357.8774726046</v>
      </c>
      <c r="I10" s="4">
        <f t="shared" si="0"/>
        <v>6.8154686880335662</v>
      </c>
    </row>
    <row r="11" spans="1:9" x14ac:dyDescent="0.35">
      <c r="A11" s="3" t="s">
        <v>50</v>
      </c>
      <c r="B11" s="3" t="s">
        <v>4597</v>
      </c>
      <c r="C11" s="3" t="s">
        <v>63</v>
      </c>
      <c r="D11" s="3" t="s">
        <v>4601</v>
      </c>
      <c r="E11" s="6">
        <v>6555020.2630385002</v>
      </c>
      <c r="F11" s="6">
        <v>6149202.6800813498</v>
      </c>
      <c r="G11" s="6">
        <v>2419719.5812281501</v>
      </c>
      <c r="H11" s="8">
        <f>AVERAGE(E11,F11,G11)</f>
        <v>5041314.1747826664</v>
      </c>
      <c r="I11" s="4">
        <f t="shared" si="0"/>
        <v>6.7025437635208265</v>
      </c>
    </row>
    <row r="12" spans="1:9" x14ac:dyDescent="0.35">
      <c r="A12" s="3" t="s">
        <v>50</v>
      </c>
      <c r="B12" s="3" t="s">
        <v>1904</v>
      </c>
      <c r="C12" s="3" t="s">
        <v>63</v>
      </c>
      <c r="D12" s="3" t="s">
        <v>1908</v>
      </c>
      <c r="E12" s="6">
        <v>156671775.342287</v>
      </c>
      <c r="F12" s="6">
        <v>776319848.32199597</v>
      </c>
      <c r="G12" s="6">
        <v>447153482.34047002</v>
      </c>
      <c r="H12" s="8">
        <f>AVERAGE(E12,F12,G12)</f>
        <v>460048368.66825104</v>
      </c>
      <c r="I12" s="4">
        <f t="shared" si="0"/>
        <v>8.6628034950324437</v>
      </c>
    </row>
    <row r="13" spans="1:9" x14ac:dyDescent="0.35">
      <c r="A13" s="3" t="s">
        <v>50</v>
      </c>
      <c r="B13" s="3" t="s">
        <v>3356</v>
      </c>
      <c r="C13" s="3" t="s">
        <v>63</v>
      </c>
      <c r="D13" s="3" t="s">
        <v>63</v>
      </c>
      <c r="E13" s="6">
        <v>29115248.958696902</v>
      </c>
      <c r="F13" s="6">
        <v>22659547.986670502</v>
      </c>
      <c r="G13" s="6">
        <v>37398064.240180299</v>
      </c>
      <c r="H13" s="8">
        <f>AVERAGE(E13,F13,G13)</f>
        <v>29724287.061849236</v>
      </c>
      <c r="I13" s="4">
        <f t="shared" si="0"/>
        <v>7.4731114468460538</v>
      </c>
    </row>
    <row r="14" spans="1:9" x14ac:dyDescent="0.35">
      <c r="A14" s="3" t="s">
        <v>50</v>
      </c>
      <c r="B14" s="3" t="s">
        <v>4894</v>
      </c>
      <c r="C14" s="3" t="s">
        <v>63</v>
      </c>
      <c r="D14" s="3" t="s">
        <v>63</v>
      </c>
      <c r="E14" s="6">
        <v>4949309.3021734096</v>
      </c>
      <c r="F14" s="6">
        <v>7011469.6092809401</v>
      </c>
      <c r="G14" s="6">
        <v>5164607.6827558205</v>
      </c>
      <c r="H14" s="8">
        <f>AVERAGE(E14,F14,G14)</f>
        <v>5708462.1980700567</v>
      </c>
      <c r="I14" s="4">
        <f t="shared" si="0"/>
        <v>6.7565191294644871</v>
      </c>
    </row>
    <row r="15" spans="1:9" x14ac:dyDescent="0.35">
      <c r="A15" s="3" t="s">
        <v>50</v>
      </c>
      <c r="B15" s="3" t="s">
        <v>3175</v>
      </c>
      <c r="C15" s="3" t="s">
        <v>63</v>
      </c>
      <c r="D15" s="3" t="s">
        <v>63</v>
      </c>
      <c r="E15" s="6">
        <v>35422963.626230903</v>
      </c>
      <c r="F15" s="6">
        <v>463379807.67416501</v>
      </c>
      <c r="G15" s="6">
        <v>976083715.29227304</v>
      </c>
      <c r="H15" s="8">
        <f>AVERAGE(E15,F15,G15)</f>
        <v>491628828.864223</v>
      </c>
      <c r="I15" s="4">
        <f t="shared" si="0"/>
        <v>8.6916373417684341</v>
      </c>
    </row>
    <row r="16" spans="1:9" x14ac:dyDescent="0.35">
      <c r="A16" s="3" t="s">
        <v>50</v>
      </c>
      <c r="B16" s="3" t="s">
        <v>1154</v>
      </c>
      <c r="C16" s="3" t="s">
        <v>63</v>
      </c>
      <c r="D16" s="3" t="s">
        <v>1157</v>
      </c>
      <c r="E16" s="6">
        <v>424406105.538288</v>
      </c>
      <c r="F16" s="6">
        <v>471600714.29053003</v>
      </c>
      <c r="G16" s="6">
        <v>359732085.63508302</v>
      </c>
      <c r="H16" s="8">
        <f>AVERAGE(E16,F16,G16)</f>
        <v>418579635.1546337</v>
      </c>
      <c r="I16" s="4">
        <f t="shared" si="0"/>
        <v>8.6217780951084677</v>
      </c>
    </row>
    <row r="17" spans="1:9" x14ac:dyDescent="0.35">
      <c r="A17" s="3" t="s">
        <v>438</v>
      </c>
      <c r="B17" s="3" t="s">
        <v>4646</v>
      </c>
      <c r="C17" s="3" t="s">
        <v>63</v>
      </c>
      <c r="D17" s="3" t="s">
        <v>4651</v>
      </c>
      <c r="E17" s="6">
        <v>6293012.39334362</v>
      </c>
      <c r="F17" s="6">
        <v>3892858.29605238</v>
      </c>
      <c r="G17" s="6">
        <v>4459074.8644398199</v>
      </c>
      <c r="H17" s="8">
        <f>AVERAGE(E17,F17,G17)</f>
        <v>4881648.5179452738</v>
      </c>
      <c r="I17" s="4">
        <f t="shared" si="0"/>
        <v>6.6885665067050821</v>
      </c>
    </row>
    <row r="18" spans="1:9" x14ac:dyDescent="0.35">
      <c r="A18" s="3" t="s">
        <v>50</v>
      </c>
      <c r="B18" s="3" t="s">
        <v>681</v>
      </c>
      <c r="C18" s="3" t="s">
        <v>687</v>
      </c>
      <c r="D18" s="3" t="s">
        <v>688</v>
      </c>
      <c r="E18" s="6">
        <v>997035896.81530595</v>
      </c>
      <c r="F18" s="6">
        <v>1543388568.34007</v>
      </c>
      <c r="G18" s="6">
        <v>1285832059.1770999</v>
      </c>
      <c r="H18" s="8">
        <f>AVERAGE(E18,F18,G18)</f>
        <v>1275418841.4441586</v>
      </c>
      <c r="I18" s="4">
        <f t="shared" si="0"/>
        <v>9.1056528284225919</v>
      </c>
    </row>
    <row r="19" spans="1:9" x14ac:dyDescent="0.35">
      <c r="A19" s="3" t="s">
        <v>50</v>
      </c>
      <c r="B19" s="3" t="s">
        <v>7353</v>
      </c>
      <c r="C19" s="3" t="s">
        <v>7356</v>
      </c>
      <c r="D19" s="3" t="s">
        <v>7357</v>
      </c>
      <c r="E19" s="6" t="s">
        <v>63</v>
      </c>
      <c r="F19" s="6">
        <v>1469684.6314676099</v>
      </c>
      <c r="G19" s="6">
        <v>384392.24643466203</v>
      </c>
      <c r="H19" s="8">
        <f>AVERAGE(E19,F19,G19)</f>
        <v>927038.43895113596</v>
      </c>
      <c r="I19" s="4">
        <f t="shared" si="0"/>
        <v>5.9670977422116653</v>
      </c>
    </row>
    <row r="20" spans="1:9" x14ac:dyDescent="0.35">
      <c r="A20" s="3" t="s">
        <v>50</v>
      </c>
      <c r="B20" s="3" t="s">
        <v>3616</v>
      </c>
      <c r="C20" s="3" t="s">
        <v>3621</v>
      </c>
      <c r="D20" s="3" t="s">
        <v>3622</v>
      </c>
      <c r="E20" s="6">
        <v>22438785.2134801</v>
      </c>
      <c r="F20" s="6">
        <v>92513902.920692205</v>
      </c>
      <c r="G20" s="6">
        <v>77455982.941820994</v>
      </c>
      <c r="H20" s="8">
        <f>AVERAGE(E20,F20,G20)</f>
        <v>64136223.691997766</v>
      </c>
      <c r="I20" s="4">
        <f t="shared" si="0"/>
        <v>7.8071033853085359</v>
      </c>
    </row>
    <row r="21" spans="1:9" x14ac:dyDescent="0.35">
      <c r="A21" s="3" t="s">
        <v>50</v>
      </c>
      <c r="B21" s="3" t="s">
        <v>4226</v>
      </c>
      <c r="C21" s="3" t="s">
        <v>4229</v>
      </c>
      <c r="D21" s="3" t="s">
        <v>4230</v>
      </c>
      <c r="E21" s="6">
        <v>10054512.811231</v>
      </c>
      <c r="F21" s="6">
        <v>37954768.804214098</v>
      </c>
      <c r="G21" s="6">
        <v>31217387.1431747</v>
      </c>
      <c r="H21" s="8">
        <f>AVERAGE(E21,F21,G21)</f>
        <v>26408889.5862066</v>
      </c>
      <c r="I21" s="4">
        <f t="shared" si="0"/>
        <v>7.4217501408236801</v>
      </c>
    </row>
    <row r="22" spans="1:9" x14ac:dyDescent="0.35">
      <c r="A22" s="3" t="s">
        <v>50</v>
      </c>
      <c r="B22" s="3" t="s">
        <v>7839</v>
      </c>
      <c r="C22" s="3" t="s">
        <v>348</v>
      </c>
      <c r="D22" s="3" t="s">
        <v>349</v>
      </c>
      <c r="E22" s="6" t="s">
        <v>63</v>
      </c>
      <c r="F22" s="6">
        <v>783643.53256218601</v>
      </c>
      <c r="G22" s="6" t="s">
        <v>63</v>
      </c>
      <c r="H22" s="8">
        <f>AVERAGE(E22,F22,G22)</f>
        <v>783643.53256218601</v>
      </c>
      <c r="I22" s="4">
        <f t="shared" si="0"/>
        <v>5.8941185536963641</v>
      </c>
    </row>
    <row r="23" spans="1:9" x14ac:dyDescent="0.35">
      <c r="A23" s="3" t="s">
        <v>50</v>
      </c>
      <c r="B23" s="3" t="s">
        <v>5989</v>
      </c>
      <c r="C23" s="3" t="s">
        <v>348</v>
      </c>
      <c r="D23" s="3" t="s">
        <v>349</v>
      </c>
      <c r="E23" s="6">
        <v>1597317.20316656</v>
      </c>
      <c r="F23" s="6">
        <v>5031742.0582325999</v>
      </c>
      <c r="G23" s="6">
        <v>2751380.5872983998</v>
      </c>
      <c r="H23" s="8">
        <f>AVERAGE(E23,F23,G23)</f>
        <v>3126813.2828991865</v>
      </c>
      <c r="I23" s="4">
        <f t="shared" si="0"/>
        <v>6.4951019481992311</v>
      </c>
    </row>
    <row r="24" spans="1:9" x14ac:dyDescent="0.35">
      <c r="A24" s="3" t="s">
        <v>50</v>
      </c>
      <c r="B24" s="3" t="s">
        <v>343</v>
      </c>
      <c r="C24" s="3" t="s">
        <v>348</v>
      </c>
      <c r="D24" s="3" t="s">
        <v>349</v>
      </c>
      <c r="E24" s="6">
        <v>2389071785.26123</v>
      </c>
      <c r="F24" s="6">
        <v>2999961749.5883498</v>
      </c>
      <c r="G24" s="6">
        <v>1836016621.70559</v>
      </c>
      <c r="H24" s="8">
        <f>AVERAGE(E24,F24,G24)</f>
        <v>2408350052.1850567</v>
      </c>
      <c r="I24" s="4">
        <f t="shared" si="0"/>
        <v>9.381719611607128</v>
      </c>
    </row>
    <row r="25" spans="1:9" x14ac:dyDescent="0.35">
      <c r="A25" s="3" t="s">
        <v>50</v>
      </c>
      <c r="B25" s="3" t="s">
        <v>5517</v>
      </c>
      <c r="C25" s="3" t="s">
        <v>5521</v>
      </c>
      <c r="D25" s="3" t="s">
        <v>5522</v>
      </c>
      <c r="E25" s="6">
        <v>2576947.71879806</v>
      </c>
      <c r="F25" s="6">
        <v>5456188.63350101</v>
      </c>
      <c r="G25" s="6">
        <v>3013817.57281195</v>
      </c>
      <c r="H25" s="8">
        <f>AVERAGE(E25,F25,G25)</f>
        <v>3682317.9750370067</v>
      </c>
      <c r="I25" s="4">
        <f t="shared" si="0"/>
        <v>6.5661212879272055</v>
      </c>
    </row>
    <row r="26" spans="1:9" x14ac:dyDescent="0.35">
      <c r="A26" s="3" t="s">
        <v>50</v>
      </c>
      <c r="B26" s="3" t="s">
        <v>4218</v>
      </c>
      <c r="C26" s="3" t="s">
        <v>4223</v>
      </c>
      <c r="D26" s="3" t="s">
        <v>4224</v>
      </c>
      <c r="E26" s="6">
        <v>10167402.034734</v>
      </c>
      <c r="F26" s="6">
        <v>12033138.7383167</v>
      </c>
      <c r="G26" s="6">
        <v>15439970.3780767</v>
      </c>
      <c r="H26" s="8">
        <f>AVERAGE(E26,F26,G26)</f>
        <v>12546837.050375799</v>
      </c>
      <c r="I26" s="4">
        <f t="shared" si="0"/>
        <v>7.0985342577137382</v>
      </c>
    </row>
    <row r="27" spans="1:9" x14ac:dyDescent="0.35">
      <c r="A27" s="3" t="s">
        <v>50</v>
      </c>
      <c r="B27" s="3" t="s">
        <v>2794</v>
      </c>
      <c r="C27" s="3" t="s">
        <v>2798</v>
      </c>
      <c r="D27" s="3" t="s">
        <v>2799</v>
      </c>
      <c r="E27" s="6">
        <v>49710311.410703897</v>
      </c>
      <c r="F27" s="6">
        <v>81938049.241880193</v>
      </c>
      <c r="G27" s="6">
        <v>49133008.764857396</v>
      </c>
      <c r="H27" s="8">
        <f>AVERAGE(E27,F27,G27)</f>
        <v>60260456.472480498</v>
      </c>
      <c r="I27" s="4">
        <f t="shared" si="0"/>
        <v>7.7800324171270594</v>
      </c>
    </row>
    <row r="28" spans="1:9" x14ac:dyDescent="0.35">
      <c r="A28" s="3" t="s">
        <v>50</v>
      </c>
      <c r="B28" s="3" t="s">
        <v>3406</v>
      </c>
      <c r="C28" s="3" t="s">
        <v>3413</v>
      </c>
      <c r="D28" s="3" t="s">
        <v>3414</v>
      </c>
      <c r="E28" s="6">
        <v>28013141.089614701</v>
      </c>
      <c r="F28" s="6">
        <v>32826745.3063148</v>
      </c>
      <c r="G28" s="6">
        <v>49312325.753963597</v>
      </c>
      <c r="H28" s="8">
        <f>AVERAGE(E28,F28,G28)</f>
        <v>36717404.049964368</v>
      </c>
      <c r="I28" s="4">
        <f t="shared" si="0"/>
        <v>7.5648719686449697</v>
      </c>
    </row>
    <row r="29" spans="1:9" x14ac:dyDescent="0.35">
      <c r="A29" s="3" t="s">
        <v>50</v>
      </c>
      <c r="B29" s="3" t="s">
        <v>5592</v>
      </c>
      <c r="C29" s="3" t="s">
        <v>5596</v>
      </c>
      <c r="D29" s="3" t="s">
        <v>5597</v>
      </c>
      <c r="E29" s="6">
        <v>2308315.9592010402</v>
      </c>
      <c r="F29" s="6">
        <v>15868202.7179907</v>
      </c>
      <c r="G29" s="6">
        <v>4332302.0062767202</v>
      </c>
      <c r="H29" s="8">
        <f>AVERAGE(E29,F29,G29)</f>
        <v>7502940.2278228207</v>
      </c>
      <c r="I29" s="4">
        <f t="shared" si="0"/>
        <v>6.875231486656733</v>
      </c>
    </row>
    <row r="30" spans="1:9" x14ac:dyDescent="0.35">
      <c r="A30" s="3" t="s">
        <v>50</v>
      </c>
      <c r="B30" s="3" t="s">
        <v>6356</v>
      </c>
      <c r="C30" s="3" t="s">
        <v>6362</v>
      </c>
      <c r="D30" s="3" t="s">
        <v>6363</v>
      </c>
      <c r="E30" s="6">
        <v>1087953.28442686</v>
      </c>
      <c r="F30" s="6" t="s">
        <v>63</v>
      </c>
      <c r="G30" s="6">
        <v>203562.144568032</v>
      </c>
      <c r="H30" s="8">
        <f>AVERAGE(E30,F30,G30)</f>
        <v>645757.71449744608</v>
      </c>
      <c r="I30" s="4">
        <f t="shared" si="0"/>
        <v>5.8100696031437042</v>
      </c>
    </row>
    <row r="31" spans="1:9" x14ac:dyDescent="0.35">
      <c r="A31" s="3" t="s">
        <v>50</v>
      </c>
      <c r="B31" s="3" t="s">
        <v>574</v>
      </c>
      <c r="C31" s="3" t="s">
        <v>578</v>
      </c>
      <c r="D31" s="3" t="s">
        <v>579</v>
      </c>
      <c r="E31" s="6">
        <v>1313949893.24822</v>
      </c>
      <c r="F31" s="6">
        <v>1967513908.7879901</v>
      </c>
      <c r="G31" s="6">
        <v>1521545500.3401599</v>
      </c>
      <c r="H31" s="8">
        <f>AVERAGE(E31,F31,G31)</f>
        <v>1601003100.7921231</v>
      </c>
      <c r="I31" s="4">
        <f t="shared" si="0"/>
        <v>9.2043921730533445</v>
      </c>
    </row>
    <row r="32" spans="1:9" x14ac:dyDescent="0.35">
      <c r="A32" s="3" t="s">
        <v>438</v>
      </c>
      <c r="B32" s="3" t="s">
        <v>6229</v>
      </c>
      <c r="C32" s="3" t="s">
        <v>6232</v>
      </c>
      <c r="D32" s="3" t="s">
        <v>6233</v>
      </c>
      <c r="E32" s="6">
        <v>1295941.6498016799</v>
      </c>
      <c r="F32" s="6">
        <v>1613738.1945442201</v>
      </c>
      <c r="G32" s="6">
        <v>1557922.39768222</v>
      </c>
      <c r="H32" s="8">
        <f>AVERAGE(E32,F32,G32)</f>
        <v>1489200.7473427067</v>
      </c>
      <c r="I32" s="4">
        <f t="shared" si="0"/>
        <v>6.1729532454933951</v>
      </c>
    </row>
    <row r="33" spans="1:9" x14ac:dyDescent="0.35">
      <c r="A33" s="3" t="s">
        <v>825</v>
      </c>
      <c r="B33" s="3" t="s">
        <v>7243</v>
      </c>
      <c r="C33" s="3" t="s">
        <v>7247</v>
      </c>
      <c r="D33" s="3" t="s">
        <v>7248</v>
      </c>
      <c r="E33" s="6">
        <v>109131.797004892</v>
      </c>
      <c r="F33" s="6">
        <v>378571.57727918401</v>
      </c>
      <c r="G33" s="6">
        <v>126835.28718543101</v>
      </c>
      <c r="H33" s="8">
        <f>AVERAGE(E33,F33,G33)</f>
        <v>204846.22048983569</v>
      </c>
      <c r="I33" s="4">
        <f t="shared" si="0"/>
        <v>5.311427955423401</v>
      </c>
    </row>
    <row r="34" spans="1:9" x14ac:dyDescent="0.35">
      <c r="A34" s="3" t="s">
        <v>50</v>
      </c>
      <c r="B34" s="3" t="s">
        <v>4901</v>
      </c>
      <c r="C34" s="3" t="s">
        <v>4904</v>
      </c>
      <c r="D34" s="3" t="s">
        <v>4905</v>
      </c>
      <c r="E34" s="6">
        <v>4897551.5532461898</v>
      </c>
      <c r="F34" s="6">
        <v>8946327.6102570407</v>
      </c>
      <c r="G34" s="6">
        <v>6789165.46041313</v>
      </c>
      <c r="H34" s="8">
        <f>AVERAGE(E34,F34,G34)</f>
        <v>6877681.5413054526</v>
      </c>
      <c r="I34" s="4">
        <f t="shared" si="0"/>
        <v>6.837442062725354</v>
      </c>
    </row>
    <row r="35" spans="1:9" x14ac:dyDescent="0.35">
      <c r="A35" s="3" t="s">
        <v>438</v>
      </c>
      <c r="B35" s="3" t="s">
        <v>5165</v>
      </c>
      <c r="C35" s="3" t="s">
        <v>5169</v>
      </c>
      <c r="D35" s="3" t="s">
        <v>5170</v>
      </c>
      <c r="E35" s="6">
        <v>3499230.4807228702</v>
      </c>
      <c r="F35" s="6" t="s">
        <v>63</v>
      </c>
      <c r="G35" s="6" t="s">
        <v>63</v>
      </c>
      <c r="H35" s="8">
        <f>AVERAGE(E35,F35,G35)</f>
        <v>3499230.4807228702</v>
      </c>
      <c r="I35" s="4">
        <f t="shared" si="0"/>
        <v>6.5439725487159937</v>
      </c>
    </row>
    <row r="36" spans="1:9" x14ac:dyDescent="0.35">
      <c r="A36" s="3" t="s">
        <v>50</v>
      </c>
      <c r="B36" s="3" t="s">
        <v>2049</v>
      </c>
      <c r="C36" s="3" t="s">
        <v>2052</v>
      </c>
      <c r="D36" s="3" t="s">
        <v>2053</v>
      </c>
      <c r="E36" s="6">
        <v>125397922.329402</v>
      </c>
      <c r="F36" s="6">
        <v>596116726.79428005</v>
      </c>
      <c r="G36" s="6">
        <v>361274397.73660398</v>
      </c>
      <c r="H36" s="8">
        <f>AVERAGE(E36,F36,G36)</f>
        <v>360929682.286762</v>
      </c>
      <c r="I36" s="4">
        <f t="shared" si="0"/>
        <v>8.5574225992201463</v>
      </c>
    </row>
    <row r="37" spans="1:9" x14ac:dyDescent="0.35">
      <c r="A37" s="3" t="s">
        <v>50</v>
      </c>
      <c r="B37" s="3" t="s">
        <v>1840</v>
      </c>
      <c r="C37" s="3" t="s">
        <v>1845</v>
      </c>
      <c r="D37" s="3" t="s">
        <v>1846</v>
      </c>
      <c r="E37" s="6">
        <v>166018577.37226099</v>
      </c>
      <c r="F37" s="6">
        <v>299520459.84203202</v>
      </c>
      <c r="G37" s="6">
        <v>261807312.52788901</v>
      </c>
      <c r="H37" s="8">
        <f>AVERAGE(E37,F37,G37)</f>
        <v>242448783.247394</v>
      </c>
      <c r="I37" s="4">
        <f t="shared" si="0"/>
        <v>8.3846200089082608</v>
      </c>
    </row>
    <row r="38" spans="1:9" x14ac:dyDescent="0.35">
      <c r="A38" s="3" t="s">
        <v>50</v>
      </c>
      <c r="B38" s="3" t="s">
        <v>4565</v>
      </c>
      <c r="C38" s="3" t="s">
        <v>4569</v>
      </c>
      <c r="D38" s="3" t="s">
        <v>4570</v>
      </c>
      <c r="E38" s="6">
        <v>6887958.5945304604</v>
      </c>
      <c r="F38" s="6">
        <v>14176165.490756201</v>
      </c>
      <c r="G38" s="6">
        <v>10496308.3482079</v>
      </c>
      <c r="H38" s="8">
        <f>AVERAGE(E38,F38,G38)</f>
        <v>10520144.144498186</v>
      </c>
      <c r="I38" s="4">
        <f t="shared" si="0"/>
        <v>7.0220216904575761</v>
      </c>
    </row>
    <row r="39" spans="1:9" x14ac:dyDescent="0.35">
      <c r="A39" s="3" t="s">
        <v>50</v>
      </c>
      <c r="B39" s="3" t="s">
        <v>799</v>
      </c>
      <c r="C39" s="3" t="s">
        <v>803</v>
      </c>
      <c r="D39" s="3" t="s">
        <v>804</v>
      </c>
      <c r="E39" s="6">
        <v>722323231.38063598</v>
      </c>
      <c r="F39" s="6">
        <v>1028264105.91813</v>
      </c>
      <c r="G39" s="6">
        <v>633182077.550161</v>
      </c>
      <c r="H39" s="8">
        <f>AVERAGE(E39,F39,G39)</f>
        <v>794589804.9496423</v>
      </c>
      <c r="I39" s="4">
        <f t="shared" si="0"/>
        <v>8.9001429885037417</v>
      </c>
    </row>
    <row r="40" spans="1:9" x14ac:dyDescent="0.35">
      <c r="A40" s="3" t="s">
        <v>50</v>
      </c>
      <c r="B40" s="3" t="s">
        <v>6989</v>
      </c>
      <c r="C40" s="3" t="s">
        <v>6993</v>
      </c>
      <c r="D40" s="3" t="s">
        <v>6994</v>
      </c>
      <c r="E40" s="6">
        <v>332548.44412284001</v>
      </c>
      <c r="F40" s="6">
        <v>612927.19444829202</v>
      </c>
      <c r="G40" s="6">
        <v>765849.04190406296</v>
      </c>
      <c r="H40" s="8">
        <f>AVERAGE(E40,F40,G40)</f>
        <v>570441.56015839835</v>
      </c>
      <c r="I40" s="4">
        <f t="shared" si="0"/>
        <v>5.7562111590070995</v>
      </c>
    </row>
    <row r="41" spans="1:9" x14ac:dyDescent="0.35">
      <c r="A41" s="3" t="s">
        <v>50</v>
      </c>
      <c r="B41" s="3" t="s">
        <v>5070</v>
      </c>
      <c r="C41" s="3" t="s">
        <v>5073</v>
      </c>
      <c r="D41" s="3" t="s">
        <v>5074</v>
      </c>
      <c r="E41" s="6">
        <v>3863353.1918535801</v>
      </c>
      <c r="F41" s="6">
        <v>12902724.6562992</v>
      </c>
      <c r="G41" s="6">
        <v>5687173.0185771501</v>
      </c>
      <c r="H41" s="8">
        <f>AVERAGE(E41,F41,G41)</f>
        <v>7484416.9555766433</v>
      </c>
      <c r="I41" s="4">
        <f t="shared" si="0"/>
        <v>6.8741579739725518</v>
      </c>
    </row>
    <row r="42" spans="1:9" x14ac:dyDescent="0.35">
      <c r="A42" s="3" t="s">
        <v>50</v>
      </c>
      <c r="B42" s="3" t="s">
        <v>3132</v>
      </c>
      <c r="C42" s="3" t="s">
        <v>3135</v>
      </c>
      <c r="D42" s="3" t="s">
        <v>3136</v>
      </c>
      <c r="E42" s="6">
        <v>36626613.596759804</v>
      </c>
      <c r="F42" s="6">
        <v>118889443.08015899</v>
      </c>
      <c r="G42" s="6">
        <v>64595745.0130677</v>
      </c>
      <c r="H42" s="8">
        <f>AVERAGE(E42,F42,G42)</f>
        <v>73370600.563328832</v>
      </c>
      <c r="I42" s="4">
        <f t="shared" si="0"/>
        <v>7.8655220739374192</v>
      </c>
    </row>
    <row r="43" spans="1:9" x14ac:dyDescent="0.35">
      <c r="A43" s="3" t="s">
        <v>50</v>
      </c>
      <c r="B43" s="3" t="s">
        <v>4745</v>
      </c>
      <c r="C43" s="3" t="s">
        <v>4748</v>
      </c>
      <c r="D43" s="3" t="s">
        <v>4749</v>
      </c>
      <c r="E43" s="6">
        <v>5806000.2994764103</v>
      </c>
      <c r="F43" s="6">
        <v>9506137.3660496492</v>
      </c>
      <c r="G43" s="6">
        <v>13041654.3506869</v>
      </c>
      <c r="H43" s="8">
        <f>AVERAGE(E43,F43,G43)</f>
        <v>9451264.0054043196</v>
      </c>
      <c r="I43" s="4">
        <f t="shared" si="0"/>
        <v>6.975489894632271</v>
      </c>
    </row>
    <row r="44" spans="1:9" x14ac:dyDescent="0.35">
      <c r="A44" s="3" t="s">
        <v>50</v>
      </c>
      <c r="B44" s="3" t="s">
        <v>6114</v>
      </c>
      <c r="C44" s="3" t="s">
        <v>4748</v>
      </c>
      <c r="D44" s="3" t="s">
        <v>4749</v>
      </c>
      <c r="E44" s="6">
        <v>1471379.32600463</v>
      </c>
      <c r="F44" s="6">
        <v>1770167.1082421101</v>
      </c>
      <c r="G44" s="6">
        <v>1832985.57575232</v>
      </c>
      <c r="H44" s="8">
        <f>AVERAGE(E44,F44,G44)</f>
        <v>1691510.6699996868</v>
      </c>
      <c r="I44" s="4">
        <f t="shared" si="0"/>
        <v>6.2282747416494919</v>
      </c>
    </row>
    <row r="45" spans="1:9" x14ac:dyDescent="0.35">
      <c r="A45" s="3" t="s">
        <v>438</v>
      </c>
      <c r="B45" s="3" t="s">
        <v>6090</v>
      </c>
      <c r="C45" s="3" t="s">
        <v>6094</v>
      </c>
      <c r="D45" s="3" t="s">
        <v>6095</v>
      </c>
      <c r="E45" s="6">
        <v>1503870.30711067</v>
      </c>
      <c r="F45" s="6">
        <v>14832193.4347707</v>
      </c>
      <c r="G45" s="6">
        <v>10345373.8802719</v>
      </c>
      <c r="H45" s="8">
        <f>AVERAGE(E45,F45,G45)</f>
        <v>8893812.5407177564</v>
      </c>
      <c r="I45" s="4">
        <f t="shared" si="0"/>
        <v>6.9490879713699609</v>
      </c>
    </row>
    <row r="46" spans="1:9" x14ac:dyDescent="0.35">
      <c r="A46" s="3" t="s">
        <v>50</v>
      </c>
      <c r="B46" s="3" t="s">
        <v>6248</v>
      </c>
      <c r="C46" s="3" t="s">
        <v>6254</v>
      </c>
      <c r="D46" s="3" t="s">
        <v>6255</v>
      </c>
      <c r="E46" s="6">
        <v>1255290.02037039</v>
      </c>
      <c r="F46" s="6">
        <v>1569132.2233310901</v>
      </c>
      <c r="G46" s="6">
        <v>1616348.1056752601</v>
      </c>
      <c r="H46" s="8">
        <f>AVERAGE(E46,F46,G46)</f>
        <v>1480256.7831255801</v>
      </c>
      <c r="I46" s="4">
        <f t="shared" si="0"/>
        <v>6.1703370598687215</v>
      </c>
    </row>
    <row r="47" spans="1:9" x14ac:dyDescent="0.35">
      <c r="A47" s="3" t="s">
        <v>50</v>
      </c>
      <c r="B47" s="3" t="s">
        <v>602</v>
      </c>
      <c r="C47" s="3" t="s">
        <v>606</v>
      </c>
      <c r="D47" s="3" t="s">
        <v>607</v>
      </c>
      <c r="E47" s="6">
        <v>1260110232.97504</v>
      </c>
      <c r="F47" s="6">
        <v>1900543794.3666101</v>
      </c>
      <c r="G47" s="6">
        <v>1327363889.4393301</v>
      </c>
      <c r="H47" s="8">
        <f>AVERAGE(E47,F47,G47)</f>
        <v>1496005972.2603266</v>
      </c>
      <c r="I47" s="4">
        <f t="shared" si="0"/>
        <v>9.1749333272948377</v>
      </c>
    </row>
    <row r="48" spans="1:9" x14ac:dyDescent="0.35">
      <c r="A48" s="3" t="s">
        <v>50</v>
      </c>
      <c r="B48" s="3" t="s">
        <v>4995</v>
      </c>
      <c r="C48" s="3" t="s">
        <v>4998</v>
      </c>
      <c r="D48" s="3" t="s">
        <v>4999</v>
      </c>
      <c r="E48" s="6">
        <v>4299988.5663545802</v>
      </c>
      <c r="F48" s="6">
        <v>35350936.981990598</v>
      </c>
      <c r="G48" s="6">
        <v>29448491.498613201</v>
      </c>
      <c r="H48" s="8">
        <f>AVERAGE(E48,F48,G48)</f>
        <v>23033139.015652794</v>
      </c>
      <c r="I48" s="4">
        <f t="shared" si="0"/>
        <v>7.3623531287709305</v>
      </c>
    </row>
    <row r="49" spans="1:9" x14ac:dyDescent="0.35">
      <c r="A49" s="3" t="s">
        <v>50</v>
      </c>
      <c r="B49" s="3" t="s">
        <v>4102</v>
      </c>
      <c r="C49" s="3" t="s">
        <v>4106</v>
      </c>
      <c r="D49" s="3" t="s">
        <v>4107</v>
      </c>
      <c r="E49" s="6">
        <v>11973998.6922029</v>
      </c>
      <c r="F49" s="6">
        <v>40912486.9336669</v>
      </c>
      <c r="G49" s="6">
        <v>13256112.728940999</v>
      </c>
      <c r="H49" s="8">
        <f>AVERAGE(E49,F49,G49)</f>
        <v>22047532.784936931</v>
      </c>
      <c r="I49" s="4">
        <f t="shared" si="0"/>
        <v>7.3433599970765115</v>
      </c>
    </row>
    <row r="50" spans="1:9" x14ac:dyDescent="0.35">
      <c r="A50" s="3" t="s">
        <v>50</v>
      </c>
      <c r="B50" s="3" t="s">
        <v>5628</v>
      </c>
      <c r="C50" s="3" t="s">
        <v>5631</v>
      </c>
      <c r="D50" s="3" t="s">
        <v>5632</v>
      </c>
      <c r="E50" s="6">
        <v>2259759.7046938599</v>
      </c>
      <c r="F50" s="6">
        <v>9782466.7460960802</v>
      </c>
      <c r="G50" s="6">
        <v>10866611.8888912</v>
      </c>
      <c r="H50" s="8">
        <f>AVERAGE(E50,F50,G50)</f>
        <v>7636279.44656038</v>
      </c>
      <c r="I50" s="4">
        <f t="shared" si="0"/>
        <v>6.8828818128434905</v>
      </c>
    </row>
    <row r="51" spans="1:9" x14ac:dyDescent="0.35">
      <c r="A51" s="3" t="s">
        <v>50</v>
      </c>
      <c r="B51" s="3" t="s">
        <v>5341</v>
      </c>
      <c r="C51" s="3" t="s">
        <v>5345</v>
      </c>
      <c r="D51" s="3" t="s">
        <v>5346</v>
      </c>
      <c r="E51" s="6">
        <v>3140449.53129096</v>
      </c>
      <c r="F51" s="6">
        <v>9699306.9264062308</v>
      </c>
      <c r="G51" s="6">
        <v>4278777.3501371201</v>
      </c>
      <c r="H51" s="8">
        <f>AVERAGE(E51,F51,G51)</f>
        <v>5706177.9359447705</v>
      </c>
      <c r="I51" s="4">
        <f t="shared" si="0"/>
        <v>6.7563453101521258</v>
      </c>
    </row>
    <row r="52" spans="1:9" x14ac:dyDescent="0.35">
      <c r="A52" s="3" t="s">
        <v>50</v>
      </c>
      <c r="B52" s="3" t="s">
        <v>1595</v>
      </c>
      <c r="C52" s="3" t="s">
        <v>1599</v>
      </c>
      <c r="D52" s="3" t="s">
        <v>1600</v>
      </c>
      <c r="E52" s="6">
        <v>206519445.39627001</v>
      </c>
      <c r="F52" s="6">
        <v>351871383.11507702</v>
      </c>
      <c r="G52" s="6">
        <v>226782162.36689699</v>
      </c>
      <c r="H52" s="8">
        <f>AVERAGE(E52,F52,G52)</f>
        <v>261724330.292748</v>
      </c>
      <c r="I52" s="4">
        <f t="shared" si="0"/>
        <v>8.4178440971936777</v>
      </c>
    </row>
    <row r="53" spans="1:9" x14ac:dyDescent="0.35">
      <c r="A53" s="3" t="s">
        <v>50</v>
      </c>
      <c r="B53" s="3" t="s">
        <v>5207</v>
      </c>
      <c r="C53" s="3" t="s">
        <v>5211</v>
      </c>
      <c r="D53" s="3" t="s">
        <v>5212</v>
      </c>
      <c r="E53" s="6">
        <v>3382060.8180952501</v>
      </c>
      <c r="F53" s="6">
        <v>42556983.056754</v>
      </c>
      <c r="G53" s="6">
        <v>20273134.496812701</v>
      </c>
      <c r="H53" s="8">
        <f>AVERAGE(E53,F53,G53)</f>
        <v>22070726.123887319</v>
      </c>
      <c r="I53" s="4">
        <f t="shared" si="0"/>
        <v>7.3438166216260807</v>
      </c>
    </row>
    <row r="54" spans="1:9" x14ac:dyDescent="0.35">
      <c r="A54" s="3" t="s">
        <v>50</v>
      </c>
      <c r="B54" s="3" t="s">
        <v>7819</v>
      </c>
      <c r="C54" s="3" t="s">
        <v>7823</v>
      </c>
      <c r="D54" s="3" t="s">
        <v>7824</v>
      </c>
      <c r="E54" s="6" t="s">
        <v>63</v>
      </c>
      <c r="F54" s="6">
        <v>1676001.3694569999</v>
      </c>
      <c r="G54" s="6">
        <v>236805.87456213799</v>
      </c>
      <c r="H54" s="8">
        <f>AVERAGE(E54,F54,G54)</f>
        <v>956403.62200956896</v>
      </c>
      <c r="I54" s="4">
        <f t="shared" si="0"/>
        <v>5.9806412121695747</v>
      </c>
    </row>
    <row r="55" spans="1:9" x14ac:dyDescent="0.35">
      <c r="A55" s="3" t="s">
        <v>50</v>
      </c>
      <c r="B55" s="3" t="s">
        <v>5255</v>
      </c>
      <c r="C55" s="3" t="s">
        <v>5260</v>
      </c>
      <c r="D55" s="3" t="s">
        <v>5261</v>
      </c>
      <c r="E55" s="6">
        <v>3279152.3126629302</v>
      </c>
      <c r="F55" s="6">
        <v>4305035.0105747199</v>
      </c>
      <c r="G55" s="6">
        <v>6138720.6277170703</v>
      </c>
      <c r="H55" s="8">
        <f>AVERAGE(E55,F55,G55)</f>
        <v>4574302.6503182398</v>
      </c>
      <c r="I55" s="4">
        <f t="shared" si="0"/>
        <v>6.6603248955166503</v>
      </c>
    </row>
    <row r="56" spans="1:9" x14ac:dyDescent="0.35">
      <c r="A56" s="3" t="s">
        <v>50</v>
      </c>
      <c r="B56" s="3" t="s">
        <v>4978</v>
      </c>
      <c r="C56" s="3" t="s">
        <v>4981</v>
      </c>
      <c r="D56" s="3" t="s">
        <v>4982</v>
      </c>
      <c r="E56" s="6">
        <v>4416318.1651487304</v>
      </c>
      <c r="F56" s="6">
        <v>7151356.3271043003</v>
      </c>
      <c r="G56" s="6">
        <v>6143353.3655447001</v>
      </c>
      <c r="H56" s="8">
        <f>AVERAGE(E56,F56,G56)</f>
        <v>5903675.9525992433</v>
      </c>
      <c r="I56" s="4">
        <f t="shared" si="0"/>
        <v>6.7711225114402769</v>
      </c>
    </row>
    <row r="57" spans="1:9" x14ac:dyDescent="0.35">
      <c r="A57" s="3" t="s">
        <v>438</v>
      </c>
      <c r="B57" s="3" t="s">
        <v>7128</v>
      </c>
      <c r="C57" s="3" t="s">
        <v>7132</v>
      </c>
      <c r="D57" s="3" t="s">
        <v>7133</v>
      </c>
      <c r="E57" s="6">
        <v>222786.91782310701</v>
      </c>
      <c r="F57" s="6">
        <v>768248.11427861499</v>
      </c>
      <c r="G57" s="6">
        <v>1247514.15639786</v>
      </c>
      <c r="H57" s="8">
        <f>AVERAGE(E57,F57,G57)</f>
        <v>746183.06283319404</v>
      </c>
      <c r="I57" s="4">
        <f t="shared" si="0"/>
        <v>5.8728453870238084</v>
      </c>
    </row>
    <row r="58" spans="1:9" x14ac:dyDescent="0.35">
      <c r="A58" s="3" t="s">
        <v>50</v>
      </c>
      <c r="B58" s="3" t="s">
        <v>468</v>
      </c>
      <c r="C58" s="3" t="s">
        <v>8182</v>
      </c>
      <c r="D58" s="3" t="s">
        <v>8183</v>
      </c>
      <c r="E58" s="6">
        <v>1642878796.89467</v>
      </c>
      <c r="F58" s="6">
        <v>1063214498.33139</v>
      </c>
      <c r="G58" s="6">
        <v>1617285236.75999</v>
      </c>
      <c r="H58" s="8">
        <f>AVERAGE(E58,F58,G58)</f>
        <v>1441126177.3286831</v>
      </c>
      <c r="I58" s="4">
        <f t="shared" si="0"/>
        <v>9.1587020069892855</v>
      </c>
    </row>
    <row r="59" spans="1:9" x14ac:dyDescent="0.35">
      <c r="A59" s="3" t="s">
        <v>50</v>
      </c>
      <c r="B59" s="3" t="s">
        <v>3112</v>
      </c>
      <c r="C59" s="3" t="s">
        <v>3117</v>
      </c>
      <c r="D59" s="3" t="s">
        <v>3118</v>
      </c>
      <c r="E59" s="6">
        <v>37231933.333294697</v>
      </c>
      <c r="F59" s="6">
        <v>69150749.5555702</v>
      </c>
      <c r="G59" s="6">
        <v>50294178.6030192</v>
      </c>
      <c r="H59" s="8">
        <f>AVERAGE(E59,F59,G59)</f>
        <v>52225620.497294702</v>
      </c>
      <c r="I59" s="4">
        <f t="shared" si="0"/>
        <v>7.7178836085748026</v>
      </c>
    </row>
    <row r="60" spans="1:9" x14ac:dyDescent="0.35">
      <c r="A60" s="3" t="s">
        <v>50</v>
      </c>
      <c r="B60" s="3" t="s">
        <v>6701</v>
      </c>
      <c r="C60" s="3" t="s">
        <v>6704</v>
      </c>
      <c r="D60" s="3" t="s">
        <v>6705</v>
      </c>
      <c r="E60" s="6">
        <v>636808.44890477799</v>
      </c>
      <c r="F60" s="6">
        <v>1781921.6578851601</v>
      </c>
      <c r="G60" s="6">
        <v>454028.66767475102</v>
      </c>
      <c r="H60" s="8">
        <f>AVERAGE(E60,F60,G60)</f>
        <v>957586.25815489644</v>
      </c>
      <c r="I60" s="4">
        <f t="shared" si="0"/>
        <v>5.9811779050985203</v>
      </c>
    </row>
    <row r="61" spans="1:9" x14ac:dyDescent="0.35">
      <c r="A61" s="3" t="s">
        <v>50</v>
      </c>
      <c r="B61" s="3" t="s">
        <v>1850</v>
      </c>
      <c r="C61" s="3" t="s">
        <v>1853</v>
      </c>
      <c r="D61" s="3" t="s">
        <v>1854</v>
      </c>
      <c r="E61" s="6">
        <v>164985852.23795599</v>
      </c>
      <c r="F61" s="6">
        <v>246622472.77369899</v>
      </c>
      <c r="G61" s="6">
        <v>153366064.48191801</v>
      </c>
      <c r="H61" s="8">
        <f>AVERAGE(E61,F61,G61)</f>
        <v>188324796.49785766</v>
      </c>
      <c r="I61" s="4">
        <f t="shared" si="0"/>
        <v>8.274907506810024</v>
      </c>
    </row>
    <row r="62" spans="1:9" x14ac:dyDescent="0.35">
      <c r="A62" s="3" t="s">
        <v>50</v>
      </c>
      <c r="B62" s="3" t="s">
        <v>3138</v>
      </c>
      <c r="C62" s="3" t="s">
        <v>3141</v>
      </c>
      <c r="D62" s="3" t="s">
        <v>3142</v>
      </c>
      <c r="E62" s="6">
        <v>36290813.919150703</v>
      </c>
      <c r="F62" s="6">
        <v>107340728.771081</v>
      </c>
      <c r="G62" s="6">
        <v>52493356.598977499</v>
      </c>
      <c r="H62" s="8">
        <f>AVERAGE(E62,F62,G62)</f>
        <v>65374966.429736406</v>
      </c>
      <c r="I62" s="4">
        <f t="shared" si="0"/>
        <v>7.8154114788637212</v>
      </c>
    </row>
    <row r="63" spans="1:9" x14ac:dyDescent="0.35">
      <c r="A63" s="3" t="s">
        <v>50</v>
      </c>
      <c r="B63" s="3" t="s">
        <v>705</v>
      </c>
      <c r="C63" s="3" t="s">
        <v>709</v>
      </c>
      <c r="D63" s="3" t="s">
        <v>710</v>
      </c>
      <c r="E63" s="6">
        <v>944069132.42732406</v>
      </c>
      <c r="F63" s="6">
        <v>960768236.54105604</v>
      </c>
      <c r="G63" s="6">
        <v>1035976905.52817</v>
      </c>
      <c r="H63" s="8">
        <f>AVERAGE(E63,F63,G63)</f>
        <v>980271424.83218336</v>
      </c>
      <c r="I63" s="4">
        <f t="shared" si="0"/>
        <v>8.9913463430249969</v>
      </c>
    </row>
    <row r="64" spans="1:9" x14ac:dyDescent="0.35">
      <c r="A64" s="3" t="s">
        <v>50</v>
      </c>
      <c r="B64" s="3" t="s">
        <v>975</v>
      </c>
      <c r="C64" s="3" t="s">
        <v>978</v>
      </c>
      <c r="D64" s="3" t="s">
        <v>979</v>
      </c>
      <c r="E64" s="6">
        <v>512998528.844944</v>
      </c>
      <c r="F64" s="6">
        <v>703009159.50996101</v>
      </c>
      <c r="G64" s="6">
        <v>550445066.17866898</v>
      </c>
      <c r="H64" s="8">
        <f>AVERAGE(E64,F64,G64)</f>
        <v>588817584.84452474</v>
      </c>
      <c r="I64" s="4">
        <f t="shared" si="0"/>
        <v>8.7699807715857307</v>
      </c>
    </row>
    <row r="65" spans="1:9" x14ac:dyDescent="0.35">
      <c r="A65" s="3" t="s">
        <v>50</v>
      </c>
      <c r="B65" s="3" t="s">
        <v>4757</v>
      </c>
      <c r="C65" s="3" t="s">
        <v>4762</v>
      </c>
      <c r="D65" s="3" t="s">
        <v>4763</v>
      </c>
      <c r="E65" s="6">
        <v>5707903.0565159898</v>
      </c>
      <c r="F65" s="6">
        <v>8116589.0760837104</v>
      </c>
      <c r="G65" s="6">
        <v>5697490.3506817697</v>
      </c>
      <c r="H65" s="8">
        <f>AVERAGE(E65,F65,G65)</f>
        <v>6507327.4944271566</v>
      </c>
      <c r="I65" s="4">
        <f t="shared" si="0"/>
        <v>6.8134026640326919</v>
      </c>
    </row>
    <row r="66" spans="1:9" x14ac:dyDescent="0.35">
      <c r="A66" s="3" t="s">
        <v>438</v>
      </c>
      <c r="B66" s="3" t="s">
        <v>4472</v>
      </c>
      <c r="C66" s="3" t="s">
        <v>4477</v>
      </c>
      <c r="D66" s="3" t="s">
        <v>4478</v>
      </c>
      <c r="E66" s="6">
        <v>7402041.3075298704</v>
      </c>
      <c r="F66" s="6">
        <v>5914632.7292890204</v>
      </c>
      <c r="G66" s="6">
        <v>5049239.1328383097</v>
      </c>
      <c r="H66" s="8">
        <f>AVERAGE(E66,F66,G66)</f>
        <v>6121971.0565523999</v>
      </c>
      <c r="I66" s="4">
        <f t="shared" si="0"/>
        <v>6.7868912720092256</v>
      </c>
    </row>
    <row r="67" spans="1:9" x14ac:dyDescent="0.35">
      <c r="A67" s="3" t="s">
        <v>50</v>
      </c>
      <c r="B67" s="3" t="s">
        <v>1763</v>
      </c>
      <c r="C67" s="3" t="s">
        <v>1767</v>
      </c>
      <c r="D67" s="3" t="s">
        <v>1768</v>
      </c>
      <c r="E67" s="6">
        <v>178272959.95581499</v>
      </c>
      <c r="F67" s="6">
        <v>284649243.65244102</v>
      </c>
      <c r="G67" s="6">
        <v>265788376.722431</v>
      </c>
      <c r="H67" s="8">
        <f>AVERAGE(E67,F67,G67)</f>
        <v>242903526.77689567</v>
      </c>
      <c r="I67" s="4">
        <f t="shared" ref="I67:I130" si="1">LOG10(H67)</f>
        <v>8.3854338204808219</v>
      </c>
    </row>
    <row r="68" spans="1:9" x14ac:dyDescent="0.35">
      <c r="A68" s="3" t="s">
        <v>50</v>
      </c>
      <c r="B68" s="3" t="s">
        <v>3888</v>
      </c>
      <c r="C68" s="3" t="s">
        <v>3892</v>
      </c>
      <c r="D68" s="3" t="s">
        <v>3893</v>
      </c>
      <c r="E68" s="6">
        <v>16001858.2858312</v>
      </c>
      <c r="F68" s="6">
        <v>29769153.505539399</v>
      </c>
      <c r="G68" s="6">
        <v>70810702.052579403</v>
      </c>
      <c r="H68" s="8">
        <f>AVERAGE(E68,F68,G68)</f>
        <v>38860571.281316668</v>
      </c>
      <c r="I68" s="4">
        <f t="shared" si="1"/>
        <v>7.5895091807851163</v>
      </c>
    </row>
    <row r="69" spans="1:9" x14ac:dyDescent="0.35">
      <c r="A69" s="3" t="s">
        <v>825</v>
      </c>
      <c r="B69" s="3" t="s">
        <v>5844</v>
      </c>
      <c r="C69" s="3" t="s">
        <v>5849</v>
      </c>
      <c r="D69" s="3" t="s">
        <v>5850</v>
      </c>
      <c r="E69" s="6">
        <v>1811566.94988556</v>
      </c>
      <c r="F69" s="6">
        <v>2175158.4145618398</v>
      </c>
      <c r="G69" s="6">
        <v>1081534.5540508199</v>
      </c>
      <c r="H69" s="8">
        <f>AVERAGE(E69,F69,G69)</f>
        <v>1689419.9728327401</v>
      </c>
      <c r="I69" s="4">
        <f t="shared" si="1"/>
        <v>6.2277376242373998</v>
      </c>
    </row>
    <row r="70" spans="1:9" x14ac:dyDescent="0.35">
      <c r="A70" s="3" t="s">
        <v>438</v>
      </c>
      <c r="B70" s="3" t="s">
        <v>6622</v>
      </c>
      <c r="C70" s="3" t="s">
        <v>6627</v>
      </c>
      <c r="D70" s="3" t="s">
        <v>6628</v>
      </c>
      <c r="E70" s="6">
        <v>728116.65649610898</v>
      </c>
      <c r="F70" s="6">
        <v>1184087.16587323</v>
      </c>
      <c r="G70" s="6">
        <v>1851944.8430619701</v>
      </c>
      <c r="H70" s="8">
        <f>AVERAGE(E70,F70,G70)</f>
        <v>1254716.2218104363</v>
      </c>
      <c r="I70" s="4">
        <f t="shared" si="1"/>
        <v>6.0985455128786645</v>
      </c>
    </row>
    <row r="71" spans="1:9" x14ac:dyDescent="0.35">
      <c r="A71" s="3" t="s">
        <v>50</v>
      </c>
      <c r="B71" s="3" t="s">
        <v>5934</v>
      </c>
      <c r="C71" s="3" t="s">
        <v>5938</v>
      </c>
      <c r="D71" s="3" t="s">
        <v>5939</v>
      </c>
      <c r="E71" s="6">
        <v>1656601.9418522799</v>
      </c>
      <c r="F71" s="6">
        <v>1584747.6694736001</v>
      </c>
      <c r="G71" s="6">
        <v>1010957.46739086</v>
      </c>
      <c r="H71" s="8">
        <f>AVERAGE(E71,F71,G71)</f>
        <v>1417435.6929055799</v>
      </c>
      <c r="I71" s="4">
        <f t="shared" si="1"/>
        <v>6.1515033646726858</v>
      </c>
    </row>
    <row r="72" spans="1:9" x14ac:dyDescent="0.35">
      <c r="A72" s="3" t="s">
        <v>825</v>
      </c>
      <c r="B72" s="3" t="s">
        <v>8155</v>
      </c>
      <c r="C72" s="3" t="s">
        <v>8159</v>
      </c>
      <c r="D72" s="3" t="s">
        <v>8160</v>
      </c>
      <c r="E72" s="6" t="s">
        <v>63</v>
      </c>
      <c r="F72" s="6">
        <v>631733.86239539005</v>
      </c>
      <c r="G72" s="6">
        <v>633332.45882250497</v>
      </c>
      <c r="H72" s="8">
        <f>AVERAGE(E72,F72,G72)</f>
        <v>632533.16060894751</v>
      </c>
      <c r="I72" s="4">
        <f t="shared" si="1"/>
        <v>5.8010832983727196</v>
      </c>
    </row>
    <row r="73" spans="1:9" x14ac:dyDescent="0.35">
      <c r="A73" s="3" t="s">
        <v>50</v>
      </c>
      <c r="B73" s="3" t="s">
        <v>5095</v>
      </c>
      <c r="C73" s="3" t="s">
        <v>5100</v>
      </c>
      <c r="D73" s="3" t="s">
        <v>5101</v>
      </c>
      <c r="E73" s="6">
        <v>3791158.4211659599</v>
      </c>
      <c r="F73" s="6">
        <v>4797741.56101547</v>
      </c>
      <c r="G73" s="6">
        <v>4823641.6406727899</v>
      </c>
      <c r="H73" s="8">
        <f>AVERAGE(E73,F73,G73)</f>
        <v>4470847.2076180736</v>
      </c>
      <c r="I73" s="4">
        <f t="shared" si="1"/>
        <v>6.6503898279932345</v>
      </c>
    </row>
    <row r="74" spans="1:9" x14ac:dyDescent="0.35">
      <c r="A74" s="3" t="s">
        <v>50</v>
      </c>
      <c r="B74" s="3" t="s">
        <v>1371</v>
      </c>
      <c r="C74" s="3" t="s">
        <v>1374</v>
      </c>
      <c r="D74" s="3" t="s">
        <v>1375</v>
      </c>
      <c r="E74" s="6">
        <v>305759594.36288798</v>
      </c>
      <c r="F74" s="6">
        <v>460642948.08648801</v>
      </c>
      <c r="G74" s="6">
        <v>262705121.298195</v>
      </c>
      <c r="H74" s="8">
        <f>AVERAGE(E74,F74,G74)</f>
        <v>343035887.91585702</v>
      </c>
      <c r="I74" s="4">
        <f t="shared" si="1"/>
        <v>8.5353395576769007</v>
      </c>
    </row>
    <row r="75" spans="1:9" x14ac:dyDescent="0.35">
      <c r="A75" s="3" t="s">
        <v>50</v>
      </c>
      <c r="B75" s="3" t="s">
        <v>6401</v>
      </c>
      <c r="C75" s="3" t="s">
        <v>6405</v>
      </c>
      <c r="D75" s="3" t="s">
        <v>6406</v>
      </c>
      <c r="E75" s="6">
        <v>991839.80215273402</v>
      </c>
      <c r="F75" s="6">
        <v>819822.58199189999</v>
      </c>
      <c r="G75" s="6">
        <v>2961291.9857703298</v>
      </c>
      <c r="H75" s="8">
        <f>AVERAGE(E75,F75,G75)</f>
        <v>1590984.7899716545</v>
      </c>
      <c r="I75" s="4">
        <f t="shared" si="1"/>
        <v>6.2016660277528324</v>
      </c>
    </row>
    <row r="76" spans="1:9" x14ac:dyDescent="0.35">
      <c r="A76" s="3" t="s">
        <v>50</v>
      </c>
      <c r="B76" s="3" t="s">
        <v>5610</v>
      </c>
      <c r="C76" s="3" t="s">
        <v>5614</v>
      </c>
      <c r="D76" s="3" t="s">
        <v>5615</v>
      </c>
      <c r="E76" s="6">
        <v>2292264.5016593402</v>
      </c>
      <c r="F76" s="6">
        <v>7961501.8782949299</v>
      </c>
      <c r="G76" s="6">
        <v>7410530.7080534603</v>
      </c>
      <c r="H76" s="8">
        <f>AVERAGE(E76,F76,G76)</f>
        <v>5888099.0293359114</v>
      </c>
      <c r="I76" s="4">
        <f t="shared" si="1"/>
        <v>6.7699751055978643</v>
      </c>
    </row>
    <row r="77" spans="1:9" x14ac:dyDescent="0.35">
      <c r="A77" s="3" t="s">
        <v>50</v>
      </c>
      <c r="B77" s="3" t="s">
        <v>4837</v>
      </c>
      <c r="C77" s="3" t="s">
        <v>4841</v>
      </c>
      <c r="D77" s="3" t="s">
        <v>4842</v>
      </c>
      <c r="E77" s="6">
        <v>5093761.3022664599</v>
      </c>
      <c r="F77" s="6">
        <v>5107824.8124301899</v>
      </c>
      <c r="G77" s="6">
        <v>3496572.3423274201</v>
      </c>
      <c r="H77" s="8">
        <f>AVERAGE(E77,F77,G77)</f>
        <v>4566052.8190080235</v>
      </c>
      <c r="I77" s="4">
        <f t="shared" si="1"/>
        <v>6.6595409309980722</v>
      </c>
    </row>
    <row r="78" spans="1:9" x14ac:dyDescent="0.35">
      <c r="A78" s="3" t="s">
        <v>50</v>
      </c>
      <c r="B78" s="3" t="s">
        <v>2558</v>
      </c>
      <c r="C78" s="3" t="s">
        <v>2562</v>
      </c>
      <c r="D78" s="3" t="s">
        <v>2563</v>
      </c>
      <c r="E78" s="6">
        <v>68654236.176626906</v>
      </c>
      <c r="F78" s="6">
        <v>19212116.195565201</v>
      </c>
      <c r="G78" s="6">
        <v>15533300.740421901</v>
      </c>
      <c r="H78" s="8">
        <f>AVERAGE(E78,F78,G78)</f>
        <v>34466551.037538007</v>
      </c>
      <c r="I78" s="4">
        <f t="shared" si="1"/>
        <v>7.5373978270602118</v>
      </c>
    </row>
    <row r="79" spans="1:9" x14ac:dyDescent="0.35">
      <c r="A79" s="3" t="s">
        <v>50</v>
      </c>
      <c r="B79" s="3" t="s">
        <v>305</v>
      </c>
      <c r="C79" s="3" t="s">
        <v>308</v>
      </c>
      <c r="D79" s="3" t="s">
        <v>309</v>
      </c>
      <c r="E79" s="6">
        <v>3060700053.1247802</v>
      </c>
      <c r="F79" s="6">
        <v>1598466943.66712</v>
      </c>
      <c r="G79" s="6">
        <v>3707756786.0776501</v>
      </c>
      <c r="H79" s="8">
        <f>AVERAGE(E79,F79,G79)</f>
        <v>2788974594.2898502</v>
      </c>
      <c r="I79" s="4">
        <f t="shared" si="1"/>
        <v>9.4454445581491697</v>
      </c>
    </row>
    <row r="80" spans="1:9" x14ac:dyDescent="0.35">
      <c r="A80" s="3" t="s">
        <v>50</v>
      </c>
      <c r="B80" s="3" t="s">
        <v>4717</v>
      </c>
      <c r="C80" s="3" t="s">
        <v>4720</v>
      </c>
      <c r="D80" s="3" t="s">
        <v>4721</v>
      </c>
      <c r="E80" s="6">
        <v>5962396.2468386097</v>
      </c>
      <c r="F80" s="6">
        <v>2547328.5593974399</v>
      </c>
      <c r="G80" s="6">
        <v>6200196.1598894298</v>
      </c>
      <c r="H80" s="8">
        <f>AVERAGE(E80,F80,G80)</f>
        <v>4903306.9887084933</v>
      </c>
      <c r="I80" s="4">
        <f t="shared" si="1"/>
        <v>6.6904890846246046</v>
      </c>
    </row>
    <row r="81" spans="1:9" x14ac:dyDescent="0.35">
      <c r="A81" s="3" t="s">
        <v>50</v>
      </c>
      <c r="B81" s="3" t="s">
        <v>7826</v>
      </c>
      <c r="C81" s="3" t="s">
        <v>7830</v>
      </c>
      <c r="D81" s="3" t="s">
        <v>7831</v>
      </c>
      <c r="E81" s="6" t="s">
        <v>63</v>
      </c>
      <c r="F81" s="6">
        <v>532931.23232186795</v>
      </c>
      <c r="G81" s="6" t="s">
        <v>63</v>
      </c>
      <c r="H81" s="8">
        <f>AVERAGE(E81,F81,G81)</f>
        <v>532931.23232186795</v>
      </c>
      <c r="I81" s="4">
        <f t="shared" si="1"/>
        <v>5.7266711727227619</v>
      </c>
    </row>
    <row r="82" spans="1:9" x14ac:dyDescent="0.35">
      <c r="A82" s="3" t="s">
        <v>438</v>
      </c>
      <c r="B82" s="3" t="s">
        <v>7522</v>
      </c>
      <c r="C82" s="3" t="s">
        <v>7528</v>
      </c>
      <c r="D82" s="3" t="s">
        <v>7529</v>
      </c>
      <c r="E82" s="6" t="s">
        <v>63</v>
      </c>
      <c r="F82" s="6">
        <v>686459.96453223005</v>
      </c>
      <c r="G82" s="6">
        <v>203864.916304593</v>
      </c>
      <c r="H82" s="8">
        <f>AVERAGE(E82,F82,G82)</f>
        <v>445162.44041841151</v>
      </c>
      <c r="I82" s="4">
        <f t="shared" si="1"/>
        <v>5.6485185145864172</v>
      </c>
    </row>
    <row r="83" spans="1:9" x14ac:dyDescent="0.35">
      <c r="A83" s="3" t="s">
        <v>50</v>
      </c>
      <c r="B83" s="3" t="s">
        <v>6965</v>
      </c>
      <c r="C83" s="3" t="s">
        <v>1944</v>
      </c>
      <c r="D83" s="3" t="s">
        <v>1945</v>
      </c>
      <c r="E83" s="6">
        <v>357319.25143217901</v>
      </c>
      <c r="F83" s="6">
        <v>7500376.5467392299</v>
      </c>
      <c r="G83" s="6">
        <v>4130672.1814380898</v>
      </c>
      <c r="H83" s="8">
        <f>AVERAGE(E83,F83,G83)</f>
        <v>3996122.6598698329</v>
      </c>
      <c r="I83" s="4">
        <f t="shared" si="1"/>
        <v>6.6016388103064596</v>
      </c>
    </row>
    <row r="84" spans="1:9" x14ac:dyDescent="0.35">
      <c r="A84" s="3" t="s">
        <v>50</v>
      </c>
      <c r="B84" s="3" t="s">
        <v>1940</v>
      </c>
      <c r="C84" s="3" t="s">
        <v>1944</v>
      </c>
      <c r="D84" s="3" t="s">
        <v>1945</v>
      </c>
      <c r="E84" s="6">
        <v>150856696.521433</v>
      </c>
      <c r="F84" s="6">
        <v>195873775.573468</v>
      </c>
      <c r="G84" s="6">
        <v>109372602.231461</v>
      </c>
      <c r="H84" s="8">
        <f>AVERAGE(E84,F84,G84)</f>
        <v>152034358.10878733</v>
      </c>
      <c r="I84" s="4">
        <f t="shared" si="1"/>
        <v>8.1819417448584275</v>
      </c>
    </row>
    <row r="85" spans="1:9" x14ac:dyDescent="0.35">
      <c r="A85" s="3" t="s">
        <v>50</v>
      </c>
      <c r="B85" s="3" t="s">
        <v>980</v>
      </c>
      <c r="C85" s="3" t="s">
        <v>984</v>
      </c>
      <c r="D85" s="3" t="s">
        <v>985</v>
      </c>
      <c r="E85" s="6">
        <v>509633304.28683299</v>
      </c>
      <c r="F85" s="6">
        <v>760254665.88896406</v>
      </c>
      <c r="G85" s="6">
        <v>482997800.55350298</v>
      </c>
      <c r="H85" s="8">
        <f>AVERAGE(E85,F85,G85)</f>
        <v>584295256.90976667</v>
      </c>
      <c r="I85" s="4">
        <f t="shared" si="1"/>
        <v>8.7666323608844987</v>
      </c>
    </row>
    <row r="86" spans="1:9" x14ac:dyDescent="0.35">
      <c r="A86" s="3" t="s">
        <v>50</v>
      </c>
      <c r="B86" s="3" t="s">
        <v>7134</v>
      </c>
      <c r="C86" s="3" t="s">
        <v>7137</v>
      </c>
      <c r="D86" s="3" t="s">
        <v>7138</v>
      </c>
      <c r="E86" s="6">
        <v>219173.50599973899</v>
      </c>
      <c r="F86" s="6">
        <v>1673318.5509562399</v>
      </c>
      <c r="G86" s="6">
        <v>143167.67718621201</v>
      </c>
      <c r="H86" s="8">
        <f>AVERAGE(E86,F86,G86)</f>
        <v>678553.24471406371</v>
      </c>
      <c r="I86" s="4">
        <f t="shared" si="1"/>
        <v>5.8315839315510134</v>
      </c>
    </row>
    <row r="87" spans="1:9" x14ac:dyDescent="0.35">
      <c r="A87" s="3" t="s">
        <v>50</v>
      </c>
      <c r="B87" s="3" t="s">
        <v>1736</v>
      </c>
      <c r="C87" s="3" t="s">
        <v>1741</v>
      </c>
      <c r="D87" s="3" t="s">
        <v>1742</v>
      </c>
      <c r="E87" s="6">
        <v>184542370.818699</v>
      </c>
      <c r="F87" s="6">
        <v>232756806.72600999</v>
      </c>
      <c r="G87" s="6">
        <v>156609489.12665099</v>
      </c>
      <c r="H87" s="8">
        <f>AVERAGE(E87,F87,G87)</f>
        <v>191302888.89045334</v>
      </c>
      <c r="I87" s="4">
        <f t="shared" si="1"/>
        <v>8.2817215284157406</v>
      </c>
    </row>
    <row r="88" spans="1:9" x14ac:dyDescent="0.35">
      <c r="A88" s="3" t="s">
        <v>50</v>
      </c>
      <c r="B88" s="3" t="s">
        <v>4086</v>
      </c>
      <c r="C88" s="3" t="s">
        <v>4090</v>
      </c>
      <c r="D88" s="3" t="s">
        <v>4091</v>
      </c>
      <c r="E88" s="6">
        <v>12456173.500844801</v>
      </c>
      <c r="F88" s="6">
        <v>44426491.963896297</v>
      </c>
      <c r="G88" s="6">
        <v>38391729.780880302</v>
      </c>
      <c r="H88" s="8">
        <f>AVERAGE(E88,F88,G88)</f>
        <v>31758131.748540465</v>
      </c>
      <c r="I88" s="4">
        <f t="shared" si="1"/>
        <v>7.5018549460483621</v>
      </c>
    </row>
    <row r="89" spans="1:9" x14ac:dyDescent="0.35">
      <c r="A89" s="3" t="s">
        <v>50</v>
      </c>
      <c r="B89" s="3" t="s">
        <v>5041</v>
      </c>
      <c r="C89" s="3" t="s">
        <v>5045</v>
      </c>
      <c r="D89" s="3" t="s">
        <v>5046</v>
      </c>
      <c r="E89" s="6">
        <v>4087016.1865940699</v>
      </c>
      <c r="F89" s="6">
        <v>894729.76729390898</v>
      </c>
      <c r="G89" s="6">
        <v>588006.85003516905</v>
      </c>
      <c r="H89" s="8">
        <f>AVERAGE(E89,F89,G89)</f>
        <v>1856584.2679743825</v>
      </c>
      <c r="I89" s="4">
        <f t="shared" si="1"/>
        <v>6.2687146660780488</v>
      </c>
    </row>
    <row r="90" spans="1:9" x14ac:dyDescent="0.35">
      <c r="A90" s="3" t="s">
        <v>50</v>
      </c>
      <c r="B90" s="3" t="s">
        <v>4711</v>
      </c>
      <c r="C90" s="3" t="s">
        <v>4715</v>
      </c>
      <c r="D90" s="3" t="s">
        <v>4716</v>
      </c>
      <c r="E90" s="6">
        <v>5966319.8697919799</v>
      </c>
      <c r="F90" s="6">
        <v>5806464.3255382096</v>
      </c>
      <c r="G90" s="6">
        <v>6931621.9389135996</v>
      </c>
      <c r="H90" s="8">
        <f>AVERAGE(E90,F90,G90)</f>
        <v>6234802.04474793</v>
      </c>
      <c r="I90" s="4">
        <f t="shared" si="1"/>
        <v>6.7948226691636533</v>
      </c>
    </row>
    <row r="91" spans="1:9" x14ac:dyDescent="0.35">
      <c r="A91" s="3" t="s">
        <v>50</v>
      </c>
      <c r="B91" s="3" t="s">
        <v>1447</v>
      </c>
      <c r="C91" s="3" t="s">
        <v>1451</v>
      </c>
      <c r="D91" s="3" t="s">
        <v>1452</v>
      </c>
      <c r="E91" s="6">
        <v>269022128.57710499</v>
      </c>
      <c r="F91" s="6">
        <v>442017614.46742898</v>
      </c>
      <c r="G91" s="6">
        <v>351259953.92031199</v>
      </c>
      <c r="H91" s="8">
        <f>AVERAGE(E91,F91,G91)</f>
        <v>354099898.98828197</v>
      </c>
      <c r="I91" s="4">
        <f t="shared" si="1"/>
        <v>8.5491258028698365</v>
      </c>
    </row>
    <row r="92" spans="1:9" x14ac:dyDescent="0.35">
      <c r="A92" s="3" t="s">
        <v>50</v>
      </c>
      <c r="B92" s="3" t="s">
        <v>2526</v>
      </c>
      <c r="C92" s="3" t="s">
        <v>2531</v>
      </c>
      <c r="D92" s="3" t="s">
        <v>2532</v>
      </c>
      <c r="E92" s="6">
        <v>71128990.651045799</v>
      </c>
      <c r="F92" s="6">
        <v>91414494.283233494</v>
      </c>
      <c r="G92" s="6">
        <v>53967047.816459402</v>
      </c>
      <c r="H92" s="8">
        <f>AVERAGE(E92,F92,G92)</f>
        <v>72170177.583579555</v>
      </c>
      <c r="I92" s="4">
        <f t="shared" si="1"/>
        <v>7.858357773933963</v>
      </c>
    </row>
    <row r="93" spans="1:9" x14ac:dyDescent="0.35">
      <c r="A93" s="3" t="s">
        <v>50</v>
      </c>
      <c r="B93" s="3" t="s">
        <v>733</v>
      </c>
      <c r="C93" s="3" t="s">
        <v>737</v>
      </c>
      <c r="D93" s="3" t="s">
        <v>738</v>
      </c>
      <c r="E93" s="6">
        <v>923117348.90394998</v>
      </c>
      <c r="F93" s="6">
        <v>1349719331.74014</v>
      </c>
      <c r="G93" s="6">
        <v>858718908.10942495</v>
      </c>
      <c r="H93" s="8">
        <f>AVERAGE(E93,F93,G93)</f>
        <v>1043851862.9178382</v>
      </c>
      <c r="I93" s="4">
        <f t="shared" si="1"/>
        <v>9.0186388706182008</v>
      </c>
    </row>
    <row r="94" spans="1:9" x14ac:dyDescent="0.35">
      <c r="A94" s="3" t="s">
        <v>825</v>
      </c>
      <c r="B94" s="3" t="s">
        <v>826</v>
      </c>
      <c r="C94" s="3" t="s">
        <v>833</v>
      </c>
      <c r="D94" s="3" t="s">
        <v>834</v>
      </c>
      <c r="E94" s="6">
        <v>671827625.96068501</v>
      </c>
      <c r="F94" s="6">
        <v>553744667.93650901</v>
      </c>
      <c r="G94" s="6">
        <v>1099426713.1937599</v>
      </c>
      <c r="H94" s="8">
        <f>AVERAGE(E94,F94,G94)</f>
        <v>774999669.0303179</v>
      </c>
      <c r="I94" s="4">
        <f t="shared" si="1"/>
        <v>8.8893015170374881</v>
      </c>
    </row>
    <row r="95" spans="1:9" x14ac:dyDescent="0.35">
      <c r="A95" s="3" t="s">
        <v>50</v>
      </c>
      <c r="B95" s="3" t="s">
        <v>2615</v>
      </c>
      <c r="C95" s="3" t="s">
        <v>2620</v>
      </c>
      <c r="D95" s="3" t="s">
        <v>2621</v>
      </c>
      <c r="E95" s="6">
        <v>63094681.161238901</v>
      </c>
      <c r="F95" s="6">
        <v>135513320.410072</v>
      </c>
      <c r="G95" s="6">
        <v>73075055.907098502</v>
      </c>
      <c r="H95" s="8">
        <f>AVERAGE(E95,F95,G95)</f>
        <v>90561019.159469798</v>
      </c>
      <c r="I95" s="4">
        <f t="shared" si="1"/>
        <v>7.9569413013535089</v>
      </c>
    </row>
    <row r="96" spans="1:9" x14ac:dyDescent="0.35">
      <c r="A96" s="3" t="s">
        <v>50</v>
      </c>
      <c r="B96" s="3" t="s">
        <v>6407</v>
      </c>
      <c r="C96" s="3" t="s">
        <v>6412</v>
      </c>
      <c r="D96" s="3" t="s">
        <v>6413</v>
      </c>
      <c r="E96" s="6">
        <v>976301.45239463495</v>
      </c>
      <c r="F96" s="6">
        <v>3452247.85974323</v>
      </c>
      <c r="G96" s="6">
        <v>7930696.0672145104</v>
      </c>
      <c r="H96" s="8">
        <f>AVERAGE(E96,F96,G96)</f>
        <v>4119748.4597841254</v>
      </c>
      <c r="I96" s="4">
        <f t="shared" si="1"/>
        <v>6.6148707000470468</v>
      </c>
    </row>
    <row r="97" spans="1:9" x14ac:dyDescent="0.35">
      <c r="A97" s="3" t="s">
        <v>50</v>
      </c>
      <c r="B97" s="3" t="s">
        <v>5145</v>
      </c>
      <c r="C97" s="3" t="s">
        <v>5150</v>
      </c>
      <c r="D97" s="3" t="s">
        <v>5151</v>
      </c>
      <c r="E97" s="6">
        <v>3533615.9308151002</v>
      </c>
      <c r="F97" s="6">
        <v>3979425.1369039202</v>
      </c>
      <c r="G97" s="6">
        <v>5088905.8939634804</v>
      </c>
      <c r="H97" s="8">
        <f>AVERAGE(E97,F97,G97)</f>
        <v>4200648.9872275004</v>
      </c>
      <c r="I97" s="4">
        <f t="shared" si="1"/>
        <v>6.6233163927307599</v>
      </c>
    </row>
    <row r="98" spans="1:9" x14ac:dyDescent="0.35">
      <c r="A98" s="3" t="s">
        <v>438</v>
      </c>
      <c r="B98" s="3" t="s">
        <v>4752</v>
      </c>
      <c r="C98" s="3" t="s">
        <v>4755</v>
      </c>
      <c r="D98" s="3" t="s">
        <v>4756</v>
      </c>
      <c r="E98" s="6">
        <v>5746665.8088216204</v>
      </c>
      <c r="F98" s="6">
        <v>4889840.0467491001</v>
      </c>
      <c r="G98" s="6">
        <v>7414954.2932524504</v>
      </c>
      <c r="H98" s="8">
        <f>AVERAGE(E98,F98,G98)</f>
        <v>6017153.382941057</v>
      </c>
      <c r="I98" s="4">
        <f t="shared" si="1"/>
        <v>6.7793910822106014</v>
      </c>
    </row>
    <row r="99" spans="1:9" x14ac:dyDescent="0.35">
      <c r="A99" s="3" t="s">
        <v>50</v>
      </c>
      <c r="B99" s="3" t="s">
        <v>3587</v>
      </c>
      <c r="C99" s="3" t="s">
        <v>3592</v>
      </c>
      <c r="D99" s="3" t="s">
        <v>3593</v>
      </c>
      <c r="E99" s="6">
        <v>22796798.098223101</v>
      </c>
      <c r="F99" s="6">
        <v>18173146.074366599</v>
      </c>
      <c r="G99" s="6">
        <v>28212342.703672301</v>
      </c>
      <c r="H99" s="8">
        <f>AVERAGE(E99,F99,G99)</f>
        <v>23060762.292087335</v>
      </c>
      <c r="I99" s="4">
        <f t="shared" si="1"/>
        <v>7.3628736591501527</v>
      </c>
    </row>
    <row r="100" spans="1:9" x14ac:dyDescent="0.35">
      <c r="A100" s="3" t="s">
        <v>50</v>
      </c>
      <c r="B100" s="3" t="s">
        <v>4700</v>
      </c>
      <c r="C100" s="3" t="s">
        <v>4704</v>
      </c>
      <c r="D100" s="3" t="s">
        <v>4705</v>
      </c>
      <c r="E100" s="6">
        <v>6067403.5360252</v>
      </c>
      <c r="F100" s="6">
        <v>10673138.031028399</v>
      </c>
      <c r="G100" s="6">
        <v>5214216.2092002099</v>
      </c>
      <c r="H100" s="8">
        <f>AVERAGE(E100,F100,G100)</f>
        <v>7318252.5920846025</v>
      </c>
      <c r="I100" s="4">
        <f t="shared" si="1"/>
        <v>6.8644073952374072</v>
      </c>
    </row>
    <row r="101" spans="1:9" x14ac:dyDescent="0.35">
      <c r="A101" s="3" t="s">
        <v>50</v>
      </c>
      <c r="B101" s="3" t="s">
        <v>64</v>
      </c>
      <c r="C101" s="3" t="s">
        <v>70</v>
      </c>
      <c r="D101" s="3" t="s">
        <v>71</v>
      </c>
      <c r="E101" s="6">
        <v>54604177791.366302</v>
      </c>
      <c r="F101" s="6">
        <v>49761233485.844101</v>
      </c>
      <c r="G101" s="6">
        <v>46007758296.190697</v>
      </c>
      <c r="H101" s="8">
        <f>AVERAGE(E101,F101,G101)</f>
        <v>50124389857.800362</v>
      </c>
      <c r="I101" s="4">
        <f t="shared" si="1"/>
        <v>10.700049099184284</v>
      </c>
    </row>
    <row r="102" spans="1:9" x14ac:dyDescent="0.35">
      <c r="A102" s="3" t="s">
        <v>50</v>
      </c>
      <c r="B102" s="3" t="s">
        <v>7014</v>
      </c>
      <c r="C102" s="3" t="s">
        <v>7017</v>
      </c>
      <c r="D102" s="3" t="s">
        <v>7018</v>
      </c>
      <c r="E102" s="6">
        <v>317513.631063084</v>
      </c>
      <c r="F102" s="6">
        <v>7459740.7954794196</v>
      </c>
      <c r="G102" s="6">
        <v>9504443.31254513</v>
      </c>
      <c r="H102" s="8">
        <f>AVERAGE(E102,F102,G102)</f>
        <v>5760565.9130292116</v>
      </c>
      <c r="I102" s="4">
        <f t="shared" si="1"/>
        <v>6.7604651502345261</v>
      </c>
    </row>
    <row r="103" spans="1:9" x14ac:dyDescent="0.35">
      <c r="A103" s="3" t="s">
        <v>50</v>
      </c>
      <c r="B103" s="3" t="s">
        <v>2713</v>
      </c>
      <c r="C103" s="3" t="s">
        <v>2716</v>
      </c>
      <c r="D103" s="3" t="s">
        <v>2717</v>
      </c>
      <c r="E103" s="6">
        <v>55401898.934341401</v>
      </c>
      <c r="F103" s="6">
        <v>55026498.753801398</v>
      </c>
      <c r="G103" s="6">
        <v>48211972.464971997</v>
      </c>
      <c r="H103" s="8">
        <f>AVERAGE(E103,F103,G103)</f>
        <v>52880123.384371601</v>
      </c>
      <c r="I103" s="4">
        <f t="shared" si="1"/>
        <v>7.7232924598113435</v>
      </c>
    </row>
    <row r="104" spans="1:9" x14ac:dyDescent="0.35">
      <c r="A104" s="3" t="s">
        <v>50</v>
      </c>
      <c r="B104" s="3" t="s">
        <v>52</v>
      </c>
      <c r="C104" s="3" t="s">
        <v>59</v>
      </c>
      <c r="D104" s="3" t="s">
        <v>60</v>
      </c>
      <c r="E104" s="6">
        <v>62649123729.9925</v>
      </c>
      <c r="F104" s="6">
        <v>61128477866.628403</v>
      </c>
      <c r="G104" s="6">
        <v>56273500197.631897</v>
      </c>
      <c r="H104" s="8">
        <f>AVERAGE(E104,F104,G104)</f>
        <v>60017033931.417603</v>
      </c>
      <c r="I104" s="4">
        <f t="shared" si="1"/>
        <v>10.778274528592197</v>
      </c>
    </row>
    <row r="105" spans="1:9" x14ac:dyDescent="0.35">
      <c r="A105" s="3" t="s">
        <v>50</v>
      </c>
      <c r="B105" s="3" t="s">
        <v>2771</v>
      </c>
      <c r="C105" s="3" t="s">
        <v>2774</v>
      </c>
      <c r="D105" s="3" t="s">
        <v>2775</v>
      </c>
      <c r="E105" s="6">
        <v>50975182.692206599</v>
      </c>
      <c r="F105" s="6">
        <v>92743744.166164398</v>
      </c>
      <c r="G105" s="6">
        <v>76686373.779079005</v>
      </c>
      <c r="H105" s="8">
        <f>AVERAGE(E105,F105,G105)</f>
        <v>73468433.54581666</v>
      </c>
      <c r="I105" s="4">
        <f t="shared" si="1"/>
        <v>7.8661007801511627</v>
      </c>
    </row>
    <row r="106" spans="1:9" x14ac:dyDescent="0.35">
      <c r="A106" s="3" t="s">
        <v>50</v>
      </c>
      <c r="B106" s="3" t="s">
        <v>2282</v>
      </c>
      <c r="C106" s="3" t="s">
        <v>2288</v>
      </c>
      <c r="D106" s="3" t="s">
        <v>2289</v>
      </c>
      <c r="E106" s="6">
        <v>96701885.5714425</v>
      </c>
      <c r="F106" s="6">
        <v>118443701.466619</v>
      </c>
      <c r="G106" s="6">
        <v>128798832.715032</v>
      </c>
      <c r="H106" s="8">
        <f>AVERAGE(E106,F106,G106)</f>
        <v>114648139.91769783</v>
      </c>
      <c r="I106" s="4">
        <f t="shared" si="1"/>
        <v>8.0593670130124657</v>
      </c>
    </row>
    <row r="107" spans="1:9" x14ac:dyDescent="0.35">
      <c r="A107" s="3" t="s">
        <v>50</v>
      </c>
      <c r="B107" s="3" t="s">
        <v>4634</v>
      </c>
      <c r="C107" s="3" t="s">
        <v>4638</v>
      </c>
      <c r="D107" s="3" t="s">
        <v>4639</v>
      </c>
      <c r="E107" s="6">
        <v>6311840.4388097497</v>
      </c>
      <c r="F107" s="6">
        <v>20840436.663488001</v>
      </c>
      <c r="G107" s="6">
        <v>21011676.9430301</v>
      </c>
      <c r="H107" s="8">
        <f>AVERAGE(E107,F107,G107)</f>
        <v>16054651.348442616</v>
      </c>
      <c r="I107" s="4">
        <f t="shared" si="1"/>
        <v>7.2056008786292978</v>
      </c>
    </row>
    <row r="108" spans="1:9" x14ac:dyDescent="0.35">
      <c r="A108" s="3" t="s">
        <v>50</v>
      </c>
      <c r="B108" s="3" t="s">
        <v>3126</v>
      </c>
      <c r="C108" s="3" t="s">
        <v>8186</v>
      </c>
      <c r="D108" s="3" t="s">
        <v>3129</v>
      </c>
      <c r="E108" s="6">
        <v>36686789.370054498</v>
      </c>
      <c r="F108" s="6">
        <v>41287745.942112297</v>
      </c>
      <c r="G108" s="6">
        <v>22541362.179334201</v>
      </c>
      <c r="H108" s="8">
        <f>AVERAGE(E108,F108,G108)</f>
        <v>33505299.163833667</v>
      </c>
      <c r="I108" s="4">
        <f t="shared" si="1"/>
        <v>7.5251135000400904</v>
      </c>
    </row>
    <row r="109" spans="1:9" x14ac:dyDescent="0.35">
      <c r="A109" s="3" t="s">
        <v>50</v>
      </c>
      <c r="B109" s="3" t="s">
        <v>4063</v>
      </c>
      <c r="C109" s="3" t="s">
        <v>4067</v>
      </c>
      <c r="D109" s="3" t="s">
        <v>4068</v>
      </c>
      <c r="E109" s="6">
        <v>12833740.541258801</v>
      </c>
      <c r="F109" s="6">
        <v>10049798.305559199</v>
      </c>
      <c r="G109" s="6">
        <v>5934161.3544284403</v>
      </c>
      <c r="H109" s="8">
        <f>AVERAGE(E109,F109,G109)</f>
        <v>9605900.0670821462</v>
      </c>
      <c r="I109" s="4">
        <f t="shared" si="1"/>
        <v>6.9825380642370956</v>
      </c>
    </row>
    <row r="110" spans="1:9" x14ac:dyDescent="0.35">
      <c r="A110" s="3" t="s">
        <v>50</v>
      </c>
      <c r="B110" s="3" t="s">
        <v>4860</v>
      </c>
      <c r="C110" s="3" t="s">
        <v>4864</v>
      </c>
      <c r="D110" s="3" t="s">
        <v>4865</v>
      </c>
      <c r="E110" s="6">
        <v>5019286.1877257898</v>
      </c>
      <c r="F110" s="6">
        <v>7419326.7731970605</v>
      </c>
      <c r="G110" s="6">
        <v>10226524.709598299</v>
      </c>
      <c r="H110" s="8">
        <f>AVERAGE(E110,F110,G110)</f>
        <v>7555045.8901737155</v>
      </c>
      <c r="I110" s="4">
        <f t="shared" si="1"/>
        <v>6.8782371066351624</v>
      </c>
    </row>
    <row r="111" spans="1:9" x14ac:dyDescent="0.35">
      <c r="A111" s="3" t="s">
        <v>50</v>
      </c>
      <c r="B111" s="3" t="s">
        <v>4492</v>
      </c>
      <c r="C111" s="3" t="s">
        <v>4497</v>
      </c>
      <c r="D111" s="3" t="s">
        <v>4498</v>
      </c>
      <c r="E111" s="6">
        <v>7327049.7731013102</v>
      </c>
      <c r="F111" s="6">
        <v>21129597.029625401</v>
      </c>
      <c r="G111" s="6">
        <v>14373658.685871899</v>
      </c>
      <c r="H111" s="8">
        <f>AVERAGE(E111,F111,G111)</f>
        <v>14276768.496199539</v>
      </c>
      <c r="I111" s="4">
        <f t="shared" si="1"/>
        <v>7.1546299173079957</v>
      </c>
    </row>
    <row r="112" spans="1:9" x14ac:dyDescent="0.35">
      <c r="A112" s="3" t="s">
        <v>50</v>
      </c>
      <c r="B112" s="3" t="s">
        <v>6062</v>
      </c>
      <c r="C112" s="3" t="s">
        <v>6066</v>
      </c>
      <c r="D112" s="3" t="s">
        <v>6067</v>
      </c>
      <c r="E112" s="6">
        <v>1518467.82507437</v>
      </c>
      <c r="F112" s="6">
        <v>558974.31683177396</v>
      </c>
      <c r="G112" s="6">
        <v>2513038.2477316102</v>
      </c>
      <c r="H112" s="8">
        <f>AVERAGE(E112,F112,G112)</f>
        <v>1530160.1298792514</v>
      </c>
      <c r="I112" s="4">
        <f t="shared" si="1"/>
        <v>6.1847368817221646</v>
      </c>
    </row>
    <row r="113" spans="1:9" x14ac:dyDescent="0.35">
      <c r="A113" s="3" t="s">
        <v>50</v>
      </c>
      <c r="B113" s="3" t="s">
        <v>3610</v>
      </c>
      <c r="C113" s="3" t="s">
        <v>3614</v>
      </c>
      <c r="D113" s="3" t="s">
        <v>3615</v>
      </c>
      <c r="E113" s="6">
        <v>22454315.324779801</v>
      </c>
      <c r="F113" s="6">
        <v>145418494.540546</v>
      </c>
      <c r="G113" s="6">
        <v>207779838.64252099</v>
      </c>
      <c r="H113" s="8">
        <f>AVERAGE(E113,F113,G113)</f>
        <v>125217549.50261562</v>
      </c>
      <c r="I113" s="4">
        <f t="shared" si="1"/>
        <v>8.0976652004241387</v>
      </c>
    </row>
    <row r="114" spans="1:9" x14ac:dyDescent="0.35">
      <c r="A114" s="3" t="s">
        <v>50</v>
      </c>
      <c r="B114" s="3" t="s">
        <v>2696</v>
      </c>
      <c r="C114" s="3" t="s">
        <v>2700</v>
      </c>
      <c r="D114" s="3" t="s">
        <v>2701</v>
      </c>
      <c r="E114" s="6">
        <v>56583472.126126699</v>
      </c>
      <c r="F114" s="6">
        <v>96036117.093957499</v>
      </c>
      <c r="G114" s="6">
        <v>84840860.664463207</v>
      </c>
      <c r="H114" s="8">
        <f>AVERAGE(E114,F114,G114)</f>
        <v>79153483.294849142</v>
      </c>
      <c r="I114" s="4">
        <f t="shared" si="1"/>
        <v>7.8984700315476495</v>
      </c>
    </row>
    <row r="115" spans="1:9" x14ac:dyDescent="0.35">
      <c r="A115" s="3" t="s">
        <v>438</v>
      </c>
      <c r="B115" s="3" t="s">
        <v>4075</v>
      </c>
      <c r="C115" s="3" t="s">
        <v>4079</v>
      </c>
      <c r="D115" s="3" t="s">
        <v>4080</v>
      </c>
      <c r="E115" s="6">
        <v>12526447.494299499</v>
      </c>
      <c r="F115" s="6">
        <v>12533107.546385501</v>
      </c>
      <c r="G115" s="6">
        <v>10406672.548127901</v>
      </c>
      <c r="H115" s="8">
        <f>AVERAGE(E115,F115,G115)</f>
        <v>11822075.862937635</v>
      </c>
      <c r="I115" s="4">
        <f t="shared" si="1"/>
        <v>7.0726937419143647</v>
      </c>
    </row>
    <row r="116" spans="1:9" x14ac:dyDescent="0.35">
      <c r="A116" s="3" t="s">
        <v>50</v>
      </c>
      <c r="B116" s="3" t="s">
        <v>4398</v>
      </c>
      <c r="C116" s="3" t="s">
        <v>4402</v>
      </c>
      <c r="D116" s="3" t="s">
        <v>4403</v>
      </c>
      <c r="E116" s="6">
        <v>8075313.5341936797</v>
      </c>
      <c r="F116" s="6">
        <v>9838022.7239631601</v>
      </c>
      <c r="G116" s="6">
        <v>11946223.2182675</v>
      </c>
      <c r="H116" s="8">
        <f>AVERAGE(E116,F116,G116)</f>
        <v>9953186.4921414461</v>
      </c>
      <c r="I116" s="4">
        <f t="shared" si="1"/>
        <v>6.9979621414901976</v>
      </c>
    </row>
    <row r="117" spans="1:9" x14ac:dyDescent="0.35">
      <c r="A117" s="3" t="s">
        <v>50</v>
      </c>
      <c r="B117" s="3" t="s">
        <v>3071</v>
      </c>
      <c r="C117" s="3" t="s">
        <v>3076</v>
      </c>
      <c r="D117" s="3" t="s">
        <v>3077</v>
      </c>
      <c r="E117" s="6">
        <v>38727452.797062002</v>
      </c>
      <c r="F117" s="6">
        <v>53569668.717681997</v>
      </c>
      <c r="G117" s="6">
        <v>30184273.708058</v>
      </c>
      <c r="H117" s="8">
        <f>AVERAGE(E117,F117,G117)</f>
        <v>40827131.740933999</v>
      </c>
      <c r="I117" s="4">
        <f t="shared" si="1"/>
        <v>7.6109488701791701</v>
      </c>
    </row>
    <row r="118" spans="1:9" x14ac:dyDescent="0.35">
      <c r="A118" s="3" t="s">
        <v>50</v>
      </c>
      <c r="B118" s="3" t="s">
        <v>2757</v>
      </c>
      <c r="C118" s="3" t="s">
        <v>2762</v>
      </c>
      <c r="D118" s="3" t="s">
        <v>2763</v>
      </c>
      <c r="E118" s="6">
        <v>52961418.574376099</v>
      </c>
      <c r="F118" s="6">
        <v>108134493.058669</v>
      </c>
      <c r="G118" s="6">
        <v>50309735.800972499</v>
      </c>
      <c r="H118" s="8">
        <f>AVERAGE(E118,F118,G118)</f>
        <v>70468549.144672528</v>
      </c>
      <c r="I118" s="4">
        <f t="shared" si="1"/>
        <v>7.8479953300335366</v>
      </c>
    </row>
    <row r="119" spans="1:9" x14ac:dyDescent="0.35">
      <c r="A119" s="3" t="s">
        <v>50</v>
      </c>
      <c r="B119" s="3" t="s">
        <v>6466</v>
      </c>
      <c r="C119" s="3" t="s">
        <v>6470</v>
      </c>
      <c r="D119" s="3" t="s">
        <v>6471</v>
      </c>
      <c r="E119" s="6">
        <v>894929.17427345098</v>
      </c>
      <c r="F119" s="6">
        <v>1941333.4502995999</v>
      </c>
      <c r="G119" s="6">
        <v>2208963.9584092698</v>
      </c>
      <c r="H119" s="8">
        <f>AVERAGE(E119,F119,G119)</f>
        <v>1681742.1943274401</v>
      </c>
      <c r="I119" s="4">
        <f t="shared" si="1"/>
        <v>6.2257594206162414</v>
      </c>
    </row>
    <row r="120" spans="1:9" x14ac:dyDescent="0.35">
      <c r="A120" s="3" t="s">
        <v>50</v>
      </c>
      <c r="B120" s="3" t="s">
        <v>5410</v>
      </c>
      <c r="C120" s="3" t="s">
        <v>5414</v>
      </c>
      <c r="D120" s="3" t="s">
        <v>5415</v>
      </c>
      <c r="E120" s="6">
        <v>2914395.5088384598</v>
      </c>
      <c r="F120" s="6">
        <v>17675851.5718656</v>
      </c>
      <c r="G120" s="6">
        <v>8523236.6002682801</v>
      </c>
      <c r="H120" s="8">
        <f>AVERAGE(E120,F120,G120)</f>
        <v>9704494.560324112</v>
      </c>
      <c r="I120" s="4">
        <f t="shared" si="1"/>
        <v>6.9869729209321676</v>
      </c>
    </row>
    <row r="121" spans="1:9" x14ac:dyDescent="0.35">
      <c r="A121" s="3" t="s">
        <v>50</v>
      </c>
      <c r="B121" s="3" t="s">
        <v>3466</v>
      </c>
      <c r="C121" s="3" t="s">
        <v>3470</v>
      </c>
      <c r="D121" s="3" t="s">
        <v>3471</v>
      </c>
      <c r="E121" s="6">
        <v>25942887.934348602</v>
      </c>
      <c r="F121" s="6">
        <v>42608054.798936702</v>
      </c>
      <c r="G121" s="6">
        <v>37798887.981471904</v>
      </c>
      <c r="H121" s="8">
        <f>AVERAGE(E121,F121,G121)</f>
        <v>35449943.571585737</v>
      </c>
      <c r="I121" s="4">
        <f t="shared" si="1"/>
        <v>7.5496155482195526</v>
      </c>
    </row>
    <row r="122" spans="1:9" x14ac:dyDescent="0.35">
      <c r="A122" s="3" t="s">
        <v>50</v>
      </c>
      <c r="B122" s="3" t="s">
        <v>3695</v>
      </c>
      <c r="C122" s="3" t="s">
        <v>3701</v>
      </c>
      <c r="D122" s="3" t="s">
        <v>3702</v>
      </c>
      <c r="E122" s="6">
        <v>20418367.689208701</v>
      </c>
      <c r="F122" s="6">
        <v>28055379.618088301</v>
      </c>
      <c r="G122" s="6">
        <v>25246791.399995402</v>
      </c>
      <c r="H122" s="8">
        <f>AVERAGE(E122,F122,G122)</f>
        <v>24573512.902430803</v>
      </c>
      <c r="I122" s="4">
        <f t="shared" si="1"/>
        <v>7.3904672454132339</v>
      </c>
    </row>
    <row r="123" spans="1:9" x14ac:dyDescent="0.35">
      <c r="A123" s="3" t="s">
        <v>438</v>
      </c>
      <c r="B123" s="3" t="s">
        <v>6037</v>
      </c>
      <c r="C123" s="3" t="s">
        <v>6043</v>
      </c>
      <c r="D123" s="3" t="s">
        <v>6044</v>
      </c>
      <c r="E123" s="6">
        <v>1555053.5145982399</v>
      </c>
      <c r="F123" s="6">
        <v>402801.21879219398</v>
      </c>
      <c r="G123" s="6">
        <v>633138.349302107</v>
      </c>
      <c r="H123" s="8">
        <f>AVERAGE(E123,F123,G123)</f>
        <v>863664.36089751369</v>
      </c>
      <c r="I123" s="4">
        <f t="shared" si="1"/>
        <v>5.9363449988094006</v>
      </c>
    </row>
    <row r="124" spans="1:9" x14ac:dyDescent="0.35">
      <c r="A124" s="3" t="s">
        <v>438</v>
      </c>
      <c r="B124" s="3" t="s">
        <v>5494</v>
      </c>
      <c r="C124" s="3" t="s">
        <v>5498</v>
      </c>
      <c r="D124" s="3" t="s">
        <v>5499</v>
      </c>
      <c r="E124" s="6">
        <v>2630972.6209570402</v>
      </c>
      <c r="F124" s="6">
        <v>4564437.7494985098</v>
      </c>
      <c r="G124" s="6">
        <v>5120905.1527346103</v>
      </c>
      <c r="H124" s="8">
        <f>AVERAGE(E124,F124,G124)</f>
        <v>4105438.5077300533</v>
      </c>
      <c r="I124" s="4">
        <f t="shared" si="1"/>
        <v>6.6133595515447183</v>
      </c>
    </row>
    <row r="125" spans="1:9" x14ac:dyDescent="0.35">
      <c r="A125" s="3" t="s">
        <v>50</v>
      </c>
      <c r="B125" s="3" t="s">
        <v>4664</v>
      </c>
      <c r="C125" s="3" t="s">
        <v>4668</v>
      </c>
      <c r="D125" s="3" t="s">
        <v>4669</v>
      </c>
      <c r="E125" s="6">
        <v>6242627.3432457102</v>
      </c>
      <c r="F125" s="6">
        <v>4232614.4855735004</v>
      </c>
      <c r="G125" s="6">
        <v>6299906.4003849998</v>
      </c>
      <c r="H125" s="8">
        <f>AVERAGE(E125,F125,G125)</f>
        <v>5591716.0764014041</v>
      </c>
      <c r="I125" s="4">
        <f t="shared" si="1"/>
        <v>6.7475451116677769</v>
      </c>
    </row>
    <row r="126" spans="1:9" x14ac:dyDescent="0.35">
      <c r="A126" s="3" t="s">
        <v>438</v>
      </c>
      <c r="B126" s="3" t="s">
        <v>7906</v>
      </c>
      <c r="C126" s="3" t="s">
        <v>7911</v>
      </c>
      <c r="D126" s="3" t="s">
        <v>7912</v>
      </c>
      <c r="E126" s="6" t="s">
        <v>63</v>
      </c>
      <c r="F126" s="6">
        <v>419705.59650957998</v>
      </c>
      <c r="G126" s="6">
        <v>3358035.00180637</v>
      </c>
      <c r="H126" s="8">
        <f>AVERAGE(E126,F126,G126)</f>
        <v>1888870.299157975</v>
      </c>
      <c r="I126" s="4">
        <f t="shared" si="1"/>
        <v>6.2762021377556811</v>
      </c>
    </row>
    <row r="127" spans="1:9" x14ac:dyDescent="0.35">
      <c r="A127" s="3" t="s">
        <v>50</v>
      </c>
      <c r="B127" s="3" t="s">
        <v>1177</v>
      </c>
      <c r="C127" s="3" t="s">
        <v>1182</v>
      </c>
      <c r="D127" s="3" t="s">
        <v>1183</v>
      </c>
      <c r="E127" s="6">
        <v>412178862.21015298</v>
      </c>
      <c r="F127" s="6">
        <v>675584744.024158</v>
      </c>
      <c r="G127" s="6">
        <v>456380006.89792901</v>
      </c>
      <c r="H127" s="8">
        <f>AVERAGE(E127,F127,G127)</f>
        <v>514714537.71074671</v>
      </c>
      <c r="I127" s="4">
        <f t="shared" si="1"/>
        <v>8.7115664347323811</v>
      </c>
    </row>
    <row r="128" spans="1:9" x14ac:dyDescent="0.35">
      <c r="A128" s="3" t="s">
        <v>50</v>
      </c>
      <c r="B128" s="3" t="s">
        <v>1424</v>
      </c>
      <c r="C128" s="3" t="s">
        <v>1428</v>
      </c>
      <c r="D128" s="3" t="s">
        <v>1429</v>
      </c>
      <c r="E128" s="6">
        <v>286375992.40491498</v>
      </c>
      <c r="F128" s="6">
        <v>8156973.3961512297</v>
      </c>
      <c r="G128" s="6">
        <v>7423435.6492353799</v>
      </c>
      <c r="H128" s="8">
        <f>AVERAGE(E128,F128,G128)</f>
        <v>100652133.8167672</v>
      </c>
      <c r="I128" s="4">
        <f t="shared" si="1"/>
        <v>8.0028229863287397</v>
      </c>
    </row>
    <row r="129" spans="1:9" x14ac:dyDescent="0.35">
      <c r="A129" s="3" t="s">
        <v>50</v>
      </c>
      <c r="B129" s="3" t="s">
        <v>6068</v>
      </c>
      <c r="C129" s="3" t="s">
        <v>6072</v>
      </c>
      <c r="D129" s="3" t="s">
        <v>6073</v>
      </c>
      <c r="E129" s="6">
        <v>1518346.6071574199</v>
      </c>
      <c r="F129" s="6">
        <v>1782343.7962388301</v>
      </c>
      <c r="G129" s="6">
        <v>1994161.74526918</v>
      </c>
      <c r="H129" s="8">
        <f>AVERAGE(E129,F129,G129)</f>
        <v>1764950.7162218101</v>
      </c>
      <c r="I129" s="4">
        <f t="shared" si="1"/>
        <v>6.2467325828276676</v>
      </c>
    </row>
    <row r="130" spans="1:9" x14ac:dyDescent="0.35">
      <c r="A130" s="3" t="s">
        <v>50</v>
      </c>
      <c r="B130" s="3" t="s">
        <v>3927</v>
      </c>
      <c r="C130" s="3" t="s">
        <v>3930</v>
      </c>
      <c r="D130" s="3" t="s">
        <v>3931</v>
      </c>
      <c r="E130" s="6">
        <v>15703270.7924305</v>
      </c>
      <c r="F130" s="6">
        <v>29062809.865731899</v>
      </c>
      <c r="G130" s="6">
        <v>26548980.635148399</v>
      </c>
      <c r="H130" s="8">
        <f>AVERAGE(E130,F130,G130)</f>
        <v>23771687.097770263</v>
      </c>
      <c r="I130" s="4">
        <f t="shared" si="1"/>
        <v>7.3760600050875134</v>
      </c>
    </row>
    <row r="131" spans="1:9" x14ac:dyDescent="0.35">
      <c r="A131" s="3" t="s">
        <v>50</v>
      </c>
      <c r="B131" s="3" t="s">
        <v>5951</v>
      </c>
      <c r="C131" s="3" t="s">
        <v>5955</v>
      </c>
      <c r="D131" s="3" t="s">
        <v>5956</v>
      </c>
      <c r="E131" s="6">
        <v>1630348.82039261</v>
      </c>
      <c r="F131" s="6">
        <v>1804590.5435909601</v>
      </c>
      <c r="G131" s="6">
        <v>1449044.39297028</v>
      </c>
      <c r="H131" s="8">
        <f>AVERAGE(E131,F131,G131)</f>
        <v>1627994.5856512834</v>
      </c>
      <c r="I131" s="4">
        <f t="shared" ref="I131:I194" si="2">LOG10(H131)</f>
        <v>6.2116529561885132</v>
      </c>
    </row>
    <row r="132" spans="1:9" x14ac:dyDescent="0.35">
      <c r="A132" s="3" t="s">
        <v>50</v>
      </c>
      <c r="B132" s="3" t="s">
        <v>968</v>
      </c>
      <c r="C132" s="3" t="s">
        <v>972</v>
      </c>
      <c r="D132" s="3" t="s">
        <v>973</v>
      </c>
      <c r="E132" s="6">
        <v>519543301.54120702</v>
      </c>
      <c r="F132" s="6">
        <v>433218517.85819501</v>
      </c>
      <c r="G132" s="6">
        <v>314133826.34030402</v>
      </c>
      <c r="H132" s="8">
        <f>AVERAGE(E132,F132,G132)</f>
        <v>422298548.57990199</v>
      </c>
      <c r="I132" s="4">
        <f t="shared" si="2"/>
        <v>8.625619588777921</v>
      </c>
    </row>
    <row r="133" spans="1:9" x14ac:dyDescent="0.35">
      <c r="A133" s="3" t="s">
        <v>50</v>
      </c>
      <c r="B133" s="3" t="s">
        <v>947</v>
      </c>
      <c r="C133" s="3" t="s">
        <v>952</v>
      </c>
      <c r="D133" s="3" t="s">
        <v>953</v>
      </c>
      <c r="E133" s="6">
        <v>532438046.73852998</v>
      </c>
      <c r="F133" s="6">
        <v>487141771.966111</v>
      </c>
      <c r="G133" s="6">
        <v>390664819.61554497</v>
      </c>
      <c r="H133" s="8">
        <f>AVERAGE(E133,F133,G133)</f>
        <v>470081546.10672861</v>
      </c>
      <c r="I133" s="4">
        <f t="shared" si="2"/>
        <v>8.6721732025149372</v>
      </c>
    </row>
    <row r="134" spans="1:9" x14ac:dyDescent="0.35">
      <c r="A134" s="3" t="s">
        <v>825</v>
      </c>
      <c r="B134" s="3" t="s">
        <v>7055</v>
      </c>
      <c r="C134" s="3" t="s">
        <v>7058</v>
      </c>
      <c r="D134" s="3" t="s">
        <v>7059</v>
      </c>
      <c r="E134" s="6">
        <v>274738.46875</v>
      </c>
      <c r="F134" s="6">
        <v>652070.326699764</v>
      </c>
      <c r="G134" s="6">
        <v>82491.652906489704</v>
      </c>
      <c r="H134" s="8">
        <f>AVERAGE(E134,F134,G134)</f>
        <v>336433.48278541787</v>
      </c>
      <c r="I134" s="4">
        <f t="shared" si="2"/>
        <v>5.5268992114579856</v>
      </c>
    </row>
    <row r="135" spans="1:9" x14ac:dyDescent="0.35">
      <c r="A135" s="3" t="s">
        <v>438</v>
      </c>
      <c r="B135" s="3" t="s">
        <v>6448</v>
      </c>
      <c r="C135" s="3" t="s">
        <v>6452</v>
      </c>
      <c r="D135" s="3" t="s">
        <v>6453</v>
      </c>
      <c r="E135" s="6">
        <v>910181.59001244302</v>
      </c>
      <c r="F135" s="6">
        <v>671740.06191053602</v>
      </c>
      <c r="G135" s="6">
        <v>169915.30072814299</v>
      </c>
      <c r="H135" s="8">
        <f>AVERAGE(E135,F135,G135)</f>
        <v>583945.65088370733</v>
      </c>
      <c r="I135" s="4">
        <f t="shared" si="2"/>
        <v>5.7663724282430771</v>
      </c>
    </row>
    <row r="136" spans="1:9" x14ac:dyDescent="0.35">
      <c r="A136" s="3" t="s">
        <v>50</v>
      </c>
      <c r="B136" s="3" t="s">
        <v>5969</v>
      </c>
      <c r="C136" s="3" t="s">
        <v>5975</v>
      </c>
      <c r="D136" s="3" t="s">
        <v>5976</v>
      </c>
      <c r="E136" s="6">
        <v>1622044.0626507001</v>
      </c>
      <c r="F136" s="6">
        <v>2348564.3878481798</v>
      </c>
      <c r="G136" s="6">
        <v>1248222.2653900699</v>
      </c>
      <c r="H136" s="8">
        <f>AVERAGE(E136,F136,G136)</f>
        <v>1739610.2386296501</v>
      </c>
      <c r="I136" s="4">
        <f t="shared" si="2"/>
        <v>6.2404519550793376</v>
      </c>
    </row>
    <row r="137" spans="1:9" x14ac:dyDescent="0.35">
      <c r="A137" s="3" t="s">
        <v>50</v>
      </c>
      <c r="B137" s="3" t="s">
        <v>4026</v>
      </c>
      <c r="C137" s="3" t="s">
        <v>4029</v>
      </c>
      <c r="D137" s="3" t="s">
        <v>4030</v>
      </c>
      <c r="E137" s="6">
        <v>13439390.280223699</v>
      </c>
      <c r="F137" s="6">
        <v>17922616.207514498</v>
      </c>
      <c r="G137" s="6">
        <v>16045305.168036301</v>
      </c>
      <c r="H137" s="8">
        <f>AVERAGE(E137,F137,G137)</f>
        <v>15802437.218591502</v>
      </c>
      <c r="I137" s="4">
        <f t="shared" si="2"/>
        <v>7.1987240735972726</v>
      </c>
    </row>
    <row r="138" spans="1:9" x14ac:dyDescent="0.35">
      <c r="A138" s="3" t="s">
        <v>438</v>
      </c>
      <c r="B138" s="3" t="s">
        <v>7468</v>
      </c>
      <c r="C138" s="3" t="s">
        <v>7472</v>
      </c>
      <c r="D138" s="3" t="s">
        <v>7473</v>
      </c>
      <c r="E138" s="6" t="s">
        <v>63</v>
      </c>
      <c r="F138" s="6" t="s">
        <v>63</v>
      </c>
      <c r="G138" s="6">
        <v>802936.789669052</v>
      </c>
      <c r="H138" s="8">
        <f>AVERAGE(E138,F138,G138)</f>
        <v>802936.789669052</v>
      </c>
      <c r="I138" s="4">
        <f t="shared" si="2"/>
        <v>5.9046813572606709</v>
      </c>
    </row>
    <row r="139" spans="1:9" x14ac:dyDescent="0.35">
      <c r="A139" s="3" t="s">
        <v>50</v>
      </c>
      <c r="B139" s="3" t="s">
        <v>6566</v>
      </c>
      <c r="C139" s="3" t="s">
        <v>6572</v>
      </c>
      <c r="D139" s="3" t="s">
        <v>6573</v>
      </c>
      <c r="E139" s="6">
        <v>794629.05341085303</v>
      </c>
      <c r="F139" s="6">
        <v>3184938.2007080801</v>
      </c>
      <c r="G139" s="6">
        <v>5875893.2003257396</v>
      </c>
      <c r="H139" s="8">
        <f>AVERAGE(E139,F139,G139)</f>
        <v>3285153.4848148911</v>
      </c>
      <c r="I139" s="4">
        <f t="shared" si="2"/>
        <v>6.5165556649311096</v>
      </c>
    </row>
    <row r="140" spans="1:9" x14ac:dyDescent="0.35">
      <c r="A140" s="3" t="s">
        <v>438</v>
      </c>
      <c r="B140" s="3" t="s">
        <v>5280</v>
      </c>
      <c r="C140" s="3" t="s">
        <v>5285</v>
      </c>
      <c r="D140" s="3" t="s">
        <v>5286</v>
      </c>
      <c r="E140" s="6">
        <v>3218712.9616114302</v>
      </c>
      <c r="F140" s="6">
        <v>3279620.8505198299</v>
      </c>
      <c r="G140" s="6">
        <v>5663430.8429212198</v>
      </c>
      <c r="H140" s="8">
        <f>AVERAGE(E140,F140,G140)</f>
        <v>4053921.5516841598</v>
      </c>
      <c r="I140" s="4">
        <f t="shared" si="2"/>
        <v>6.607875340311522</v>
      </c>
    </row>
    <row r="141" spans="1:9" x14ac:dyDescent="0.35">
      <c r="A141" s="3" t="s">
        <v>50</v>
      </c>
      <c r="B141" s="3" t="s">
        <v>4249</v>
      </c>
      <c r="C141" s="3" t="s">
        <v>4254</v>
      </c>
      <c r="D141" s="3" t="s">
        <v>4255</v>
      </c>
      <c r="E141" s="6">
        <v>9739755.0513752103</v>
      </c>
      <c r="F141" s="6">
        <v>13262420.8365751</v>
      </c>
      <c r="G141" s="6">
        <v>16427363.5231035</v>
      </c>
      <c r="H141" s="8">
        <f>AVERAGE(E141,F141,G141)</f>
        <v>13143179.803684602</v>
      </c>
      <c r="I141" s="4">
        <f t="shared" si="2"/>
        <v>7.1187004492517074</v>
      </c>
    </row>
    <row r="142" spans="1:9" x14ac:dyDescent="0.35">
      <c r="A142" s="3" t="s">
        <v>50</v>
      </c>
      <c r="B142" s="3" t="s">
        <v>6610</v>
      </c>
      <c r="C142" s="3" t="s">
        <v>6615</v>
      </c>
      <c r="D142" s="3" t="s">
        <v>6616</v>
      </c>
      <c r="E142" s="6">
        <v>740868.47486948897</v>
      </c>
      <c r="F142" s="6">
        <v>864359.34429417003</v>
      </c>
      <c r="G142" s="6">
        <v>1245814.46424485</v>
      </c>
      <c r="H142" s="8">
        <f>AVERAGE(E142,F142,G142)</f>
        <v>950347.42780283641</v>
      </c>
      <c r="I142" s="4">
        <f t="shared" si="2"/>
        <v>5.9778824035981515</v>
      </c>
    </row>
    <row r="143" spans="1:9" x14ac:dyDescent="0.35">
      <c r="A143" s="3" t="s">
        <v>50</v>
      </c>
      <c r="B143" s="3" t="s">
        <v>3944</v>
      </c>
      <c r="C143" s="3" t="s">
        <v>3950</v>
      </c>
      <c r="D143" s="3" t="s">
        <v>3951</v>
      </c>
      <c r="E143" s="6">
        <v>15047417.816692401</v>
      </c>
      <c r="F143" s="6">
        <v>28872498.614017799</v>
      </c>
      <c r="G143" s="6">
        <v>14060187.544445099</v>
      </c>
      <c r="H143" s="8">
        <f>AVERAGE(E143,F143,G143)</f>
        <v>19326701.325051766</v>
      </c>
      <c r="I143" s="4">
        <f t="shared" si="2"/>
        <v>7.2861577351160758</v>
      </c>
    </row>
    <row r="144" spans="1:9" x14ac:dyDescent="0.35">
      <c r="A144" s="3" t="s">
        <v>50</v>
      </c>
      <c r="B144" s="3" t="s">
        <v>5306</v>
      </c>
      <c r="C144" s="3" t="s">
        <v>5310</v>
      </c>
      <c r="D144" s="3" t="s">
        <v>5311</v>
      </c>
      <c r="E144" s="6">
        <v>3196690.25642198</v>
      </c>
      <c r="F144" s="6">
        <v>3918239.02384347</v>
      </c>
      <c r="G144" s="6">
        <v>3121693.6682445901</v>
      </c>
      <c r="H144" s="8">
        <f>AVERAGE(E144,F144,G144)</f>
        <v>3412207.6495033465</v>
      </c>
      <c r="I144" s="4">
        <f t="shared" si="2"/>
        <v>6.5330354522403384</v>
      </c>
    </row>
    <row r="145" spans="1:9" x14ac:dyDescent="0.35">
      <c r="A145" s="3" t="s">
        <v>50</v>
      </c>
      <c r="B145" s="3" t="s">
        <v>5064</v>
      </c>
      <c r="C145" s="3" t="s">
        <v>5067</v>
      </c>
      <c r="D145" s="3" t="s">
        <v>5068</v>
      </c>
      <c r="E145" s="6">
        <v>3871842.6125071198</v>
      </c>
      <c r="F145" s="6">
        <v>4038743.2819058499</v>
      </c>
      <c r="G145" s="6">
        <v>4699236.0343247401</v>
      </c>
      <c r="H145" s="8">
        <f>AVERAGE(E145,F145,G145)</f>
        <v>4203273.9762459034</v>
      </c>
      <c r="I145" s="4">
        <f t="shared" si="2"/>
        <v>6.623587698949958</v>
      </c>
    </row>
    <row r="146" spans="1:9" x14ac:dyDescent="0.35">
      <c r="A146" s="3" t="s">
        <v>50</v>
      </c>
      <c r="B146" s="3" t="s">
        <v>4114</v>
      </c>
      <c r="C146" s="3" t="s">
        <v>4117</v>
      </c>
      <c r="D146" s="3" t="s">
        <v>4118</v>
      </c>
      <c r="E146" s="6">
        <v>11797660.5623063</v>
      </c>
      <c r="F146" s="6">
        <v>18870556.686595</v>
      </c>
      <c r="G146" s="6">
        <v>19309428.633181699</v>
      </c>
      <c r="H146" s="8">
        <f>AVERAGE(E146,F146,G146)</f>
        <v>16659215.294027666</v>
      </c>
      <c r="I146" s="4">
        <f t="shared" si="2"/>
        <v>7.2216545407982693</v>
      </c>
    </row>
    <row r="147" spans="1:9" x14ac:dyDescent="0.35">
      <c r="A147" s="3" t="s">
        <v>50</v>
      </c>
      <c r="B147" s="3" t="s">
        <v>3872</v>
      </c>
      <c r="C147" s="3" t="s">
        <v>3875</v>
      </c>
      <c r="D147" s="3" t="s">
        <v>3876</v>
      </c>
      <c r="E147" s="6">
        <v>16680846.031484099</v>
      </c>
      <c r="F147" s="6">
        <v>13885437.4343319</v>
      </c>
      <c r="G147" s="6">
        <v>13938316.4046639</v>
      </c>
      <c r="H147" s="8">
        <f>AVERAGE(E147,F147,G147)</f>
        <v>14834866.623493299</v>
      </c>
      <c r="I147" s="4">
        <f t="shared" si="2"/>
        <v>7.1712836460393605</v>
      </c>
    </row>
    <row r="148" spans="1:9" x14ac:dyDescent="0.35">
      <c r="A148" s="3" t="s">
        <v>438</v>
      </c>
      <c r="B148" s="3" t="s">
        <v>6753</v>
      </c>
      <c r="C148" s="3" t="s">
        <v>6756</v>
      </c>
      <c r="D148" s="3" t="s">
        <v>6757</v>
      </c>
      <c r="E148" s="6">
        <v>555175.520635247</v>
      </c>
      <c r="F148" s="6">
        <v>419310.45617460099</v>
      </c>
      <c r="G148" s="6">
        <v>789455.14225970698</v>
      </c>
      <c r="H148" s="8">
        <f>AVERAGE(E148,F148,G148)</f>
        <v>587980.37302318495</v>
      </c>
      <c r="I148" s="4">
        <f t="shared" si="2"/>
        <v>5.7693628294264947</v>
      </c>
    </row>
    <row r="149" spans="1:9" x14ac:dyDescent="0.35">
      <c r="A149" s="3" t="s">
        <v>438</v>
      </c>
      <c r="B149" s="3" t="s">
        <v>6394</v>
      </c>
      <c r="C149" s="3" t="s">
        <v>6399</v>
      </c>
      <c r="D149" s="3" t="s">
        <v>6400</v>
      </c>
      <c r="E149" s="6">
        <v>1008549.60944605</v>
      </c>
      <c r="F149" s="6">
        <v>987866.30736912601</v>
      </c>
      <c r="G149" s="6">
        <v>884620.597872196</v>
      </c>
      <c r="H149" s="8">
        <f>AVERAGE(E149,F149,G149)</f>
        <v>960345.50489579083</v>
      </c>
      <c r="I149" s="4">
        <f t="shared" si="2"/>
        <v>5.9824275079088034</v>
      </c>
    </row>
    <row r="150" spans="1:9" x14ac:dyDescent="0.35">
      <c r="A150" s="3" t="s">
        <v>50</v>
      </c>
      <c r="B150" s="3" t="s">
        <v>243</v>
      </c>
      <c r="C150" s="3" t="s">
        <v>249</v>
      </c>
      <c r="D150" s="3" t="s">
        <v>250</v>
      </c>
      <c r="E150" s="6">
        <v>4121852253.3615098</v>
      </c>
      <c r="F150" s="6">
        <v>5421123328.3656597</v>
      </c>
      <c r="G150" s="6">
        <v>3962373421.30405</v>
      </c>
      <c r="H150" s="8">
        <f>AVERAGE(E150,F150,G150)</f>
        <v>4501783001.0104065</v>
      </c>
      <c r="I150" s="4">
        <f t="shared" si="2"/>
        <v>9.6533845569161496</v>
      </c>
    </row>
    <row r="151" spans="1:9" x14ac:dyDescent="0.35">
      <c r="A151" s="3" t="s">
        <v>438</v>
      </c>
      <c r="B151" s="3" t="s">
        <v>7950</v>
      </c>
      <c r="C151" s="3" t="s">
        <v>7954</v>
      </c>
      <c r="D151" s="3" t="s">
        <v>7955</v>
      </c>
      <c r="E151" s="6" t="s">
        <v>63</v>
      </c>
      <c r="F151" s="6">
        <v>792987.00310710899</v>
      </c>
      <c r="G151" s="6">
        <v>693347.11030738603</v>
      </c>
      <c r="H151" s="8">
        <f>AVERAGE(E151,F151,G151)</f>
        <v>743167.05670724751</v>
      </c>
      <c r="I151" s="4">
        <f t="shared" si="2"/>
        <v>5.8710864498992592</v>
      </c>
    </row>
    <row r="152" spans="1:9" x14ac:dyDescent="0.35">
      <c r="A152" s="3" t="s">
        <v>50</v>
      </c>
      <c r="B152" s="3" t="s">
        <v>2718</v>
      </c>
      <c r="C152" s="3" t="s">
        <v>2722</v>
      </c>
      <c r="D152" s="3" t="s">
        <v>2723</v>
      </c>
      <c r="E152" s="6">
        <v>55381837.025043599</v>
      </c>
      <c r="F152" s="6">
        <v>41482747.148081899</v>
      </c>
      <c r="G152" s="6">
        <v>26646010.0112135</v>
      </c>
      <c r="H152" s="8">
        <f>AVERAGE(E152,F152,G152)</f>
        <v>41170198.061446331</v>
      </c>
      <c r="I152" s="4">
        <f t="shared" si="2"/>
        <v>7.6145829563049023</v>
      </c>
    </row>
    <row r="153" spans="1:9" x14ac:dyDescent="0.35">
      <c r="A153" s="3" t="s">
        <v>50</v>
      </c>
      <c r="B153" s="3" t="s">
        <v>7439</v>
      </c>
      <c r="C153" s="3" t="s">
        <v>7442</v>
      </c>
      <c r="D153" s="3" t="s">
        <v>7443</v>
      </c>
      <c r="E153" s="6" t="s">
        <v>63</v>
      </c>
      <c r="F153" s="6">
        <v>532428.85618491599</v>
      </c>
      <c r="G153" s="6">
        <v>1094358.6105852399</v>
      </c>
      <c r="H153" s="8">
        <f>AVERAGE(E153,F153,G153)</f>
        <v>813393.73338507791</v>
      </c>
      <c r="I153" s="4">
        <f t="shared" si="2"/>
        <v>5.9103008221541788</v>
      </c>
    </row>
    <row r="154" spans="1:9" x14ac:dyDescent="0.35">
      <c r="A154" s="3" t="s">
        <v>50</v>
      </c>
      <c r="B154" s="3" t="s">
        <v>1069</v>
      </c>
      <c r="C154" s="3" t="s">
        <v>1073</v>
      </c>
      <c r="D154" s="3" t="s">
        <v>1074</v>
      </c>
      <c r="E154" s="6">
        <v>465042033.97514498</v>
      </c>
      <c r="F154" s="6">
        <v>669130134.338238</v>
      </c>
      <c r="G154" s="6">
        <v>482680836.63799202</v>
      </c>
      <c r="H154" s="8">
        <f>AVERAGE(E154,F154,G154)</f>
        <v>538951001.65045834</v>
      </c>
      <c r="I154" s="4">
        <f t="shared" si="2"/>
        <v>8.7315492834054513</v>
      </c>
    </row>
    <row r="155" spans="1:9" x14ac:dyDescent="0.35">
      <c r="A155" s="3" t="s">
        <v>50</v>
      </c>
      <c r="B155" s="3" t="s">
        <v>5821</v>
      </c>
      <c r="C155" s="3" t="s">
        <v>5825</v>
      </c>
      <c r="D155" s="3" t="s">
        <v>5826</v>
      </c>
      <c r="E155" s="6">
        <v>1847118.2804882501</v>
      </c>
      <c r="F155" s="6">
        <v>1847343.69943771</v>
      </c>
      <c r="G155" s="6">
        <v>1165845.91568747</v>
      </c>
      <c r="H155" s="8">
        <f>AVERAGE(E155,F155,G155)</f>
        <v>1620102.6318711434</v>
      </c>
      <c r="I155" s="4">
        <f t="shared" si="2"/>
        <v>6.2095425275324239</v>
      </c>
    </row>
    <row r="156" spans="1:9" x14ac:dyDescent="0.35">
      <c r="A156" s="3" t="s">
        <v>50</v>
      </c>
      <c r="B156" s="3" t="s">
        <v>4831</v>
      </c>
      <c r="C156" s="3" t="s">
        <v>4835</v>
      </c>
      <c r="D156" s="3" t="s">
        <v>4836</v>
      </c>
      <c r="E156" s="6">
        <v>5137818.9560343605</v>
      </c>
      <c r="F156" s="6">
        <v>6336044.14493025</v>
      </c>
      <c r="G156" s="6">
        <v>7649360.03020785</v>
      </c>
      <c r="H156" s="8">
        <f>AVERAGE(E156,F156,G156)</f>
        <v>6374407.7103908202</v>
      </c>
      <c r="I156" s="4">
        <f t="shared" si="2"/>
        <v>6.8044398377241899</v>
      </c>
    </row>
    <row r="157" spans="1:9" x14ac:dyDescent="0.35">
      <c r="A157" s="3" t="s">
        <v>825</v>
      </c>
      <c r="B157" s="3" t="s">
        <v>6871</v>
      </c>
      <c r="C157" s="3" t="s">
        <v>6876</v>
      </c>
      <c r="D157" s="3" t="s">
        <v>6877</v>
      </c>
      <c r="E157" s="6">
        <v>435434.29772584297</v>
      </c>
      <c r="F157" s="6">
        <v>1408085.04443913</v>
      </c>
      <c r="G157" s="6">
        <v>778500.60275560606</v>
      </c>
      <c r="H157" s="8">
        <f>AVERAGE(E157,F157,G157)</f>
        <v>874006.64830685966</v>
      </c>
      <c r="I157" s="4">
        <f t="shared" si="2"/>
        <v>5.941514736195046</v>
      </c>
    </row>
    <row r="158" spans="1:9" x14ac:dyDescent="0.35">
      <c r="A158" s="3" t="s">
        <v>825</v>
      </c>
      <c r="B158" s="3" t="s">
        <v>5113</v>
      </c>
      <c r="C158" s="3" t="s">
        <v>5117</v>
      </c>
      <c r="D158" s="3" t="s">
        <v>5118</v>
      </c>
      <c r="E158" s="6">
        <v>3681525.60442182</v>
      </c>
      <c r="F158" s="6">
        <v>603501.10156030802</v>
      </c>
      <c r="G158" s="6">
        <v>217129.88617029</v>
      </c>
      <c r="H158" s="8">
        <f>AVERAGE(E158,F158,G158)</f>
        <v>1500718.8640508063</v>
      </c>
      <c r="I158" s="4">
        <f t="shared" si="2"/>
        <v>6.1762993416589644</v>
      </c>
    </row>
    <row r="159" spans="1:9" x14ac:dyDescent="0.35">
      <c r="A159" s="3" t="s">
        <v>50</v>
      </c>
      <c r="B159" s="3" t="s">
        <v>2746</v>
      </c>
      <c r="C159" s="3" t="s">
        <v>2750</v>
      </c>
      <c r="D159" s="3" t="s">
        <v>2751</v>
      </c>
      <c r="E159" s="6">
        <v>54111955.470722899</v>
      </c>
      <c r="F159" s="6">
        <v>43593374.053684302</v>
      </c>
      <c r="G159" s="6">
        <v>31558247.917476401</v>
      </c>
      <c r="H159" s="8">
        <f>AVERAGE(E159,F159,G159)</f>
        <v>43087859.147294536</v>
      </c>
      <c r="I159" s="4">
        <f t="shared" si="2"/>
        <v>7.6343549163762745</v>
      </c>
    </row>
    <row r="160" spans="1:9" x14ac:dyDescent="0.35">
      <c r="A160" s="3" t="s">
        <v>50</v>
      </c>
      <c r="B160" s="3" t="s">
        <v>371</v>
      </c>
      <c r="C160" s="3" t="s">
        <v>376</v>
      </c>
      <c r="D160" s="3" t="s">
        <v>377</v>
      </c>
      <c r="E160" s="6">
        <v>2195916909.2190499</v>
      </c>
      <c r="F160" s="6">
        <v>544048522.74303603</v>
      </c>
      <c r="G160" s="6">
        <v>385085061.32498199</v>
      </c>
      <c r="H160" s="8">
        <f>AVERAGE(E160,F160,G160)</f>
        <v>1041683497.7623559</v>
      </c>
      <c r="I160" s="4">
        <f t="shared" si="2"/>
        <v>9.0177357841696431</v>
      </c>
    </row>
    <row r="161" spans="1:9" x14ac:dyDescent="0.35">
      <c r="A161" s="3" t="s">
        <v>825</v>
      </c>
      <c r="B161" s="3" t="s">
        <v>5864</v>
      </c>
      <c r="C161" s="3" t="s">
        <v>5870</v>
      </c>
      <c r="D161" s="3" t="s">
        <v>5871</v>
      </c>
      <c r="E161" s="6">
        <v>1781876.2154246501</v>
      </c>
      <c r="F161" s="6">
        <v>2041066.3645699101</v>
      </c>
      <c r="G161" s="6">
        <v>2296511.2918570102</v>
      </c>
      <c r="H161" s="8">
        <f>AVERAGE(E161,F161,G161)</f>
        <v>2039817.957283857</v>
      </c>
      <c r="I161" s="4">
        <f t="shared" si="2"/>
        <v>6.3095914107225495</v>
      </c>
    </row>
    <row r="162" spans="1:9" x14ac:dyDescent="0.35">
      <c r="A162" s="3" t="s">
        <v>50</v>
      </c>
      <c r="B162" s="3" t="s">
        <v>7716</v>
      </c>
      <c r="C162" s="3" t="s">
        <v>7719</v>
      </c>
      <c r="D162" s="3" t="s">
        <v>7720</v>
      </c>
      <c r="E162" s="6" t="s">
        <v>63</v>
      </c>
      <c r="F162" s="6">
        <v>7658316.5497048097</v>
      </c>
      <c r="G162" s="6">
        <v>11268087.908474101</v>
      </c>
      <c r="H162" s="8">
        <f>AVERAGE(E162,F162,G162)</f>
        <v>9463202.2290894557</v>
      </c>
      <c r="I162" s="4">
        <f t="shared" si="2"/>
        <v>6.9760381210843825</v>
      </c>
    </row>
    <row r="163" spans="1:9" x14ac:dyDescent="0.35">
      <c r="A163" s="3" t="s">
        <v>50</v>
      </c>
      <c r="B163" s="3" t="s">
        <v>5640</v>
      </c>
      <c r="C163" s="3" t="s">
        <v>5646</v>
      </c>
      <c r="D163" s="3" t="s">
        <v>5647</v>
      </c>
      <c r="E163" s="6">
        <v>2241761.9928255398</v>
      </c>
      <c r="F163" s="6">
        <v>6839757.6872388599</v>
      </c>
      <c r="G163" s="6">
        <v>3628343.2204736299</v>
      </c>
      <c r="H163" s="8">
        <f>AVERAGE(E163,F163,G163)</f>
        <v>4236620.9668460097</v>
      </c>
      <c r="I163" s="4">
        <f t="shared" si="2"/>
        <v>6.6270196111875368</v>
      </c>
    </row>
    <row r="164" spans="1:9" x14ac:dyDescent="0.35">
      <c r="A164" s="3" t="s">
        <v>50</v>
      </c>
      <c r="B164" s="3" t="s">
        <v>3296</v>
      </c>
      <c r="C164" s="3" t="s">
        <v>3300</v>
      </c>
      <c r="D164" s="3" t="s">
        <v>3301</v>
      </c>
      <c r="E164" s="6">
        <v>31419403.9790399</v>
      </c>
      <c r="F164" s="6">
        <v>9968633.8681147899</v>
      </c>
      <c r="G164" s="6">
        <v>6543869.2899155403</v>
      </c>
      <c r="H164" s="8">
        <f>AVERAGE(E164,F164,G164)</f>
        <v>15977302.37902341</v>
      </c>
      <c r="I164" s="4">
        <f t="shared" si="2"/>
        <v>7.2035034545272483</v>
      </c>
    </row>
    <row r="165" spans="1:9" x14ac:dyDescent="0.35">
      <c r="A165" s="3" t="s">
        <v>50</v>
      </c>
      <c r="B165" s="3" t="s">
        <v>6541</v>
      </c>
      <c r="C165" s="3" t="s">
        <v>6545</v>
      </c>
      <c r="D165" s="3" t="s">
        <v>6546</v>
      </c>
      <c r="E165" s="6">
        <v>812853.87392308097</v>
      </c>
      <c r="F165" s="6">
        <v>9866444.7047164608</v>
      </c>
      <c r="G165" s="6">
        <v>3151216.9428229099</v>
      </c>
      <c r="H165" s="8">
        <f>AVERAGE(E165,F165,G165)</f>
        <v>4610171.8404874839</v>
      </c>
      <c r="I165" s="4">
        <f t="shared" si="2"/>
        <v>6.6637171136726394</v>
      </c>
    </row>
    <row r="166" spans="1:9" x14ac:dyDescent="0.35">
      <c r="A166" s="3" t="s">
        <v>825</v>
      </c>
      <c r="B166" s="3" t="s">
        <v>4302</v>
      </c>
      <c r="C166" s="3" t="s">
        <v>4306</v>
      </c>
      <c r="D166" s="3" t="s">
        <v>4307</v>
      </c>
      <c r="E166" s="6">
        <v>9164572.9003739897</v>
      </c>
      <c r="F166" s="6">
        <v>7652681.0833733398</v>
      </c>
      <c r="G166" s="6">
        <v>14431815.5506032</v>
      </c>
      <c r="H166" s="8">
        <f>AVERAGE(E166,F166,G166)</f>
        <v>10416356.511450177</v>
      </c>
      <c r="I166" s="4">
        <f t="shared" si="2"/>
        <v>7.0177158356928073</v>
      </c>
    </row>
    <row r="167" spans="1:9" x14ac:dyDescent="0.35">
      <c r="A167" s="3" t="s">
        <v>50</v>
      </c>
      <c r="B167" s="3" t="s">
        <v>209</v>
      </c>
      <c r="C167" s="3" t="s">
        <v>215</v>
      </c>
      <c r="D167" s="3" t="s">
        <v>216</v>
      </c>
      <c r="E167" s="6">
        <v>4830574077.5625696</v>
      </c>
      <c r="F167" s="6">
        <v>7645039883.9415503</v>
      </c>
      <c r="G167" s="6">
        <v>5332694509.3668003</v>
      </c>
      <c r="H167" s="8">
        <f>AVERAGE(E167,F167,G167)</f>
        <v>5936102823.6236391</v>
      </c>
      <c r="I167" s="4">
        <f t="shared" si="2"/>
        <v>9.7735014150717792</v>
      </c>
    </row>
    <row r="168" spans="1:9" x14ac:dyDescent="0.35">
      <c r="A168" s="3" t="s">
        <v>50</v>
      </c>
      <c r="B168" s="3" t="s">
        <v>1975</v>
      </c>
      <c r="C168" s="3" t="s">
        <v>1980</v>
      </c>
      <c r="D168" s="3" t="s">
        <v>1981</v>
      </c>
      <c r="E168" s="6">
        <v>141767946.13902101</v>
      </c>
      <c r="F168" s="6">
        <v>141518105.483224</v>
      </c>
      <c r="G168" s="6">
        <v>137128125.03064001</v>
      </c>
      <c r="H168" s="8">
        <f>AVERAGE(E168,F168,G168)</f>
        <v>140138058.88429502</v>
      </c>
      <c r="I168" s="4">
        <f t="shared" si="2"/>
        <v>8.1465560975897109</v>
      </c>
    </row>
    <row r="169" spans="1:9" x14ac:dyDescent="0.35">
      <c r="A169" s="3" t="s">
        <v>50</v>
      </c>
      <c r="B169" s="3" t="s">
        <v>5486</v>
      </c>
      <c r="C169" s="3" t="s">
        <v>5491</v>
      </c>
      <c r="D169" s="3" t="s">
        <v>5492</v>
      </c>
      <c r="E169" s="6">
        <v>2652683.4568923698</v>
      </c>
      <c r="F169" s="6">
        <v>3588198.3209048398</v>
      </c>
      <c r="G169" s="6">
        <v>4618175.4862844003</v>
      </c>
      <c r="H169" s="8">
        <f>AVERAGE(E169,F169,G169)</f>
        <v>3619685.7546938695</v>
      </c>
      <c r="I169" s="4">
        <f t="shared" si="2"/>
        <v>6.5586708686198154</v>
      </c>
    </row>
    <row r="170" spans="1:9" x14ac:dyDescent="0.35">
      <c r="A170" s="3" t="s">
        <v>825</v>
      </c>
      <c r="B170" s="3" t="s">
        <v>4572</v>
      </c>
      <c r="C170" s="3" t="s">
        <v>4575</v>
      </c>
      <c r="D170" s="3" t="s">
        <v>4576</v>
      </c>
      <c r="E170" s="6">
        <v>6729737.7623490402</v>
      </c>
      <c r="F170" s="6">
        <v>1894362.1293134601</v>
      </c>
      <c r="G170" s="6">
        <v>1141089.3128651399</v>
      </c>
      <c r="H170" s="8">
        <f>AVERAGE(E170,F170,G170)</f>
        <v>3255063.0681758802</v>
      </c>
      <c r="I170" s="4">
        <f t="shared" si="2"/>
        <v>6.5125594076186255</v>
      </c>
    </row>
    <row r="171" spans="1:9" x14ac:dyDescent="0.35">
      <c r="A171" s="3" t="s">
        <v>50</v>
      </c>
      <c r="B171" s="3" t="s">
        <v>2389</v>
      </c>
      <c r="C171" s="3" t="s">
        <v>2393</v>
      </c>
      <c r="D171" s="3" t="s">
        <v>2394</v>
      </c>
      <c r="E171" s="6">
        <v>80205352.292033404</v>
      </c>
      <c r="F171" s="6">
        <v>69805434.180783302</v>
      </c>
      <c r="G171" s="6">
        <v>48512975.297103897</v>
      </c>
      <c r="H171" s="8">
        <f>AVERAGE(E171,F171,G171)</f>
        <v>66174587.256640196</v>
      </c>
      <c r="I171" s="4">
        <f t="shared" si="2"/>
        <v>7.8206912412053828</v>
      </c>
    </row>
    <row r="172" spans="1:9" x14ac:dyDescent="0.35">
      <c r="A172" s="3" t="s">
        <v>50</v>
      </c>
      <c r="B172" s="3" t="s">
        <v>847</v>
      </c>
      <c r="C172" s="3" t="s">
        <v>851</v>
      </c>
      <c r="D172" s="3" t="s">
        <v>852</v>
      </c>
      <c r="E172" s="6">
        <v>651545435.47629905</v>
      </c>
      <c r="F172" s="6">
        <v>703309323.49104798</v>
      </c>
      <c r="G172" s="6">
        <v>489839146.06349701</v>
      </c>
      <c r="H172" s="8">
        <f>AVERAGE(E172,F172,G172)</f>
        <v>614897968.3436147</v>
      </c>
      <c r="I172" s="4">
        <f t="shared" si="2"/>
        <v>8.7888030581143912</v>
      </c>
    </row>
    <row r="173" spans="1:9" x14ac:dyDescent="0.35">
      <c r="A173" s="3" t="s">
        <v>50</v>
      </c>
      <c r="B173" s="3" t="s">
        <v>2729</v>
      </c>
      <c r="C173" s="3" t="s">
        <v>2733</v>
      </c>
      <c r="D173" s="3" t="s">
        <v>2734</v>
      </c>
      <c r="E173" s="6">
        <v>54998467.367495</v>
      </c>
      <c r="F173" s="6">
        <v>39852227.8065795</v>
      </c>
      <c r="G173" s="6">
        <v>15584782.232674699</v>
      </c>
      <c r="H173" s="8">
        <f>AVERAGE(E173,F173,G173)</f>
        <v>36811825.802249737</v>
      </c>
      <c r="I173" s="4">
        <f t="shared" si="2"/>
        <v>7.5659873582284565</v>
      </c>
    </row>
    <row r="174" spans="1:9" x14ac:dyDescent="0.35">
      <c r="A174" s="3" t="s">
        <v>50</v>
      </c>
      <c r="B174" s="3" t="s">
        <v>5372</v>
      </c>
      <c r="C174" s="3" t="s">
        <v>5376</v>
      </c>
      <c r="D174" s="3" t="s">
        <v>5377</v>
      </c>
      <c r="E174" s="6">
        <v>3020933.9976486801</v>
      </c>
      <c r="F174" s="6">
        <v>28650740.3054161</v>
      </c>
      <c r="G174" s="6">
        <v>24848255.646356501</v>
      </c>
      <c r="H174" s="8">
        <f>AVERAGE(E174,F174,G174)</f>
        <v>18839976.649807092</v>
      </c>
      <c r="I174" s="4">
        <f t="shared" si="2"/>
        <v>7.2750803601943206</v>
      </c>
    </row>
    <row r="175" spans="1:9" x14ac:dyDescent="0.35">
      <c r="A175" s="3" t="s">
        <v>50</v>
      </c>
      <c r="B175" s="3" t="s">
        <v>878</v>
      </c>
      <c r="C175" s="3" t="s">
        <v>881</v>
      </c>
      <c r="D175" s="3" t="s">
        <v>882</v>
      </c>
      <c r="E175" s="6">
        <v>629480824.203372</v>
      </c>
      <c r="F175" s="6">
        <v>626554732.48361194</v>
      </c>
      <c r="G175" s="6">
        <v>384964608.52593499</v>
      </c>
      <c r="H175" s="8">
        <f>AVERAGE(E175,F175,G175)</f>
        <v>547000055.07097304</v>
      </c>
      <c r="I175" s="4">
        <f t="shared" si="2"/>
        <v>8.7379873700574127</v>
      </c>
    </row>
    <row r="176" spans="1:9" x14ac:dyDescent="0.35">
      <c r="A176" s="3" t="s">
        <v>50</v>
      </c>
      <c r="B176" s="3" t="s">
        <v>535</v>
      </c>
      <c r="C176" s="3" t="s">
        <v>540</v>
      </c>
      <c r="D176" s="3" t="s">
        <v>541</v>
      </c>
      <c r="E176" s="6">
        <v>1523835936.8046801</v>
      </c>
      <c r="F176" s="6">
        <v>1656072106.2966599</v>
      </c>
      <c r="G176" s="6">
        <v>1053047227.21536</v>
      </c>
      <c r="H176" s="8">
        <f>AVERAGE(E176,F176,G176)</f>
        <v>1410985090.1055667</v>
      </c>
      <c r="I176" s="4">
        <f t="shared" si="2"/>
        <v>9.1495224245841911</v>
      </c>
    </row>
    <row r="177" spans="1:9" x14ac:dyDescent="0.35">
      <c r="A177" s="3" t="s">
        <v>50</v>
      </c>
      <c r="B177" s="3" t="s">
        <v>934</v>
      </c>
      <c r="C177" s="3" t="s">
        <v>938</v>
      </c>
      <c r="D177" s="3" t="s">
        <v>939</v>
      </c>
      <c r="E177" s="6">
        <v>542045156.85980594</v>
      </c>
      <c r="F177" s="6">
        <v>551446125.39189601</v>
      </c>
      <c r="G177" s="6">
        <v>340304401.71818298</v>
      </c>
      <c r="H177" s="8">
        <f>AVERAGE(E177,F177,G177)</f>
        <v>477931894.65662831</v>
      </c>
      <c r="I177" s="4">
        <f t="shared" si="2"/>
        <v>8.6793660140135156</v>
      </c>
    </row>
    <row r="178" spans="1:9" x14ac:dyDescent="0.35">
      <c r="A178" s="3" t="s">
        <v>50</v>
      </c>
      <c r="B178" s="3" t="s">
        <v>7282</v>
      </c>
      <c r="C178" s="3" t="s">
        <v>7285</v>
      </c>
      <c r="D178" s="3" t="s">
        <v>7286</v>
      </c>
      <c r="E178" s="6">
        <v>78892.308119683104</v>
      </c>
      <c r="F178" s="6">
        <v>2349512.6768512102</v>
      </c>
      <c r="G178" s="6">
        <v>1372647.16435798</v>
      </c>
      <c r="H178" s="8">
        <f>AVERAGE(E178,F178,G178)</f>
        <v>1267017.3831096245</v>
      </c>
      <c r="I178" s="4">
        <f t="shared" si="2"/>
        <v>6.1027825733181693</v>
      </c>
    </row>
    <row r="179" spans="1:9" x14ac:dyDescent="0.35">
      <c r="A179" s="3" t="s">
        <v>50</v>
      </c>
      <c r="B179" s="3" t="s">
        <v>860</v>
      </c>
      <c r="C179" s="3" t="s">
        <v>863</v>
      </c>
      <c r="D179" s="3" t="s">
        <v>864</v>
      </c>
      <c r="E179" s="6">
        <v>649122808.08385801</v>
      </c>
      <c r="F179" s="6">
        <v>638936752.03527796</v>
      </c>
      <c r="G179" s="6">
        <v>376492812.874659</v>
      </c>
      <c r="H179" s="8">
        <f>AVERAGE(E179,F179,G179)</f>
        <v>554850790.9979316</v>
      </c>
      <c r="I179" s="4">
        <f t="shared" si="2"/>
        <v>8.7441762095037987</v>
      </c>
    </row>
    <row r="180" spans="1:9" x14ac:dyDescent="0.35">
      <c r="A180" s="3" t="s">
        <v>50</v>
      </c>
      <c r="B180" s="3" t="s">
        <v>5274</v>
      </c>
      <c r="C180" s="3" t="s">
        <v>5278</v>
      </c>
      <c r="D180" s="3" t="s">
        <v>5279</v>
      </c>
      <c r="E180" s="6">
        <v>3222152.61323296</v>
      </c>
      <c r="F180" s="6">
        <v>2963352.3691716599</v>
      </c>
      <c r="G180" s="6">
        <v>1155172.3608828599</v>
      </c>
      <c r="H180" s="8">
        <f>AVERAGE(E180,F180,G180)</f>
        <v>2446892.447762493</v>
      </c>
      <c r="I180" s="4">
        <f t="shared" si="2"/>
        <v>6.3886148805206506</v>
      </c>
    </row>
    <row r="181" spans="1:9" x14ac:dyDescent="0.35">
      <c r="A181" s="3" t="s">
        <v>50</v>
      </c>
      <c r="B181" s="3" t="s">
        <v>2143</v>
      </c>
      <c r="C181" s="3" t="s">
        <v>2149</v>
      </c>
      <c r="D181" s="3" t="s">
        <v>2150</v>
      </c>
      <c r="E181" s="6">
        <v>111948310.430595</v>
      </c>
      <c r="F181" s="6">
        <v>97439339.343137994</v>
      </c>
      <c r="G181" s="6">
        <v>57741220.4170921</v>
      </c>
      <c r="H181" s="8">
        <f>AVERAGE(E181,F181,G181)</f>
        <v>89042956.730275035</v>
      </c>
      <c r="I181" s="4">
        <f t="shared" si="2"/>
        <v>7.9495995726016195</v>
      </c>
    </row>
    <row r="182" spans="1:9" x14ac:dyDescent="0.35">
      <c r="A182" s="3" t="s">
        <v>50</v>
      </c>
      <c r="B182" s="3" t="s">
        <v>2065</v>
      </c>
      <c r="C182" s="3" t="s">
        <v>2070</v>
      </c>
      <c r="D182" s="3" t="s">
        <v>2071</v>
      </c>
      <c r="E182" s="6">
        <v>123672246.506602</v>
      </c>
      <c r="F182" s="6">
        <v>113343724.965075</v>
      </c>
      <c r="G182" s="6">
        <v>115240469.482536</v>
      </c>
      <c r="H182" s="8">
        <f>AVERAGE(E182,F182,G182)</f>
        <v>117418813.65140434</v>
      </c>
      <c r="I182" s="4">
        <f t="shared" si="2"/>
        <v>8.0697376881413589</v>
      </c>
    </row>
    <row r="183" spans="1:9" x14ac:dyDescent="0.35">
      <c r="A183" s="3" t="s">
        <v>438</v>
      </c>
      <c r="B183" s="3" t="s">
        <v>5172</v>
      </c>
      <c r="C183" s="3" t="s">
        <v>5176</v>
      </c>
      <c r="D183" s="3" t="s">
        <v>5177</v>
      </c>
      <c r="E183" s="6">
        <v>3499230.4807228702</v>
      </c>
      <c r="F183" s="6" t="s">
        <v>63</v>
      </c>
      <c r="G183" s="6" t="s">
        <v>63</v>
      </c>
      <c r="H183" s="8">
        <f>AVERAGE(E183,F183,G183)</f>
        <v>3499230.4807228702</v>
      </c>
      <c r="I183" s="4">
        <f t="shared" si="2"/>
        <v>6.5439725487159937</v>
      </c>
    </row>
    <row r="184" spans="1:9" x14ac:dyDescent="0.35">
      <c r="A184" s="3" t="s">
        <v>825</v>
      </c>
      <c r="B184" s="3" t="s">
        <v>5963</v>
      </c>
      <c r="C184" s="3" t="s">
        <v>5967</v>
      </c>
      <c r="D184" s="3" t="s">
        <v>5968</v>
      </c>
      <c r="E184" s="6">
        <v>1623172.35635872</v>
      </c>
      <c r="F184" s="6">
        <v>1849233.60260651</v>
      </c>
      <c r="G184" s="6">
        <v>2476513.8723507002</v>
      </c>
      <c r="H184" s="8">
        <f>AVERAGE(E184,F184,G184)</f>
        <v>1982973.27710531</v>
      </c>
      <c r="I184" s="4">
        <f t="shared" si="2"/>
        <v>6.2973168616163449</v>
      </c>
    </row>
    <row r="185" spans="1:9" x14ac:dyDescent="0.35">
      <c r="A185" s="3" t="s">
        <v>50</v>
      </c>
      <c r="B185" s="3" t="s">
        <v>6318</v>
      </c>
      <c r="C185" s="3" t="s">
        <v>6323</v>
      </c>
      <c r="D185" s="3" t="s">
        <v>6324</v>
      </c>
      <c r="E185" s="6">
        <v>1139592.8148938201</v>
      </c>
      <c r="F185" s="6">
        <v>7113310.45399825</v>
      </c>
      <c r="G185" s="6">
        <v>4384255.7440476399</v>
      </c>
      <c r="H185" s="8">
        <f>AVERAGE(E185,F185,G185)</f>
        <v>4212386.3376465701</v>
      </c>
      <c r="I185" s="4">
        <f t="shared" si="2"/>
        <v>6.6245281955176463</v>
      </c>
    </row>
    <row r="186" spans="1:9" x14ac:dyDescent="0.35">
      <c r="A186" s="3" t="s">
        <v>50</v>
      </c>
      <c r="B186" s="3" t="s">
        <v>5561</v>
      </c>
      <c r="C186" s="3" t="s">
        <v>5565</v>
      </c>
      <c r="D186" s="3" t="s">
        <v>5566</v>
      </c>
      <c r="E186" s="6">
        <v>2440143.7101325798</v>
      </c>
      <c r="F186" s="6">
        <v>1664586.0063263201</v>
      </c>
      <c r="G186" s="6">
        <v>1224380.60315111</v>
      </c>
      <c r="H186" s="8">
        <f>AVERAGE(E186,F186,G186)</f>
        <v>1776370.1065366699</v>
      </c>
      <c r="I186" s="4">
        <f t="shared" si="2"/>
        <v>6.2495334560826974</v>
      </c>
    </row>
    <row r="187" spans="1:9" x14ac:dyDescent="0.35">
      <c r="A187" s="3" t="s">
        <v>50</v>
      </c>
      <c r="B187" s="3" t="s">
        <v>6414</v>
      </c>
      <c r="C187" s="3" t="s">
        <v>6419</v>
      </c>
      <c r="D187" s="3" t="s">
        <v>6420</v>
      </c>
      <c r="E187" s="6">
        <v>976039.76173419598</v>
      </c>
      <c r="F187" s="6">
        <v>9006220.0816309508</v>
      </c>
      <c r="G187" s="6">
        <v>11457353.553668199</v>
      </c>
      <c r="H187" s="8">
        <f>AVERAGE(E187,F187,G187)</f>
        <v>7146537.7990111159</v>
      </c>
      <c r="I187" s="4">
        <f t="shared" si="2"/>
        <v>6.854095695095431</v>
      </c>
    </row>
    <row r="188" spans="1:9" x14ac:dyDescent="0.35">
      <c r="A188" s="3" t="s">
        <v>50</v>
      </c>
      <c r="B188" s="3" t="s">
        <v>4416</v>
      </c>
      <c r="C188" s="3" t="s">
        <v>4419</v>
      </c>
      <c r="D188" s="3" t="s">
        <v>4420</v>
      </c>
      <c r="E188" s="6">
        <v>7905713.6188612599</v>
      </c>
      <c r="F188" s="6">
        <v>17043249.399106901</v>
      </c>
      <c r="G188" s="6">
        <v>9225015.4911444299</v>
      </c>
      <c r="H188" s="8">
        <f>AVERAGE(E188,F188,G188)</f>
        <v>11391326.169704199</v>
      </c>
      <c r="I188" s="4">
        <f t="shared" si="2"/>
        <v>7.0565742872623813</v>
      </c>
    </row>
    <row r="189" spans="1:9" x14ac:dyDescent="0.35">
      <c r="A189" s="3" t="s">
        <v>825</v>
      </c>
      <c r="B189" s="3" t="s">
        <v>4505</v>
      </c>
      <c r="C189" s="3" t="s">
        <v>4508</v>
      </c>
      <c r="D189" s="3" t="s">
        <v>4509</v>
      </c>
      <c r="E189" s="6">
        <v>7303039.1311354302</v>
      </c>
      <c r="F189" s="6">
        <v>7683377.7156701097</v>
      </c>
      <c r="G189" s="6">
        <v>8401434.8546552006</v>
      </c>
      <c r="H189" s="8">
        <f>AVERAGE(E189,F189,G189)</f>
        <v>7795950.5671535805</v>
      </c>
      <c r="I189" s="4">
        <f t="shared" si="2"/>
        <v>6.8918690766640944</v>
      </c>
    </row>
    <row r="190" spans="1:9" x14ac:dyDescent="0.35">
      <c r="A190" s="3" t="s">
        <v>438</v>
      </c>
      <c r="B190" s="3" t="s">
        <v>2916</v>
      </c>
      <c r="C190" s="3" t="s">
        <v>2921</v>
      </c>
      <c r="D190" s="3" t="s">
        <v>2922</v>
      </c>
      <c r="E190" s="6">
        <v>43821182.177353598</v>
      </c>
      <c r="F190" s="6">
        <v>42991169.671971902</v>
      </c>
      <c r="G190" s="6">
        <v>18273035.147774201</v>
      </c>
      <c r="H190" s="8">
        <f>AVERAGE(E190,F190,G190)</f>
        <v>35028462.332366571</v>
      </c>
      <c r="I190" s="4">
        <f t="shared" si="2"/>
        <v>7.5444210732233321</v>
      </c>
    </row>
    <row r="191" spans="1:9" x14ac:dyDescent="0.35">
      <c r="A191" s="3" t="s">
        <v>50</v>
      </c>
      <c r="B191" s="3" t="s">
        <v>6133</v>
      </c>
      <c r="C191" s="3" t="s">
        <v>6137</v>
      </c>
      <c r="D191" s="3" t="s">
        <v>6138</v>
      </c>
      <c r="E191" s="6">
        <v>1431268.8684787799</v>
      </c>
      <c r="F191" s="6">
        <v>2244185.3328322102</v>
      </c>
      <c r="G191" s="6">
        <v>2739819.1958263102</v>
      </c>
      <c r="H191" s="8">
        <f>AVERAGE(E191,F191,G191)</f>
        <v>2138424.4657124337</v>
      </c>
      <c r="I191" s="4">
        <f t="shared" si="2"/>
        <v>6.3300939145396908</v>
      </c>
    </row>
    <row r="192" spans="1:9" x14ac:dyDescent="0.35">
      <c r="A192" s="3" t="s">
        <v>438</v>
      </c>
      <c r="B192" s="3" t="s">
        <v>6747</v>
      </c>
      <c r="C192" s="3" t="s">
        <v>6751</v>
      </c>
      <c r="D192" s="3" t="s">
        <v>6752</v>
      </c>
      <c r="E192" s="6">
        <v>555582.24847838597</v>
      </c>
      <c r="F192" s="6">
        <v>917395.99588666297</v>
      </c>
      <c r="G192" s="6" t="s">
        <v>63</v>
      </c>
      <c r="H192" s="8">
        <f>AVERAGE(E192,F192,G192)</f>
        <v>736489.12218252453</v>
      </c>
      <c r="I192" s="4">
        <f t="shared" si="2"/>
        <v>5.8671663367713283</v>
      </c>
    </row>
    <row r="193" spans="1:9" x14ac:dyDescent="0.35">
      <c r="A193" s="3" t="s">
        <v>50</v>
      </c>
      <c r="B193" s="3" t="s">
        <v>4486</v>
      </c>
      <c r="C193" s="3" t="s">
        <v>4490</v>
      </c>
      <c r="D193" s="3" t="s">
        <v>4491</v>
      </c>
      <c r="E193" s="6">
        <v>7347943.74043235</v>
      </c>
      <c r="F193" s="6">
        <v>9600642.54367375</v>
      </c>
      <c r="G193" s="6">
        <v>11877921.218603199</v>
      </c>
      <c r="H193" s="8">
        <f>AVERAGE(E193,F193,G193)</f>
        <v>9608835.8342364337</v>
      </c>
      <c r="I193" s="4">
        <f t="shared" si="2"/>
        <v>6.9826707735797298</v>
      </c>
    </row>
    <row r="194" spans="1:9" x14ac:dyDescent="0.35">
      <c r="A194" s="3" t="s">
        <v>50</v>
      </c>
      <c r="B194" s="3" t="s">
        <v>1541</v>
      </c>
      <c r="C194" s="3" t="s">
        <v>1545</v>
      </c>
      <c r="D194" s="3" t="s">
        <v>1546</v>
      </c>
      <c r="E194" s="6">
        <v>232702554.80012199</v>
      </c>
      <c r="F194" s="6">
        <v>233828382.74541301</v>
      </c>
      <c r="G194" s="6">
        <v>156943020.489939</v>
      </c>
      <c r="H194" s="8">
        <f>AVERAGE(E194,F194,G194)</f>
        <v>207824652.67849132</v>
      </c>
      <c r="I194" s="4">
        <f t="shared" si="2"/>
        <v>8.3176970633712575</v>
      </c>
    </row>
    <row r="195" spans="1:9" x14ac:dyDescent="0.35">
      <c r="A195" s="3" t="s">
        <v>50</v>
      </c>
      <c r="B195" s="3" t="s">
        <v>5107</v>
      </c>
      <c r="C195" s="3" t="s">
        <v>5111</v>
      </c>
      <c r="D195" s="3" t="s">
        <v>5112</v>
      </c>
      <c r="E195" s="6">
        <v>3758383.3710550098</v>
      </c>
      <c r="F195" s="6">
        <v>5275531.3771503698</v>
      </c>
      <c r="G195" s="6">
        <v>2787945.0810798299</v>
      </c>
      <c r="H195" s="8">
        <f>AVERAGE(E195,F195,G195)</f>
        <v>3940619.9430950694</v>
      </c>
      <c r="I195" s="4">
        <f t="shared" ref="I195:I258" si="3">LOG10(H195)</f>
        <v>6.5955645509336351</v>
      </c>
    </row>
    <row r="196" spans="1:9" x14ac:dyDescent="0.35">
      <c r="A196" s="3" t="s">
        <v>438</v>
      </c>
      <c r="B196" s="3" t="s">
        <v>3417</v>
      </c>
      <c r="C196" s="3" t="s">
        <v>3422</v>
      </c>
      <c r="D196" s="3" t="s">
        <v>3423</v>
      </c>
      <c r="E196" s="6">
        <v>28001079.082150199</v>
      </c>
      <c r="F196" s="6">
        <v>31719471.7557346</v>
      </c>
      <c r="G196" s="6">
        <v>40456387.6577136</v>
      </c>
      <c r="H196" s="8">
        <f>AVERAGE(E196,F196,G196)</f>
        <v>33392312.831866134</v>
      </c>
      <c r="I196" s="4">
        <f t="shared" si="3"/>
        <v>7.5236465003760511</v>
      </c>
    </row>
    <row r="197" spans="1:9" x14ac:dyDescent="0.35">
      <c r="A197" s="3" t="s">
        <v>50</v>
      </c>
      <c r="B197" s="3" t="s">
        <v>3492</v>
      </c>
      <c r="C197" s="3" t="s">
        <v>3497</v>
      </c>
      <c r="D197" s="3" t="s">
        <v>3498</v>
      </c>
      <c r="E197" s="6">
        <v>25489327.835183099</v>
      </c>
      <c r="F197" s="6">
        <v>476343.65162938699</v>
      </c>
      <c r="G197" s="6">
        <v>142348.33106878601</v>
      </c>
      <c r="H197" s="8">
        <f>AVERAGE(E197,F197,G197)</f>
        <v>8702673.272627091</v>
      </c>
      <c r="I197" s="4">
        <f t="shared" si="3"/>
        <v>6.9396526789654231</v>
      </c>
    </row>
    <row r="198" spans="1:9" x14ac:dyDescent="0.35">
      <c r="A198" s="3" t="s">
        <v>50</v>
      </c>
      <c r="B198" s="3" t="s">
        <v>6716</v>
      </c>
      <c r="C198" s="3" t="s">
        <v>6720</v>
      </c>
      <c r="D198" s="3" t="s">
        <v>6721</v>
      </c>
      <c r="E198" s="6">
        <v>606747.60121068906</v>
      </c>
      <c r="F198" s="6">
        <v>1958016.29954112</v>
      </c>
      <c r="G198" s="6">
        <v>1127204.1003266501</v>
      </c>
      <c r="H198" s="8">
        <f>AVERAGE(E198,F198,G198)</f>
        <v>1230656.0003594866</v>
      </c>
      <c r="I198" s="4">
        <f t="shared" si="3"/>
        <v>6.090136673545568</v>
      </c>
    </row>
    <row r="199" spans="1:9" x14ac:dyDescent="0.35">
      <c r="A199" s="3" t="s">
        <v>438</v>
      </c>
      <c r="B199" s="3" t="s">
        <v>6635</v>
      </c>
      <c r="C199" s="3" t="s">
        <v>6638</v>
      </c>
      <c r="D199" s="3" t="s">
        <v>6639</v>
      </c>
      <c r="E199" s="6">
        <v>712373.16804032295</v>
      </c>
      <c r="F199" s="6">
        <v>402452.17827638699</v>
      </c>
      <c r="G199" s="6">
        <v>791498.34960768104</v>
      </c>
      <c r="H199" s="8">
        <f>AVERAGE(E199,F199,G199)</f>
        <v>635441.23197479697</v>
      </c>
      <c r="I199" s="4">
        <f t="shared" si="3"/>
        <v>5.8030753915395366</v>
      </c>
    </row>
    <row r="200" spans="1:9" x14ac:dyDescent="0.35">
      <c r="A200" s="3" t="s">
        <v>50</v>
      </c>
      <c r="B200" s="3" t="s">
        <v>7276</v>
      </c>
      <c r="C200" s="3" t="s">
        <v>7279</v>
      </c>
      <c r="D200" s="3" t="s">
        <v>7280</v>
      </c>
      <c r="E200" s="6">
        <v>79019.099879073794</v>
      </c>
      <c r="F200" s="6">
        <v>277293.16453759599</v>
      </c>
      <c r="G200" s="6" t="s">
        <v>63</v>
      </c>
      <c r="H200" s="8">
        <f>AVERAGE(E200,F200,G200)</f>
        <v>178156.13220833489</v>
      </c>
      <c r="I200" s="4">
        <f t="shared" si="3"/>
        <v>5.2508007755414114</v>
      </c>
    </row>
    <row r="201" spans="1:9" x14ac:dyDescent="0.35">
      <c r="A201" s="3" t="s">
        <v>50</v>
      </c>
      <c r="B201" s="3" t="s">
        <v>5555</v>
      </c>
      <c r="C201" s="3" t="s">
        <v>5559</v>
      </c>
      <c r="D201" s="3" t="s">
        <v>5560</v>
      </c>
      <c r="E201" s="6">
        <v>2449240.4004524602</v>
      </c>
      <c r="F201" s="6">
        <v>12891655.256353101</v>
      </c>
      <c r="G201" s="6">
        <v>6220779.88213374</v>
      </c>
      <c r="H201" s="8">
        <f>AVERAGE(E201,F201,G201)</f>
        <v>7187225.1796464333</v>
      </c>
      <c r="I201" s="4">
        <f t="shared" si="3"/>
        <v>6.856561251750569</v>
      </c>
    </row>
    <row r="202" spans="1:9" x14ac:dyDescent="0.35">
      <c r="A202" s="3" t="s">
        <v>50</v>
      </c>
      <c r="B202" s="3" t="s">
        <v>4843</v>
      </c>
      <c r="C202" s="3" t="s">
        <v>4847</v>
      </c>
      <c r="D202" s="3" t="s">
        <v>4848</v>
      </c>
      <c r="E202" s="6">
        <v>5092555.9828929603</v>
      </c>
      <c r="F202" s="6">
        <v>5114121.7457862198</v>
      </c>
      <c r="G202" s="6">
        <v>7942848.0712717399</v>
      </c>
      <c r="H202" s="8">
        <f>AVERAGE(E202,F202,G202)</f>
        <v>6049841.933316973</v>
      </c>
      <c r="I202" s="4">
        <f t="shared" si="3"/>
        <v>6.7817440278119738</v>
      </c>
    </row>
    <row r="203" spans="1:9" x14ac:dyDescent="0.35">
      <c r="A203" s="3" t="s">
        <v>438</v>
      </c>
      <c r="B203" s="3" t="s">
        <v>4855</v>
      </c>
      <c r="C203" s="3" t="s">
        <v>4858</v>
      </c>
      <c r="D203" s="3" t="s">
        <v>4859</v>
      </c>
      <c r="E203" s="6">
        <v>5043875.6783727203</v>
      </c>
      <c r="F203" s="6">
        <v>1100810.7468833199</v>
      </c>
      <c r="G203" s="6">
        <v>3117985.86919733</v>
      </c>
      <c r="H203" s="8">
        <f>AVERAGE(E203,F203,G203)</f>
        <v>3087557.4314844566</v>
      </c>
      <c r="I203" s="4">
        <f t="shared" si="3"/>
        <v>6.4896150446304137</v>
      </c>
    </row>
    <row r="204" spans="1:9" x14ac:dyDescent="0.35">
      <c r="A204" s="3" t="s">
        <v>50</v>
      </c>
      <c r="B204" s="3" t="s">
        <v>1995</v>
      </c>
      <c r="C204" s="3" t="s">
        <v>1999</v>
      </c>
      <c r="D204" s="3" t="s">
        <v>2000</v>
      </c>
      <c r="E204" s="6">
        <v>137199729.554838</v>
      </c>
      <c r="F204" s="6">
        <v>93272433.950122297</v>
      </c>
      <c r="G204" s="6">
        <v>51221192.829491198</v>
      </c>
      <c r="H204" s="8">
        <f>AVERAGE(E204,F204,G204)</f>
        <v>93897785.444817171</v>
      </c>
      <c r="I204" s="4">
        <f t="shared" si="3"/>
        <v>7.9726553496629453</v>
      </c>
    </row>
    <row r="205" spans="1:9" x14ac:dyDescent="0.35">
      <c r="A205" s="3" t="s">
        <v>438</v>
      </c>
      <c r="B205" s="3" t="s">
        <v>3011</v>
      </c>
      <c r="C205" s="3" t="s">
        <v>3017</v>
      </c>
      <c r="D205" s="3" t="s">
        <v>3018</v>
      </c>
      <c r="E205" s="6">
        <v>40342917.331080101</v>
      </c>
      <c r="F205" s="6">
        <v>39409896.275395803</v>
      </c>
      <c r="G205" s="6">
        <v>23231182.9653746</v>
      </c>
      <c r="H205" s="8">
        <f>AVERAGE(E205,F205,G205)</f>
        <v>34327998.857283503</v>
      </c>
      <c r="I205" s="4">
        <f t="shared" si="3"/>
        <v>7.5356484870677445</v>
      </c>
    </row>
    <row r="206" spans="1:9" x14ac:dyDescent="0.35">
      <c r="A206" s="3" t="s">
        <v>50</v>
      </c>
      <c r="B206" s="3" t="s">
        <v>2400</v>
      </c>
      <c r="C206" s="3" t="s">
        <v>2404</v>
      </c>
      <c r="D206" s="3" t="s">
        <v>2405</v>
      </c>
      <c r="E206" s="6">
        <v>78539986.532335803</v>
      </c>
      <c r="F206" s="6">
        <v>88833321.493895993</v>
      </c>
      <c r="G206" s="6">
        <v>48331410.682790101</v>
      </c>
      <c r="H206" s="8">
        <f>AVERAGE(E206,F206,G206)</f>
        <v>71901572.903007299</v>
      </c>
      <c r="I206" s="4">
        <f t="shared" si="3"/>
        <v>7.8567383910174424</v>
      </c>
    </row>
    <row r="207" spans="1:9" x14ac:dyDescent="0.35">
      <c r="A207" s="3" t="s">
        <v>50</v>
      </c>
      <c r="B207" s="3" t="s">
        <v>1276</v>
      </c>
      <c r="C207" s="3" t="s">
        <v>1280</v>
      </c>
      <c r="D207" s="3" t="s">
        <v>1281</v>
      </c>
      <c r="E207" s="6">
        <v>354992953.23929602</v>
      </c>
      <c r="F207" s="6">
        <v>325346325.26715499</v>
      </c>
      <c r="G207" s="6">
        <v>270073062.37787199</v>
      </c>
      <c r="H207" s="8">
        <f>AVERAGE(E207,F207,G207)</f>
        <v>316804113.62810767</v>
      </c>
      <c r="I207" s="4">
        <f t="shared" si="3"/>
        <v>8.5007908121674216</v>
      </c>
    </row>
    <row r="208" spans="1:9" x14ac:dyDescent="0.35">
      <c r="A208" s="3" t="s">
        <v>50</v>
      </c>
      <c r="B208" s="3" t="s">
        <v>4765</v>
      </c>
      <c r="C208" s="3" t="s">
        <v>4771</v>
      </c>
      <c r="D208" s="3" t="s">
        <v>4772</v>
      </c>
      <c r="E208" s="6">
        <v>5653886.4062747601</v>
      </c>
      <c r="F208" s="6">
        <v>9600727.9992652107</v>
      </c>
      <c r="G208" s="6">
        <v>8495809.2240843195</v>
      </c>
      <c r="H208" s="8">
        <f>AVERAGE(E208,F208,G208)</f>
        <v>7916807.8765414311</v>
      </c>
      <c r="I208" s="4">
        <f t="shared" si="3"/>
        <v>6.8985501056987975</v>
      </c>
    </row>
    <row r="209" spans="1:9" x14ac:dyDescent="0.35">
      <c r="A209" s="3" t="s">
        <v>50</v>
      </c>
      <c r="B209" s="3" t="s">
        <v>5417</v>
      </c>
      <c r="C209" s="3" t="s">
        <v>5422</v>
      </c>
      <c r="D209" s="3" t="s">
        <v>5423</v>
      </c>
      <c r="E209" s="6">
        <v>2911393.6091550598</v>
      </c>
      <c r="F209" s="6">
        <v>3755903.4632021501</v>
      </c>
      <c r="G209" s="6">
        <v>3020547.11242527</v>
      </c>
      <c r="H209" s="8">
        <f>AVERAGE(E209,F209,G209)</f>
        <v>3229281.3949274928</v>
      </c>
      <c r="I209" s="4">
        <f t="shared" si="3"/>
        <v>6.5091058904614369</v>
      </c>
    </row>
    <row r="210" spans="1:9" x14ac:dyDescent="0.35">
      <c r="A210" s="3" t="s">
        <v>50</v>
      </c>
      <c r="B210" s="3" t="s">
        <v>791</v>
      </c>
      <c r="C210" s="3" t="s">
        <v>796</v>
      </c>
      <c r="D210" s="3" t="s">
        <v>797</v>
      </c>
      <c r="E210" s="6">
        <v>738207117.53313196</v>
      </c>
      <c r="F210" s="6">
        <v>991441892.35112298</v>
      </c>
      <c r="G210" s="6">
        <v>677540370.43027902</v>
      </c>
      <c r="H210" s="8">
        <f>AVERAGE(E210,F210,G210)</f>
        <v>802396460.10484469</v>
      </c>
      <c r="I210" s="4">
        <f t="shared" si="3"/>
        <v>8.9043890040598157</v>
      </c>
    </row>
    <row r="211" spans="1:9" x14ac:dyDescent="0.35">
      <c r="A211" s="3" t="s">
        <v>50</v>
      </c>
      <c r="B211" s="3" t="s">
        <v>2776</v>
      </c>
      <c r="C211" s="3" t="s">
        <v>2780</v>
      </c>
      <c r="D211" s="3" t="s">
        <v>2781</v>
      </c>
      <c r="E211" s="6">
        <v>50544403.255765297</v>
      </c>
      <c r="F211" s="6">
        <v>50186883.3415149</v>
      </c>
      <c r="G211" s="6">
        <v>20888576.2593906</v>
      </c>
      <c r="H211" s="8">
        <f>AVERAGE(E211,F211,G211)</f>
        <v>40539954.285556935</v>
      </c>
      <c r="I211" s="4">
        <f t="shared" si="3"/>
        <v>7.6078832546297681</v>
      </c>
    </row>
    <row r="212" spans="1:9" x14ac:dyDescent="0.35">
      <c r="A212" s="3" t="s">
        <v>825</v>
      </c>
      <c r="B212" s="3" t="s">
        <v>5731</v>
      </c>
      <c r="C212" s="3" t="s">
        <v>5735</v>
      </c>
      <c r="D212" s="3" t="s">
        <v>5736</v>
      </c>
      <c r="E212" s="6">
        <v>2000002.8693286499</v>
      </c>
      <c r="F212" s="6">
        <v>2418440.1915794499</v>
      </c>
      <c r="G212" s="6">
        <v>2593049.5978363599</v>
      </c>
      <c r="H212" s="8">
        <f>AVERAGE(E212,F212,G212)</f>
        <v>2337164.2195814867</v>
      </c>
      <c r="I212" s="4">
        <f t="shared" si="3"/>
        <v>6.3686892289315438</v>
      </c>
    </row>
    <row r="213" spans="1:9" x14ac:dyDescent="0.35">
      <c r="A213" s="3" t="s">
        <v>50</v>
      </c>
      <c r="B213" s="3" t="s">
        <v>2043</v>
      </c>
      <c r="C213" s="3" t="s">
        <v>2047</v>
      </c>
      <c r="D213" s="3" t="s">
        <v>2048</v>
      </c>
      <c r="E213" s="6">
        <v>125996465.32195</v>
      </c>
      <c r="F213" s="6">
        <v>41562070.7563188</v>
      </c>
      <c r="G213" s="6">
        <v>26816722.777851999</v>
      </c>
      <c r="H213" s="8">
        <f>AVERAGE(E213,F213,G213)</f>
        <v>64791752.952040263</v>
      </c>
      <c r="I213" s="4">
        <f t="shared" si="3"/>
        <v>7.8115197300163182</v>
      </c>
    </row>
    <row r="214" spans="1:9" x14ac:dyDescent="0.35">
      <c r="A214" s="3" t="s">
        <v>50</v>
      </c>
      <c r="B214" s="3" t="s">
        <v>911</v>
      </c>
      <c r="C214" s="3" t="s">
        <v>916</v>
      </c>
      <c r="D214" s="3" t="s">
        <v>917</v>
      </c>
      <c r="E214" s="6">
        <v>556875765.89757705</v>
      </c>
      <c r="F214" s="6">
        <v>532859961.14308202</v>
      </c>
      <c r="G214" s="6">
        <v>323882122.54268301</v>
      </c>
      <c r="H214" s="8">
        <f>AVERAGE(E214,F214,G214)</f>
        <v>471205949.86111403</v>
      </c>
      <c r="I214" s="4">
        <f t="shared" si="3"/>
        <v>8.6732107655980943</v>
      </c>
    </row>
    <row r="215" spans="1:9" x14ac:dyDescent="0.35">
      <c r="A215" s="3" t="s">
        <v>438</v>
      </c>
      <c r="B215" s="3" t="s">
        <v>7598</v>
      </c>
      <c r="C215" s="3" t="s">
        <v>7601</v>
      </c>
      <c r="D215" s="3" t="s">
        <v>7602</v>
      </c>
      <c r="E215" s="6" t="s">
        <v>63</v>
      </c>
      <c r="F215" s="6">
        <v>9278562.0307825506</v>
      </c>
      <c r="G215" s="6">
        <v>1697618.26711567</v>
      </c>
      <c r="H215" s="8">
        <f>AVERAGE(E215,F215,G215)</f>
        <v>5488090.1489491099</v>
      </c>
      <c r="I215" s="4">
        <f t="shared" si="3"/>
        <v>6.739421236603504</v>
      </c>
    </row>
    <row r="216" spans="1:9" x14ac:dyDescent="0.35">
      <c r="A216" s="3" t="s">
        <v>50</v>
      </c>
      <c r="B216" s="3" t="s">
        <v>2292</v>
      </c>
      <c r="C216" s="3" t="s">
        <v>2296</v>
      </c>
      <c r="D216" s="3" t="s">
        <v>2297</v>
      </c>
      <c r="E216" s="6">
        <v>96558201.519456998</v>
      </c>
      <c r="F216" s="6">
        <v>221460069.480508</v>
      </c>
      <c r="G216" s="6">
        <v>164582155.70795301</v>
      </c>
      <c r="H216" s="8">
        <f>AVERAGE(E216,F216,G216)</f>
        <v>160866808.90263936</v>
      </c>
      <c r="I216" s="4">
        <f t="shared" si="3"/>
        <v>8.2064664468498147</v>
      </c>
    </row>
    <row r="217" spans="1:9" x14ac:dyDescent="0.35">
      <c r="A217" s="3" t="s">
        <v>50</v>
      </c>
      <c r="B217" s="3" t="s">
        <v>3432</v>
      </c>
      <c r="C217" s="3" t="s">
        <v>3437</v>
      </c>
      <c r="D217" s="3" t="s">
        <v>3438</v>
      </c>
      <c r="E217" s="6">
        <v>27483535.690337401</v>
      </c>
      <c r="F217" s="6">
        <v>39412094.443225197</v>
      </c>
      <c r="G217" s="6">
        <v>20965648.993595</v>
      </c>
      <c r="H217" s="8">
        <f>AVERAGE(E217,F217,G217)</f>
        <v>29287093.042385865</v>
      </c>
      <c r="I217" s="4">
        <f t="shared" si="3"/>
        <v>7.4666762669255782</v>
      </c>
    </row>
    <row r="218" spans="1:9" x14ac:dyDescent="0.35">
      <c r="A218" s="3" t="s">
        <v>50</v>
      </c>
      <c r="B218" s="3" t="s">
        <v>1406</v>
      </c>
      <c r="C218" s="3" t="s">
        <v>1410</v>
      </c>
      <c r="D218" s="3" t="s">
        <v>1411</v>
      </c>
      <c r="E218" s="6">
        <v>291041716.61018199</v>
      </c>
      <c r="F218" s="6">
        <v>457363434.83021098</v>
      </c>
      <c r="G218" s="6">
        <v>312987173.61012602</v>
      </c>
      <c r="H218" s="8">
        <f>AVERAGE(E218,F218,G218)</f>
        <v>353797441.68350631</v>
      </c>
      <c r="I218" s="4">
        <f t="shared" si="3"/>
        <v>8.5487546881928296</v>
      </c>
    </row>
    <row r="219" spans="1:9" x14ac:dyDescent="0.35">
      <c r="A219" s="3" t="s">
        <v>50</v>
      </c>
      <c r="B219" s="3" t="s">
        <v>1793</v>
      </c>
      <c r="C219" s="3" t="s">
        <v>1797</v>
      </c>
      <c r="D219" s="3" t="s">
        <v>1798</v>
      </c>
      <c r="E219" s="6">
        <v>172392393.03829101</v>
      </c>
      <c r="F219" s="6">
        <v>121485860.092287</v>
      </c>
      <c r="G219" s="6">
        <v>112153792.733815</v>
      </c>
      <c r="H219" s="8">
        <f>AVERAGE(E219,F219,G219)</f>
        <v>135344015.28813103</v>
      </c>
      <c r="I219" s="4">
        <f t="shared" si="3"/>
        <v>8.1314390566724324</v>
      </c>
    </row>
    <row r="220" spans="1:9" x14ac:dyDescent="0.35">
      <c r="A220" s="3" t="s">
        <v>50</v>
      </c>
      <c r="B220" s="3" t="s">
        <v>955</v>
      </c>
      <c r="C220" s="3" t="s">
        <v>959</v>
      </c>
      <c r="D220" s="3" t="s">
        <v>960</v>
      </c>
      <c r="E220" s="6">
        <v>529084309.26248002</v>
      </c>
      <c r="F220" s="6">
        <v>708682591.90820098</v>
      </c>
      <c r="G220" s="6">
        <v>443909267.99786198</v>
      </c>
      <c r="H220" s="8">
        <f>AVERAGE(E220,F220,G220)</f>
        <v>560558723.05618095</v>
      </c>
      <c r="I220" s="4">
        <f t="shared" si="3"/>
        <v>8.7486211151707511</v>
      </c>
    </row>
    <row r="221" spans="1:9" x14ac:dyDescent="0.35">
      <c r="A221" s="3" t="s">
        <v>50</v>
      </c>
      <c r="B221" s="3" t="s">
        <v>4440</v>
      </c>
      <c r="C221" s="3" t="s">
        <v>4444</v>
      </c>
      <c r="D221" s="3" t="s">
        <v>4445</v>
      </c>
      <c r="E221" s="6">
        <v>7789733.51386372</v>
      </c>
      <c r="F221" s="6">
        <v>45143861.139651902</v>
      </c>
      <c r="G221" s="6">
        <v>17107988.249898698</v>
      </c>
      <c r="H221" s="8">
        <f>AVERAGE(E221,F221,G221)</f>
        <v>23347194.301138107</v>
      </c>
      <c r="I221" s="4">
        <f t="shared" si="3"/>
        <v>7.3682346976324968</v>
      </c>
    </row>
    <row r="222" spans="1:9" x14ac:dyDescent="0.35">
      <c r="A222" s="3" t="s">
        <v>50</v>
      </c>
      <c r="B222" s="3" t="s">
        <v>6478</v>
      </c>
      <c r="C222" s="3" t="s">
        <v>6482</v>
      </c>
      <c r="D222" s="3" t="s">
        <v>6483</v>
      </c>
      <c r="E222" s="6">
        <v>893971.11842825997</v>
      </c>
      <c r="F222" s="6">
        <v>1763855.09849242</v>
      </c>
      <c r="G222" s="6">
        <v>405682.03786148899</v>
      </c>
      <c r="H222" s="8">
        <f>AVERAGE(E222,F222,G222)</f>
        <v>1021169.418260723</v>
      </c>
      <c r="I222" s="4">
        <f t="shared" si="3"/>
        <v>6.0090978001789335</v>
      </c>
    </row>
    <row r="223" spans="1:9" x14ac:dyDescent="0.35">
      <c r="A223" s="3" t="s">
        <v>50</v>
      </c>
      <c r="B223" s="3" t="s">
        <v>6171</v>
      </c>
      <c r="C223" s="3" t="s">
        <v>6175</v>
      </c>
      <c r="D223" s="3" t="s">
        <v>6176</v>
      </c>
      <c r="E223" s="6">
        <v>1357438.6470325999</v>
      </c>
      <c r="F223" s="6">
        <v>9645791.4142102804</v>
      </c>
      <c r="G223" s="6">
        <v>7457088.5468440102</v>
      </c>
      <c r="H223" s="8">
        <f>AVERAGE(E223,F223,G223)</f>
        <v>6153439.5360289635</v>
      </c>
      <c r="I223" s="4">
        <f t="shared" si="3"/>
        <v>6.7891179375574442</v>
      </c>
    </row>
    <row r="224" spans="1:9" x14ac:dyDescent="0.35">
      <c r="A224" s="3" t="s">
        <v>50</v>
      </c>
      <c r="B224" s="3" t="s">
        <v>6009</v>
      </c>
      <c r="C224" s="3" t="s">
        <v>6014</v>
      </c>
      <c r="D224" s="3" t="s">
        <v>6015</v>
      </c>
      <c r="E224" s="6">
        <v>1562954.9147216601</v>
      </c>
      <c r="F224" s="6">
        <v>2484603.0920347902</v>
      </c>
      <c r="G224" s="6">
        <v>1664234.3211645</v>
      </c>
      <c r="H224" s="8">
        <f>AVERAGE(E224,F224,G224)</f>
        <v>1903930.7759736499</v>
      </c>
      <c r="I224" s="4">
        <f t="shared" si="3"/>
        <v>6.2796511540488833</v>
      </c>
    </row>
    <row r="225" spans="1:9" x14ac:dyDescent="0.35">
      <c r="A225" s="3" t="s">
        <v>438</v>
      </c>
      <c r="B225" s="3" t="s">
        <v>5136</v>
      </c>
      <c r="C225" s="3" t="s">
        <v>5141</v>
      </c>
      <c r="D225" s="3" t="s">
        <v>5142</v>
      </c>
      <c r="E225" s="6">
        <v>3544255.4717449001</v>
      </c>
      <c r="F225" s="6">
        <v>2744639.0489717</v>
      </c>
      <c r="G225" s="6">
        <v>3299878.5400549499</v>
      </c>
      <c r="H225" s="8">
        <f>AVERAGE(E225,F225,G225)</f>
        <v>3196257.6869238503</v>
      </c>
      <c r="I225" s="4">
        <f t="shared" si="3"/>
        <v>6.5046417855035656</v>
      </c>
    </row>
    <row r="226" spans="1:9" x14ac:dyDescent="0.35">
      <c r="A226" s="3" t="s">
        <v>50</v>
      </c>
      <c r="B226" s="3" t="s">
        <v>1609</v>
      </c>
      <c r="C226" s="3" t="s">
        <v>1615</v>
      </c>
      <c r="D226" s="3" t="s">
        <v>1616</v>
      </c>
      <c r="E226" s="6">
        <v>203029138.00800699</v>
      </c>
      <c r="F226" s="6">
        <v>286247481.85601801</v>
      </c>
      <c r="G226" s="6">
        <v>191956267.601987</v>
      </c>
      <c r="H226" s="8">
        <f>AVERAGE(E226,F226,G226)</f>
        <v>227077629.15533733</v>
      </c>
      <c r="I226" s="4">
        <f t="shared" si="3"/>
        <v>8.3561743512477147</v>
      </c>
    </row>
    <row r="227" spans="1:9" x14ac:dyDescent="0.35">
      <c r="A227" s="3" t="s">
        <v>50</v>
      </c>
      <c r="B227" s="3" t="s">
        <v>8036</v>
      </c>
      <c r="C227" s="3" t="s">
        <v>8039</v>
      </c>
      <c r="D227" s="3" t="s">
        <v>8040</v>
      </c>
      <c r="E227" s="6" t="s">
        <v>63</v>
      </c>
      <c r="F227" s="6">
        <v>1204096.2580987299</v>
      </c>
      <c r="G227" s="6" t="s">
        <v>63</v>
      </c>
      <c r="H227" s="8">
        <f>AVERAGE(E227,F227,G227)</f>
        <v>1204096.2580987299</v>
      </c>
      <c r="I227" s="4">
        <f t="shared" si="3"/>
        <v>6.0806612067640868</v>
      </c>
    </row>
    <row r="228" spans="1:9" x14ac:dyDescent="0.35">
      <c r="A228" s="3" t="s">
        <v>50</v>
      </c>
      <c r="B228" s="3" t="s">
        <v>4887</v>
      </c>
      <c r="C228" s="3" t="s">
        <v>4892</v>
      </c>
      <c r="D228" s="3" t="s">
        <v>4893</v>
      </c>
      <c r="E228" s="6">
        <v>4949314.2373625096</v>
      </c>
      <c r="F228" s="6">
        <v>3934727.5968418</v>
      </c>
      <c r="G228" s="6">
        <v>6532555.1573739797</v>
      </c>
      <c r="H228" s="8">
        <f>AVERAGE(E228,F228,G228)</f>
        <v>5138865.6638594298</v>
      </c>
      <c r="I228" s="4">
        <f t="shared" si="3"/>
        <v>6.7108672648524967</v>
      </c>
    </row>
    <row r="229" spans="1:9" x14ac:dyDescent="0.35">
      <c r="A229" s="3" t="s">
        <v>50</v>
      </c>
      <c r="B229" s="3" t="s">
        <v>3473</v>
      </c>
      <c r="C229" s="3" t="s">
        <v>3477</v>
      </c>
      <c r="D229" s="3" t="s">
        <v>3478</v>
      </c>
      <c r="E229" s="6">
        <v>25874782.029293198</v>
      </c>
      <c r="F229" s="6">
        <v>30202025.7220929</v>
      </c>
      <c r="G229" s="6">
        <v>25672191.852256201</v>
      </c>
      <c r="H229" s="8">
        <f>AVERAGE(E229,F229,G229)</f>
        <v>27249666.534547433</v>
      </c>
      <c r="I229" s="4">
        <f t="shared" si="3"/>
        <v>7.4353611920037777</v>
      </c>
    </row>
    <row r="230" spans="1:9" x14ac:dyDescent="0.35">
      <c r="A230" s="3" t="s">
        <v>50</v>
      </c>
      <c r="B230" s="3" t="s">
        <v>1898</v>
      </c>
      <c r="C230" s="3" t="s">
        <v>1902</v>
      </c>
      <c r="D230" s="3" t="s">
        <v>1903</v>
      </c>
      <c r="E230" s="6">
        <v>156747393.84815201</v>
      </c>
      <c r="F230" s="6">
        <v>216030244.99146101</v>
      </c>
      <c r="G230" s="6">
        <v>190298953.72699499</v>
      </c>
      <c r="H230" s="8">
        <f>AVERAGE(E230,F230,G230)</f>
        <v>187692197.52220264</v>
      </c>
      <c r="I230" s="4">
        <f t="shared" si="3"/>
        <v>8.2734462191131737</v>
      </c>
    </row>
    <row r="231" spans="1:9" x14ac:dyDescent="0.35">
      <c r="A231" s="3" t="s">
        <v>50</v>
      </c>
      <c r="B231" s="3" t="s">
        <v>1561</v>
      </c>
      <c r="C231" s="3" t="s">
        <v>1565</v>
      </c>
      <c r="D231" s="3" t="s">
        <v>1566</v>
      </c>
      <c r="E231" s="6">
        <v>222234241.53472</v>
      </c>
      <c r="F231" s="6">
        <v>344020118.68656701</v>
      </c>
      <c r="G231" s="6">
        <v>239081450.499773</v>
      </c>
      <c r="H231" s="8">
        <f>AVERAGE(E231,F231,G231)</f>
        <v>268445270.24035335</v>
      </c>
      <c r="I231" s="4">
        <f t="shared" si="3"/>
        <v>8.428855756495901</v>
      </c>
    </row>
    <row r="232" spans="1:9" x14ac:dyDescent="0.35">
      <c r="A232" s="3" t="s">
        <v>50</v>
      </c>
      <c r="B232" s="3" t="s">
        <v>2740</v>
      </c>
      <c r="C232" s="3" t="s">
        <v>2744</v>
      </c>
      <c r="D232" s="3" t="s">
        <v>2745</v>
      </c>
      <c r="E232" s="6">
        <v>54282264.151430003</v>
      </c>
      <c r="F232" s="6">
        <v>38171904.203357503</v>
      </c>
      <c r="G232" s="6">
        <v>19345028.4796918</v>
      </c>
      <c r="H232" s="8">
        <f>AVERAGE(E232,F232,G232)</f>
        <v>37266398.944826432</v>
      </c>
      <c r="I232" s="4">
        <f t="shared" si="3"/>
        <v>7.5713174288700387</v>
      </c>
    </row>
    <row r="233" spans="1:9" x14ac:dyDescent="0.35">
      <c r="A233" s="3" t="s">
        <v>50</v>
      </c>
      <c r="B233" s="3" t="s">
        <v>6375</v>
      </c>
      <c r="C233" s="3" t="s">
        <v>6379</v>
      </c>
      <c r="D233" s="3" t="s">
        <v>6380</v>
      </c>
      <c r="E233" s="6">
        <v>1073598.89073907</v>
      </c>
      <c r="F233" s="6">
        <v>7404186.5683229202</v>
      </c>
      <c r="G233" s="6">
        <v>6415455.2271804996</v>
      </c>
      <c r="H233" s="8">
        <f>AVERAGE(E233,F233,G233)</f>
        <v>4964413.5620808294</v>
      </c>
      <c r="I233" s="4">
        <f t="shared" si="3"/>
        <v>6.6958679533763057</v>
      </c>
    </row>
    <row r="234" spans="1:9" x14ac:dyDescent="0.35">
      <c r="A234" s="3" t="s">
        <v>50</v>
      </c>
      <c r="B234" s="3" t="s">
        <v>3532</v>
      </c>
      <c r="C234" s="3" t="s">
        <v>3536</v>
      </c>
      <c r="D234" s="3" t="s">
        <v>3537</v>
      </c>
      <c r="E234" s="6">
        <v>24744581.726255901</v>
      </c>
      <c r="F234" s="6">
        <v>30282214.522010401</v>
      </c>
      <c r="G234" s="6">
        <v>22635102.933148</v>
      </c>
      <c r="H234" s="8">
        <f>AVERAGE(E234,F234,G234)</f>
        <v>25887299.727138102</v>
      </c>
      <c r="I234" s="4">
        <f t="shared" si="3"/>
        <v>7.4130867520662509</v>
      </c>
    </row>
    <row r="235" spans="1:9" x14ac:dyDescent="0.35">
      <c r="A235" s="3" t="s">
        <v>50</v>
      </c>
      <c r="B235" s="3" t="s">
        <v>4447</v>
      </c>
      <c r="C235" s="3" t="s">
        <v>4452</v>
      </c>
      <c r="D235" s="3" t="s">
        <v>4453</v>
      </c>
      <c r="E235" s="6">
        <v>7711682.9439318599</v>
      </c>
      <c r="F235" s="6">
        <v>122786288.67814299</v>
      </c>
      <c r="G235" s="6">
        <v>29817789.362551399</v>
      </c>
      <c r="H235" s="8">
        <f>AVERAGE(E235,F235,G235)</f>
        <v>53438586.994875424</v>
      </c>
      <c r="I235" s="4">
        <f t="shared" si="3"/>
        <v>7.7278549661508436</v>
      </c>
    </row>
    <row r="236" spans="1:9" x14ac:dyDescent="0.35">
      <c r="A236" s="3" t="s">
        <v>50</v>
      </c>
      <c r="B236" s="3" t="s">
        <v>1870</v>
      </c>
      <c r="C236" s="3" t="s">
        <v>1876</v>
      </c>
      <c r="D236" s="3" t="s">
        <v>1877</v>
      </c>
      <c r="E236" s="6">
        <v>163990872.40333501</v>
      </c>
      <c r="F236" s="6">
        <v>211772395.60763401</v>
      </c>
      <c r="G236" s="6">
        <v>150009351.20947</v>
      </c>
      <c r="H236" s="8">
        <f>AVERAGE(E236,F236,G236)</f>
        <v>175257539.74014637</v>
      </c>
      <c r="I236" s="4">
        <f t="shared" si="3"/>
        <v>8.2436767107876499</v>
      </c>
    </row>
    <row r="237" spans="1:9" x14ac:dyDescent="0.35">
      <c r="A237" s="3" t="s">
        <v>50</v>
      </c>
      <c r="B237" s="3" t="s">
        <v>2564</v>
      </c>
      <c r="C237" s="3" t="s">
        <v>2568</v>
      </c>
      <c r="D237" s="3" t="s">
        <v>2569</v>
      </c>
      <c r="E237" s="6">
        <v>67422898.159991905</v>
      </c>
      <c r="F237" s="6">
        <v>40673647.183428504</v>
      </c>
      <c r="G237" s="6">
        <v>33564022.889435001</v>
      </c>
      <c r="H237" s="8">
        <f>AVERAGE(E237,F237,G237)</f>
        <v>47220189.410951801</v>
      </c>
      <c r="I237" s="4">
        <f t="shared" si="3"/>
        <v>7.6741277248004423</v>
      </c>
    </row>
    <row r="238" spans="1:9" x14ac:dyDescent="0.35">
      <c r="A238" s="3" t="s">
        <v>50</v>
      </c>
      <c r="B238" s="3" t="s">
        <v>5324</v>
      </c>
      <c r="C238" s="3" t="s">
        <v>5329</v>
      </c>
      <c r="D238" s="3" t="s">
        <v>5330</v>
      </c>
      <c r="E238" s="6">
        <v>3149550.6938432101</v>
      </c>
      <c r="F238" s="6">
        <v>4995342.4787001703</v>
      </c>
      <c r="G238" s="6">
        <v>2839510.9487482901</v>
      </c>
      <c r="H238" s="8">
        <f>AVERAGE(E238,F238,G238)</f>
        <v>3661468.040430557</v>
      </c>
      <c r="I238" s="4">
        <f t="shared" si="3"/>
        <v>6.5636552476971692</v>
      </c>
    </row>
    <row r="239" spans="1:9" x14ac:dyDescent="0.35">
      <c r="A239" s="3" t="s">
        <v>50</v>
      </c>
      <c r="B239" s="3" t="s">
        <v>8058</v>
      </c>
      <c r="C239" s="3" t="s">
        <v>8062</v>
      </c>
      <c r="D239" s="3" t="s">
        <v>8063</v>
      </c>
      <c r="E239" s="6" t="s">
        <v>63</v>
      </c>
      <c r="F239" s="6">
        <v>1566378.99822501</v>
      </c>
      <c r="G239" s="6">
        <v>411653.883422994</v>
      </c>
      <c r="H239" s="8">
        <f>AVERAGE(E239,F239,G239)</f>
        <v>989016.44082400203</v>
      </c>
      <c r="I239" s="4">
        <f t="shared" si="3"/>
        <v>5.9952035111116331</v>
      </c>
    </row>
    <row r="240" spans="1:9" x14ac:dyDescent="0.35">
      <c r="A240" s="3" t="s">
        <v>438</v>
      </c>
      <c r="B240" s="3" t="s">
        <v>3730</v>
      </c>
      <c r="C240" s="3" t="s">
        <v>3734</v>
      </c>
      <c r="D240" s="3" t="s">
        <v>3735</v>
      </c>
      <c r="E240" s="6">
        <v>19680653.610904802</v>
      </c>
      <c r="F240" s="6">
        <v>20898269.317019898</v>
      </c>
      <c r="G240" s="6">
        <v>15866791.3322712</v>
      </c>
      <c r="H240" s="8">
        <f>AVERAGE(E240,F240,G240)</f>
        <v>18815238.086731967</v>
      </c>
      <c r="I240" s="4">
        <f t="shared" si="3"/>
        <v>7.2745097182232339</v>
      </c>
    </row>
    <row r="241" spans="1:9" x14ac:dyDescent="0.35">
      <c r="A241" s="3" t="s">
        <v>825</v>
      </c>
      <c r="B241" s="3" t="s">
        <v>6495</v>
      </c>
      <c r="C241" s="3" t="s">
        <v>6499</v>
      </c>
      <c r="D241" s="3" t="s">
        <v>6500</v>
      </c>
      <c r="E241" s="6">
        <v>868923.85960422095</v>
      </c>
      <c r="F241" s="6" t="s">
        <v>63</v>
      </c>
      <c r="G241" s="6" t="s">
        <v>63</v>
      </c>
      <c r="H241" s="8">
        <f>AVERAGE(E241,F241,G241)</f>
        <v>868923.85960422095</v>
      </c>
      <c r="I241" s="4">
        <f t="shared" si="3"/>
        <v>5.9389817225908113</v>
      </c>
    </row>
    <row r="242" spans="1:9" x14ac:dyDescent="0.35">
      <c r="A242" s="3" t="s">
        <v>50</v>
      </c>
      <c r="B242" s="3" t="s">
        <v>4342</v>
      </c>
      <c r="C242" s="3" t="s">
        <v>4345</v>
      </c>
      <c r="D242" s="3" t="s">
        <v>4346</v>
      </c>
      <c r="E242" s="6">
        <v>8569021.4144322295</v>
      </c>
      <c r="F242" s="6">
        <v>9465639.9964953996</v>
      </c>
      <c r="G242" s="6">
        <v>10422972.081883</v>
      </c>
      <c r="H242" s="8">
        <f>AVERAGE(E242,F242,G242)</f>
        <v>9485877.8309368771</v>
      </c>
      <c r="I242" s="4">
        <f t="shared" si="3"/>
        <v>6.9770775270529777</v>
      </c>
    </row>
    <row r="243" spans="1:9" x14ac:dyDescent="0.35">
      <c r="A243" s="3" t="s">
        <v>825</v>
      </c>
      <c r="B243" s="3" t="s">
        <v>3746</v>
      </c>
      <c r="C243" s="3" t="s">
        <v>3750</v>
      </c>
      <c r="D243" s="3" t="s">
        <v>3751</v>
      </c>
      <c r="E243" s="6">
        <v>19392994.174078401</v>
      </c>
      <c r="F243" s="6">
        <v>22409165.5702639</v>
      </c>
      <c r="G243" s="6">
        <v>17576102.1465239</v>
      </c>
      <c r="H243" s="8">
        <f>AVERAGE(E243,F243,G243)</f>
        <v>19792753.963622067</v>
      </c>
      <c r="I243" s="4">
        <f t="shared" si="3"/>
        <v>7.2965062261413474</v>
      </c>
    </row>
    <row r="244" spans="1:9" x14ac:dyDescent="0.35">
      <c r="A244" s="3" t="s">
        <v>50</v>
      </c>
      <c r="B244" s="3" t="s">
        <v>5957</v>
      </c>
      <c r="C244" s="3" t="s">
        <v>5961</v>
      </c>
      <c r="D244" s="3" t="s">
        <v>5962</v>
      </c>
      <c r="E244" s="6">
        <v>1623740.6964982599</v>
      </c>
      <c r="F244" s="6">
        <v>4173221.1088907402</v>
      </c>
      <c r="G244" s="6">
        <v>1203014.8548518801</v>
      </c>
      <c r="H244" s="8">
        <f>AVERAGE(E244,F244,G244)</f>
        <v>2333325.5534136267</v>
      </c>
      <c r="I244" s="4">
        <f t="shared" si="3"/>
        <v>6.3679753372452383</v>
      </c>
    </row>
    <row r="245" spans="1:9" x14ac:dyDescent="0.35">
      <c r="A245" s="3" t="s">
        <v>50</v>
      </c>
      <c r="B245" s="3" t="s">
        <v>7019</v>
      </c>
      <c r="C245" s="3" t="s">
        <v>7022</v>
      </c>
      <c r="D245" s="3" t="s">
        <v>7023</v>
      </c>
      <c r="E245" s="6">
        <v>316713.98513422301</v>
      </c>
      <c r="F245" s="6">
        <v>6571029.0231704703</v>
      </c>
      <c r="G245" s="6">
        <v>1872179.32649629</v>
      </c>
      <c r="H245" s="8">
        <f>AVERAGE(E245,F245,G245)</f>
        <v>2919974.1116003278</v>
      </c>
      <c r="I245" s="4">
        <f t="shared" si="3"/>
        <v>6.4653790010241154</v>
      </c>
    </row>
    <row r="246" spans="1:9" x14ac:dyDescent="0.35">
      <c r="A246" s="3" t="s">
        <v>50</v>
      </c>
      <c r="B246" s="3" t="s">
        <v>3102</v>
      </c>
      <c r="C246" s="3" t="s">
        <v>3105</v>
      </c>
      <c r="D246" s="3" t="s">
        <v>3106</v>
      </c>
      <c r="E246" s="6">
        <v>37560122.208523497</v>
      </c>
      <c r="F246" s="6">
        <v>26501589.170843299</v>
      </c>
      <c r="G246" s="6">
        <v>11330139.530417999</v>
      </c>
      <c r="H246" s="8">
        <f>AVERAGE(E246,F246,G246)</f>
        <v>25130616.969928265</v>
      </c>
      <c r="I246" s="4">
        <f t="shared" si="3"/>
        <v>7.4002031508825166</v>
      </c>
    </row>
    <row r="247" spans="1:9" x14ac:dyDescent="0.35">
      <c r="A247" s="3" t="s">
        <v>825</v>
      </c>
      <c r="B247" s="3" t="s">
        <v>6901</v>
      </c>
      <c r="C247" s="3" t="s">
        <v>6906</v>
      </c>
      <c r="D247" s="3" t="s">
        <v>6907</v>
      </c>
      <c r="E247" s="6">
        <v>405432.82474112097</v>
      </c>
      <c r="F247" s="6" t="s">
        <v>63</v>
      </c>
      <c r="G247" s="6" t="s">
        <v>63</v>
      </c>
      <c r="H247" s="8">
        <f>AVERAGE(E247,F247,G247)</f>
        <v>405432.82474112097</v>
      </c>
      <c r="I247" s="4">
        <f t="shared" si="3"/>
        <v>5.6079189072253683</v>
      </c>
    </row>
    <row r="248" spans="1:9" x14ac:dyDescent="0.35">
      <c r="A248" s="3" t="s">
        <v>825</v>
      </c>
      <c r="B248" s="3" t="s">
        <v>6758</v>
      </c>
      <c r="C248" s="3" t="s">
        <v>6762</v>
      </c>
      <c r="D248" s="3" t="s">
        <v>6763</v>
      </c>
      <c r="E248" s="6">
        <v>554330.11970305105</v>
      </c>
      <c r="F248" s="6">
        <v>928999.12074718205</v>
      </c>
      <c r="G248" s="6">
        <v>389824.45058754802</v>
      </c>
      <c r="H248" s="8">
        <f>AVERAGE(E248,F248,G248)</f>
        <v>624384.56367926043</v>
      </c>
      <c r="I248" s="4">
        <f t="shared" si="3"/>
        <v>5.7954521576962961</v>
      </c>
    </row>
    <row r="249" spans="1:9" x14ac:dyDescent="0.35">
      <c r="A249" s="3" t="s">
        <v>50</v>
      </c>
      <c r="B249" s="3" t="s">
        <v>3315</v>
      </c>
      <c r="C249" s="3" t="s">
        <v>3319</v>
      </c>
      <c r="D249" s="3" t="s">
        <v>3320</v>
      </c>
      <c r="E249" s="6">
        <v>30892938.865118802</v>
      </c>
      <c r="F249" s="6">
        <v>45148264.553427704</v>
      </c>
      <c r="G249" s="6">
        <v>26416416.591649901</v>
      </c>
      <c r="H249" s="8">
        <f>AVERAGE(E249,F249,G249)</f>
        <v>34152540.003398798</v>
      </c>
      <c r="I249" s="4">
        <f t="shared" si="3"/>
        <v>7.5334230087038971</v>
      </c>
    </row>
    <row r="250" spans="1:9" x14ac:dyDescent="0.35">
      <c r="A250" s="3" t="s">
        <v>50</v>
      </c>
      <c r="B250" s="3" t="s">
        <v>7760</v>
      </c>
      <c r="C250" s="3" t="s">
        <v>7765</v>
      </c>
      <c r="D250" s="3" t="s">
        <v>7766</v>
      </c>
      <c r="E250" s="6" t="s">
        <v>63</v>
      </c>
      <c r="F250" s="6">
        <v>977077.09722069697</v>
      </c>
      <c r="G250" s="6">
        <v>204139.83531725401</v>
      </c>
      <c r="H250" s="8">
        <f>AVERAGE(E250,F250,G250)</f>
        <v>590608.46626897552</v>
      </c>
      <c r="I250" s="4">
        <f t="shared" si="3"/>
        <v>5.7712996682090543</v>
      </c>
    </row>
    <row r="251" spans="1:9" x14ac:dyDescent="0.35">
      <c r="A251" s="3" t="s">
        <v>50</v>
      </c>
      <c r="B251" s="3" t="s">
        <v>5945</v>
      </c>
      <c r="C251" s="3" t="s">
        <v>5949</v>
      </c>
      <c r="D251" s="3" t="s">
        <v>5950</v>
      </c>
      <c r="E251" s="6">
        <v>1631885.4277365</v>
      </c>
      <c r="F251" s="6">
        <v>2949528.0187498401</v>
      </c>
      <c r="G251" s="6">
        <v>2181650.68935744</v>
      </c>
      <c r="H251" s="8">
        <f>AVERAGE(E251,F251,G251)</f>
        <v>2254354.7119479268</v>
      </c>
      <c r="I251" s="4">
        <f t="shared" si="3"/>
        <v>6.3530222512493699</v>
      </c>
    </row>
    <row r="252" spans="1:9" x14ac:dyDescent="0.35">
      <c r="A252" s="3" t="s">
        <v>50</v>
      </c>
      <c r="B252" s="3" t="s">
        <v>188</v>
      </c>
      <c r="C252" s="3" t="s">
        <v>194</v>
      </c>
      <c r="D252" s="3" t="s">
        <v>195</v>
      </c>
      <c r="E252" s="6">
        <v>5916782538.4024496</v>
      </c>
      <c r="F252" s="6">
        <v>8677336966.4984894</v>
      </c>
      <c r="G252" s="6">
        <v>5962104761.9874401</v>
      </c>
      <c r="H252" s="8">
        <f>AVERAGE(E252,F252,G252)</f>
        <v>6852074755.6294603</v>
      </c>
      <c r="I252" s="4">
        <f t="shared" si="3"/>
        <v>9.8358220924400381</v>
      </c>
    </row>
    <row r="253" spans="1:9" x14ac:dyDescent="0.35">
      <c r="A253" s="3" t="s">
        <v>50</v>
      </c>
      <c r="B253" s="3" t="s">
        <v>5130</v>
      </c>
      <c r="C253" s="3" t="s">
        <v>5134</v>
      </c>
      <c r="D253" s="3" t="s">
        <v>5135</v>
      </c>
      <c r="E253" s="6">
        <v>3554919.9605920799</v>
      </c>
      <c r="F253" s="6">
        <v>5531822.3702049004</v>
      </c>
      <c r="G253" s="6">
        <v>6344305.1420703596</v>
      </c>
      <c r="H253" s="8">
        <f>AVERAGE(E253,F253,G253)</f>
        <v>5143682.4909557803</v>
      </c>
      <c r="I253" s="4">
        <f t="shared" si="3"/>
        <v>6.71127415262968</v>
      </c>
    </row>
    <row r="254" spans="1:9" x14ac:dyDescent="0.35">
      <c r="A254" s="3" t="s">
        <v>50</v>
      </c>
      <c r="B254" s="3" t="s">
        <v>5748</v>
      </c>
      <c r="C254" s="3" t="s">
        <v>5752</v>
      </c>
      <c r="D254" s="3" t="s">
        <v>5753</v>
      </c>
      <c r="E254" s="6">
        <v>1951723.4890093401</v>
      </c>
      <c r="F254" s="6">
        <v>3302162.11217411</v>
      </c>
      <c r="G254" s="6">
        <v>3124897.9427711102</v>
      </c>
      <c r="H254" s="8">
        <f>AVERAGE(E254,F254,G254)</f>
        <v>2792927.8479848537</v>
      </c>
      <c r="I254" s="4">
        <f t="shared" si="3"/>
        <v>6.4460597163573645</v>
      </c>
    </row>
    <row r="255" spans="1:9" x14ac:dyDescent="0.35">
      <c r="A255" s="3" t="s">
        <v>50</v>
      </c>
      <c r="B255" s="3" t="s">
        <v>1536</v>
      </c>
      <c r="C255" s="3" t="s">
        <v>1539</v>
      </c>
      <c r="D255" s="3" t="s">
        <v>1540</v>
      </c>
      <c r="E255" s="6">
        <v>233909852.38058001</v>
      </c>
      <c r="F255" s="6">
        <v>275375066.35677701</v>
      </c>
      <c r="G255" s="6">
        <v>222738820.99681601</v>
      </c>
      <c r="H255" s="8">
        <f>AVERAGE(E255,F255,G255)</f>
        <v>244007913.24472436</v>
      </c>
      <c r="I255" s="4">
        <f t="shared" si="3"/>
        <v>8.3874039108583638</v>
      </c>
    </row>
    <row r="256" spans="1:9" x14ac:dyDescent="0.35">
      <c r="A256" s="3" t="s">
        <v>50</v>
      </c>
      <c r="B256" s="3" t="s">
        <v>1879</v>
      </c>
      <c r="C256" s="3" t="s">
        <v>1883</v>
      </c>
      <c r="D256" s="3" t="s">
        <v>1884</v>
      </c>
      <c r="E256" s="6">
        <v>163312095.546929</v>
      </c>
      <c r="F256" s="6">
        <v>249028847.33987299</v>
      </c>
      <c r="G256" s="6">
        <v>153223611.41696599</v>
      </c>
      <c r="H256" s="8">
        <f>AVERAGE(E256,F256,G256)</f>
        <v>188521518.10125598</v>
      </c>
      <c r="I256" s="4">
        <f t="shared" si="3"/>
        <v>8.2753609283310947</v>
      </c>
    </row>
    <row r="257" spans="1:9" x14ac:dyDescent="0.35">
      <c r="A257" s="3" t="s">
        <v>50</v>
      </c>
      <c r="B257" s="3" t="s">
        <v>7044</v>
      </c>
      <c r="C257" s="3" t="s">
        <v>7047</v>
      </c>
      <c r="D257" s="3" t="s">
        <v>7048</v>
      </c>
      <c r="E257" s="6">
        <v>298928.23368649301</v>
      </c>
      <c r="F257" s="6">
        <v>3594780.3265915401</v>
      </c>
      <c r="G257" s="6">
        <v>616638.79143818503</v>
      </c>
      <c r="H257" s="8">
        <f>AVERAGE(E257,F257,G257)</f>
        <v>1503449.1172387393</v>
      </c>
      <c r="I257" s="4">
        <f t="shared" si="3"/>
        <v>6.177088734414335</v>
      </c>
    </row>
    <row r="258" spans="1:9" x14ac:dyDescent="0.35">
      <c r="A258" s="3" t="s">
        <v>50</v>
      </c>
      <c r="B258" s="3" t="s">
        <v>6331</v>
      </c>
      <c r="C258" s="3" t="s">
        <v>6335</v>
      </c>
      <c r="D258" s="3" t="s">
        <v>6336</v>
      </c>
      <c r="E258" s="6">
        <v>1119482.9225199099</v>
      </c>
      <c r="F258" s="6">
        <v>4560620.9918216197</v>
      </c>
      <c r="G258" s="6">
        <v>2507864.9846252501</v>
      </c>
      <c r="H258" s="8">
        <f>AVERAGE(E258,F258,G258)</f>
        <v>2729322.96632226</v>
      </c>
      <c r="I258" s="4">
        <f t="shared" si="3"/>
        <v>6.4360549296576206</v>
      </c>
    </row>
    <row r="259" spans="1:9" x14ac:dyDescent="0.35">
      <c r="A259" s="3" t="s">
        <v>50</v>
      </c>
      <c r="B259" s="3" t="s">
        <v>5827</v>
      </c>
      <c r="C259" s="3" t="s">
        <v>5832</v>
      </c>
      <c r="D259" s="3" t="s">
        <v>5833</v>
      </c>
      <c r="E259" s="6">
        <v>1832643.19869123</v>
      </c>
      <c r="F259" s="6">
        <v>18571825.168328598</v>
      </c>
      <c r="G259" s="6">
        <v>11893109.282442</v>
      </c>
      <c r="H259" s="8">
        <f>AVERAGE(E259,F259,G259)</f>
        <v>10765859.216487275</v>
      </c>
      <c r="I259" s="4">
        <f t="shared" ref="I259:I322" si="4">LOG10(H259)</f>
        <v>7.0320486963135451</v>
      </c>
    </row>
    <row r="260" spans="1:9" x14ac:dyDescent="0.35">
      <c r="A260" s="3" t="s">
        <v>50</v>
      </c>
      <c r="B260" s="3" t="s">
        <v>1006</v>
      </c>
      <c r="C260" s="3" t="s">
        <v>1011</v>
      </c>
      <c r="D260" s="3" t="s">
        <v>1012</v>
      </c>
      <c r="E260" s="6">
        <v>502397001.82225299</v>
      </c>
      <c r="F260" s="6">
        <v>255508745.05629599</v>
      </c>
      <c r="G260" s="6">
        <v>137800942.01354599</v>
      </c>
      <c r="H260" s="8">
        <f>AVERAGE(E260,F260,G260)</f>
        <v>298568896.29736501</v>
      </c>
      <c r="I260" s="4">
        <f t="shared" si="4"/>
        <v>8.4750445626990878</v>
      </c>
    </row>
    <row r="261" spans="1:9" x14ac:dyDescent="0.35">
      <c r="A261" s="3" t="s">
        <v>438</v>
      </c>
      <c r="B261" s="3" t="s">
        <v>6582</v>
      </c>
      <c r="C261" s="3" t="s">
        <v>6586</v>
      </c>
      <c r="D261" s="3" t="s">
        <v>6587</v>
      </c>
      <c r="E261" s="6">
        <v>771298.34539264196</v>
      </c>
      <c r="F261" s="6">
        <v>896760.503893179</v>
      </c>
      <c r="G261" s="6">
        <v>443514.15882993297</v>
      </c>
      <c r="H261" s="8">
        <f>AVERAGE(E261,F261,G261)</f>
        <v>703857.66937191796</v>
      </c>
      <c r="I261" s="4">
        <f t="shared" si="4"/>
        <v>5.8474848471310867</v>
      </c>
    </row>
    <row r="262" spans="1:9" x14ac:dyDescent="0.35">
      <c r="A262" s="3" t="s">
        <v>50</v>
      </c>
      <c r="B262" s="3" t="s">
        <v>1689</v>
      </c>
      <c r="C262" s="3" t="s">
        <v>1693</v>
      </c>
      <c r="D262" s="3" t="s">
        <v>1694</v>
      </c>
      <c r="E262" s="6">
        <v>193564017.18705899</v>
      </c>
      <c r="F262" s="6">
        <v>873232360.44266605</v>
      </c>
      <c r="G262" s="6">
        <v>534261320.81100202</v>
      </c>
      <c r="H262" s="8">
        <f>AVERAGE(E262,F262,G262)</f>
        <v>533685899.48024231</v>
      </c>
      <c r="I262" s="4">
        <f t="shared" si="4"/>
        <v>8.7272857284569128</v>
      </c>
    </row>
    <row r="263" spans="1:9" x14ac:dyDescent="0.35">
      <c r="A263" s="3" t="s">
        <v>438</v>
      </c>
      <c r="B263" s="3" t="s">
        <v>7026</v>
      </c>
      <c r="C263" s="3" t="s">
        <v>7029</v>
      </c>
      <c r="D263" s="3" t="s">
        <v>7030</v>
      </c>
      <c r="E263" s="6">
        <v>309497.40250601497</v>
      </c>
      <c r="F263" s="6">
        <v>157489.22818054099</v>
      </c>
      <c r="G263" s="6">
        <v>248329.57074393099</v>
      </c>
      <c r="H263" s="8">
        <f>AVERAGE(E263,F263,G263)</f>
        <v>238438.73381016232</v>
      </c>
      <c r="I263" s="4">
        <f t="shared" si="4"/>
        <v>5.3773768069138583</v>
      </c>
    </row>
    <row r="264" spans="1:9" x14ac:dyDescent="0.35">
      <c r="A264" s="3" t="s">
        <v>50</v>
      </c>
      <c r="B264" s="3" t="s">
        <v>5544</v>
      </c>
      <c r="C264" s="3" t="s">
        <v>5548</v>
      </c>
      <c r="D264" s="3" t="s">
        <v>5549</v>
      </c>
      <c r="E264" s="6">
        <v>2506148.5318835401</v>
      </c>
      <c r="F264" s="6">
        <v>2922079.4708124101</v>
      </c>
      <c r="G264" s="6">
        <v>3677514.94278163</v>
      </c>
      <c r="H264" s="8">
        <f>AVERAGE(E264,F264,G264)</f>
        <v>3035247.6484925263</v>
      </c>
      <c r="I264" s="4">
        <f t="shared" si="4"/>
        <v>6.482194131320993</v>
      </c>
    </row>
    <row r="265" spans="1:9" x14ac:dyDescent="0.35">
      <c r="A265" s="3" t="s">
        <v>50</v>
      </c>
      <c r="B265" s="3" t="s">
        <v>331</v>
      </c>
      <c r="C265" s="3" t="s">
        <v>334</v>
      </c>
      <c r="D265" s="3" t="s">
        <v>335</v>
      </c>
      <c r="E265" s="6">
        <v>2811385731.9242802</v>
      </c>
      <c r="F265" s="6">
        <v>4544304409.7997398</v>
      </c>
      <c r="G265" s="6">
        <v>3115164526.86796</v>
      </c>
      <c r="H265" s="8">
        <f>AVERAGE(E265,F265,G265)</f>
        <v>3490284889.5306602</v>
      </c>
      <c r="I265" s="4">
        <f t="shared" si="4"/>
        <v>9.542860877074224</v>
      </c>
    </row>
    <row r="266" spans="1:9" x14ac:dyDescent="0.35">
      <c r="A266" s="3" t="s">
        <v>50</v>
      </c>
      <c r="B266" s="3" t="s">
        <v>4367</v>
      </c>
      <c r="C266" s="3" t="s">
        <v>4372</v>
      </c>
      <c r="D266" s="3" t="s">
        <v>4373</v>
      </c>
      <c r="E266" s="6">
        <v>8209217.5619874997</v>
      </c>
      <c r="F266" s="6">
        <v>31645912.919544101</v>
      </c>
      <c r="G266" s="6">
        <v>21465960.878059302</v>
      </c>
      <c r="H266" s="8">
        <f>AVERAGE(E266,F266,G266)</f>
        <v>20440363.786530301</v>
      </c>
      <c r="I266" s="4">
        <f t="shared" si="4"/>
        <v>7.3104886208695623</v>
      </c>
    </row>
    <row r="267" spans="1:9" x14ac:dyDescent="0.35">
      <c r="A267" s="3" t="s">
        <v>50</v>
      </c>
      <c r="B267" s="3" t="s">
        <v>6923</v>
      </c>
      <c r="C267" s="3" t="s">
        <v>6928</v>
      </c>
      <c r="D267" s="3" t="s">
        <v>6929</v>
      </c>
      <c r="E267" s="6">
        <v>389033.8125</v>
      </c>
      <c r="F267" s="6">
        <v>2040338.79375087</v>
      </c>
      <c r="G267" s="6">
        <v>518906.97113977699</v>
      </c>
      <c r="H267" s="8">
        <f>AVERAGE(E267,F267,G267)</f>
        <v>982759.85913021571</v>
      </c>
      <c r="I267" s="4">
        <f t="shared" si="4"/>
        <v>5.9924474093930389</v>
      </c>
    </row>
    <row r="268" spans="1:9" x14ac:dyDescent="0.35">
      <c r="A268" s="3" t="s">
        <v>50</v>
      </c>
      <c r="B268" s="3" t="s">
        <v>7117</v>
      </c>
      <c r="C268" s="3" t="s">
        <v>7120</v>
      </c>
      <c r="D268" s="3" t="s">
        <v>7121</v>
      </c>
      <c r="E268" s="6">
        <v>230680.854635347</v>
      </c>
      <c r="F268" s="6">
        <v>61816569.954503</v>
      </c>
      <c r="G268" s="6">
        <v>62587503.877255298</v>
      </c>
      <c r="H268" s="8">
        <f>AVERAGE(E268,F268,G268)</f>
        <v>41544918.228797883</v>
      </c>
      <c r="I268" s="4">
        <f t="shared" si="4"/>
        <v>7.6185179085012367</v>
      </c>
    </row>
    <row r="269" spans="1:9" x14ac:dyDescent="0.35">
      <c r="A269" s="3" t="s">
        <v>438</v>
      </c>
      <c r="B269" s="3" t="s">
        <v>5616</v>
      </c>
      <c r="C269" s="3" t="s">
        <v>5620</v>
      </c>
      <c r="D269" s="3" t="s">
        <v>5621</v>
      </c>
      <c r="E269" s="6">
        <v>2286951.7513802801</v>
      </c>
      <c r="F269" s="6">
        <v>2101420.3639579699</v>
      </c>
      <c r="G269" s="6">
        <v>1436484.2290447999</v>
      </c>
      <c r="H269" s="8">
        <f>AVERAGE(E269,F269,G269)</f>
        <v>1941618.7814610165</v>
      </c>
      <c r="I269" s="4">
        <f t="shared" si="4"/>
        <v>6.2881639643155509</v>
      </c>
    </row>
    <row r="270" spans="1:9" x14ac:dyDescent="0.35">
      <c r="A270" s="3" t="s">
        <v>50</v>
      </c>
      <c r="B270" s="3" t="s">
        <v>2457</v>
      </c>
      <c r="C270" s="3" t="s">
        <v>2461</v>
      </c>
      <c r="D270" s="3" t="s">
        <v>2462</v>
      </c>
      <c r="E270" s="6">
        <v>73634054.967229202</v>
      </c>
      <c r="F270" s="6">
        <v>75189599.671881706</v>
      </c>
      <c r="G270" s="6">
        <v>70948842.282810494</v>
      </c>
      <c r="H270" s="8">
        <f>AVERAGE(E270,F270,G270)</f>
        <v>73257498.973973811</v>
      </c>
      <c r="I270" s="4">
        <f t="shared" si="4"/>
        <v>7.8648520876790133</v>
      </c>
    </row>
    <row r="271" spans="1:9" x14ac:dyDescent="0.35">
      <c r="A271" s="3" t="s">
        <v>825</v>
      </c>
      <c r="B271" s="3" t="s">
        <v>6880</v>
      </c>
      <c r="C271" s="3" t="s">
        <v>6884</v>
      </c>
      <c r="D271" s="3" t="s">
        <v>6885</v>
      </c>
      <c r="E271" s="6">
        <v>426833.96875</v>
      </c>
      <c r="F271" s="6">
        <v>719955.76543281903</v>
      </c>
      <c r="G271" s="6">
        <v>780446.70062286302</v>
      </c>
      <c r="H271" s="8">
        <f>AVERAGE(E271,F271,G271)</f>
        <v>642412.14493522735</v>
      </c>
      <c r="I271" s="4">
        <f t="shared" si="4"/>
        <v>5.8078137427757532</v>
      </c>
    </row>
    <row r="272" spans="1:9" x14ac:dyDescent="0.35">
      <c r="A272" s="3" t="s">
        <v>50</v>
      </c>
      <c r="B272" s="3" t="s">
        <v>3107</v>
      </c>
      <c r="C272" s="3" t="s">
        <v>3110</v>
      </c>
      <c r="D272" s="3" t="s">
        <v>3111</v>
      </c>
      <c r="E272" s="6">
        <v>37419024.989763997</v>
      </c>
      <c r="F272" s="6">
        <v>32899878.144562598</v>
      </c>
      <c r="G272" s="6">
        <v>20878948.4590219</v>
      </c>
      <c r="H272" s="8">
        <f>AVERAGE(E272,F272,G272)</f>
        <v>30399283.864449497</v>
      </c>
      <c r="I272" s="4">
        <f t="shared" si="4"/>
        <v>7.4828633527738448</v>
      </c>
    </row>
    <row r="273" spans="1:9" x14ac:dyDescent="0.35">
      <c r="A273" s="3" t="s">
        <v>438</v>
      </c>
      <c r="B273" s="3" t="s">
        <v>6811</v>
      </c>
      <c r="C273" s="3" t="s">
        <v>6815</v>
      </c>
      <c r="D273" s="3" t="s">
        <v>6816</v>
      </c>
      <c r="E273" s="6">
        <v>467271.505348493</v>
      </c>
      <c r="F273" s="6">
        <v>478430.02932606399</v>
      </c>
      <c r="G273" s="6">
        <v>400272.05078234599</v>
      </c>
      <c r="H273" s="8">
        <f>AVERAGE(E273,F273,G273)</f>
        <v>448657.86181896762</v>
      </c>
      <c r="I273" s="4">
        <f t="shared" si="4"/>
        <v>5.6519152822835457</v>
      </c>
    </row>
    <row r="274" spans="1:9" x14ac:dyDescent="0.35">
      <c r="A274" s="3" t="s">
        <v>50</v>
      </c>
      <c r="B274" s="3" t="s">
        <v>3520</v>
      </c>
      <c r="C274" s="3" t="s">
        <v>3523</v>
      </c>
      <c r="D274" s="3" t="s">
        <v>3524</v>
      </c>
      <c r="E274" s="6">
        <v>25082664.3709714</v>
      </c>
      <c r="F274" s="6">
        <v>149619238.24740699</v>
      </c>
      <c r="G274" s="6">
        <v>78687906.413494393</v>
      </c>
      <c r="H274" s="8">
        <f>AVERAGE(E274,F274,G274)</f>
        <v>84463269.677290931</v>
      </c>
      <c r="I274" s="4">
        <f t="shared" si="4"/>
        <v>7.9266678894890745</v>
      </c>
    </row>
    <row r="275" spans="1:9" x14ac:dyDescent="0.35">
      <c r="A275" s="3" t="s">
        <v>50</v>
      </c>
      <c r="B275" s="3" t="s">
        <v>2980</v>
      </c>
      <c r="C275" s="3" t="s">
        <v>2984</v>
      </c>
      <c r="D275" s="3" t="s">
        <v>2985</v>
      </c>
      <c r="E275" s="6">
        <v>40991626.193097703</v>
      </c>
      <c r="F275" s="6">
        <v>93171845.149234697</v>
      </c>
      <c r="G275" s="6">
        <v>47846003.347961597</v>
      </c>
      <c r="H275" s="8">
        <f>AVERAGE(E275,F275,G275)</f>
        <v>60669824.896764666</v>
      </c>
      <c r="I275" s="4">
        <f t="shared" si="4"/>
        <v>7.7829727414995356</v>
      </c>
    </row>
    <row r="276" spans="1:9" x14ac:dyDescent="0.35">
      <c r="A276" s="3" t="s">
        <v>50</v>
      </c>
      <c r="B276" s="3" t="s">
        <v>2992</v>
      </c>
      <c r="C276" s="3" t="s">
        <v>2996</v>
      </c>
      <c r="D276" s="3" t="s">
        <v>2997</v>
      </c>
      <c r="E276" s="6">
        <v>40747589.091416597</v>
      </c>
      <c r="F276" s="6">
        <v>177406867.32515001</v>
      </c>
      <c r="G276" s="6">
        <v>91986120.721099198</v>
      </c>
      <c r="H276" s="8">
        <f>AVERAGE(E276,F276,G276)</f>
        <v>103380192.37922193</v>
      </c>
      <c r="I276" s="4">
        <f t="shared" si="4"/>
        <v>8.0144373360069174</v>
      </c>
    </row>
    <row r="277" spans="1:9" x14ac:dyDescent="0.35">
      <c r="A277" s="3" t="s">
        <v>50</v>
      </c>
      <c r="B277" s="3" t="s">
        <v>751</v>
      </c>
      <c r="C277" s="3" t="s">
        <v>756</v>
      </c>
      <c r="D277" s="3" t="s">
        <v>757</v>
      </c>
      <c r="E277" s="6">
        <v>889254462.39918804</v>
      </c>
      <c r="F277" s="6">
        <v>1385023241.5327101</v>
      </c>
      <c r="G277" s="6">
        <v>1029138309.06058</v>
      </c>
      <c r="H277" s="8">
        <f>AVERAGE(E277,F277,G277)</f>
        <v>1101138670.9974928</v>
      </c>
      <c r="I277" s="4">
        <f t="shared" si="4"/>
        <v>9.0418420149360745</v>
      </c>
    </row>
    <row r="278" spans="1:9" x14ac:dyDescent="0.35">
      <c r="A278" s="3" t="s">
        <v>50</v>
      </c>
      <c r="B278" s="3" t="s">
        <v>6031</v>
      </c>
      <c r="C278" s="3" t="s">
        <v>6035</v>
      </c>
      <c r="D278" s="3" t="s">
        <v>6036</v>
      </c>
      <c r="E278" s="6">
        <v>1556788.7749026599</v>
      </c>
      <c r="F278" s="6">
        <v>2559343.2733646999</v>
      </c>
      <c r="G278" s="6">
        <v>933723.49339386902</v>
      </c>
      <c r="H278" s="8">
        <f>AVERAGE(E278,F278,G278)</f>
        <v>1683285.1805537429</v>
      </c>
      <c r="I278" s="4">
        <f t="shared" si="4"/>
        <v>6.2261576999620223</v>
      </c>
    </row>
    <row r="279" spans="1:9" x14ac:dyDescent="0.35">
      <c r="A279" s="3" t="s">
        <v>438</v>
      </c>
      <c r="B279" s="3" t="s">
        <v>5587</v>
      </c>
      <c r="C279" s="3" t="s">
        <v>5590</v>
      </c>
      <c r="D279" s="3" t="s">
        <v>5591</v>
      </c>
      <c r="E279" s="6">
        <v>2323222.5816915701</v>
      </c>
      <c r="F279" s="6">
        <v>2389168.2615378899</v>
      </c>
      <c r="G279" s="6">
        <v>2283175.7660458898</v>
      </c>
      <c r="H279" s="8">
        <f>AVERAGE(E279,F279,G279)</f>
        <v>2331855.5364251165</v>
      </c>
      <c r="I279" s="4">
        <f t="shared" si="4"/>
        <v>6.3677016414228254</v>
      </c>
    </row>
    <row r="280" spans="1:9" x14ac:dyDescent="0.35">
      <c r="A280" s="3" t="s">
        <v>50</v>
      </c>
      <c r="B280" s="3" t="s">
        <v>5775</v>
      </c>
      <c r="C280" s="3" t="s">
        <v>5779</v>
      </c>
      <c r="D280" s="3" t="s">
        <v>5780</v>
      </c>
      <c r="E280" s="6">
        <v>1925550.87328782</v>
      </c>
      <c r="F280" s="6">
        <v>12072193.711493099</v>
      </c>
      <c r="G280" s="6">
        <v>7574171.4323391104</v>
      </c>
      <c r="H280" s="8">
        <f>AVERAGE(E280,F280,G280)</f>
        <v>7190638.6723733433</v>
      </c>
      <c r="I280" s="4">
        <f t="shared" si="4"/>
        <v>6.8567674661226654</v>
      </c>
    </row>
    <row r="281" spans="1:9" x14ac:dyDescent="0.35">
      <c r="A281" s="3" t="s">
        <v>50</v>
      </c>
      <c r="B281" s="3" t="s">
        <v>2488</v>
      </c>
      <c r="C281" s="3" t="s">
        <v>2493</v>
      </c>
      <c r="D281" s="3" t="s">
        <v>2494</v>
      </c>
      <c r="E281" s="6">
        <v>72527304.895695195</v>
      </c>
      <c r="F281" s="6">
        <v>84093805.597855002</v>
      </c>
      <c r="G281" s="6">
        <v>49088396.280313902</v>
      </c>
      <c r="H281" s="8">
        <f>AVERAGE(E281,F281,G281)</f>
        <v>68569835.59128803</v>
      </c>
      <c r="I281" s="4">
        <f t="shared" si="4"/>
        <v>7.8361331081662353</v>
      </c>
    </row>
    <row r="282" spans="1:9" x14ac:dyDescent="0.35">
      <c r="A282" s="3" t="s">
        <v>50</v>
      </c>
      <c r="B282" s="3" t="s">
        <v>4907</v>
      </c>
      <c r="C282" s="3" t="s">
        <v>4911</v>
      </c>
      <c r="D282" s="3" t="s">
        <v>4912</v>
      </c>
      <c r="E282" s="6">
        <v>4834497.7837844603</v>
      </c>
      <c r="F282" s="6">
        <v>3562559.01274209</v>
      </c>
      <c r="G282" s="6">
        <v>533639.79806979105</v>
      </c>
      <c r="H282" s="8">
        <f>AVERAGE(E282,F282,G282)</f>
        <v>2976898.8648654479</v>
      </c>
      <c r="I282" s="4">
        <f t="shared" si="4"/>
        <v>6.4737640804724048</v>
      </c>
    </row>
    <row r="283" spans="1:9" x14ac:dyDescent="0.35">
      <c r="A283" s="3" t="s">
        <v>50</v>
      </c>
      <c r="B283" s="3" t="s">
        <v>6793</v>
      </c>
      <c r="C283" s="3" t="s">
        <v>6796</v>
      </c>
      <c r="D283" s="3" t="s">
        <v>6797</v>
      </c>
      <c r="E283" s="6">
        <v>497353.48512015998</v>
      </c>
      <c r="F283" s="6">
        <v>7159820.9671930103</v>
      </c>
      <c r="G283" s="6">
        <v>1686120.92662453</v>
      </c>
      <c r="H283" s="8">
        <f>AVERAGE(E283,F283,G283)</f>
        <v>3114431.792979233</v>
      </c>
      <c r="I283" s="4">
        <f t="shared" si="4"/>
        <v>6.4933788241306578</v>
      </c>
    </row>
    <row r="284" spans="1:9" x14ac:dyDescent="0.35">
      <c r="A284" s="3" t="s">
        <v>825</v>
      </c>
      <c r="B284" s="3" t="s">
        <v>6617</v>
      </c>
      <c r="C284" s="3" t="s">
        <v>6620</v>
      </c>
      <c r="D284" s="3" t="s">
        <v>6621</v>
      </c>
      <c r="E284" s="6">
        <v>734527.98250479298</v>
      </c>
      <c r="F284" s="6">
        <v>475999.68758684403</v>
      </c>
      <c r="G284" s="6" t="s">
        <v>63</v>
      </c>
      <c r="H284" s="8">
        <f>AVERAGE(E284,F284,G284)</f>
        <v>605263.83504581847</v>
      </c>
      <c r="I284" s="4">
        <f t="shared" si="4"/>
        <v>5.7819447252767358</v>
      </c>
    </row>
    <row r="285" spans="1:9" x14ac:dyDescent="0.35">
      <c r="A285" s="3" t="s">
        <v>50</v>
      </c>
      <c r="B285" s="3" t="s">
        <v>4690</v>
      </c>
      <c r="C285" s="3" t="s">
        <v>4693</v>
      </c>
      <c r="D285" s="3" t="s">
        <v>4694</v>
      </c>
      <c r="E285" s="6">
        <v>6128038.2972181402</v>
      </c>
      <c r="F285" s="6">
        <v>7161783.88393718</v>
      </c>
      <c r="G285" s="6">
        <v>5409736.2392087998</v>
      </c>
      <c r="H285" s="8">
        <f>AVERAGE(E285,F285,G285)</f>
        <v>6233186.1401213733</v>
      </c>
      <c r="I285" s="4">
        <f t="shared" si="4"/>
        <v>6.7947100963161144</v>
      </c>
    </row>
    <row r="286" spans="1:9" x14ac:dyDescent="0.35">
      <c r="A286" s="3" t="s">
        <v>50</v>
      </c>
      <c r="B286" s="3" t="s">
        <v>4361</v>
      </c>
      <c r="C286" s="3" t="s">
        <v>4364</v>
      </c>
      <c r="D286" s="3" t="s">
        <v>4365</v>
      </c>
      <c r="E286" s="6">
        <v>8251358.7562003396</v>
      </c>
      <c r="F286" s="6">
        <v>13346354.0822335</v>
      </c>
      <c r="G286" s="6">
        <v>10380781.0102129</v>
      </c>
      <c r="H286" s="8">
        <f>AVERAGE(E286,F286,G286)</f>
        <v>10659497.949548913</v>
      </c>
      <c r="I286" s="4">
        <f t="shared" si="4"/>
        <v>7.0277367503870707</v>
      </c>
    </row>
    <row r="287" spans="1:9" x14ac:dyDescent="0.35">
      <c r="A287" s="3" t="s">
        <v>50</v>
      </c>
      <c r="B287" s="3" t="s">
        <v>2173</v>
      </c>
      <c r="C287" s="3" t="s">
        <v>2177</v>
      </c>
      <c r="D287" s="3" t="s">
        <v>2178</v>
      </c>
      <c r="E287" s="6">
        <v>109020903.550708</v>
      </c>
      <c r="F287" s="6">
        <v>100779832.74130701</v>
      </c>
      <c r="G287" s="6">
        <v>43665418.997942097</v>
      </c>
      <c r="H287" s="8">
        <f>AVERAGE(E287,F287,G287)</f>
        <v>84488718.429985702</v>
      </c>
      <c r="I287" s="4">
        <f t="shared" si="4"/>
        <v>7.9267987225508696</v>
      </c>
    </row>
    <row r="288" spans="1:9" x14ac:dyDescent="0.35">
      <c r="A288" s="3" t="s">
        <v>438</v>
      </c>
      <c r="B288" s="3" t="s">
        <v>5708</v>
      </c>
      <c r="C288" s="3" t="s">
        <v>5712</v>
      </c>
      <c r="D288" s="3" t="s">
        <v>5713</v>
      </c>
      <c r="E288" s="6">
        <v>2023558.8649380801</v>
      </c>
      <c r="F288" s="6">
        <v>1131567.0587303899</v>
      </c>
      <c r="G288" s="6">
        <v>1059884.22399351</v>
      </c>
      <c r="H288" s="8">
        <f>AVERAGE(E288,F288,G288)</f>
        <v>1405003.3825539935</v>
      </c>
      <c r="I288" s="4">
        <f t="shared" si="4"/>
        <v>6.1476773698089033</v>
      </c>
    </row>
    <row r="289" spans="1:9" x14ac:dyDescent="0.35">
      <c r="A289" s="3" t="s">
        <v>50</v>
      </c>
      <c r="B289" s="3" t="s">
        <v>2208</v>
      </c>
      <c r="C289" s="3" t="s">
        <v>2212</v>
      </c>
      <c r="D289" s="3" t="s">
        <v>2213</v>
      </c>
      <c r="E289" s="6">
        <v>105671114.926773</v>
      </c>
      <c r="F289" s="6">
        <v>136277335.851096</v>
      </c>
      <c r="G289" s="6">
        <v>97960236.755797401</v>
      </c>
      <c r="H289" s="8">
        <f>AVERAGE(E289,F289,G289)</f>
        <v>113302895.84455545</v>
      </c>
      <c r="I289" s="4">
        <f t="shared" si="4"/>
        <v>8.0542410098919852</v>
      </c>
    </row>
    <row r="290" spans="1:9" x14ac:dyDescent="0.35">
      <c r="A290" s="3" t="s">
        <v>50</v>
      </c>
      <c r="B290" s="3" t="s">
        <v>2501</v>
      </c>
      <c r="C290" s="3" t="s">
        <v>2506</v>
      </c>
      <c r="D290" s="3" t="s">
        <v>2507</v>
      </c>
      <c r="E290" s="6">
        <v>71902771.146084905</v>
      </c>
      <c r="F290" s="6">
        <v>54620473.4401206</v>
      </c>
      <c r="G290" s="6">
        <v>66786569.930762403</v>
      </c>
      <c r="H290" s="8">
        <f>AVERAGE(E290,F290,G290)</f>
        <v>64436604.83898931</v>
      </c>
      <c r="I290" s="4">
        <f t="shared" si="4"/>
        <v>7.8091326493986841</v>
      </c>
    </row>
    <row r="291" spans="1:9" x14ac:dyDescent="0.35">
      <c r="A291" s="3" t="s">
        <v>50</v>
      </c>
      <c r="B291" s="3" t="s">
        <v>4389</v>
      </c>
      <c r="C291" s="3" t="s">
        <v>4393</v>
      </c>
      <c r="D291" s="3" t="s">
        <v>4394</v>
      </c>
      <c r="E291" s="6">
        <v>8087576.99963562</v>
      </c>
      <c r="F291" s="6">
        <v>24057894.614585798</v>
      </c>
      <c r="G291" s="6">
        <v>14881828.374798199</v>
      </c>
      <c r="H291" s="8">
        <f>AVERAGE(E291,F291,G291)</f>
        <v>15675766.663006539</v>
      </c>
      <c r="I291" s="4">
        <f t="shared" si="4"/>
        <v>7.1952287902919743</v>
      </c>
    </row>
    <row r="292" spans="1:9" x14ac:dyDescent="0.35">
      <c r="A292" s="3" t="s">
        <v>50</v>
      </c>
      <c r="B292" s="3" t="s">
        <v>4683</v>
      </c>
      <c r="C292" s="3" t="s">
        <v>4687</v>
      </c>
      <c r="D292" s="3" t="s">
        <v>4688</v>
      </c>
      <c r="E292" s="6">
        <v>6157477.22178277</v>
      </c>
      <c r="F292" s="6">
        <v>13741768.492750701</v>
      </c>
      <c r="G292" s="6">
        <v>7601314.0371339396</v>
      </c>
      <c r="H292" s="8">
        <f>AVERAGE(E292,F292,G292)</f>
        <v>9166853.250555804</v>
      </c>
      <c r="I292" s="4">
        <f t="shared" si="4"/>
        <v>6.9622202789137404</v>
      </c>
    </row>
    <row r="293" spans="1:9" x14ac:dyDescent="0.35">
      <c r="A293" s="3" t="s">
        <v>50</v>
      </c>
      <c r="B293" s="3" t="s">
        <v>893</v>
      </c>
      <c r="C293" s="3" t="s">
        <v>897</v>
      </c>
      <c r="D293" s="3" t="s">
        <v>898</v>
      </c>
      <c r="E293" s="6">
        <v>599647827.08111095</v>
      </c>
      <c r="F293" s="6">
        <v>941441257.22618306</v>
      </c>
      <c r="G293" s="6">
        <v>316361231.85920602</v>
      </c>
      <c r="H293" s="8">
        <f>AVERAGE(E293,F293,G293)</f>
        <v>619150105.38883328</v>
      </c>
      <c r="I293" s="4">
        <f t="shared" si="4"/>
        <v>8.7917959511835786</v>
      </c>
    </row>
    <row r="294" spans="1:9" x14ac:dyDescent="0.35">
      <c r="A294" s="3" t="s">
        <v>50</v>
      </c>
      <c r="B294" s="3" t="s">
        <v>3302</v>
      </c>
      <c r="C294" s="3" t="s">
        <v>3306</v>
      </c>
      <c r="D294" s="3" t="s">
        <v>3307</v>
      </c>
      <c r="E294" s="6">
        <v>31245495.1861789</v>
      </c>
      <c r="F294" s="6">
        <v>35573562.121090099</v>
      </c>
      <c r="G294" s="6">
        <v>12118299.3956478</v>
      </c>
      <c r="H294" s="8">
        <f>AVERAGE(E294,F294,G294)</f>
        <v>26312452.234305602</v>
      </c>
      <c r="I294" s="4">
        <f t="shared" si="4"/>
        <v>7.4201613247941349</v>
      </c>
    </row>
    <row r="295" spans="1:9" x14ac:dyDescent="0.35">
      <c r="A295" s="3" t="s">
        <v>50</v>
      </c>
      <c r="B295" s="3" t="s">
        <v>1326</v>
      </c>
      <c r="C295" s="3" t="s">
        <v>1330</v>
      </c>
      <c r="D295" s="3" t="s">
        <v>1331</v>
      </c>
      <c r="E295" s="6">
        <v>324150216.84491599</v>
      </c>
      <c r="F295" s="6">
        <v>432441205.18587601</v>
      </c>
      <c r="G295" s="6">
        <v>324217599.52516299</v>
      </c>
      <c r="H295" s="8">
        <f>AVERAGE(E295,F295,G295)</f>
        <v>360269673.85198498</v>
      </c>
      <c r="I295" s="4">
        <f t="shared" si="4"/>
        <v>8.5566277063827805</v>
      </c>
    </row>
    <row r="296" spans="1:9" x14ac:dyDescent="0.35">
      <c r="A296" s="3" t="s">
        <v>825</v>
      </c>
      <c r="B296" s="3" t="s">
        <v>5677</v>
      </c>
      <c r="C296" s="3" t="s">
        <v>5681</v>
      </c>
      <c r="D296" s="3" t="s">
        <v>5682</v>
      </c>
      <c r="E296" s="6">
        <v>2149669.9670402901</v>
      </c>
      <c r="F296" s="6">
        <v>1848358.9584786701</v>
      </c>
      <c r="G296" s="6">
        <v>1116419.8232355299</v>
      </c>
      <c r="H296" s="8">
        <f>AVERAGE(E296,F296,G296)</f>
        <v>1704816.2495848301</v>
      </c>
      <c r="I296" s="4">
        <f t="shared" si="4"/>
        <v>6.2316775762365255</v>
      </c>
    </row>
    <row r="297" spans="1:9" x14ac:dyDescent="0.35">
      <c r="A297" s="3" t="s">
        <v>50</v>
      </c>
      <c r="B297" s="3" t="s">
        <v>4038</v>
      </c>
      <c r="C297" s="3" t="s">
        <v>4041</v>
      </c>
      <c r="D297" s="3" t="s">
        <v>4042</v>
      </c>
      <c r="E297" s="6">
        <v>13262192.783694999</v>
      </c>
      <c r="F297" s="6">
        <v>12062689.3394635</v>
      </c>
      <c r="G297" s="6">
        <v>6425986.9851345904</v>
      </c>
      <c r="H297" s="8">
        <f>AVERAGE(E297,F297,G297)</f>
        <v>10583623.036097696</v>
      </c>
      <c r="I297" s="4">
        <f t="shared" si="4"/>
        <v>7.024634362901085</v>
      </c>
    </row>
    <row r="298" spans="1:9" x14ac:dyDescent="0.35">
      <c r="A298" s="3" t="s">
        <v>438</v>
      </c>
      <c r="B298" s="3" t="s">
        <v>6769</v>
      </c>
      <c r="C298" s="3" t="s">
        <v>6772</v>
      </c>
      <c r="D298" s="3" t="s">
        <v>6773</v>
      </c>
      <c r="E298" s="6">
        <v>527707.63586983294</v>
      </c>
      <c r="F298" s="6">
        <v>626041.10427489097</v>
      </c>
      <c r="G298" s="6">
        <v>195085.19913074601</v>
      </c>
      <c r="H298" s="8">
        <f>AVERAGE(E298,F298,G298)</f>
        <v>449611.31309182337</v>
      </c>
      <c r="I298" s="4">
        <f t="shared" si="4"/>
        <v>5.6528372303891601</v>
      </c>
    </row>
    <row r="299" spans="1:9" x14ac:dyDescent="0.35">
      <c r="A299" s="3" t="s">
        <v>50</v>
      </c>
      <c r="B299" s="3" t="s">
        <v>5852</v>
      </c>
      <c r="C299" s="3" t="s">
        <v>5856</v>
      </c>
      <c r="D299" s="3" t="s">
        <v>5857</v>
      </c>
      <c r="E299" s="6">
        <v>1786368.7651499601</v>
      </c>
      <c r="F299" s="6">
        <v>4699470.0865831198</v>
      </c>
      <c r="G299" s="6">
        <v>7184674.8257129099</v>
      </c>
      <c r="H299" s="8">
        <f>AVERAGE(E299,F299,G299)</f>
        <v>4556837.8924819967</v>
      </c>
      <c r="I299" s="4">
        <f t="shared" si="4"/>
        <v>6.65866357902072</v>
      </c>
    </row>
    <row r="300" spans="1:9" x14ac:dyDescent="0.35">
      <c r="A300" s="3" t="s">
        <v>50</v>
      </c>
      <c r="B300" s="3" t="s">
        <v>3800</v>
      </c>
      <c r="C300" s="3" t="s">
        <v>3805</v>
      </c>
      <c r="D300" s="3" t="s">
        <v>3806</v>
      </c>
      <c r="E300" s="6">
        <v>18633667.9032958</v>
      </c>
      <c r="F300" s="6">
        <v>20099850.618974801</v>
      </c>
      <c r="G300" s="6">
        <v>7293663.7094873898</v>
      </c>
      <c r="H300" s="8">
        <f>AVERAGE(E300,F300,G300)</f>
        <v>15342394.077252666</v>
      </c>
      <c r="I300" s="4">
        <f t="shared" si="4"/>
        <v>7.1858931336295253</v>
      </c>
    </row>
    <row r="301" spans="1:9" x14ac:dyDescent="0.35">
      <c r="A301" s="3" t="s">
        <v>50</v>
      </c>
      <c r="B301" s="3" t="s">
        <v>2375</v>
      </c>
      <c r="C301" s="3" t="s">
        <v>2380</v>
      </c>
      <c r="D301" s="3" t="s">
        <v>2381</v>
      </c>
      <c r="E301" s="6">
        <v>81366046.122808993</v>
      </c>
      <c r="F301" s="6">
        <v>86217095.094988495</v>
      </c>
      <c r="G301" s="6">
        <v>68290947.888579294</v>
      </c>
      <c r="H301" s="8">
        <f>AVERAGE(E301,F301,G301)</f>
        <v>78624696.368792251</v>
      </c>
      <c r="I301" s="4">
        <f t="shared" si="4"/>
        <v>7.895558981307218</v>
      </c>
    </row>
    <row r="302" spans="1:9" x14ac:dyDescent="0.35">
      <c r="A302" s="3" t="s">
        <v>50</v>
      </c>
      <c r="B302" s="3" t="s">
        <v>6145</v>
      </c>
      <c r="C302" s="3" t="s">
        <v>6149</v>
      </c>
      <c r="D302" s="3" t="s">
        <v>6150</v>
      </c>
      <c r="E302" s="6">
        <v>1422291.2070788399</v>
      </c>
      <c r="F302" s="6">
        <v>6343469.2548689898</v>
      </c>
      <c r="G302" s="6">
        <v>2407376.2396617201</v>
      </c>
      <c r="H302" s="8">
        <f>AVERAGE(E302,F302,G302)</f>
        <v>3391045.5672031832</v>
      </c>
      <c r="I302" s="4">
        <f t="shared" si="4"/>
        <v>6.5303336256530304</v>
      </c>
    </row>
    <row r="303" spans="1:9" x14ac:dyDescent="0.35">
      <c r="A303" s="3" t="s">
        <v>50</v>
      </c>
      <c r="B303" s="3" t="s">
        <v>365</v>
      </c>
      <c r="C303" s="3" t="s">
        <v>369</v>
      </c>
      <c r="D303" s="3" t="s">
        <v>370</v>
      </c>
      <c r="E303" s="6">
        <v>2274441512.8882599</v>
      </c>
      <c r="F303" s="6">
        <v>2767135115.0631499</v>
      </c>
      <c r="G303" s="6">
        <v>2512946950.0893002</v>
      </c>
      <c r="H303" s="8">
        <f>AVERAGE(E303,F303,G303)</f>
        <v>2518174526.0135703</v>
      </c>
      <c r="I303" s="4">
        <f t="shared" si="4"/>
        <v>9.4010858262714514</v>
      </c>
    </row>
    <row r="304" spans="1:9" x14ac:dyDescent="0.35">
      <c r="A304" s="3" t="s">
        <v>50</v>
      </c>
      <c r="B304" s="3" t="s">
        <v>5794</v>
      </c>
      <c r="C304" s="3" t="s">
        <v>5797</v>
      </c>
      <c r="D304" s="3" t="s">
        <v>5798</v>
      </c>
      <c r="E304" s="6">
        <v>1886417.6120807</v>
      </c>
      <c r="F304" s="6">
        <v>2336304.12692361</v>
      </c>
      <c r="G304" s="6">
        <v>668965.29938376497</v>
      </c>
      <c r="H304" s="8">
        <f>AVERAGE(E304,F304,G304)</f>
        <v>1630562.3461293585</v>
      </c>
      <c r="I304" s="4">
        <f t="shared" si="4"/>
        <v>6.2123374091292751</v>
      </c>
    </row>
    <row r="305" spans="1:9" x14ac:dyDescent="0.35">
      <c r="A305" s="3" t="s">
        <v>50</v>
      </c>
      <c r="B305" s="3" t="s">
        <v>4793</v>
      </c>
      <c r="C305" s="3" t="s">
        <v>4796</v>
      </c>
      <c r="D305" s="3" t="s">
        <v>4797</v>
      </c>
      <c r="E305" s="6">
        <v>5581784.9226352004</v>
      </c>
      <c r="F305" s="6">
        <v>5648007.85378158</v>
      </c>
      <c r="G305" s="6">
        <v>3959245.3378386302</v>
      </c>
      <c r="H305" s="8">
        <f>AVERAGE(E305,F305,G305)</f>
        <v>5063012.7047518035</v>
      </c>
      <c r="I305" s="4">
        <f t="shared" si="4"/>
        <v>6.7044090171748483</v>
      </c>
    </row>
    <row r="306" spans="1:9" x14ac:dyDescent="0.35">
      <c r="A306" s="3" t="s">
        <v>50</v>
      </c>
      <c r="B306" s="3" t="s">
        <v>3952</v>
      </c>
      <c r="C306" s="3" t="s">
        <v>3956</v>
      </c>
      <c r="D306" s="3" t="s">
        <v>3957</v>
      </c>
      <c r="E306" s="6">
        <v>15018595.705404799</v>
      </c>
      <c r="F306" s="6">
        <v>8942751.3029079605</v>
      </c>
      <c r="G306" s="6">
        <v>5477891.7374064196</v>
      </c>
      <c r="H306" s="8">
        <f>AVERAGE(E306,F306,G306)</f>
        <v>9813079.5819063932</v>
      </c>
      <c r="I306" s="4">
        <f t="shared" si="4"/>
        <v>6.9918053208911806</v>
      </c>
    </row>
    <row r="307" spans="1:9" x14ac:dyDescent="0.35">
      <c r="A307" s="3" t="s">
        <v>50</v>
      </c>
      <c r="B307" s="3" t="s">
        <v>1731</v>
      </c>
      <c r="C307" s="3" t="s">
        <v>1734</v>
      </c>
      <c r="D307" s="3" t="s">
        <v>1735</v>
      </c>
      <c r="E307" s="6">
        <v>188136570.67044801</v>
      </c>
      <c r="F307" s="6">
        <v>782274676.80611002</v>
      </c>
      <c r="G307" s="6">
        <v>1432208369.40607</v>
      </c>
      <c r="H307" s="8">
        <f>AVERAGE(E307,F307,G307)</f>
        <v>800873205.62754261</v>
      </c>
      <c r="I307" s="4">
        <f t="shared" si="4"/>
        <v>8.903563763955523</v>
      </c>
    </row>
    <row r="308" spans="1:9" x14ac:dyDescent="0.35">
      <c r="A308" s="3" t="s">
        <v>50</v>
      </c>
      <c r="B308" s="3" t="s">
        <v>3255</v>
      </c>
      <c r="C308" s="3" t="s">
        <v>3258</v>
      </c>
      <c r="D308" s="3" t="s">
        <v>3259</v>
      </c>
      <c r="E308" s="6">
        <v>32594474.496294402</v>
      </c>
      <c r="F308" s="6">
        <v>38816858.931078203</v>
      </c>
      <c r="G308" s="6">
        <v>19483307.143493898</v>
      </c>
      <c r="H308" s="8">
        <f>AVERAGE(E308,F308,G308)</f>
        <v>30298213.523622166</v>
      </c>
      <c r="I308" s="4">
        <f t="shared" si="4"/>
        <v>7.4814170219113496</v>
      </c>
    </row>
    <row r="309" spans="1:9" x14ac:dyDescent="0.35">
      <c r="A309" s="3" t="s">
        <v>50</v>
      </c>
      <c r="B309" s="3" t="s">
        <v>2946</v>
      </c>
      <c r="C309" s="3" t="s">
        <v>2949</v>
      </c>
      <c r="D309" s="3" t="s">
        <v>2950</v>
      </c>
      <c r="E309" s="6">
        <v>42588040.776072398</v>
      </c>
      <c r="F309" s="6">
        <v>56467743.719886303</v>
      </c>
      <c r="G309" s="6">
        <v>36234172.646310799</v>
      </c>
      <c r="H309" s="8">
        <f>AVERAGE(E309,F309,G309)</f>
        <v>45096652.380756497</v>
      </c>
      <c r="I309" s="4">
        <f t="shared" si="4"/>
        <v>7.6541443044827302</v>
      </c>
    </row>
    <row r="310" spans="1:9" x14ac:dyDescent="0.35">
      <c r="A310" s="3" t="s">
        <v>50</v>
      </c>
      <c r="B310" s="3" t="s">
        <v>461</v>
      </c>
      <c r="C310" s="3" t="s">
        <v>466</v>
      </c>
      <c r="D310" s="3" t="s">
        <v>467</v>
      </c>
      <c r="E310" s="6">
        <v>1644132611.6154399</v>
      </c>
      <c r="F310" s="6">
        <v>2396600989.5675101</v>
      </c>
      <c r="G310" s="6">
        <v>1572302911.72894</v>
      </c>
      <c r="H310" s="8">
        <f>AVERAGE(E310,F310,G310)</f>
        <v>1871012170.9706299</v>
      </c>
      <c r="I310" s="4">
        <f t="shared" si="4"/>
        <v>9.2720766126032661</v>
      </c>
    </row>
    <row r="311" spans="1:9" x14ac:dyDescent="0.35">
      <c r="A311" s="3" t="s">
        <v>50</v>
      </c>
      <c r="B311" s="3" t="s">
        <v>2508</v>
      </c>
      <c r="C311" s="3" t="s">
        <v>2511</v>
      </c>
      <c r="D311" s="3" t="s">
        <v>2512</v>
      </c>
      <c r="E311" s="6">
        <v>71821577.456851795</v>
      </c>
      <c r="F311" s="6">
        <v>92576589.596505105</v>
      </c>
      <c r="G311" s="6">
        <v>66902955.054193698</v>
      </c>
      <c r="H311" s="8">
        <f>AVERAGE(E311,F311,G311)</f>
        <v>77100374.035850197</v>
      </c>
      <c r="I311" s="4">
        <f t="shared" si="4"/>
        <v>7.8870564849421596</v>
      </c>
    </row>
    <row r="312" spans="1:9" x14ac:dyDescent="0.35">
      <c r="A312" s="3" t="s">
        <v>50</v>
      </c>
      <c r="B312" s="3" t="s">
        <v>5230</v>
      </c>
      <c r="C312" s="3" t="s">
        <v>5234</v>
      </c>
      <c r="D312" s="3" t="s">
        <v>5235</v>
      </c>
      <c r="E312" s="6">
        <v>3355433.63474323</v>
      </c>
      <c r="F312" s="6">
        <v>1880234.7705679501</v>
      </c>
      <c r="G312" s="6">
        <v>230338.634485388</v>
      </c>
      <c r="H312" s="8">
        <f>AVERAGE(E312,F312,G312)</f>
        <v>1822002.3465988562</v>
      </c>
      <c r="I312" s="4">
        <f t="shared" si="4"/>
        <v>6.2605489319752223</v>
      </c>
    </row>
    <row r="313" spans="1:9" x14ac:dyDescent="0.35">
      <c r="A313" s="3" t="s">
        <v>50</v>
      </c>
      <c r="B313" s="3" t="s">
        <v>5783</v>
      </c>
      <c r="C313" s="3" t="s">
        <v>5786</v>
      </c>
      <c r="D313" s="3" t="s">
        <v>5787</v>
      </c>
      <c r="E313" s="6">
        <v>1915639.3720909599</v>
      </c>
      <c r="F313" s="6">
        <v>224660.99101231099</v>
      </c>
      <c r="G313" s="6">
        <v>103574.730713001</v>
      </c>
      <c r="H313" s="8">
        <f>AVERAGE(E313,F313,G313)</f>
        <v>747958.36460542399</v>
      </c>
      <c r="I313" s="4">
        <f t="shared" si="4"/>
        <v>5.8738774233652924</v>
      </c>
    </row>
    <row r="314" spans="1:9" x14ac:dyDescent="0.35">
      <c r="A314" s="3" t="s">
        <v>50</v>
      </c>
      <c r="B314" s="3" t="s">
        <v>1706</v>
      </c>
      <c r="C314" s="3" t="s">
        <v>1710</v>
      </c>
      <c r="D314" s="3" t="s">
        <v>1711</v>
      </c>
      <c r="E314" s="6">
        <v>192219716.78989801</v>
      </c>
      <c r="F314" s="6">
        <v>286905009.33249599</v>
      </c>
      <c r="G314" s="6">
        <v>181924246.61772999</v>
      </c>
      <c r="H314" s="8">
        <f>AVERAGE(E314,F314,G314)</f>
        <v>220349657.58004132</v>
      </c>
      <c r="I314" s="4">
        <f t="shared" si="4"/>
        <v>8.3431123799595568</v>
      </c>
    </row>
    <row r="315" spans="1:9" x14ac:dyDescent="0.35">
      <c r="A315" s="3" t="s">
        <v>50</v>
      </c>
      <c r="B315" s="3" t="s">
        <v>1213</v>
      </c>
      <c r="C315" s="3" t="s">
        <v>1216</v>
      </c>
      <c r="D315" s="3" t="s">
        <v>1217</v>
      </c>
      <c r="E315" s="6">
        <v>401759242.45788801</v>
      </c>
      <c r="F315" s="6">
        <v>530896761.12606299</v>
      </c>
      <c r="G315" s="6">
        <v>491682500.68337101</v>
      </c>
      <c r="H315" s="8">
        <f>AVERAGE(E315,F315,G315)</f>
        <v>474779501.42244071</v>
      </c>
      <c r="I315" s="4">
        <f t="shared" si="4"/>
        <v>8.6764919600481409</v>
      </c>
    </row>
    <row r="316" spans="1:9" x14ac:dyDescent="0.35">
      <c r="A316" s="3" t="s">
        <v>50</v>
      </c>
      <c r="B316" s="3" t="s">
        <v>6689</v>
      </c>
      <c r="C316" s="3" t="s">
        <v>6693</v>
      </c>
      <c r="D316" s="3" t="s">
        <v>6694</v>
      </c>
      <c r="E316" s="6">
        <v>655873.36857748404</v>
      </c>
      <c r="F316" s="6">
        <v>526074.86311712698</v>
      </c>
      <c r="G316" s="6" t="s">
        <v>63</v>
      </c>
      <c r="H316" s="8">
        <f>AVERAGE(E316,F316,G316)</f>
        <v>590974.11584730551</v>
      </c>
      <c r="I316" s="4">
        <f t="shared" si="4"/>
        <v>5.7715684595769225</v>
      </c>
    </row>
    <row r="317" spans="1:9" x14ac:dyDescent="0.35">
      <c r="A317" s="3" t="s">
        <v>50</v>
      </c>
      <c r="B317" s="3" t="s">
        <v>1248</v>
      </c>
      <c r="C317" s="3" t="s">
        <v>1251</v>
      </c>
      <c r="D317" s="3" t="s">
        <v>1252</v>
      </c>
      <c r="E317" s="6">
        <v>383393349.32802099</v>
      </c>
      <c r="F317" s="6">
        <v>630150259.58888304</v>
      </c>
      <c r="G317" s="6">
        <v>458052918.12503201</v>
      </c>
      <c r="H317" s="8">
        <f>AVERAGE(E317,F317,G317)</f>
        <v>490532175.68064529</v>
      </c>
      <c r="I317" s="4">
        <f t="shared" si="4"/>
        <v>8.6906674995085336</v>
      </c>
    </row>
    <row r="318" spans="1:9" x14ac:dyDescent="0.35">
      <c r="A318" s="3" t="s">
        <v>50</v>
      </c>
      <c r="B318" s="3" t="s">
        <v>760</v>
      </c>
      <c r="C318" s="3" t="s">
        <v>764</v>
      </c>
      <c r="D318" s="3" t="s">
        <v>765</v>
      </c>
      <c r="E318" s="6">
        <v>808198841.12110305</v>
      </c>
      <c r="F318" s="6">
        <v>1267859651.7627699</v>
      </c>
      <c r="G318" s="6">
        <v>909447118.11858702</v>
      </c>
      <c r="H318" s="8">
        <f>AVERAGE(E318,F318,G318)</f>
        <v>995168537.00082004</v>
      </c>
      <c r="I318" s="4">
        <f t="shared" si="4"/>
        <v>8.9978966370182381</v>
      </c>
    </row>
    <row r="319" spans="1:9" x14ac:dyDescent="0.35">
      <c r="A319" s="3" t="s">
        <v>50</v>
      </c>
      <c r="B319" s="3" t="s">
        <v>6048</v>
      </c>
      <c r="C319" s="3" t="s">
        <v>6053</v>
      </c>
      <c r="D319" s="3" t="s">
        <v>6054</v>
      </c>
      <c r="E319" s="6">
        <v>1543160.98136846</v>
      </c>
      <c r="F319" s="6">
        <v>2464485.47235581</v>
      </c>
      <c r="G319" s="6">
        <v>2382639.2968537202</v>
      </c>
      <c r="H319" s="8">
        <f>AVERAGE(E319,F319,G319)</f>
        <v>2130095.2501926632</v>
      </c>
      <c r="I319" s="4">
        <f t="shared" si="4"/>
        <v>6.3283990239590082</v>
      </c>
    </row>
    <row r="320" spans="1:9" x14ac:dyDescent="0.35">
      <c r="A320" s="3" t="s">
        <v>50</v>
      </c>
      <c r="B320" s="3" t="s">
        <v>1695</v>
      </c>
      <c r="C320" s="3" t="s">
        <v>1699</v>
      </c>
      <c r="D320" s="3" t="s">
        <v>1700</v>
      </c>
      <c r="E320" s="6">
        <v>193053809.24291301</v>
      </c>
      <c r="F320" s="6">
        <v>294794277.22824401</v>
      </c>
      <c r="G320" s="6">
        <v>236823404.05154699</v>
      </c>
      <c r="H320" s="8">
        <f>AVERAGE(E320,F320,G320)</f>
        <v>241557163.507568</v>
      </c>
      <c r="I320" s="4">
        <f t="shared" si="4"/>
        <v>8.3830199212498915</v>
      </c>
    </row>
    <row r="321" spans="1:9" x14ac:dyDescent="0.35">
      <c r="A321" s="3" t="s">
        <v>50</v>
      </c>
      <c r="B321" s="3" t="s">
        <v>7255</v>
      </c>
      <c r="C321" s="3" t="s">
        <v>7259</v>
      </c>
      <c r="D321" s="3" t="s">
        <v>7260</v>
      </c>
      <c r="E321" s="6">
        <v>104154.939187688</v>
      </c>
      <c r="F321" s="6" t="s">
        <v>63</v>
      </c>
      <c r="G321" s="6" t="s">
        <v>63</v>
      </c>
      <c r="H321" s="8">
        <f>AVERAGE(E321,F321,G321)</f>
        <v>104154.939187688</v>
      </c>
      <c r="I321" s="4">
        <f t="shared" si="4"/>
        <v>5.0176798696855514</v>
      </c>
    </row>
    <row r="322" spans="1:9" x14ac:dyDescent="0.35">
      <c r="A322" s="3" t="s">
        <v>825</v>
      </c>
      <c r="B322" s="3" t="s">
        <v>4262</v>
      </c>
      <c r="C322" s="3" t="s">
        <v>4266</v>
      </c>
      <c r="D322" s="3" t="s">
        <v>4267</v>
      </c>
      <c r="E322" s="6">
        <v>9496006.0352966394</v>
      </c>
      <c r="F322" s="6">
        <v>3124915.25523677</v>
      </c>
      <c r="G322" s="6">
        <v>2308449.4706030102</v>
      </c>
      <c r="H322" s="8">
        <f>AVERAGE(E322,F322,G322)</f>
        <v>4976456.9203788061</v>
      </c>
      <c r="I322" s="4">
        <f t="shared" si="4"/>
        <v>6.6969202488710611</v>
      </c>
    </row>
    <row r="323" spans="1:9" x14ac:dyDescent="0.35">
      <c r="A323" s="3" t="s">
        <v>50</v>
      </c>
      <c r="B323" s="3" t="s">
        <v>6983</v>
      </c>
      <c r="C323" s="3" t="s">
        <v>6987</v>
      </c>
      <c r="D323" s="3" t="s">
        <v>6988</v>
      </c>
      <c r="E323" s="6">
        <v>334603.39615636098</v>
      </c>
      <c r="F323" s="6">
        <v>2951589.3967034901</v>
      </c>
      <c r="G323" s="6">
        <v>1706965.60161695</v>
      </c>
      <c r="H323" s="8">
        <f>AVERAGE(E323,F323,G323)</f>
        <v>1664386.1314922671</v>
      </c>
      <c r="I323" s="4">
        <f t="shared" ref="I323:I386" si="5">LOG10(H323)</f>
        <v>6.22125408837453</v>
      </c>
    </row>
    <row r="324" spans="1:9" x14ac:dyDescent="0.35">
      <c r="A324" s="3" t="s">
        <v>50</v>
      </c>
      <c r="B324" s="3" t="s">
        <v>2818</v>
      </c>
      <c r="C324" s="3" t="s">
        <v>2821</v>
      </c>
      <c r="D324" s="3" t="s">
        <v>2822</v>
      </c>
      <c r="E324" s="6">
        <v>48814691.654736698</v>
      </c>
      <c r="F324" s="6">
        <v>290841177.89202899</v>
      </c>
      <c r="G324" s="6">
        <v>153200360.454505</v>
      </c>
      <c r="H324" s="8">
        <f>AVERAGE(E324,F324,G324)</f>
        <v>164285410.00042355</v>
      </c>
      <c r="I324" s="4">
        <f t="shared" si="5"/>
        <v>8.2155989959508204</v>
      </c>
    </row>
    <row r="325" spans="1:9" x14ac:dyDescent="0.35">
      <c r="A325" s="3" t="s">
        <v>50</v>
      </c>
      <c r="B325" s="3" t="s">
        <v>1548</v>
      </c>
      <c r="C325" s="3" t="s">
        <v>1553</v>
      </c>
      <c r="D325" s="3" t="s">
        <v>1554</v>
      </c>
      <c r="E325" s="6">
        <v>231560428.600559</v>
      </c>
      <c r="F325" s="6">
        <v>376731009.34619099</v>
      </c>
      <c r="G325" s="6">
        <v>264109481.38868999</v>
      </c>
      <c r="H325" s="8">
        <f>AVERAGE(E325,F325,G325)</f>
        <v>290800306.44514662</v>
      </c>
      <c r="I325" s="4">
        <f t="shared" si="5"/>
        <v>8.4635948598464434</v>
      </c>
    </row>
    <row r="326" spans="1:9" x14ac:dyDescent="0.35">
      <c r="A326" s="3" t="s">
        <v>825</v>
      </c>
      <c r="B326" s="3" t="s">
        <v>6554</v>
      </c>
      <c r="C326" s="3" t="s">
        <v>6558</v>
      </c>
      <c r="D326" s="3" t="s">
        <v>6559</v>
      </c>
      <c r="E326" s="6">
        <v>805811.43628162204</v>
      </c>
      <c r="F326" s="6">
        <v>991235.30506340403</v>
      </c>
      <c r="G326" s="6">
        <v>1685693.8391340901</v>
      </c>
      <c r="H326" s="8">
        <f>AVERAGE(E326,F326,G326)</f>
        <v>1160913.5268263721</v>
      </c>
      <c r="I326" s="4">
        <f t="shared" si="5"/>
        <v>6.0647998715725269</v>
      </c>
    </row>
    <row r="327" spans="1:9" x14ac:dyDescent="0.35">
      <c r="A327" s="3" t="s">
        <v>50</v>
      </c>
      <c r="B327" s="3" t="s">
        <v>6211</v>
      </c>
      <c r="C327" s="3" t="s">
        <v>6215</v>
      </c>
      <c r="D327" s="3" t="s">
        <v>6216</v>
      </c>
      <c r="E327" s="6">
        <v>1312615.4856213401</v>
      </c>
      <c r="F327" s="6">
        <v>885009.45249876403</v>
      </c>
      <c r="G327" s="6" t="s">
        <v>63</v>
      </c>
      <c r="H327" s="8">
        <f>AVERAGE(E327,F327,G327)</f>
        <v>1098812.4690600522</v>
      </c>
      <c r="I327" s="4">
        <f t="shared" si="5"/>
        <v>6.0409235790459848</v>
      </c>
    </row>
    <row r="328" spans="1:9" x14ac:dyDescent="0.35">
      <c r="A328" s="3" t="s">
        <v>50</v>
      </c>
      <c r="B328" s="3" t="s">
        <v>336</v>
      </c>
      <c r="C328" s="3" t="s">
        <v>340</v>
      </c>
      <c r="D328" s="3" t="s">
        <v>341</v>
      </c>
      <c r="E328" s="6">
        <v>2655108438.1443601</v>
      </c>
      <c r="F328" s="6">
        <v>3774225482.7588</v>
      </c>
      <c r="G328" s="6">
        <v>2794948687.8913999</v>
      </c>
      <c r="H328" s="8">
        <f>AVERAGE(E328,F328,G328)</f>
        <v>3074760869.5981865</v>
      </c>
      <c r="I328" s="4">
        <f t="shared" si="5"/>
        <v>9.487811345460285</v>
      </c>
    </row>
    <row r="329" spans="1:9" x14ac:dyDescent="0.35">
      <c r="A329" s="3" t="s">
        <v>50</v>
      </c>
      <c r="B329" s="3" t="s">
        <v>5287</v>
      </c>
      <c r="C329" s="3" t="s">
        <v>5291</v>
      </c>
      <c r="D329" s="3" t="s">
        <v>5292</v>
      </c>
      <c r="E329" s="6">
        <v>3218068.2613276802</v>
      </c>
      <c r="F329" s="6">
        <v>4601208.4807181899</v>
      </c>
      <c r="G329" s="6">
        <v>2703326.6838843399</v>
      </c>
      <c r="H329" s="8">
        <f>AVERAGE(E329,F329,G329)</f>
        <v>3507534.47531007</v>
      </c>
      <c r="I329" s="4">
        <f t="shared" si="5"/>
        <v>6.5450019483713433</v>
      </c>
    </row>
    <row r="330" spans="1:9" x14ac:dyDescent="0.35">
      <c r="A330" s="3" t="s">
        <v>50</v>
      </c>
      <c r="B330" s="3" t="s">
        <v>1254</v>
      </c>
      <c r="C330" s="3" t="s">
        <v>1257</v>
      </c>
      <c r="D330" s="3" t="s">
        <v>1258</v>
      </c>
      <c r="E330" s="6">
        <v>364647897.80361998</v>
      </c>
      <c r="F330" s="6">
        <v>557152538.19603205</v>
      </c>
      <c r="G330" s="6">
        <v>396956842.73589802</v>
      </c>
      <c r="H330" s="8">
        <f>AVERAGE(E330,F330,G330)</f>
        <v>439585759.57851666</v>
      </c>
      <c r="I330" s="4">
        <f t="shared" si="5"/>
        <v>8.6430436149692795</v>
      </c>
    </row>
    <row r="331" spans="1:9" x14ac:dyDescent="0.35">
      <c r="A331" s="3" t="s">
        <v>50</v>
      </c>
      <c r="B331" s="3" t="s">
        <v>4212</v>
      </c>
      <c r="C331" s="3" t="s">
        <v>4216</v>
      </c>
      <c r="D331" s="3" t="s">
        <v>4217</v>
      </c>
      <c r="E331" s="6">
        <v>10246864.545747001</v>
      </c>
      <c r="F331" s="6">
        <v>33557567.5874594</v>
      </c>
      <c r="G331" s="6">
        <v>15480994.068191299</v>
      </c>
      <c r="H331" s="8">
        <f>AVERAGE(E331,F331,G331)</f>
        <v>19761808.73379923</v>
      </c>
      <c r="I331" s="4">
        <f t="shared" si="5"/>
        <v>7.2958266916260506</v>
      </c>
    </row>
    <row r="332" spans="1:9" x14ac:dyDescent="0.35">
      <c r="A332" s="3" t="s">
        <v>50</v>
      </c>
      <c r="B332" s="3" t="s">
        <v>5858</v>
      </c>
      <c r="C332" s="3" t="s">
        <v>5862</v>
      </c>
      <c r="D332" s="3" t="s">
        <v>5863</v>
      </c>
      <c r="E332" s="6">
        <v>1785775.4830908999</v>
      </c>
      <c r="F332" s="6">
        <v>1185837.2579179001</v>
      </c>
      <c r="G332" s="6">
        <v>1651309.1843139599</v>
      </c>
      <c r="H332" s="8">
        <f>AVERAGE(E332,F332,G332)</f>
        <v>1540973.9751075867</v>
      </c>
      <c r="I332" s="4">
        <f t="shared" si="5"/>
        <v>6.1877953041547542</v>
      </c>
    </row>
    <row r="333" spans="1:9" x14ac:dyDescent="0.35">
      <c r="A333" s="3" t="s">
        <v>825</v>
      </c>
      <c r="B333" s="3" t="s">
        <v>6599</v>
      </c>
      <c r="C333" s="3" t="s">
        <v>6603</v>
      </c>
      <c r="D333" s="3" t="s">
        <v>6604</v>
      </c>
      <c r="E333" s="6">
        <v>747553.556472408</v>
      </c>
      <c r="F333" s="6" t="s">
        <v>63</v>
      </c>
      <c r="G333" s="6" t="s">
        <v>63</v>
      </c>
      <c r="H333" s="8">
        <f>AVERAGE(E333,F333,G333)</f>
        <v>747553.556472408</v>
      </c>
      <c r="I333" s="4">
        <f t="shared" si="5"/>
        <v>5.8736423119760559</v>
      </c>
    </row>
    <row r="334" spans="1:9" x14ac:dyDescent="0.35">
      <c r="A334" s="3" t="s">
        <v>50</v>
      </c>
      <c r="B334" s="3" t="s">
        <v>716</v>
      </c>
      <c r="C334" s="3" t="s">
        <v>719</v>
      </c>
      <c r="D334" s="3" t="s">
        <v>720</v>
      </c>
      <c r="E334" s="6">
        <v>931375932.63166702</v>
      </c>
      <c r="F334" s="6">
        <v>929734339.62855303</v>
      </c>
      <c r="G334" s="6">
        <v>799129463.71632898</v>
      </c>
      <c r="H334" s="8">
        <f>AVERAGE(E334,F334,G334)</f>
        <v>886746578.65884972</v>
      </c>
      <c r="I334" s="4">
        <f t="shared" si="5"/>
        <v>8.9477995215054698</v>
      </c>
    </row>
    <row r="335" spans="1:9" x14ac:dyDescent="0.35">
      <c r="A335" s="3" t="s">
        <v>50</v>
      </c>
      <c r="B335" s="3" t="s">
        <v>2271</v>
      </c>
      <c r="C335" s="3" t="s">
        <v>2275</v>
      </c>
      <c r="D335" s="3" t="s">
        <v>2276</v>
      </c>
      <c r="E335" s="6">
        <v>97873239.344328299</v>
      </c>
      <c r="F335" s="6">
        <v>129136450.29841401</v>
      </c>
      <c r="G335" s="6">
        <v>97436136.458909497</v>
      </c>
      <c r="H335" s="8">
        <f>AVERAGE(E335,F335,G335)</f>
        <v>108148608.7005506</v>
      </c>
      <c r="I335" s="4">
        <f t="shared" si="5"/>
        <v>8.0340209367426532</v>
      </c>
    </row>
    <row r="336" spans="1:9" x14ac:dyDescent="0.35">
      <c r="A336" s="3" t="s">
        <v>50</v>
      </c>
      <c r="B336" s="3" t="s">
        <v>2438</v>
      </c>
      <c r="C336" s="3" t="s">
        <v>2442</v>
      </c>
      <c r="D336" s="3" t="s">
        <v>2443</v>
      </c>
      <c r="E336" s="6">
        <v>76971138.664584503</v>
      </c>
      <c r="F336" s="6">
        <v>51701150.471845597</v>
      </c>
      <c r="G336" s="6">
        <v>23687107.799665499</v>
      </c>
      <c r="H336" s="8">
        <f>AVERAGE(E336,F336,G336)</f>
        <v>50786465.645365201</v>
      </c>
      <c r="I336" s="4">
        <f t="shared" si="5"/>
        <v>7.7057479902626547</v>
      </c>
    </row>
    <row r="337" spans="1:9" x14ac:dyDescent="0.35">
      <c r="A337" s="3" t="s">
        <v>50</v>
      </c>
      <c r="B337" s="3" t="s">
        <v>317</v>
      </c>
      <c r="C337" s="3" t="s">
        <v>322</v>
      </c>
      <c r="D337" s="3" t="s">
        <v>323</v>
      </c>
      <c r="E337" s="6">
        <v>2951145432.1658401</v>
      </c>
      <c r="F337" s="6">
        <v>3965551949.1965499</v>
      </c>
      <c r="G337" s="6">
        <v>2834834717.1401</v>
      </c>
      <c r="H337" s="8">
        <f>AVERAGE(E337,F337,G337)</f>
        <v>3250510699.5008302</v>
      </c>
      <c r="I337" s="4">
        <f t="shared" si="5"/>
        <v>9.5119515999175768</v>
      </c>
    </row>
    <row r="338" spans="1:9" x14ac:dyDescent="0.35">
      <c r="A338" s="3" t="s">
        <v>50</v>
      </c>
      <c r="B338" s="3" t="s">
        <v>6325</v>
      </c>
      <c r="C338" s="3" t="s">
        <v>6329</v>
      </c>
      <c r="D338" s="3" t="s">
        <v>6330</v>
      </c>
      <c r="E338" s="6">
        <v>1123891.92856126</v>
      </c>
      <c r="F338" s="6">
        <v>984775.88371184201</v>
      </c>
      <c r="G338" s="6">
        <v>1430472.9414030199</v>
      </c>
      <c r="H338" s="8">
        <f>AVERAGE(E338,F338,G338)</f>
        <v>1179713.5845587074</v>
      </c>
      <c r="I338" s="4">
        <f t="shared" si="5"/>
        <v>6.071776580404225</v>
      </c>
    </row>
    <row r="339" spans="1:9" x14ac:dyDescent="0.35">
      <c r="A339" s="3" t="s">
        <v>50</v>
      </c>
      <c r="B339" s="3" t="s">
        <v>4326</v>
      </c>
      <c r="C339" s="3" t="s">
        <v>4330</v>
      </c>
      <c r="D339" s="3" t="s">
        <v>4331</v>
      </c>
      <c r="E339" s="6">
        <v>8718768.4355335403</v>
      </c>
      <c r="F339" s="6">
        <v>11421372.0357564</v>
      </c>
      <c r="G339" s="6">
        <v>7997450.6970943296</v>
      </c>
      <c r="H339" s="8">
        <f>AVERAGE(E339,F339,G339)</f>
        <v>9379197.0561280902</v>
      </c>
      <c r="I339" s="4">
        <f t="shared" si="5"/>
        <v>6.972165660445274</v>
      </c>
    </row>
    <row r="340" spans="1:9" x14ac:dyDescent="0.35">
      <c r="A340" s="3" t="s">
        <v>50</v>
      </c>
      <c r="B340" s="3" t="s">
        <v>6975</v>
      </c>
      <c r="C340" s="3" t="s">
        <v>6978</v>
      </c>
      <c r="D340" s="3" t="s">
        <v>6979</v>
      </c>
      <c r="E340" s="6">
        <v>351049.29599981202</v>
      </c>
      <c r="F340" s="6">
        <v>1220500.79185308</v>
      </c>
      <c r="G340" s="6">
        <v>1579269.42703508</v>
      </c>
      <c r="H340" s="8">
        <f>AVERAGE(E340,F340,G340)</f>
        <v>1050273.1716293239</v>
      </c>
      <c r="I340" s="4">
        <f t="shared" si="5"/>
        <v>6.0213022719284206</v>
      </c>
    </row>
    <row r="341" spans="1:9" x14ac:dyDescent="0.35">
      <c r="A341" s="3" t="s">
        <v>50</v>
      </c>
      <c r="B341" s="3" t="s">
        <v>6788</v>
      </c>
      <c r="C341" s="3" t="s">
        <v>6791</v>
      </c>
      <c r="D341" s="3" t="s">
        <v>6792</v>
      </c>
      <c r="E341" s="6">
        <v>498397.86759378802</v>
      </c>
      <c r="F341" s="6">
        <v>11281222.5734147</v>
      </c>
      <c r="G341" s="6">
        <v>18563818.2886918</v>
      </c>
      <c r="H341" s="8">
        <f>AVERAGE(E341,F341,G341)</f>
        <v>10114479.576566763</v>
      </c>
      <c r="I341" s="4">
        <f t="shared" si="5"/>
        <v>7.004943541793935</v>
      </c>
    </row>
    <row r="342" spans="1:9" x14ac:dyDescent="0.35">
      <c r="A342" s="3" t="s">
        <v>50</v>
      </c>
      <c r="B342" s="3" t="s">
        <v>3917</v>
      </c>
      <c r="C342" s="3" t="s">
        <v>3920</v>
      </c>
      <c r="D342" s="3" t="s">
        <v>3921</v>
      </c>
      <c r="E342" s="6">
        <v>15835713.508332901</v>
      </c>
      <c r="F342" s="6">
        <v>26263863.722409699</v>
      </c>
      <c r="G342" s="6">
        <v>15156488.7870756</v>
      </c>
      <c r="H342" s="8">
        <f>AVERAGE(E342,F342,G342)</f>
        <v>19085355.339272734</v>
      </c>
      <c r="I342" s="4">
        <f t="shared" si="5"/>
        <v>7.2807002502399891</v>
      </c>
    </row>
    <row r="343" spans="1:9" x14ac:dyDescent="0.35">
      <c r="A343" s="3" t="s">
        <v>50</v>
      </c>
      <c r="B343" s="3" t="s">
        <v>6605</v>
      </c>
      <c r="C343" s="3" t="s">
        <v>6608</v>
      </c>
      <c r="D343" s="3" t="s">
        <v>6609</v>
      </c>
      <c r="E343" s="6">
        <v>744485.77446001198</v>
      </c>
      <c r="F343" s="6">
        <v>3024485.34109917</v>
      </c>
      <c r="G343" s="6">
        <v>5071415.1690780502</v>
      </c>
      <c r="H343" s="8">
        <f>AVERAGE(E343,F343,G343)</f>
        <v>2946795.4282124103</v>
      </c>
      <c r="I343" s="4">
        <f t="shared" si="5"/>
        <v>6.4693499873998741</v>
      </c>
    </row>
    <row r="344" spans="1:9" x14ac:dyDescent="0.35">
      <c r="A344" s="3" t="s">
        <v>438</v>
      </c>
      <c r="B344" s="3" t="s">
        <v>5263</v>
      </c>
      <c r="C344" s="3" t="s">
        <v>5267</v>
      </c>
      <c r="D344" s="3" t="s">
        <v>5268</v>
      </c>
      <c r="E344" s="6">
        <v>3241343.85751135</v>
      </c>
      <c r="F344" s="6">
        <v>3031050.6221184698</v>
      </c>
      <c r="G344" s="6">
        <v>2805552.8009632598</v>
      </c>
      <c r="H344" s="8">
        <f>AVERAGE(E344,F344,G344)</f>
        <v>3025982.42686436</v>
      </c>
      <c r="I344" s="4">
        <f t="shared" si="5"/>
        <v>6.4808664015662165</v>
      </c>
    </row>
    <row r="345" spans="1:9" x14ac:dyDescent="0.35">
      <c r="A345" s="3" t="s">
        <v>50</v>
      </c>
      <c r="B345" s="3" t="s">
        <v>2179</v>
      </c>
      <c r="C345" s="3" t="s">
        <v>2183</v>
      </c>
      <c r="D345" s="3" t="s">
        <v>2184</v>
      </c>
      <c r="E345" s="6">
        <v>108889013.88464899</v>
      </c>
      <c r="F345" s="6">
        <v>137441927.43979999</v>
      </c>
      <c r="G345" s="6">
        <v>89789084.519342497</v>
      </c>
      <c r="H345" s="8">
        <f>AVERAGE(E345,F345,G345)</f>
        <v>112040008.61459716</v>
      </c>
      <c r="I345" s="4">
        <f t="shared" si="5"/>
        <v>8.049373133543817</v>
      </c>
    </row>
    <row r="346" spans="1:9" x14ac:dyDescent="0.35">
      <c r="A346" s="3" t="s">
        <v>50</v>
      </c>
      <c r="B346" s="3" t="s">
        <v>4512</v>
      </c>
      <c r="C346" s="3" t="s">
        <v>4516</v>
      </c>
      <c r="D346" s="3" t="s">
        <v>4517</v>
      </c>
      <c r="E346" s="6">
        <v>7143438.6145365499</v>
      </c>
      <c r="F346" s="6">
        <v>13060021.4451134</v>
      </c>
      <c r="G346" s="6">
        <v>7701321.5242595198</v>
      </c>
      <c r="H346" s="8">
        <f>AVERAGE(E346,F346,G346)</f>
        <v>9301593.8613031562</v>
      </c>
      <c r="I346" s="4">
        <f t="shared" si="5"/>
        <v>6.9685573728399115</v>
      </c>
    </row>
    <row r="347" spans="1:9" x14ac:dyDescent="0.35">
      <c r="A347" s="3" t="s">
        <v>50</v>
      </c>
      <c r="B347" s="3" t="s">
        <v>4158</v>
      </c>
      <c r="C347" s="3" t="s">
        <v>4162</v>
      </c>
      <c r="D347" s="3" t="s">
        <v>4163</v>
      </c>
      <c r="E347" s="6">
        <v>11109967.7708313</v>
      </c>
      <c r="F347" s="6">
        <v>45146239.054411002</v>
      </c>
      <c r="G347" s="6">
        <v>25621650.863968398</v>
      </c>
      <c r="H347" s="8">
        <f>AVERAGE(E347,F347,G347)</f>
        <v>27292619.229736898</v>
      </c>
      <c r="I347" s="4">
        <f t="shared" si="5"/>
        <v>7.4360452162282318</v>
      </c>
    </row>
    <row r="348" spans="1:9" x14ac:dyDescent="0.35">
      <c r="A348" s="3" t="s">
        <v>50</v>
      </c>
      <c r="B348" s="3" t="s">
        <v>7168</v>
      </c>
      <c r="C348" s="3" t="s">
        <v>7172</v>
      </c>
      <c r="D348" s="3" t="s">
        <v>7173</v>
      </c>
      <c r="E348" s="6">
        <v>195297.12759086399</v>
      </c>
      <c r="F348" s="6">
        <v>94814.344616199</v>
      </c>
      <c r="G348" s="6" t="s">
        <v>63</v>
      </c>
      <c r="H348" s="8">
        <f>AVERAGE(E348,F348,G348)</f>
        <v>145055.7361035315</v>
      </c>
      <c r="I348" s="4">
        <f t="shared" si="5"/>
        <v>5.1615349072776375</v>
      </c>
    </row>
    <row r="349" spans="1:9" x14ac:dyDescent="0.35">
      <c r="A349" s="3" t="s">
        <v>50</v>
      </c>
      <c r="B349" s="3" t="s">
        <v>2805</v>
      </c>
      <c r="C349" s="3" t="s">
        <v>2808</v>
      </c>
      <c r="D349" s="3" t="s">
        <v>2809</v>
      </c>
      <c r="E349" s="6">
        <v>49093185.926898398</v>
      </c>
      <c r="F349" s="6">
        <v>30515941.5302082</v>
      </c>
      <c r="G349" s="6">
        <v>32238050.191031199</v>
      </c>
      <c r="H349" s="8">
        <f>AVERAGE(E349,F349,G349)</f>
        <v>37282392.549379267</v>
      </c>
      <c r="I349" s="4">
        <f t="shared" si="5"/>
        <v>7.5715037748635927</v>
      </c>
    </row>
    <row r="350" spans="1:9" x14ac:dyDescent="0.35">
      <c r="A350" s="3" t="s">
        <v>50</v>
      </c>
      <c r="B350" s="3" t="s">
        <v>4658</v>
      </c>
      <c r="C350" s="3" t="s">
        <v>4661</v>
      </c>
      <c r="D350" s="3" t="s">
        <v>4662</v>
      </c>
      <c r="E350" s="6">
        <v>6258942.5620052302</v>
      </c>
      <c r="F350" s="6">
        <v>16170535.9061596</v>
      </c>
      <c r="G350" s="6">
        <v>9154425.6450576205</v>
      </c>
      <c r="H350" s="8">
        <f>AVERAGE(E350,F350,G350)</f>
        <v>10527968.037740817</v>
      </c>
      <c r="I350" s="4">
        <f t="shared" si="5"/>
        <v>7.0223445577807215</v>
      </c>
    </row>
    <row r="351" spans="1:9" x14ac:dyDescent="0.35">
      <c r="A351" s="3" t="s">
        <v>50</v>
      </c>
      <c r="B351" s="3" t="s">
        <v>3826</v>
      </c>
      <c r="C351" s="3" t="s">
        <v>3829</v>
      </c>
      <c r="D351" s="3" t="s">
        <v>3830</v>
      </c>
      <c r="E351" s="6">
        <v>17614403.747000299</v>
      </c>
      <c r="F351" s="6">
        <v>21612039.8764982</v>
      </c>
      <c r="G351" s="6">
        <v>17089443.309810299</v>
      </c>
      <c r="H351" s="8">
        <f>AVERAGE(E351,F351,G351)</f>
        <v>18771962.31110293</v>
      </c>
      <c r="I351" s="4">
        <f t="shared" si="5"/>
        <v>7.2735096735983911</v>
      </c>
    </row>
    <row r="352" spans="1:9" x14ac:dyDescent="0.35">
      <c r="A352" s="3" t="s">
        <v>50</v>
      </c>
      <c r="B352" s="3" t="s">
        <v>5076</v>
      </c>
      <c r="C352" s="3" t="s">
        <v>5080</v>
      </c>
      <c r="D352" s="3" t="s">
        <v>5081</v>
      </c>
      <c r="E352" s="6">
        <v>3828886.0402403702</v>
      </c>
      <c r="F352" s="6">
        <v>4236905.8611053396</v>
      </c>
      <c r="G352" s="6">
        <v>2010466.22869953</v>
      </c>
      <c r="H352" s="8">
        <f>AVERAGE(E352,F352,G352)</f>
        <v>3358752.7100150795</v>
      </c>
      <c r="I352" s="4">
        <f t="shared" si="5"/>
        <v>6.5261780298525744</v>
      </c>
    </row>
    <row r="353" spans="1:9" x14ac:dyDescent="0.35">
      <c r="A353" s="3" t="s">
        <v>50</v>
      </c>
      <c r="B353" s="3" t="s">
        <v>4537</v>
      </c>
      <c r="C353" s="3" t="s">
        <v>4540</v>
      </c>
      <c r="D353" s="3" t="s">
        <v>4541</v>
      </c>
      <c r="E353" s="6">
        <v>7021894.5128220003</v>
      </c>
      <c r="F353" s="6">
        <v>1828357.4423700001</v>
      </c>
      <c r="G353" s="6">
        <v>4897304.21870289</v>
      </c>
      <c r="H353" s="8">
        <f>AVERAGE(E353,F353,G353)</f>
        <v>4582518.7246316299</v>
      </c>
      <c r="I353" s="4">
        <f t="shared" si="5"/>
        <v>6.6611042482087397</v>
      </c>
    </row>
    <row r="354" spans="1:9" x14ac:dyDescent="0.35">
      <c r="A354" s="3" t="s">
        <v>50</v>
      </c>
      <c r="B354" s="3" t="s">
        <v>5655</v>
      </c>
      <c r="C354" s="3" t="s">
        <v>5658</v>
      </c>
      <c r="D354" s="3" t="s">
        <v>5659</v>
      </c>
      <c r="E354" s="6">
        <v>2204837.5334994202</v>
      </c>
      <c r="F354" s="6">
        <v>4213389.2685318403</v>
      </c>
      <c r="G354" s="6">
        <v>4461562.0032900497</v>
      </c>
      <c r="H354" s="8">
        <f>AVERAGE(E354,F354,G354)</f>
        <v>3626596.2684404366</v>
      </c>
      <c r="I354" s="4">
        <f t="shared" si="5"/>
        <v>6.5594992103507908</v>
      </c>
    </row>
    <row r="355" spans="1:9" x14ac:dyDescent="0.35">
      <c r="A355" s="3" t="s">
        <v>50</v>
      </c>
      <c r="B355" s="3" t="s">
        <v>1265</v>
      </c>
      <c r="C355" s="3" t="s">
        <v>1268</v>
      </c>
      <c r="D355" s="3" t="s">
        <v>1269</v>
      </c>
      <c r="E355" s="6">
        <v>355789857.62395501</v>
      </c>
      <c r="F355" s="6">
        <v>402749172.716851</v>
      </c>
      <c r="G355" s="6">
        <v>262266000.10804701</v>
      </c>
      <c r="H355" s="8">
        <f>AVERAGE(E355,F355,G355)</f>
        <v>340268343.48295099</v>
      </c>
      <c r="I355" s="4">
        <f t="shared" si="5"/>
        <v>8.5318215468325764</v>
      </c>
    </row>
    <row r="356" spans="1:9" x14ac:dyDescent="0.35">
      <c r="A356" s="3" t="s">
        <v>50</v>
      </c>
      <c r="B356" s="3" t="s">
        <v>2191</v>
      </c>
      <c r="C356" s="3" t="s">
        <v>2195</v>
      </c>
      <c r="D356" s="3" t="s">
        <v>2196</v>
      </c>
      <c r="E356" s="6">
        <v>106918113.162276</v>
      </c>
      <c r="F356" s="6">
        <v>907462248.56008995</v>
      </c>
      <c r="G356" s="6">
        <v>440696614.504251</v>
      </c>
      <c r="H356" s="8">
        <f>AVERAGE(E356,F356,G356)</f>
        <v>485025658.74220562</v>
      </c>
      <c r="I356" s="4">
        <f t="shared" si="5"/>
        <v>8.6857647141803938</v>
      </c>
    </row>
    <row r="357" spans="1:9" x14ac:dyDescent="0.35">
      <c r="A357" s="3" t="s">
        <v>50</v>
      </c>
      <c r="B357" s="3" t="s">
        <v>5872</v>
      </c>
      <c r="C357" s="3" t="s">
        <v>5875</v>
      </c>
      <c r="D357" s="3" t="s">
        <v>5876</v>
      </c>
      <c r="E357" s="6">
        <v>1779493.56771212</v>
      </c>
      <c r="F357" s="6">
        <v>470505.17151420302</v>
      </c>
      <c r="G357" s="6">
        <v>1193950.8603095999</v>
      </c>
      <c r="H357" s="8">
        <f>AVERAGE(E357,F357,G357)</f>
        <v>1147983.1998453077</v>
      </c>
      <c r="I357" s="4">
        <f t="shared" si="5"/>
        <v>6.0599355324279252</v>
      </c>
    </row>
    <row r="358" spans="1:9" x14ac:dyDescent="0.35">
      <c r="A358" s="3" t="s">
        <v>50</v>
      </c>
      <c r="B358" s="3" t="s">
        <v>3682</v>
      </c>
      <c r="C358" s="3" t="s">
        <v>3686</v>
      </c>
      <c r="D358" s="3" t="s">
        <v>3687</v>
      </c>
      <c r="E358" s="6">
        <v>20745745.730722401</v>
      </c>
      <c r="F358" s="6">
        <v>21347785.374956101</v>
      </c>
      <c r="G358" s="6">
        <v>13444725.247751299</v>
      </c>
      <c r="H358" s="8">
        <f>AVERAGE(E358,F358,G358)</f>
        <v>18512752.117809933</v>
      </c>
      <c r="I358" s="4">
        <f t="shared" si="5"/>
        <v>7.267470986053401</v>
      </c>
    </row>
    <row r="359" spans="1:9" x14ac:dyDescent="0.35">
      <c r="A359" s="3" t="s">
        <v>50</v>
      </c>
      <c r="B359" s="3" t="s">
        <v>4136</v>
      </c>
      <c r="C359" s="3" t="s">
        <v>4140</v>
      </c>
      <c r="D359" s="3" t="s">
        <v>4141</v>
      </c>
      <c r="E359" s="6">
        <v>11684390.2080041</v>
      </c>
      <c r="F359" s="6">
        <v>16275411.9141252</v>
      </c>
      <c r="G359" s="6">
        <v>11717863.3662457</v>
      </c>
      <c r="H359" s="8">
        <f>AVERAGE(E359,F359,G359)</f>
        <v>13225888.496125</v>
      </c>
      <c r="I359" s="4">
        <f t="shared" si="5"/>
        <v>7.1214248569645333</v>
      </c>
    </row>
    <row r="360" spans="1:9" x14ac:dyDescent="0.35">
      <c r="A360" s="3" t="s">
        <v>50</v>
      </c>
      <c r="B360" s="3" t="s">
        <v>2810</v>
      </c>
      <c r="C360" s="3" t="s">
        <v>2815</v>
      </c>
      <c r="D360" s="3" t="s">
        <v>2816</v>
      </c>
      <c r="E360" s="6">
        <v>49087300.6326923</v>
      </c>
      <c r="F360" s="6">
        <v>11456847.187254401</v>
      </c>
      <c r="G360" s="6">
        <v>5281849.8878292702</v>
      </c>
      <c r="H360" s="8">
        <f>AVERAGE(E360,F360,G360)</f>
        <v>21941999.235925321</v>
      </c>
      <c r="I360" s="4">
        <f t="shared" si="5"/>
        <v>7.3412761955984802</v>
      </c>
    </row>
    <row r="361" spans="1:9" x14ac:dyDescent="0.35">
      <c r="A361" s="3" t="s">
        <v>50</v>
      </c>
      <c r="B361" s="3" t="s">
        <v>562</v>
      </c>
      <c r="C361" s="3" t="s">
        <v>566</v>
      </c>
      <c r="D361" s="3" t="s">
        <v>567</v>
      </c>
      <c r="E361" s="6">
        <v>1354262769.6427801</v>
      </c>
      <c r="F361" s="6">
        <v>1940768357.7542601</v>
      </c>
      <c r="G361" s="6">
        <v>1332788730.0306699</v>
      </c>
      <c r="H361" s="8">
        <f>AVERAGE(E361,F361,G361)</f>
        <v>1542606619.1425703</v>
      </c>
      <c r="I361" s="4">
        <f t="shared" si="5"/>
        <v>9.1882551905367631</v>
      </c>
    </row>
    <row r="362" spans="1:9" x14ac:dyDescent="0.35">
      <c r="A362" s="3" t="s">
        <v>438</v>
      </c>
      <c r="B362" s="3" t="s">
        <v>7268</v>
      </c>
      <c r="C362" s="3" t="s">
        <v>7273</v>
      </c>
      <c r="D362" s="3" t="s">
        <v>7274</v>
      </c>
      <c r="E362" s="6">
        <v>88172.966372032897</v>
      </c>
      <c r="F362" s="6">
        <v>1244102.1390674899</v>
      </c>
      <c r="G362" s="6">
        <v>1001737.69517307</v>
      </c>
      <c r="H362" s="8">
        <f>AVERAGE(E362,F362,G362)</f>
        <v>778004.2668708642</v>
      </c>
      <c r="I362" s="4">
        <f t="shared" si="5"/>
        <v>5.8909819788320927</v>
      </c>
    </row>
    <row r="363" spans="1:9" x14ac:dyDescent="0.35">
      <c r="A363" s="3" t="s">
        <v>50</v>
      </c>
      <c r="B363" s="3" t="s">
        <v>2342</v>
      </c>
      <c r="C363" s="3" t="s">
        <v>2345</v>
      </c>
      <c r="D363" s="3" t="s">
        <v>2346</v>
      </c>
      <c r="E363" s="6">
        <v>89465468.648348004</v>
      </c>
      <c r="F363" s="6">
        <v>124549490.32712699</v>
      </c>
      <c r="G363" s="6">
        <v>73585711.479568303</v>
      </c>
      <c r="H363" s="8">
        <f>AVERAGE(E363,F363,G363)</f>
        <v>95866890.15168111</v>
      </c>
      <c r="I363" s="4">
        <f t="shared" si="5"/>
        <v>7.981668639420203</v>
      </c>
    </row>
    <row r="364" spans="1:9" x14ac:dyDescent="0.35">
      <c r="A364" s="3" t="s">
        <v>825</v>
      </c>
      <c r="B364" s="3" t="s">
        <v>5598</v>
      </c>
      <c r="C364" s="3" t="s">
        <v>5602</v>
      </c>
      <c r="D364" s="3" t="s">
        <v>5603</v>
      </c>
      <c r="E364" s="6">
        <v>2308012.95492421</v>
      </c>
      <c r="F364" s="6">
        <v>1040546.0728264</v>
      </c>
      <c r="G364" s="6">
        <v>193172.356102255</v>
      </c>
      <c r="H364" s="8">
        <f>AVERAGE(E364,F364,G364)</f>
        <v>1180577.1279509549</v>
      </c>
      <c r="I364" s="4">
        <f t="shared" si="5"/>
        <v>6.0720943651117469</v>
      </c>
    </row>
    <row r="365" spans="1:9" x14ac:dyDescent="0.35">
      <c r="A365" s="3" t="s">
        <v>50</v>
      </c>
      <c r="B365" s="3" t="s">
        <v>4499</v>
      </c>
      <c r="C365" s="3" t="s">
        <v>4503</v>
      </c>
      <c r="D365" s="3" t="s">
        <v>4504</v>
      </c>
      <c r="E365" s="6">
        <v>7324916.1127583496</v>
      </c>
      <c r="F365" s="6">
        <v>3216631.1955096498</v>
      </c>
      <c r="G365" s="6">
        <v>1189013.01326244</v>
      </c>
      <c r="H365" s="8">
        <f>AVERAGE(E365,F365,G365)</f>
        <v>3910186.7738434798</v>
      </c>
      <c r="I365" s="4">
        <f t="shared" si="5"/>
        <v>6.5921975023862229</v>
      </c>
    </row>
    <row r="366" spans="1:9" x14ac:dyDescent="0.35">
      <c r="A366" s="3" t="s">
        <v>50</v>
      </c>
      <c r="B366" s="3" t="s">
        <v>5378</v>
      </c>
      <c r="C366" s="3" t="s">
        <v>5381</v>
      </c>
      <c r="D366" s="3" t="s">
        <v>5382</v>
      </c>
      <c r="E366" s="6">
        <v>3014694.6029715198</v>
      </c>
      <c r="F366" s="6">
        <v>1039832.77342897</v>
      </c>
      <c r="G366" s="6">
        <v>219478.887071323</v>
      </c>
      <c r="H366" s="8">
        <f>AVERAGE(E366,F366,G366)</f>
        <v>1424668.7544906044</v>
      </c>
      <c r="I366" s="4">
        <f t="shared" si="5"/>
        <v>6.153713899558845</v>
      </c>
    </row>
    <row r="367" spans="1:9" x14ac:dyDescent="0.35">
      <c r="A367" s="3" t="s">
        <v>50</v>
      </c>
      <c r="B367" s="3" t="s">
        <v>509</v>
      </c>
      <c r="C367" s="3" t="s">
        <v>514</v>
      </c>
      <c r="D367" s="3" t="s">
        <v>515</v>
      </c>
      <c r="E367" s="6">
        <v>1594490585.1454699</v>
      </c>
      <c r="F367" s="6">
        <v>2513709506.6105399</v>
      </c>
      <c r="G367" s="6">
        <v>1773768957.7788501</v>
      </c>
      <c r="H367" s="8">
        <f>AVERAGE(E367,F367,G367)</f>
        <v>1960656349.8449535</v>
      </c>
      <c r="I367" s="4">
        <f t="shared" si="5"/>
        <v>9.2924014802335044</v>
      </c>
    </row>
    <row r="368" spans="1:9" x14ac:dyDescent="0.35">
      <c r="A368" s="3" t="s">
        <v>50</v>
      </c>
      <c r="B368" s="3" t="s">
        <v>3021</v>
      </c>
      <c r="C368" s="3" t="s">
        <v>3026</v>
      </c>
      <c r="D368" s="3" t="s">
        <v>3027</v>
      </c>
      <c r="E368" s="6">
        <v>39899881.109592497</v>
      </c>
      <c r="F368" s="6">
        <v>45310503.784505501</v>
      </c>
      <c r="G368" s="6">
        <v>27068933.396051601</v>
      </c>
      <c r="H368" s="8">
        <f>AVERAGE(E368,F368,G368)</f>
        <v>37426439.430049866</v>
      </c>
      <c r="I368" s="4">
        <f t="shared" si="5"/>
        <v>7.5731785124087079</v>
      </c>
    </row>
    <row r="369" spans="1:9" x14ac:dyDescent="0.35">
      <c r="A369" s="3" t="s">
        <v>825</v>
      </c>
      <c r="B369" s="3" t="s">
        <v>2383</v>
      </c>
      <c r="C369" s="3" t="s">
        <v>2387</v>
      </c>
      <c r="D369" s="3" t="s">
        <v>2388</v>
      </c>
      <c r="E369" s="6">
        <v>80396297.891806602</v>
      </c>
      <c r="F369" s="6">
        <v>28829844.709048901</v>
      </c>
      <c r="G369" s="6">
        <v>27807707.205324002</v>
      </c>
      <c r="H369" s="8">
        <f>AVERAGE(E369,F369,G369)</f>
        <v>45677949.935393162</v>
      </c>
      <c r="I369" s="4">
        <f t="shared" si="5"/>
        <v>7.6597066041755015</v>
      </c>
    </row>
    <row r="370" spans="1:9" x14ac:dyDescent="0.35">
      <c r="A370" s="3" t="s">
        <v>50</v>
      </c>
      <c r="B370" s="3" t="s">
        <v>7085</v>
      </c>
      <c r="C370" s="3" t="s">
        <v>7088</v>
      </c>
      <c r="D370" s="3" t="s">
        <v>7089</v>
      </c>
      <c r="E370" s="6">
        <v>253417.426609649</v>
      </c>
      <c r="F370" s="6" t="s">
        <v>63</v>
      </c>
      <c r="G370" s="6" t="s">
        <v>63</v>
      </c>
      <c r="H370" s="8">
        <f>AVERAGE(E370,F370,G370)</f>
        <v>253417.426609649</v>
      </c>
      <c r="I370" s="4">
        <f t="shared" si="5"/>
        <v>5.4038364764518469</v>
      </c>
    </row>
    <row r="371" spans="1:9" x14ac:dyDescent="0.35">
      <c r="A371" s="3" t="s">
        <v>50</v>
      </c>
      <c r="B371" s="3" t="s">
        <v>4460</v>
      </c>
      <c r="C371" s="3" t="s">
        <v>4464</v>
      </c>
      <c r="D371" s="3" t="s">
        <v>4465</v>
      </c>
      <c r="E371" s="6">
        <v>7526416.8763002995</v>
      </c>
      <c r="F371" s="6">
        <v>8179253.6832999</v>
      </c>
      <c r="G371" s="6">
        <v>4877537.8434688598</v>
      </c>
      <c r="H371" s="8">
        <f>AVERAGE(E371,F371,G371)</f>
        <v>6861069.4676896865</v>
      </c>
      <c r="I371" s="4">
        <f t="shared" si="5"/>
        <v>6.8363918165398738</v>
      </c>
    </row>
    <row r="372" spans="1:9" x14ac:dyDescent="0.35">
      <c r="A372" s="3" t="s">
        <v>50</v>
      </c>
      <c r="B372" s="3" t="s">
        <v>5013</v>
      </c>
      <c r="C372" s="3" t="s">
        <v>5017</v>
      </c>
      <c r="D372" s="3" t="s">
        <v>5018</v>
      </c>
      <c r="E372" s="6">
        <v>4238072.4095804002</v>
      </c>
      <c r="F372" s="6">
        <v>9077386.2766386792</v>
      </c>
      <c r="G372" s="6">
        <v>12172810.4698404</v>
      </c>
      <c r="H372" s="8">
        <f>AVERAGE(E372,F372,G372)</f>
        <v>8496089.7186864931</v>
      </c>
      <c r="I372" s="4">
        <f t="shared" si="5"/>
        <v>6.9292190899102675</v>
      </c>
    </row>
    <row r="373" spans="1:9" x14ac:dyDescent="0.35">
      <c r="A373" s="3" t="s">
        <v>50</v>
      </c>
      <c r="B373" s="3" t="s">
        <v>6742</v>
      </c>
      <c r="C373" s="3" t="s">
        <v>6745</v>
      </c>
      <c r="D373" s="3" t="s">
        <v>6746</v>
      </c>
      <c r="E373" s="6">
        <v>573519.64914451598</v>
      </c>
      <c r="F373" s="6">
        <v>6853248.7479101196</v>
      </c>
      <c r="G373" s="6">
        <v>5369986.5557996901</v>
      </c>
      <c r="H373" s="8">
        <f>AVERAGE(E373,F373,G373)</f>
        <v>4265584.9842847753</v>
      </c>
      <c r="I373" s="4">
        <f t="shared" si="5"/>
        <v>6.6299785989327189</v>
      </c>
    </row>
    <row r="374" spans="1:9" x14ac:dyDescent="0.35">
      <c r="A374" s="3" t="s">
        <v>438</v>
      </c>
      <c r="B374" s="3" t="s">
        <v>6682</v>
      </c>
      <c r="C374" s="3" t="s">
        <v>6686</v>
      </c>
      <c r="D374" s="3" t="s">
        <v>6687</v>
      </c>
      <c r="E374" s="6">
        <v>660100.25</v>
      </c>
      <c r="F374" s="6">
        <v>58366.931874626702</v>
      </c>
      <c r="G374" s="6">
        <v>327397.82400583901</v>
      </c>
      <c r="H374" s="8">
        <f>AVERAGE(E374,F374,G374)</f>
        <v>348621.66862682189</v>
      </c>
      <c r="I374" s="4">
        <f t="shared" si="5"/>
        <v>5.5423543772449886</v>
      </c>
    </row>
    <row r="375" spans="1:9" x14ac:dyDescent="0.35">
      <c r="A375" s="3" t="s">
        <v>50</v>
      </c>
      <c r="B375" s="3" t="s">
        <v>6156</v>
      </c>
      <c r="C375" s="3" t="s">
        <v>6160</v>
      </c>
      <c r="D375" s="3" t="s">
        <v>6161</v>
      </c>
      <c r="E375" s="6">
        <v>1386424.3213569799</v>
      </c>
      <c r="F375" s="6">
        <v>17583646.5448111</v>
      </c>
      <c r="G375" s="6">
        <v>2285019.9963747598</v>
      </c>
      <c r="H375" s="8">
        <f>AVERAGE(E375,F375,G375)</f>
        <v>7085030.2875142796</v>
      </c>
      <c r="I375" s="4">
        <f t="shared" si="5"/>
        <v>6.8503417111356608</v>
      </c>
    </row>
    <row r="376" spans="1:9" x14ac:dyDescent="0.35">
      <c r="A376" s="3" t="s">
        <v>825</v>
      </c>
      <c r="B376" s="3" t="s">
        <v>7192</v>
      </c>
      <c r="C376" s="3" t="s">
        <v>7195</v>
      </c>
      <c r="D376" s="3" t="s">
        <v>7196</v>
      </c>
      <c r="E376" s="6">
        <v>174101.512771151</v>
      </c>
      <c r="F376" s="6">
        <v>829258.38547613297</v>
      </c>
      <c r="G376" s="6">
        <v>388326.94732974202</v>
      </c>
      <c r="H376" s="8">
        <f>AVERAGE(E376,F376,G376)</f>
        <v>463895.61519234203</v>
      </c>
      <c r="I376" s="4">
        <f t="shared" si="5"/>
        <v>5.6664202675246447</v>
      </c>
    </row>
    <row r="377" spans="1:9" x14ac:dyDescent="0.35">
      <c r="A377" s="3" t="s">
        <v>50</v>
      </c>
      <c r="B377" s="3" t="s">
        <v>2834</v>
      </c>
      <c r="C377" s="3" t="s">
        <v>2837</v>
      </c>
      <c r="D377" s="3" t="s">
        <v>2838</v>
      </c>
      <c r="E377" s="6">
        <v>48168837.722637102</v>
      </c>
      <c r="F377" s="6">
        <v>58296617.960105397</v>
      </c>
      <c r="G377" s="6">
        <v>43566937.840511203</v>
      </c>
      <c r="H377" s="8">
        <f>AVERAGE(E377,F377,G377)</f>
        <v>50010797.84108457</v>
      </c>
      <c r="I377" s="4">
        <f t="shared" si="5"/>
        <v>7.6990637830662951</v>
      </c>
    </row>
    <row r="378" spans="1:9" x14ac:dyDescent="0.35">
      <c r="A378" s="3" t="s">
        <v>50</v>
      </c>
      <c r="B378" s="3" t="s">
        <v>4786</v>
      </c>
      <c r="C378" s="3" t="s">
        <v>4790</v>
      </c>
      <c r="D378" s="3" t="s">
        <v>4791</v>
      </c>
      <c r="E378" s="6">
        <v>5608751.5362875704</v>
      </c>
      <c r="F378" s="6">
        <v>23231553.2144299</v>
      </c>
      <c r="G378" s="6">
        <v>8936802.7826292403</v>
      </c>
      <c r="H378" s="8">
        <f>AVERAGE(E378,F378,G378)</f>
        <v>12592369.177782238</v>
      </c>
      <c r="I378" s="4">
        <f t="shared" si="5"/>
        <v>7.1001074476645583</v>
      </c>
    </row>
    <row r="379" spans="1:9" x14ac:dyDescent="0.35">
      <c r="A379" s="3" t="s">
        <v>50</v>
      </c>
      <c r="B379" s="3" t="s">
        <v>2185</v>
      </c>
      <c r="C379" s="3" t="s">
        <v>2189</v>
      </c>
      <c r="D379" s="3" t="s">
        <v>2190</v>
      </c>
      <c r="E379" s="6">
        <v>108127513.501111</v>
      </c>
      <c r="F379" s="6">
        <v>122958785.71855</v>
      </c>
      <c r="G379" s="6">
        <v>75287632.814006403</v>
      </c>
      <c r="H379" s="8">
        <f>AVERAGE(E379,F379,G379)</f>
        <v>102124644.01122247</v>
      </c>
      <c r="I379" s="4">
        <f t="shared" si="5"/>
        <v>8.0091305556679515</v>
      </c>
    </row>
    <row r="380" spans="1:9" x14ac:dyDescent="0.35">
      <c r="A380" s="3" t="s">
        <v>50</v>
      </c>
      <c r="B380" s="3" t="s">
        <v>398</v>
      </c>
      <c r="C380" s="3" t="s">
        <v>402</v>
      </c>
      <c r="D380" s="3" t="s">
        <v>403</v>
      </c>
      <c r="E380" s="6">
        <v>1863744066.3218801</v>
      </c>
      <c r="F380" s="6">
        <v>2492446930.5397902</v>
      </c>
      <c r="G380" s="6">
        <v>1721154232.2433901</v>
      </c>
      <c r="H380" s="8">
        <f>AVERAGE(E380,F380,G380)</f>
        <v>2025781743.0350201</v>
      </c>
      <c r="I380" s="4">
        <f t="shared" si="5"/>
        <v>9.306592652820143</v>
      </c>
    </row>
    <row r="381" spans="1:9" x14ac:dyDescent="0.35">
      <c r="A381" s="3" t="s">
        <v>438</v>
      </c>
      <c r="B381" s="3" t="s">
        <v>5635</v>
      </c>
      <c r="C381" s="3" t="s">
        <v>5638</v>
      </c>
      <c r="D381" s="3" t="s">
        <v>5639</v>
      </c>
      <c r="E381" s="6">
        <v>2248314.3022890198</v>
      </c>
      <c r="F381" s="6">
        <v>144142.96026220301</v>
      </c>
      <c r="G381" s="6">
        <v>418321.41352703999</v>
      </c>
      <c r="H381" s="8">
        <f>AVERAGE(E381,F381,G381)</f>
        <v>936926.22535942087</v>
      </c>
      <c r="I381" s="4">
        <f t="shared" si="5"/>
        <v>5.9717053953907611</v>
      </c>
    </row>
    <row r="382" spans="1:9" x14ac:dyDescent="0.35">
      <c r="A382" s="3" t="s">
        <v>50</v>
      </c>
      <c r="B382" s="3" t="s">
        <v>1917</v>
      </c>
      <c r="C382" s="3" t="s">
        <v>1921</v>
      </c>
      <c r="D382" s="3" t="s">
        <v>1922</v>
      </c>
      <c r="E382" s="6">
        <v>154511046.70067501</v>
      </c>
      <c r="F382" s="6">
        <v>198947130.73678601</v>
      </c>
      <c r="G382" s="6">
        <v>126220755.27299801</v>
      </c>
      <c r="H382" s="8">
        <f>AVERAGE(E382,F382,G382)</f>
        <v>159892977.570153</v>
      </c>
      <c r="I382" s="4">
        <f t="shared" si="5"/>
        <v>8.2038293901408306</v>
      </c>
    </row>
    <row r="383" spans="1:9" x14ac:dyDescent="0.35">
      <c r="A383" s="3" t="s">
        <v>50</v>
      </c>
      <c r="B383" s="3" t="s">
        <v>2683</v>
      </c>
      <c r="C383" s="3" t="s">
        <v>2687</v>
      </c>
      <c r="D383" s="3" t="s">
        <v>2688</v>
      </c>
      <c r="E383" s="6">
        <v>57379395.4697285</v>
      </c>
      <c r="F383" s="6">
        <v>116609684.52878501</v>
      </c>
      <c r="G383" s="6">
        <v>67389703.238701507</v>
      </c>
      <c r="H383" s="8">
        <f>AVERAGE(E383,F383,G383)</f>
        <v>80459594.412405014</v>
      </c>
      <c r="I383" s="4">
        <f t="shared" si="5"/>
        <v>7.9055778390120457</v>
      </c>
    </row>
    <row r="384" spans="1:9" x14ac:dyDescent="0.35">
      <c r="A384" s="3" t="s">
        <v>50</v>
      </c>
      <c r="B384" s="3" t="s">
        <v>2300</v>
      </c>
      <c r="C384" s="3" t="s">
        <v>2304</v>
      </c>
      <c r="D384" s="3" t="s">
        <v>2305</v>
      </c>
      <c r="E384" s="6">
        <v>93303527.612843797</v>
      </c>
      <c r="F384" s="6">
        <v>51449757.760090403</v>
      </c>
      <c r="G384" s="6">
        <v>31958293.036931701</v>
      </c>
      <c r="H384" s="8">
        <f>AVERAGE(E384,F384,G384)</f>
        <v>58903859.469955295</v>
      </c>
      <c r="I384" s="4">
        <f t="shared" si="5"/>
        <v>7.7701437513506271</v>
      </c>
    </row>
    <row r="385" spans="1:9" x14ac:dyDescent="0.35">
      <c r="A385" s="3" t="s">
        <v>438</v>
      </c>
      <c r="B385" s="3" t="s">
        <v>6822</v>
      </c>
      <c r="C385" s="3" t="s">
        <v>6826</v>
      </c>
      <c r="D385" s="3" t="s">
        <v>6827</v>
      </c>
      <c r="E385" s="6">
        <v>459529.312804043</v>
      </c>
      <c r="F385" s="6">
        <v>310682.10770129302</v>
      </c>
      <c r="G385" s="6">
        <v>693069.11757862102</v>
      </c>
      <c r="H385" s="8">
        <f>AVERAGE(E385,F385,G385)</f>
        <v>487760.17936131899</v>
      </c>
      <c r="I385" s="4">
        <f t="shared" si="5"/>
        <v>5.6882063417145705</v>
      </c>
    </row>
    <row r="386" spans="1:9" x14ac:dyDescent="0.35">
      <c r="A386" s="3" t="s">
        <v>438</v>
      </c>
      <c r="B386" s="3" t="s">
        <v>5035</v>
      </c>
      <c r="C386" s="3" t="s">
        <v>5039</v>
      </c>
      <c r="D386" s="3" t="s">
        <v>5040</v>
      </c>
      <c r="E386" s="6">
        <v>4111717.4291898198</v>
      </c>
      <c r="F386" s="6">
        <v>6447540.5826445101</v>
      </c>
      <c r="G386" s="6">
        <v>5856897.8012765003</v>
      </c>
      <c r="H386" s="8">
        <f>AVERAGE(E386,F386,G386)</f>
        <v>5472051.9377036104</v>
      </c>
      <c r="I386" s="4">
        <f t="shared" si="5"/>
        <v>6.738150210815685</v>
      </c>
    </row>
    <row r="387" spans="1:9" x14ac:dyDescent="0.35">
      <c r="A387" s="3" t="s">
        <v>50</v>
      </c>
      <c r="B387" s="3" t="s">
        <v>6473</v>
      </c>
      <c r="C387" s="3" t="s">
        <v>6476</v>
      </c>
      <c r="D387" s="3" t="s">
        <v>6477</v>
      </c>
      <c r="E387" s="6">
        <v>894689.95418786397</v>
      </c>
      <c r="F387" s="6">
        <v>3165309.6874072999</v>
      </c>
      <c r="G387" s="6">
        <v>1860536.21033183</v>
      </c>
      <c r="H387" s="8">
        <f>AVERAGE(E387,F387,G387)</f>
        <v>1973511.9506423313</v>
      </c>
      <c r="I387" s="4">
        <f t="shared" ref="I387:I450" si="6">LOG10(H387)</f>
        <v>6.2952397606186912</v>
      </c>
    </row>
    <row r="388" spans="1:9" x14ac:dyDescent="0.35">
      <c r="A388" s="3" t="s">
        <v>50</v>
      </c>
      <c r="B388" s="3" t="s">
        <v>3938</v>
      </c>
      <c r="C388" s="3" t="s">
        <v>3942</v>
      </c>
      <c r="D388" s="3" t="s">
        <v>3943</v>
      </c>
      <c r="E388" s="6">
        <v>15081829.3121875</v>
      </c>
      <c r="F388" s="6">
        <v>14302198.485572999</v>
      </c>
      <c r="G388" s="6">
        <v>13231318.5566597</v>
      </c>
      <c r="H388" s="8">
        <f>AVERAGE(E388,F388,G388)</f>
        <v>14205115.4514734</v>
      </c>
      <c r="I388" s="4">
        <f t="shared" si="6"/>
        <v>7.1524447677832823</v>
      </c>
    </row>
    <row r="389" spans="1:9" x14ac:dyDescent="0.35">
      <c r="A389" s="3" t="s">
        <v>50</v>
      </c>
      <c r="B389" s="3" t="s">
        <v>5024</v>
      </c>
      <c r="C389" s="3" t="s">
        <v>5028</v>
      </c>
      <c r="D389" s="3" t="s">
        <v>5029</v>
      </c>
      <c r="E389" s="6">
        <v>4168510.5305560101</v>
      </c>
      <c r="F389" s="6">
        <v>13178582.7605478</v>
      </c>
      <c r="G389" s="6">
        <v>6620376.9288259698</v>
      </c>
      <c r="H389" s="8">
        <f>AVERAGE(E389,F389,G389)</f>
        <v>7989156.7399765933</v>
      </c>
      <c r="I389" s="4">
        <f t="shared" si="6"/>
        <v>6.9025009417042504</v>
      </c>
    </row>
    <row r="390" spans="1:9" x14ac:dyDescent="0.35">
      <c r="A390" s="3" t="s">
        <v>50</v>
      </c>
      <c r="B390" s="3" t="s">
        <v>6484</v>
      </c>
      <c r="C390" s="3" t="s">
        <v>6487</v>
      </c>
      <c r="D390" s="3" t="s">
        <v>6488</v>
      </c>
      <c r="E390" s="6">
        <v>887238.47920808697</v>
      </c>
      <c r="F390" s="6">
        <v>993491.31718056195</v>
      </c>
      <c r="G390" s="6">
        <v>130569.63623469</v>
      </c>
      <c r="H390" s="8">
        <f>AVERAGE(E390,F390,G390)</f>
        <v>670433.14420777967</v>
      </c>
      <c r="I390" s="4">
        <f t="shared" si="6"/>
        <v>5.8263554763721208</v>
      </c>
    </row>
    <row r="391" spans="1:9" x14ac:dyDescent="0.35">
      <c r="A391" s="3" t="s">
        <v>50</v>
      </c>
      <c r="B391" s="3" t="s">
        <v>1377</v>
      </c>
      <c r="C391" s="3" t="s">
        <v>1381</v>
      </c>
      <c r="D391" s="3" t="s">
        <v>1382</v>
      </c>
      <c r="E391" s="6">
        <v>304143984.30316401</v>
      </c>
      <c r="F391" s="6">
        <v>274188167.40051198</v>
      </c>
      <c r="G391" s="6">
        <v>181098015.001975</v>
      </c>
      <c r="H391" s="8">
        <f>AVERAGE(E391,F391,G391)</f>
        <v>253143388.90188369</v>
      </c>
      <c r="I391" s="4">
        <f t="shared" si="6"/>
        <v>8.4033665898270566</v>
      </c>
    </row>
    <row r="392" spans="1:9" x14ac:dyDescent="0.35">
      <c r="A392" s="3" t="s">
        <v>50</v>
      </c>
      <c r="B392" s="3" t="s">
        <v>4013</v>
      </c>
      <c r="C392" s="3" t="s">
        <v>4017</v>
      </c>
      <c r="D392" s="3" t="s">
        <v>4018</v>
      </c>
      <c r="E392" s="6">
        <v>13499657.692516999</v>
      </c>
      <c r="F392" s="6">
        <v>5923803.9469011202</v>
      </c>
      <c r="G392" s="6">
        <v>5004761.0671660798</v>
      </c>
      <c r="H392" s="8">
        <f>AVERAGE(E392,F392,G392)</f>
        <v>8142740.9021947319</v>
      </c>
      <c r="I392" s="4">
        <f t="shared" si="6"/>
        <v>6.910770615986829</v>
      </c>
    </row>
    <row r="393" spans="1:9" x14ac:dyDescent="0.35">
      <c r="A393" s="3" t="s">
        <v>50</v>
      </c>
      <c r="B393" s="3" t="s">
        <v>2951</v>
      </c>
      <c r="C393" s="3" t="s">
        <v>2955</v>
      </c>
      <c r="D393" s="3" t="s">
        <v>2956</v>
      </c>
      <c r="E393" s="6">
        <v>42560999.0809476</v>
      </c>
      <c r="F393" s="6">
        <v>69269044.560209394</v>
      </c>
      <c r="G393" s="6">
        <v>59342138.0211806</v>
      </c>
      <c r="H393" s="8">
        <f>AVERAGE(E393,F393,G393)</f>
        <v>57057393.887445867</v>
      </c>
      <c r="I393" s="4">
        <f t="shared" si="6"/>
        <v>7.7563119312511457</v>
      </c>
    </row>
    <row r="394" spans="1:9" x14ac:dyDescent="0.35">
      <c r="A394" s="3" t="s">
        <v>50</v>
      </c>
      <c r="B394" s="3" t="s">
        <v>1301</v>
      </c>
      <c r="C394" s="3" t="s">
        <v>1304</v>
      </c>
      <c r="D394" s="3" t="s">
        <v>1305</v>
      </c>
      <c r="E394" s="6">
        <v>343047531.40886402</v>
      </c>
      <c r="F394" s="6">
        <v>440371010.03337198</v>
      </c>
      <c r="G394" s="6">
        <v>285566026.95265597</v>
      </c>
      <c r="H394" s="8">
        <f>AVERAGE(E394,F394,G394)</f>
        <v>356328189.46496397</v>
      </c>
      <c r="I394" s="4">
        <f t="shared" si="6"/>
        <v>8.5518501811632799</v>
      </c>
    </row>
    <row r="395" spans="1:9" x14ac:dyDescent="0.35">
      <c r="A395" s="3" t="s">
        <v>438</v>
      </c>
      <c r="B395" s="3" t="s">
        <v>6834</v>
      </c>
      <c r="C395" s="3" t="s">
        <v>6838</v>
      </c>
      <c r="D395" s="3" t="s">
        <v>6839</v>
      </c>
      <c r="E395" s="6">
        <v>452119.12683717301</v>
      </c>
      <c r="F395" s="6">
        <v>782516.26797695097</v>
      </c>
      <c r="G395" s="6">
        <v>998552.14789281099</v>
      </c>
      <c r="H395" s="8">
        <f>AVERAGE(E395,F395,G395)</f>
        <v>744395.84756897821</v>
      </c>
      <c r="I395" s="4">
        <f t="shared" si="6"/>
        <v>5.8718039418594428</v>
      </c>
    </row>
    <row r="396" spans="1:9" x14ac:dyDescent="0.35">
      <c r="A396" s="3" t="s">
        <v>50</v>
      </c>
      <c r="B396" s="3" t="s">
        <v>3028</v>
      </c>
      <c r="C396" s="3" t="s">
        <v>3032</v>
      </c>
      <c r="D396" s="3" t="s">
        <v>3033</v>
      </c>
      <c r="E396" s="6">
        <v>39850365.175320402</v>
      </c>
      <c r="F396" s="6">
        <v>79935291.149115399</v>
      </c>
      <c r="G396" s="6">
        <v>54608232.125277802</v>
      </c>
      <c r="H396" s="8">
        <f>AVERAGE(E396,F396,G396)</f>
        <v>58131296.149904527</v>
      </c>
      <c r="I396" s="4">
        <f t="shared" si="6"/>
        <v>7.7644100065014703</v>
      </c>
    </row>
    <row r="397" spans="1:9" x14ac:dyDescent="0.35">
      <c r="A397" s="3" t="s">
        <v>50</v>
      </c>
      <c r="B397" s="3" t="s">
        <v>1953</v>
      </c>
      <c r="C397" s="3" t="s">
        <v>1956</v>
      </c>
      <c r="D397" s="3" t="s">
        <v>1957</v>
      </c>
      <c r="E397" s="6">
        <v>147497153.28674001</v>
      </c>
      <c r="F397" s="6">
        <v>54946920.094980799</v>
      </c>
      <c r="G397" s="6">
        <v>65019333.254781201</v>
      </c>
      <c r="H397" s="8">
        <f>AVERAGE(E397,F397,G397)</f>
        <v>89154468.878834009</v>
      </c>
      <c r="I397" s="4">
        <f t="shared" si="6"/>
        <v>7.9501431171218666</v>
      </c>
    </row>
    <row r="398" spans="1:9" x14ac:dyDescent="0.35">
      <c r="A398" s="3" t="s">
        <v>50</v>
      </c>
      <c r="B398" s="3" t="s">
        <v>2571</v>
      </c>
      <c r="C398" s="3" t="s">
        <v>2575</v>
      </c>
      <c r="D398" s="3" t="s">
        <v>2576</v>
      </c>
      <c r="E398" s="6">
        <v>66907184.1504004</v>
      </c>
      <c r="F398" s="6">
        <v>62238634.434361398</v>
      </c>
      <c r="G398" s="6">
        <v>45699979.176908799</v>
      </c>
      <c r="H398" s="8">
        <f>AVERAGE(E398,F398,G398)</f>
        <v>58281932.58722353</v>
      </c>
      <c r="I398" s="4">
        <f t="shared" si="6"/>
        <v>7.7655339442312972</v>
      </c>
    </row>
    <row r="399" spans="1:9" x14ac:dyDescent="0.35">
      <c r="A399" s="3" t="s">
        <v>50</v>
      </c>
      <c r="B399" s="3" t="s">
        <v>1063</v>
      </c>
      <c r="C399" s="3" t="s">
        <v>1067</v>
      </c>
      <c r="D399" s="3" t="s">
        <v>1068</v>
      </c>
      <c r="E399" s="6">
        <v>465266697.64388698</v>
      </c>
      <c r="F399" s="6">
        <v>370452998.222588</v>
      </c>
      <c r="G399" s="6">
        <v>382805715.24737298</v>
      </c>
      <c r="H399" s="8">
        <f>AVERAGE(E399,F399,G399)</f>
        <v>406175137.03794932</v>
      </c>
      <c r="I399" s="4">
        <f t="shared" si="6"/>
        <v>8.6087133356672698</v>
      </c>
    </row>
    <row r="400" spans="1:9" x14ac:dyDescent="0.35">
      <c r="A400" s="3" t="s">
        <v>50</v>
      </c>
      <c r="B400" s="3" t="s">
        <v>3736</v>
      </c>
      <c r="C400" s="3" t="s">
        <v>3739</v>
      </c>
      <c r="D400" s="3" t="s">
        <v>3740</v>
      </c>
      <c r="E400" s="6">
        <v>19461025.823486</v>
      </c>
      <c r="F400" s="6">
        <v>17389209.8928059</v>
      </c>
      <c r="G400" s="6">
        <v>11562353.229022</v>
      </c>
      <c r="H400" s="8">
        <f>AVERAGE(E400,F400,G400)</f>
        <v>16137529.648437968</v>
      </c>
      <c r="I400" s="4">
        <f t="shared" si="6"/>
        <v>7.2078370531763314</v>
      </c>
    </row>
    <row r="401" spans="1:9" x14ac:dyDescent="0.35">
      <c r="A401" s="3" t="s">
        <v>50</v>
      </c>
      <c r="B401" s="3" t="s">
        <v>1988</v>
      </c>
      <c r="C401" s="3" t="s">
        <v>1992</v>
      </c>
      <c r="D401" s="3" t="s">
        <v>1993</v>
      </c>
      <c r="E401" s="6">
        <v>137723993.21404201</v>
      </c>
      <c r="F401" s="6">
        <v>153873610.897441</v>
      </c>
      <c r="G401" s="6">
        <v>113457315.324304</v>
      </c>
      <c r="H401" s="8">
        <f>AVERAGE(E401,F401,G401)</f>
        <v>135018306.47859564</v>
      </c>
      <c r="I401" s="4">
        <f t="shared" si="6"/>
        <v>8.1303926563737807</v>
      </c>
    </row>
    <row r="402" spans="1:9" x14ac:dyDescent="0.35">
      <c r="A402" s="3" t="s">
        <v>50</v>
      </c>
      <c r="B402" s="3" t="s">
        <v>5006</v>
      </c>
      <c r="C402" s="3" t="s">
        <v>5011</v>
      </c>
      <c r="D402" s="3" t="s">
        <v>5012</v>
      </c>
      <c r="E402" s="6">
        <v>4247369.74351585</v>
      </c>
      <c r="F402" s="6">
        <v>7870697.5015304703</v>
      </c>
      <c r="G402" s="6">
        <v>3905418.8533295998</v>
      </c>
      <c r="H402" s="8">
        <f>AVERAGE(E402,F402,G402)</f>
        <v>5341162.0327919731</v>
      </c>
      <c r="I402" s="4">
        <f t="shared" si="6"/>
        <v>6.7276357531947575</v>
      </c>
    </row>
    <row r="403" spans="1:9" x14ac:dyDescent="0.35">
      <c r="A403" s="3" t="s">
        <v>50</v>
      </c>
      <c r="B403" s="3" t="s">
        <v>711</v>
      </c>
      <c r="C403" s="3" t="s">
        <v>714</v>
      </c>
      <c r="D403" s="3" t="s">
        <v>715</v>
      </c>
      <c r="E403" s="6">
        <v>936479380.89911199</v>
      </c>
      <c r="F403" s="6">
        <v>831768927.66471696</v>
      </c>
      <c r="G403" s="6">
        <v>463560707.334741</v>
      </c>
      <c r="H403" s="8">
        <f>AVERAGE(E403,F403,G403)</f>
        <v>743936338.63285673</v>
      </c>
      <c r="I403" s="4">
        <f t="shared" si="6"/>
        <v>8.8715357729606801</v>
      </c>
    </row>
    <row r="404" spans="1:9" x14ac:dyDescent="0.35">
      <c r="A404" s="3" t="s">
        <v>50</v>
      </c>
      <c r="B404" s="3" t="s">
        <v>772</v>
      </c>
      <c r="C404" s="3" t="s">
        <v>778</v>
      </c>
      <c r="D404" s="3" t="s">
        <v>779</v>
      </c>
      <c r="E404" s="6">
        <v>803882078.66721201</v>
      </c>
      <c r="F404" s="6">
        <v>1125635679.8931701</v>
      </c>
      <c r="G404" s="6">
        <v>887936175.53974605</v>
      </c>
      <c r="H404" s="8">
        <f>AVERAGE(E404,F404,G404)</f>
        <v>939151311.36670935</v>
      </c>
      <c r="I404" s="4">
        <f t="shared" si="6"/>
        <v>8.9727355692603563</v>
      </c>
    </row>
    <row r="405" spans="1:9" x14ac:dyDescent="0.35">
      <c r="A405" s="3" t="s">
        <v>50</v>
      </c>
      <c r="B405" s="3" t="s">
        <v>2766</v>
      </c>
      <c r="C405" s="3" t="s">
        <v>2769</v>
      </c>
      <c r="D405" s="3" t="s">
        <v>2770</v>
      </c>
      <c r="E405" s="6">
        <v>50991150.8698451</v>
      </c>
      <c r="F405" s="6">
        <v>89080191.864663005</v>
      </c>
      <c r="G405" s="6">
        <v>37113223.691489801</v>
      </c>
      <c r="H405" s="8">
        <f>AVERAGE(E405,F405,G405)</f>
        <v>59061522.141999304</v>
      </c>
      <c r="I405" s="4">
        <f t="shared" si="6"/>
        <v>7.7713046354728199</v>
      </c>
    </row>
    <row r="406" spans="1:9" x14ac:dyDescent="0.35">
      <c r="A406" s="3" t="s">
        <v>50</v>
      </c>
      <c r="B406" s="3" t="s">
        <v>7078</v>
      </c>
      <c r="C406" s="3" t="s">
        <v>7082</v>
      </c>
      <c r="D406" s="3" t="s">
        <v>7083</v>
      </c>
      <c r="E406" s="6">
        <v>259412.73264696001</v>
      </c>
      <c r="F406" s="6">
        <v>4751215.4690530803</v>
      </c>
      <c r="G406" s="6">
        <v>396881.518657921</v>
      </c>
      <c r="H406" s="8">
        <f>AVERAGE(E406,F406,G406)</f>
        <v>1802503.2401193203</v>
      </c>
      <c r="I406" s="4">
        <f t="shared" si="6"/>
        <v>6.2558760540653511</v>
      </c>
    </row>
    <row r="407" spans="1:9" x14ac:dyDescent="0.35">
      <c r="A407" s="3" t="s">
        <v>50</v>
      </c>
      <c r="B407" s="3" t="s">
        <v>2160</v>
      </c>
      <c r="C407" s="3" t="s">
        <v>2165</v>
      </c>
      <c r="D407" s="3" t="s">
        <v>2166</v>
      </c>
      <c r="E407" s="6">
        <v>109626360.85518999</v>
      </c>
      <c r="F407" s="6">
        <v>123325776.46237899</v>
      </c>
      <c r="G407" s="6">
        <v>64227751.923782103</v>
      </c>
      <c r="H407" s="8">
        <f>AVERAGE(E407,F407,G407)</f>
        <v>99059963.080450356</v>
      </c>
      <c r="I407" s="4">
        <f t="shared" si="6"/>
        <v>7.9958981617853464</v>
      </c>
    </row>
    <row r="408" spans="1:9" x14ac:dyDescent="0.35">
      <c r="A408" s="3" t="s">
        <v>50</v>
      </c>
      <c r="B408" s="3" t="s">
        <v>835</v>
      </c>
      <c r="C408" s="3" t="s">
        <v>839</v>
      </c>
      <c r="D408" s="3" t="s">
        <v>840</v>
      </c>
      <c r="E408" s="6">
        <v>664108527.44405901</v>
      </c>
      <c r="F408" s="6">
        <v>790979587.52311599</v>
      </c>
      <c r="G408" s="6">
        <v>558615268.29838002</v>
      </c>
      <c r="H408" s="8">
        <f>AVERAGE(E408,F408,G408)</f>
        <v>671234461.08851826</v>
      </c>
      <c r="I408" s="4">
        <f t="shared" si="6"/>
        <v>8.8268742450143183</v>
      </c>
    </row>
    <row r="409" spans="1:9" x14ac:dyDescent="0.35">
      <c r="A409" s="3" t="s">
        <v>50</v>
      </c>
      <c r="B409" s="3" t="s">
        <v>993</v>
      </c>
      <c r="C409" s="3" t="s">
        <v>996</v>
      </c>
      <c r="D409" s="3" t="s">
        <v>997</v>
      </c>
      <c r="E409" s="6">
        <v>504415667.67852497</v>
      </c>
      <c r="F409" s="6">
        <v>754617593.831774</v>
      </c>
      <c r="G409" s="6">
        <v>526754456.065175</v>
      </c>
      <c r="H409" s="8">
        <f>AVERAGE(E409,F409,G409)</f>
        <v>595262572.52515805</v>
      </c>
      <c r="I409" s="4">
        <f t="shared" si="6"/>
        <v>8.7747085768961313</v>
      </c>
    </row>
    <row r="410" spans="1:9" x14ac:dyDescent="0.35">
      <c r="A410" s="3" t="s">
        <v>50</v>
      </c>
      <c r="B410" s="3" t="s">
        <v>780</v>
      </c>
      <c r="C410" s="3" t="s">
        <v>783</v>
      </c>
      <c r="D410" s="3" t="s">
        <v>784</v>
      </c>
      <c r="E410" s="6">
        <v>760792400.42301702</v>
      </c>
      <c r="F410" s="6">
        <v>1324698689.08319</v>
      </c>
      <c r="G410" s="6">
        <v>926190948.42204297</v>
      </c>
      <c r="H410" s="8">
        <f>AVERAGE(E410,F410,G410)</f>
        <v>1003894012.6427499</v>
      </c>
      <c r="I410" s="4">
        <f t="shared" si="6"/>
        <v>9.0016878640498952</v>
      </c>
    </row>
    <row r="411" spans="1:9" x14ac:dyDescent="0.35">
      <c r="A411" s="3" t="s">
        <v>825</v>
      </c>
      <c r="B411" s="3" t="s">
        <v>3705</v>
      </c>
      <c r="C411" s="3" t="s">
        <v>3708</v>
      </c>
      <c r="D411" s="3" t="s">
        <v>3709</v>
      </c>
      <c r="E411" s="6">
        <v>20364163.8069802</v>
      </c>
      <c r="F411" s="6">
        <v>15895238.4996539</v>
      </c>
      <c r="G411" s="6">
        <v>19304354.622714099</v>
      </c>
      <c r="H411" s="8">
        <f>AVERAGE(E411,F411,G411)</f>
        <v>18521252.309782732</v>
      </c>
      <c r="I411" s="4">
        <f t="shared" si="6"/>
        <v>7.2676703480500731</v>
      </c>
    </row>
    <row r="412" spans="1:9" x14ac:dyDescent="0.35">
      <c r="A412" s="3" t="s">
        <v>50</v>
      </c>
      <c r="B412" s="3" t="s">
        <v>5737</v>
      </c>
      <c r="C412" s="3" t="s">
        <v>5741</v>
      </c>
      <c r="D412" s="3" t="s">
        <v>5742</v>
      </c>
      <c r="E412" s="6">
        <v>1986830.2529788101</v>
      </c>
      <c r="F412" s="6">
        <v>2171418.8251560498</v>
      </c>
      <c r="G412" s="6">
        <v>1565849.8538893301</v>
      </c>
      <c r="H412" s="8">
        <f>AVERAGE(E412,F412,G412)</f>
        <v>1908032.9773413967</v>
      </c>
      <c r="I412" s="4">
        <f t="shared" si="6"/>
        <v>6.2805858765282601</v>
      </c>
    </row>
    <row r="413" spans="1:9" x14ac:dyDescent="0.35">
      <c r="A413" s="3" t="s">
        <v>50</v>
      </c>
      <c r="B413" s="3" t="s">
        <v>2707</v>
      </c>
      <c r="C413" s="3" t="s">
        <v>2711</v>
      </c>
      <c r="D413" s="3" t="s">
        <v>2712</v>
      </c>
      <c r="E413" s="6">
        <v>55790301.6584813</v>
      </c>
      <c r="F413" s="6">
        <v>49942496.600891002</v>
      </c>
      <c r="G413" s="6">
        <v>33487681.277535599</v>
      </c>
      <c r="H413" s="8">
        <f>AVERAGE(E413,F413,G413)</f>
        <v>46406826.51230263</v>
      </c>
      <c r="I413" s="4">
        <f t="shared" si="6"/>
        <v>7.6665818706099653</v>
      </c>
    </row>
    <row r="414" spans="1:9" x14ac:dyDescent="0.35">
      <c r="A414" s="3" t="s">
        <v>438</v>
      </c>
      <c r="B414" s="3" t="s">
        <v>3958</v>
      </c>
      <c r="C414" s="3" t="s">
        <v>3963</v>
      </c>
      <c r="D414" s="3" t="s">
        <v>3964</v>
      </c>
      <c r="E414" s="6">
        <v>14918784.024736499</v>
      </c>
      <c r="F414" s="6">
        <v>21553983.573659901</v>
      </c>
      <c r="G414" s="6">
        <v>13982830.7085789</v>
      </c>
      <c r="H414" s="8">
        <f>AVERAGE(E414,F414,G414)</f>
        <v>16818532.768991765</v>
      </c>
      <c r="I414" s="4">
        <f t="shared" si="6"/>
        <v>7.2257881057232174</v>
      </c>
    </row>
    <row r="415" spans="1:9" x14ac:dyDescent="0.35">
      <c r="A415" s="3" t="s">
        <v>50</v>
      </c>
      <c r="B415" s="3" t="s">
        <v>140</v>
      </c>
      <c r="C415" s="3" t="s">
        <v>146</v>
      </c>
      <c r="D415" s="3" t="s">
        <v>147</v>
      </c>
      <c r="E415" s="6">
        <v>8083324420.6828699</v>
      </c>
      <c r="F415" s="6">
        <v>3394941810.9011898</v>
      </c>
      <c r="G415" s="6">
        <v>6744766166.08675</v>
      </c>
      <c r="H415" s="8">
        <f>AVERAGE(E415,F415,G415)</f>
        <v>6074344132.5569372</v>
      </c>
      <c r="I415" s="4">
        <f t="shared" si="6"/>
        <v>9.7834993925603282</v>
      </c>
    </row>
    <row r="416" spans="1:9" x14ac:dyDescent="0.35">
      <c r="A416" s="3" t="s">
        <v>50</v>
      </c>
      <c r="B416" s="3" t="s">
        <v>2957</v>
      </c>
      <c r="C416" s="3" t="s">
        <v>2962</v>
      </c>
      <c r="D416" s="3" t="s">
        <v>2963</v>
      </c>
      <c r="E416" s="6">
        <v>42234662.975293703</v>
      </c>
      <c r="F416" s="6">
        <v>69630404.0510398</v>
      </c>
      <c r="G416" s="6">
        <v>43007975.511825003</v>
      </c>
      <c r="H416" s="8">
        <f>AVERAGE(E416,F416,G416)</f>
        <v>51624347.512719505</v>
      </c>
      <c r="I416" s="4">
        <f t="shared" si="6"/>
        <v>7.7128545755910203</v>
      </c>
    </row>
    <row r="417" spans="1:9" x14ac:dyDescent="0.35">
      <c r="A417" s="3" t="s">
        <v>438</v>
      </c>
      <c r="B417" s="3" t="s">
        <v>439</v>
      </c>
      <c r="C417" s="3" t="s">
        <v>443</v>
      </c>
      <c r="D417" s="3" t="s">
        <v>444</v>
      </c>
      <c r="E417" s="6">
        <v>1688992412.5840399</v>
      </c>
      <c r="F417" s="6">
        <v>1704604281.1852801</v>
      </c>
      <c r="G417" s="6">
        <v>3307319720.4745402</v>
      </c>
      <c r="H417" s="8">
        <f>AVERAGE(E417,F417,G417)</f>
        <v>2233638804.7479534</v>
      </c>
      <c r="I417" s="4">
        <f t="shared" si="6"/>
        <v>9.3490129459562823</v>
      </c>
    </row>
    <row r="418" spans="1:9" x14ac:dyDescent="0.35">
      <c r="A418" s="3" t="s">
        <v>50</v>
      </c>
      <c r="B418" s="3" t="s">
        <v>3854</v>
      </c>
      <c r="C418" s="3" t="s">
        <v>3858</v>
      </c>
      <c r="D418" s="3" t="s">
        <v>3859</v>
      </c>
      <c r="E418" s="6">
        <v>16915146.522089001</v>
      </c>
      <c r="F418" s="6">
        <v>22583781.098377299</v>
      </c>
      <c r="G418" s="6">
        <v>15263846.917019701</v>
      </c>
      <c r="H418" s="8">
        <f>AVERAGE(E418,F418,G418)</f>
        <v>18254258.179161999</v>
      </c>
      <c r="I418" s="4">
        <f t="shared" si="6"/>
        <v>7.2613641886830296</v>
      </c>
    </row>
    <row r="419" spans="1:9" x14ac:dyDescent="0.35">
      <c r="A419" s="3" t="s">
        <v>825</v>
      </c>
      <c r="B419" s="3" t="s">
        <v>2552</v>
      </c>
      <c r="C419" s="3" t="s">
        <v>2556</v>
      </c>
      <c r="D419" s="3" t="s">
        <v>2557</v>
      </c>
      <c r="E419" s="6">
        <v>69360616.754316807</v>
      </c>
      <c r="F419" s="6">
        <v>98913646.0763686</v>
      </c>
      <c r="G419" s="6">
        <v>90535582.458061606</v>
      </c>
      <c r="H419" s="8">
        <f>AVERAGE(E419,F419,G419)</f>
        <v>86269948.429582343</v>
      </c>
      <c r="I419" s="4">
        <f t="shared" si="6"/>
        <v>7.9358595384255644</v>
      </c>
    </row>
    <row r="420" spans="1:9" x14ac:dyDescent="0.35">
      <c r="A420" s="3" t="s">
        <v>50</v>
      </c>
      <c r="B420" s="3" t="s">
        <v>3631</v>
      </c>
      <c r="C420" s="3" t="s">
        <v>3635</v>
      </c>
      <c r="D420" s="3" t="s">
        <v>3636</v>
      </c>
      <c r="E420" s="6">
        <v>21612053.6903609</v>
      </c>
      <c r="F420" s="6">
        <v>19474846.678706799</v>
      </c>
      <c r="G420" s="6">
        <v>9362717.7401925009</v>
      </c>
      <c r="H420" s="8">
        <f>AVERAGE(E420,F420,G420)</f>
        <v>16816539.369753402</v>
      </c>
      <c r="I420" s="4">
        <f t="shared" si="6"/>
        <v>7.225736628367267</v>
      </c>
    </row>
    <row r="421" spans="1:9" x14ac:dyDescent="0.35">
      <c r="A421" s="3" t="s">
        <v>50</v>
      </c>
      <c r="B421" s="3" t="s">
        <v>3651</v>
      </c>
      <c r="C421" s="3" t="s">
        <v>3655</v>
      </c>
      <c r="D421" s="3" t="s">
        <v>3656</v>
      </c>
      <c r="E421" s="6">
        <v>21290725.6757126</v>
      </c>
      <c r="F421" s="6">
        <v>29018823.144892901</v>
      </c>
      <c r="G421" s="6">
        <v>17403329.3009727</v>
      </c>
      <c r="H421" s="8">
        <f>AVERAGE(E421,F421,G421)</f>
        <v>22570959.373859402</v>
      </c>
      <c r="I421" s="4">
        <f t="shared" si="6"/>
        <v>7.3535500190652794</v>
      </c>
    </row>
    <row r="422" spans="1:9" x14ac:dyDescent="0.35">
      <c r="A422" s="3" t="s">
        <v>50</v>
      </c>
      <c r="B422" s="3" t="s">
        <v>7036</v>
      </c>
      <c r="C422" s="3" t="s">
        <v>7039</v>
      </c>
      <c r="D422" s="3" t="s">
        <v>7040</v>
      </c>
      <c r="E422" s="6">
        <v>306877.201486837</v>
      </c>
      <c r="F422" s="6">
        <v>2729068.4193868502</v>
      </c>
      <c r="G422" s="6">
        <v>1389319.6573579099</v>
      </c>
      <c r="H422" s="8">
        <f>AVERAGE(E422,F422,G422)</f>
        <v>1475088.4260771992</v>
      </c>
      <c r="I422" s="4">
        <f t="shared" si="6"/>
        <v>6.1688180554370993</v>
      </c>
    </row>
    <row r="423" spans="1:9" x14ac:dyDescent="0.35">
      <c r="A423" s="3" t="s">
        <v>50</v>
      </c>
      <c r="B423" s="3" t="s">
        <v>5816</v>
      </c>
      <c r="C423" s="3" t="s">
        <v>5819</v>
      </c>
      <c r="D423" s="3" t="s">
        <v>5820</v>
      </c>
      <c r="E423" s="6">
        <v>1847404.3672007499</v>
      </c>
      <c r="F423" s="6">
        <v>2116289.4639409101</v>
      </c>
      <c r="G423" s="6">
        <v>1054019.96932902</v>
      </c>
      <c r="H423" s="8">
        <f>AVERAGE(E423,F423,G423)</f>
        <v>1672571.26682356</v>
      </c>
      <c r="I423" s="4">
        <f t="shared" si="6"/>
        <v>6.2233846317485675</v>
      </c>
    </row>
    <row r="424" spans="1:9" x14ac:dyDescent="0.35">
      <c r="A424" s="3" t="s">
        <v>50</v>
      </c>
      <c r="B424" s="3" t="s">
        <v>3763</v>
      </c>
      <c r="C424" s="3" t="s">
        <v>3769</v>
      </c>
      <c r="D424" s="3" t="s">
        <v>3770</v>
      </c>
      <c r="E424" s="6">
        <v>19035042.864822201</v>
      </c>
      <c r="F424" s="6">
        <v>14938329.0032006</v>
      </c>
      <c r="G424" s="6">
        <v>25503845.0172305</v>
      </c>
      <c r="H424" s="8">
        <f>AVERAGE(E424,F424,G424)</f>
        <v>19825738.9617511</v>
      </c>
      <c r="I424" s="4">
        <f t="shared" si="6"/>
        <v>7.2972293836834536</v>
      </c>
    </row>
    <row r="425" spans="1:9" x14ac:dyDescent="0.35">
      <c r="A425" s="3" t="s">
        <v>50</v>
      </c>
      <c r="B425" s="3" t="s">
        <v>2513</v>
      </c>
      <c r="C425" s="3" t="s">
        <v>2517</v>
      </c>
      <c r="D425" s="3" t="s">
        <v>2518</v>
      </c>
      <c r="E425" s="6">
        <v>71723637.515780807</v>
      </c>
      <c r="F425" s="6">
        <v>88301071.1761356</v>
      </c>
      <c r="G425" s="6">
        <v>46740023.194269903</v>
      </c>
      <c r="H425" s="8">
        <f>AVERAGE(E425,F425,G425)</f>
        <v>68921577.295395434</v>
      </c>
      <c r="I425" s="4">
        <f t="shared" si="6"/>
        <v>7.8383552078770959</v>
      </c>
    </row>
    <row r="426" spans="1:9" x14ac:dyDescent="0.35">
      <c r="A426" s="3" t="s">
        <v>50</v>
      </c>
      <c r="B426" s="3" t="s">
        <v>6665</v>
      </c>
      <c r="C426" s="3" t="s">
        <v>6668</v>
      </c>
      <c r="D426" s="3" t="s">
        <v>6669</v>
      </c>
      <c r="E426" s="6">
        <v>668892.853199317</v>
      </c>
      <c r="F426" s="6" t="s">
        <v>63</v>
      </c>
      <c r="G426" s="6">
        <v>274169.65306862199</v>
      </c>
      <c r="H426" s="8">
        <f>AVERAGE(E426,F426,G426)</f>
        <v>471531.2531339695</v>
      </c>
      <c r="I426" s="4">
        <f t="shared" si="6"/>
        <v>5.6735104831047432</v>
      </c>
    </row>
    <row r="427" spans="1:9" x14ac:dyDescent="0.35">
      <c r="A427" s="3" t="s">
        <v>50</v>
      </c>
      <c r="B427" s="3" t="s">
        <v>5743</v>
      </c>
      <c r="C427" s="3" t="s">
        <v>5746</v>
      </c>
      <c r="D427" s="3" t="s">
        <v>5747</v>
      </c>
      <c r="E427" s="6">
        <v>1968823.9311048901</v>
      </c>
      <c r="F427" s="6">
        <v>1562848.18081571</v>
      </c>
      <c r="G427" s="6">
        <v>1227952.70277982</v>
      </c>
      <c r="H427" s="8">
        <f>AVERAGE(E427,F427,G427)</f>
        <v>1586541.6049001401</v>
      </c>
      <c r="I427" s="4">
        <f t="shared" si="6"/>
        <v>6.2004514653690714</v>
      </c>
    </row>
    <row r="428" spans="1:9" x14ac:dyDescent="0.35">
      <c r="A428" s="3" t="s">
        <v>50</v>
      </c>
      <c r="B428" s="3" t="s">
        <v>2219</v>
      </c>
      <c r="C428" s="3" t="s">
        <v>2226</v>
      </c>
      <c r="D428" s="3" t="s">
        <v>2227</v>
      </c>
      <c r="E428" s="6">
        <v>103673018.363083</v>
      </c>
      <c r="F428" s="6">
        <v>115674285.406028</v>
      </c>
      <c r="G428" s="6">
        <v>72775425.2791062</v>
      </c>
      <c r="H428" s="8">
        <f>AVERAGE(E428,F428,G428)</f>
        <v>97374243.016072392</v>
      </c>
      <c r="I428" s="4">
        <f t="shared" si="6"/>
        <v>7.9884440945037731</v>
      </c>
    </row>
    <row r="429" spans="1:9" x14ac:dyDescent="0.35">
      <c r="A429" s="3" t="s">
        <v>50</v>
      </c>
      <c r="B429" s="3" t="s">
        <v>1631</v>
      </c>
      <c r="C429" s="3" t="s">
        <v>1634</v>
      </c>
      <c r="D429" s="3" t="s">
        <v>1635</v>
      </c>
      <c r="E429" s="6">
        <v>199034057.974904</v>
      </c>
      <c r="F429" s="6">
        <v>227407458.40498301</v>
      </c>
      <c r="G429" s="6">
        <v>116062578.632238</v>
      </c>
      <c r="H429" s="8">
        <f>AVERAGE(E429,F429,G429)</f>
        <v>180834698.33737502</v>
      </c>
      <c r="I429" s="4">
        <f t="shared" si="6"/>
        <v>8.2572817660211015</v>
      </c>
    </row>
    <row r="430" spans="1:9" x14ac:dyDescent="0.35">
      <c r="A430" s="3" t="s">
        <v>50</v>
      </c>
      <c r="B430" s="3" t="s">
        <v>1575</v>
      </c>
      <c r="C430" s="3" t="s">
        <v>1579</v>
      </c>
      <c r="D430" s="3" t="s">
        <v>1580</v>
      </c>
      <c r="E430" s="6">
        <v>216326821.85012901</v>
      </c>
      <c r="F430" s="6">
        <v>110764732.077732</v>
      </c>
      <c r="G430" s="6">
        <v>70534912.098088205</v>
      </c>
      <c r="H430" s="8">
        <f>AVERAGE(E430,F430,G430)</f>
        <v>132542155.34198307</v>
      </c>
      <c r="I430" s="4">
        <f t="shared" si="6"/>
        <v>8.1223540286175275</v>
      </c>
    </row>
    <row r="431" spans="1:9" x14ac:dyDescent="0.35">
      <c r="A431" s="3" t="s">
        <v>50</v>
      </c>
      <c r="B431" s="3" t="s">
        <v>4199</v>
      </c>
      <c r="C431" s="3" t="s">
        <v>4202</v>
      </c>
      <c r="D431" s="3" t="s">
        <v>4203</v>
      </c>
      <c r="E431" s="6">
        <v>10480612.3556014</v>
      </c>
      <c r="F431" s="6">
        <v>6678527.6584336804</v>
      </c>
      <c r="G431" s="6">
        <v>4195816.5851816302</v>
      </c>
      <c r="H431" s="8">
        <f>AVERAGE(E431,F431,G431)</f>
        <v>7118318.8664055699</v>
      </c>
      <c r="I431" s="4">
        <f t="shared" si="6"/>
        <v>6.8523774384049299</v>
      </c>
    </row>
    <row r="432" spans="1:9" x14ac:dyDescent="0.35">
      <c r="A432" s="3" t="s">
        <v>50</v>
      </c>
      <c r="B432" s="3" t="s">
        <v>929</v>
      </c>
      <c r="C432" s="3" t="s">
        <v>932</v>
      </c>
      <c r="D432" s="3" t="s">
        <v>933</v>
      </c>
      <c r="E432" s="6">
        <v>542504044.77949202</v>
      </c>
      <c r="F432" s="6">
        <v>229340689.911879</v>
      </c>
      <c r="G432" s="6">
        <v>336530338.458709</v>
      </c>
      <c r="H432" s="8">
        <f>AVERAGE(E432,F432,G432)</f>
        <v>369458357.71669334</v>
      </c>
      <c r="I432" s="4">
        <f t="shared" si="6"/>
        <v>8.5675654954155203</v>
      </c>
    </row>
    <row r="433" spans="1:9" x14ac:dyDescent="0.35">
      <c r="A433" s="3" t="s">
        <v>50</v>
      </c>
      <c r="B433" s="3" t="s">
        <v>3975</v>
      </c>
      <c r="C433" s="3" t="s">
        <v>3978</v>
      </c>
      <c r="D433" s="3" t="s">
        <v>3979</v>
      </c>
      <c r="E433" s="6">
        <v>14373266.538696099</v>
      </c>
      <c r="F433" s="6">
        <v>14855447.339942699</v>
      </c>
      <c r="G433" s="6">
        <v>6428579.7427099096</v>
      </c>
      <c r="H433" s="8">
        <f>AVERAGE(E433,F433,G433)</f>
        <v>11885764.540449569</v>
      </c>
      <c r="I433" s="4">
        <f t="shared" si="6"/>
        <v>7.0750271225403685</v>
      </c>
    </row>
    <row r="434" spans="1:9" x14ac:dyDescent="0.35">
      <c r="A434" s="3" t="s">
        <v>50</v>
      </c>
      <c r="B434" s="3" t="s">
        <v>1169</v>
      </c>
      <c r="C434" s="3" t="s">
        <v>1175</v>
      </c>
      <c r="D434" s="3" t="s">
        <v>1176</v>
      </c>
      <c r="E434" s="6">
        <v>415125774.48306799</v>
      </c>
      <c r="F434" s="6">
        <v>624723442.82197905</v>
      </c>
      <c r="G434" s="6">
        <v>431729904.39421397</v>
      </c>
      <c r="H434" s="8">
        <f>AVERAGE(E434,F434,G434)</f>
        <v>490526373.89975363</v>
      </c>
      <c r="I434" s="4">
        <f t="shared" si="6"/>
        <v>8.6906623628499151</v>
      </c>
    </row>
    <row r="435" spans="1:9" x14ac:dyDescent="0.35">
      <c r="A435" s="3" t="s">
        <v>50</v>
      </c>
      <c r="B435" s="3" t="s">
        <v>277</v>
      </c>
      <c r="C435" s="3" t="s">
        <v>281</v>
      </c>
      <c r="D435" s="3" t="s">
        <v>282</v>
      </c>
      <c r="E435" s="6">
        <v>3538360992.0577798</v>
      </c>
      <c r="F435" s="6">
        <v>5068331605.1336098</v>
      </c>
      <c r="G435" s="6">
        <v>3361565551.41361</v>
      </c>
      <c r="H435" s="8">
        <f>AVERAGE(E435,F435,G435)</f>
        <v>3989419382.8683333</v>
      </c>
      <c r="I435" s="4">
        <f t="shared" si="6"/>
        <v>9.6009096933897577</v>
      </c>
    </row>
    <row r="436" spans="1:9" x14ac:dyDescent="0.35">
      <c r="A436" s="3" t="s">
        <v>50</v>
      </c>
      <c r="B436" s="3" t="s">
        <v>5312</v>
      </c>
      <c r="C436" s="3" t="s">
        <v>5316</v>
      </c>
      <c r="D436" s="3" t="s">
        <v>5317</v>
      </c>
      <c r="E436" s="6">
        <v>3167193.8674790598</v>
      </c>
      <c r="F436" s="6">
        <v>8011025.1399263302</v>
      </c>
      <c r="G436" s="6">
        <v>5672908.5303587001</v>
      </c>
      <c r="H436" s="8">
        <f>AVERAGE(E436,F436,G436)</f>
        <v>5617042.5125880288</v>
      </c>
      <c r="I436" s="4">
        <f t="shared" si="6"/>
        <v>6.7495077108465047</v>
      </c>
    </row>
    <row r="437" spans="1:9" x14ac:dyDescent="0.35">
      <c r="A437" s="3" t="s">
        <v>50</v>
      </c>
      <c r="B437" s="3" t="s">
        <v>1641</v>
      </c>
      <c r="C437" s="3" t="s">
        <v>1645</v>
      </c>
      <c r="D437" s="3" t="s">
        <v>1646</v>
      </c>
      <c r="E437" s="6">
        <v>198047387.86630201</v>
      </c>
      <c r="F437" s="6">
        <v>187655087.76157901</v>
      </c>
      <c r="G437" s="6">
        <v>162833165.23540401</v>
      </c>
      <c r="H437" s="8">
        <f>AVERAGE(E437,F437,G437)</f>
        <v>182845213.62109503</v>
      </c>
      <c r="I437" s="4">
        <f t="shared" si="6"/>
        <v>8.2620835962017978</v>
      </c>
    </row>
    <row r="438" spans="1:9" x14ac:dyDescent="0.35">
      <c r="A438" s="3" t="s">
        <v>50</v>
      </c>
      <c r="B438" s="3" t="s">
        <v>1515</v>
      </c>
      <c r="C438" s="3" t="s">
        <v>1519</v>
      </c>
      <c r="D438" s="3" t="s">
        <v>1520</v>
      </c>
      <c r="E438" s="6">
        <v>241043933.90713599</v>
      </c>
      <c r="F438" s="6">
        <v>409416307.47908598</v>
      </c>
      <c r="G438" s="6">
        <v>315132305.07405901</v>
      </c>
      <c r="H438" s="8">
        <f>AVERAGE(E438,F438,G438)</f>
        <v>321864182.153427</v>
      </c>
      <c r="I438" s="4">
        <f t="shared" si="6"/>
        <v>8.5076726500046096</v>
      </c>
    </row>
    <row r="439" spans="1:9" x14ac:dyDescent="0.35">
      <c r="A439" s="3" t="s">
        <v>50</v>
      </c>
      <c r="B439" s="3" t="s">
        <v>2113</v>
      </c>
      <c r="C439" s="3" t="s">
        <v>2116</v>
      </c>
      <c r="D439" s="3" t="s">
        <v>2117</v>
      </c>
      <c r="E439" s="6">
        <v>116840196.59927499</v>
      </c>
      <c r="F439" s="6">
        <v>180339397.33773199</v>
      </c>
      <c r="G439" s="6">
        <v>133171681.70713601</v>
      </c>
      <c r="H439" s="8">
        <f>AVERAGE(E439,F439,G439)</f>
        <v>143450425.21471432</v>
      </c>
      <c r="I439" s="4">
        <f t="shared" si="6"/>
        <v>8.1567018399164919</v>
      </c>
    </row>
    <row r="440" spans="1:9" x14ac:dyDescent="0.35">
      <c r="A440" s="3" t="s">
        <v>50</v>
      </c>
      <c r="B440" s="3" t="s">
        <v>1745</v>
      </c>
      <c r="C440" s="3" t="s">
        <v>1748</v>
      </c>
      <c r="D440" s="3" t="s">
        <v>1749</v>
      </c>
      <c r="E440" s="6">
        <v>183356028.73446599</v>
      </c>
      <c r="F440" s="6">
        <v>292835778.76543802</v>
      </c>
      <c r="G440" s="6">
        <v>261912165.32399899</v>
      </c>
      <c r="H440" s="8">
        <f>AVERAGE(E440,F440,G440)</f>
        <v>246034657.6079677</v>
      </c>
      <c r="I440" s="4">
        <f t="shared" si="6"/>
        <v>8.3909962881916975</v>
      </c>
    </row>
    <row r="441" spans="1:9" x14ac:dyDescent="0.35">
      <c r="A441" s="3" t="s">
        <v>50</v>
      </c>
      <c r="B441" s="3" t="s">
        <v>7784</v>
      </c>
      <c r="C441" s="3" t="s">
        <v>7787</v>
      </c>
      <c r="D441" s="3" t="s">
        <v>7788</v>
      </c>
      <c r="E441" s="6" t="s">
        <v>63</v>
      </c>
      <c r="F441" s="6">
        <v>4312403.7507810397</v>
      </c>
      <c r="G441" s="6">
        <v>1977095.9382231699</v>
      </c>
      <c r="H441" s="8">
        <f>AVERAGE(E441,F441,G441)</f>
        <v>3144749.8445021049</v>
      </c>
      <c r="I441" s="4">
        <f t="shared" si="6"/>
        <v>6.4975861043207859</v>
      </c>
    </row>
    <row r="442" spans="1:9" x14ac:dyDescent="0.35">
      <c r="A442" s="3" t="s">
        <v>50</v>
      </c>
      <c r="B442" s="3" t="s">
        <v>4231</v>
      </c>
      <c r="C442" s="3" t="s">
        <v>4235</v>
      </c>
      <c r="D442" s="3" t="s">
        <v>4236</v>
      </c>
      <c r="E442" s="6">
        <v>9904944.4260651395</v>
      </c>
      <c r="F442" s="6" t="s">
        <v>63</v>
      </c>
      <c r="G442" s="6" t="s">
        <v>63</v>
      </c>
      <c r="H442" s="8">
        <f>AVERAGE(E442,F442,G442)</f>
        <v>9904944.4260651395</v>
      </c>
      <c r="I442" s="4">
        <f t="shared" si="6"/>
        <v>6.9958520431738132</v>
      </c>
    </row>
    <row r="443" spans="1:9" x14ac:dyDescent="0.35">
      <c r="A443" s="3" t="s">
        <v>50</v>
      </c>
      <c r="B443" s="3" t="s">
        <v>224</v>
      </c>
      <c r="C443" s="3" t="s">
        <v>230</v>
      </c>
      <c r="D443" s="3" t="s">
        <v>231</v>
      </c>
      <c r="E443" s="6">
        <v>4467120174.2066898</v>
      </c>
      <c r="F443" s="6">
        <v>6360882102.14147</v>
      </c>
      <c r="G443" s="6">
        <v>4555115770.21173</v>
      </c>
      <c r="H443" s="8">
        <f>AVERAGE(E443,F443,G443)</f>
        <v>5127706015.5199633</v>
      </c>
      <c r="I443" s="4">
        <f t="shared" si="6"/>
        <v>9.7099231180128349</v>
      </c>
    </row>
    <row r="444" spans="1:9" x14ac:dyDescent="0.35">
      <c r="A444" s="3" t="s">
        <v>50</v>
      </c>
      <c r="B444" s="3" t="s">
        <v>6968</v>
      </c>
      <c r="C444" s="3" t="s">
        <v>6972</v>
      </c>
      <c r="D444" s="3" t="s">
        <v>6973</v>
      </c>
      <c r="E444" s="6">
        <v>355002.46071731503</v>
      </c>
      <c r="F444" s="6">
        <v>172944.78792581399</v>
      </c>
      <c r="G444" s="6" t="s">
        <v>63</v>
      </c>
      <c r="H444" s="8">
        <f>AVERAGE(E444,F444,G444)</f>
        <v>263973.62432156451</v>
      </c>
      <c r="I444" s="4">
        <f t="shared" si="6"/>
        <v>5.421560535264331</v>
      </c>
    </row>
    <row r="445" spans="1:9" x14ac:dyDescent="0.35">
      <c r="A445" s="3" t="s">
        <v>50</v>
      </c>
      <c r="B445" s="3" t="s">
        <v>2358</v>
      </c>
      <c r="C445" s="3" t="s">
        <v>2361</v>
      </c>
      <c r="D445" s="3" t="s">
        <v>2362</v>
      </c>
      <c r="E445" s="6">
        <v>87683569.284333006</v>
      </c>
      <c r="F445" s="6">
        <v>109337182.593431</v>
      </c>
      <c r="G445" s="6">
        <v>72326928.929957896</v>
      </c>
      <c r="H445" s="8">
        <f>AVERAGE(E445,F445,G445)</f>
        <v>89782560.269240618</v>
      </c>
      <c r="I445" s="4">
        <f t="shared" si="6"/>
        <v>7.953191985727579</v>
      </c>
    </row>
    <row r="446" spans="1:9" x14ac:dyDescent="0.35">
      <c r="A446" s="3" t="s">
        <v>50</v>
      </c>
      <c r="B446" s="3" t="s">
        <v>3090</v>
      </c>
      <c r="C446" s="3" t="s">
        <v>3093</v>
      </c>
      <c r="D446" s="3" t="s">
        <v>3094</v>
      </c>
      <c r="E446" s="6">
        <v>37584480.403510302</v>
      </c>
      <c r="F446" s="6">
        <v>53669912.502374999</v>
      </c>
      <c r="G446" s="6">
        <v>32070272.654353701</v>
      </c>
      <c r="H446" s="8">
        <f>AVERAGE(E446,F446,G446)</f>
        <v>41108221.853413008</v>
      </c>
      <c r="I446" s="4">
        <f t="shared" si="6"/>
        <v>7.6139286916684012</v>
      </c>
    </row>
    <row r="447" spans="1:9" x14ac:dyDescent="0.35">
      <c r="A447" s="3" t="s">
        <v>438</v>
      </c>
      <c r="B447" s="3" t="s">
        <v>1104</v>
      </c>
      <c r="C447" s="3" t="s">
        <v>1108</v>
      </c>
      <c r="D447" s="3" t="s">
        <v>1109</v>
      </c>
      <c r="E447" s="6">
        <v>445659195.14975202</v>
      </c>
      <c r="F447" s="6">
        <v>329132355.65305501</v>
      </c>
      <c r="G447" s="6">
        <v>601545526.09501505</v>
      </c>
      <c r="H447" s="8">
        <f>AVERAGE(E447,F447,G447)</f>
        <v>458779025.6326074</v>
      </c>
      <c r="I447" s="4">
        <f t="shared" si="6"/>
        <v>8.6616035546951409</v>
      </c>
    </row>
    <row r="448" spans="1:9" x14ac:dyDescent="0.35">
      <c r="A448" s="3" t="s">
        <v>50</v>
      </c>
      <c r="B448" s="3" t="s">
        <v>3814</v>
      </c>
      <c r="C448" s="3" t="s">
        <v>3817</v>
      </c>
      <c r="D448" s="3" t="s">
        <v>3818</v>
      </c>
      <c r="E448" s="6">
        <v>17978921.955080599</v>
      </c>
      <c r="F448" s="6">
        <v>16595232.553208901</v>
      </c>
      <c r="G448" s="6">
        <v>9453718.6918654591</v>
      </c>
      <c r="H448" s="8">
        <f>AVERAGE(E448,F448,G448)</f>
        <v>14675957.733384987</v>
      </c>
      <c r="I448" s="4">
        <f t="shared" si="6"/>
        <v>7.1666064523218429</v>
      </c>
    </row>
    <row r="449" spans="1:9" x14ac:dyDescent="0.35">
      <c r="A449" s="3" t="s">
        <v>50</v>
      </c>
      <c r="B449" s="3" t="s">
        <v>1619</v>
      </c>
      <c r="C449" s="3" t="s">
        <v>1623</v>
      </c>
      <c r="D449" s="3" t="s">
        <v>1624</v>
      </c>
      <c r="E449" s="6">
        <v>201242231.826271</v>
      </c>
      <c r="F449" s="6">
        <v>141836552.65161499</v>
      </c>
      <c r="G449" s="6">
        <v>100501321.52122401</v>
      </c>
      <c r="H449" s="8">
        <f>AVERAGE(E449,F449,G449)</f>
        <v>147860035.33303666</v>
      </c>
      <c r="I449" s="4">
        <f t="shared" si="6"/>
        <v>8.169850805641703</v>
      </c>
    </row>
    <row r="450" spans="1:9" x14ac:dyDescent="0.35">
      <c r="A450" s="3" t="s">
        <v>438</v>
      </c>
      <c r="B450" s="3" t="s">
        <v>4374</v>
      </c>
      <c r="C450" s="3" t="s">
        <v>4378</v>
      </c>
      <c r="D450" s="3" t="s">
        <v>4379</v>
      </c>
      <c r="E450" s="6">
        <v>8136291.1023153802</v>
      </c>
      <c r="F450" s="6">
        <v>3950207.9098645099</v>
      </c>
      <c r="G450" s="6">
        <v>6768436.6788268397</v>
      </c>
      <c r="H450" s="8">
        <f>AVERAGE(E450,F450,G450)</f>
        <v>6284978.5636689104</v>
      </c>
      <c r="I450" s="4">
        <f t="shared" si="6"/>
        <v>6.7983038007656234</v>
      </c>
    </row>
    <row r="451" spans="1:9" x14ac:dyDescent="0.35">
      <c r="A451" s="3" t="s">
        <v>50</v>
      </c>
      <c r="B451" s="3" t="s">
        <v>5683</v>
      </c>
      <c r="C451" s="3" t="s">
        <v>5687</v>
      </c>
      <c r="D451" s="3" t="s">
        <v>5688</v>
      </c>
      <c r="E451" s="6">
        <v>2129243.2248957101</v>
      </c>
      <c r="F451" s="6">
        <v>3907935.18377234</v>
      </c>
      <c r="G451" s="6">
        <v>2551309.0364606199</v>
      </c>
      <c r="H451" s="8">
        <f>AVERAGE(E451,F451,G451)</f>
        <v>2862829.1483762232</v>
      </c>
      <c r="I451" s="4">
        <f t="shared" ref="I451:I514" si="7">LOG10(H451)</f>
        <v>6.4567954304066895</v>
      </c>
    </row>
    <row r="452" spans="1:9" x14ac:dyDescent="0.35">
      <c r="A452" s="3" t="s">
        <v>50</v>
      </c>
      <c r="B452" s="3" t="s">
        <v>3213</v>
      </c>
      <c r="C452" s="3" t="s">
        <v>3218</v>
      </c>
      <c r="D452" s="3" t="s">
        <v>3219</v>
      </c>
      <c r="E452" s="6">
        <v>34262754.723426402</v>
      </c>
      <c r="F452" s="6">
        <v>42828044.250172898</v>
      </c>
      <c r="G452" s="6">
        <v>26583736.234568201</v>
      </c>
      <c r="H452" s="8">
        <f>AVERAGE(E452,F452,G452)</f>
        <v>34558178.4027225</v>
      </c>
      <c r="I452" s="4">
        <f t="shared" si="7"/>
        <v>7.5385508422994594</v>
      </c>
    </row>
    <row r="453" spans="1:9" x14ac:dyDescent="0.35">
      <c r="A453" s="3" t="s">
        <v>50</v>
      </c>
      <c r="B453" s="3" t="s">
        <v>1288</v>
      </c>
      <c r="C453" s="3" t="s">
        <v>1292</v>
      </c>
      <c r="D453" s="3" t="s">
        <v>1293</v>
      </c>
      <c r="E453" s="6">
        <v>344646562.21661597</v>
      </c>
      <c r="F453" s="6">
        <v>387773134.58233202</v>
      </c>
      <c r="G453" s="6">
        <v>251980577.43630999</v>
      </c>
      <c r="H453" s="8">
        <f>AVERAGE(E453,F453,G453)</f>
        <v>328133424.74508601</v>
      </c>
      <c r="I453" s="4">
        <f t="shared" si="7"/>
        <v>8.5160504712973299</v>
      </c>
    </row>
    <row r="454" spans="1:9" x14ac:dyDescent="0.35">
      <c r="A454" s="3" t="s">
        <v>50</v>
      </c>
      <c r="B454" s="3" t="s">
        <v>5914</v>
      </c>
      <c r="C454" s="3" t="s">
        <v>5917</v>
      </c>
      <c r="D454" s="3" t="s">
        <v>5918</v>
      </c>
      <c r="E454" s="6">
        <v>1693962.70928553</v>
      </c>
      <c r="F454" s="6">
        <v>1667568.2462673101</v>
      </c>
      <c r="G454" s="6">
        <v>903865.66082215996</v>
      </c>
      <c r="H454" s="8">
        <f>AVERAGE(E454,F454,G454)</f>
        <v>1421798.872125</v>
      </c>
      <c r="I454" s="4">
        <f t="shared" si="7"/>
        <v>6.1528381653781636</v>
      </c>
    </row>
    <row r="455" spans="1:9" x14ac:dyDescent="0.35">
      <c r="A455" s="3" t="s">
        <v>50</v>
      </c>
      <c r="B455" s="3" t="s">
        <v>1389</v>
      </c>
      <c r="C455" s="3" t="s">
        <v>1392</v>
      </c>
      <c r="D455" s="3" t="s">
        <v>1393</v>
      </c>
      <c r="E455" s="6">
        <v>296948483.63420498</v>
      </c>
      <c r="F455" s="6">
        <v>412333088.81746101</v>
      </c>
      <c r="G455" s="6">
        <v>261858170.430509</v>
      </c>
      <c r="H455" s="8">
        <f>AVERAGE(E455,F455,G455)</f>
        <v>323713247.62739164</v>
      </c>
      <c r="I455" s="4">
        <f t="shared" si="7"/>
        <v>8.5101604728154481</v>
      </c>
    </row>
    <row r="456" spans="1:9" x14ac:dyDescent="0.35">
      <c r="A456" s="3" t="s">
        <v>438</v>
      </c>
      <c r="B456" s="3" t="s">
        <v>1946</v>
      </c>
      <c r="C456" s="3" t="s">
        <v>1951</v>
      </c>
      <c r="D456" s="3" t="s">
        <v>1952</v>
      </c>
      <c r="E456" s="6">
        <v>150602479.802665</v>
      </c>
      <c r="F456" s="6">
        <v>177698776.80788699</v>
      </c>
      <c r="G456" s="6">
        <v>133043845.968546</v>
      </c>
      <c r="H456" s="8">
        <f>AVERAGE(E456,F456,G456)</f>
        <v>153781700.85969934</v>
      </c>
      <c r="I456" s="4">
        <f t="shared" si="7"/>
        <v>8.1869046599876878</v>
      </c>
    </row>
    <row r="457" spans="1:9" x14ac:dyDescent="0.35">
      <c r="A457" s="3" t="s">
        <v>438</v>
      </c>
      <c r="B457" s="3" t="s">
        <v>3782</v>
      </c>
      <c r="C457" s="3" t="s">
        <v>3786</v>
      </c>
      <c r="D457" s="3" t="s">
        <v>3787</v>
      </c>
      <c r="E457" s="6">
        <v>18800266.282938901</v>
      </c>
      <c r="F457" s="6">
        <v>29864079.175664</v>
      </c>
      <c r="G457" s="6">
        <v>23571505.470401999</v>
      </c>
      <c r="H457" s="8">
        <f>AVERAGE(E457,F457,G457)</f>
        <v>24078616.97633497</v>
      </c>
      <c r="I457" s="4">
        <f t="shared" si="7"/>
        <v>7.3816315383667064</v>
      </c>
    </row>
    <row r="458" spans="1:9" x14ac:dyDescent="0.35">
      <c r="A458" s="3" t="s">
        <v>50</v>
      </c>
      <c r="B458" s="3" t="s">
        <v>6996</v>
      </c>
      <c r="C458" s="3" t="s">
        <v>7000</v>
      </c>
      <c r="D458" s="3" t="s">
        <v>7001</v>
      </c>
      <c r="E458" s="6">
        <v>329938.20417832502</v>
      </c>
      <c r="F458" s="6">
        <v>5470630.4720716896</v>
      </c>
      <c r="G458" s="6">
        <v>1467810.00637746</v>
      </c>
      <c r="H458" s="8">
        <f>AVERAGE(E458,F458,G458)</f>
        <v>2422792.8942091581</v>
      </c>
      <c r="I458" s="4">
        <f t="shared" si="7"/>
        <v>6.3843162912541507</v>
      </c>
    </row>
    <row r="459" spans="1:9" x14ac:dyDescent="0.35">
      <c r="A459" s="3" t="s">
        <v>50</v>
      </c>
      <c r="B459" s="3" t="s">
        <v>3340</v>
      </c>
      <c r="C459" s="3" t="s">
        <v>3343</v>
      </c>
      <c r="D459" s="3" t="s">
        <v>3344</v>
      </c>
      <c r="E459" s="6">
        <v>29671506.195623599</v>
      </c>
      <c r="F459" s="6">
        <v>43653566.277990401</v>
      </c>
      <c r="G459" s="6">
        <v>30391020.248765901</v>
      </c>
      <c r="H459" s="8">
        <f>AVERAGE(E459,F459,G459)</f>
        <v>34572030.907459967</v>
      </c>
      <c r="I459" s="4">
        <f t="shared" si="7"/>
        <v>7.5387248925882862</v>
      </c>
    </row>
    <row r="460" spans="1:9" x14ac:dyDescent="0.35">
      <c r="A460" s="3" t="s">
        <v>50</v>
      </c>
      <c r="B460" s="3" t="s">
        <v>2363</v>
      </c>
      <c r="C460" s="3" t="s">
        <v>2367</v>
      </c>
      <c r="D460" s="3" t="s">
        <v>2368</v>
      </c>
      <c r="E460" s="6">
        <v>86615786.514425606</v>
      </c>
      <c r="F460" s="6">
        <v>88277397.2246131</v>
      </c>
      <c r="G460" s="6">
        <v>56409876.867388397</v>
      </c>
      <c r="H460" s="8">
        <f>AVERAGE(E460,F460,G460)</f>
        <v>77101020.202142373</v>
      </c>
      <c r="I460" s="4">
        <f t="shared" si="7"/>
        <v>7.8870601246816898</v>
      </c>
    </row>
    <row r="461" spans="1:9" x14ac:dyDescent="0.35">
      <c r="A461" s="3" t="s">
        <v>50</v>
      </c>
      <c r="B461" s="3" t="s">
        <v>1531</v>
      </c>
      <c r="C461" s="3" t="s">
        <v>1534</v>
      </c>
      <c r="D461" s="3" t="s">
        <v>1535</v>
      </c>
      <c r="E461" s="6">
        <v>235515729.44648901</v>
      </c>
      <c r="F461" s="6">
        <v>351600703.82999599</v>
      </c>
      <c r="G461" s="6">
        <v>219473590.583491</v>
      </c>
      <c r="H461" s="8">
        <f>AVERAGE(E461,F461,G461)</f>
        <v>268863341.28665864</v>
      </c>
      <c r="I461" s="4">
        <f t="shared" si="7"/>
        <v>8.4295315915046825</v>
      </c>
    </row>
    <row r="462" spans="1:9" x14ac:dyDescent="0.35">
      <c r="A462" s="3" t="s">
        <v>50</v>
      </c>
      <c r="B462" s="3" t="s">
        <v>7389</v>
      </c>
      <c r="C462" s="3" t="s">
        <v>7392</v>
      </c>
      <c r="D462" s="3" t="s">
        <v>7393</v>
      </c>
      <c r="E462" s="6" t="s">
        <v>63</v>
      </c>
      <c r="F462" s="6">
        <v>4005758.6563054598</v>
      </c>
      <c r="G462" s="6">
        <v>2645589.94925693</v>
      </c>
      <c r="H462" s="8">
        <f>AVERAGE(E462,F462,G462)</f>
        <v>3325674.3027811949</v>
      </c>
      <c r="I462" s="4">
        <f t="shared" si="7"/>
        <v>6.5218797146877714</v>
      </c>
    </row>
    <row r="463" spans="1:9" x14ac:dyDescent="0.35">
      <c r="A463" s="3" t="s">
        <v>50</v>
      </c>
      <c r="B463" s="3" t="s">
        <v>3690</v>
      </c>
      <c r="C463" s="3" t="s">
        <v>3693</v>
      </c>
      <c r="D463" s="3" t="s">
        <v>3694</v>
      </c>
      <c r="E463" s="6">
        <v>20535609.126609702</v>
      </c>
      <c r="F463" s="6">
        <v>39412208.101519004</v>
      </c>
      <c r="G463" s="6">
        <v>31511564.968060602</v>
      </c>
      <c r="H463" s="8">
        <f>AVERAGE(E463,F463,G463)</f>
        <v>30486460.7320631</v>
      </c>
      <c r="I463" s="4">
        <f t="shared" si="7"/>
        <v>7.4841070086961787</v>
      </c>
    </row>
    <row r="464" spans="1:9" x14ac:dyDescent="0.35">
      <c r="A464" s="3" t="s">
        <v>50</v>
      </c>
      <c r="B464" s="3" t="s">
        <v>1431</v>
      </c>
      <c r="C464" s="3" t="s">
        <v>1435</v>
      </c>
      <c r="D464" s="3" t="s">
        <v>1436</v>
      </c>
      <c r="E464" s="6">
        <v>286048805.716232</v>
      </c>
      <c r="F464" s="6">
        <v>444382814.37381899</v>
      </c>
      <c r="G464" s="6">
        <v>341873012.03830498</v>
      </c>
      <c r="H464" s="8">
        <f>AVERAGE(E464,F464,G464)</f>
        <v>357434877.37611866</v>
      </c>
      <c r="I464" s="4">
        <f t="shared" si="7"/>
        <v>8.5531969273329338</v>
      </c>
    </row>
    <row r="465" spans="1:9" x14ac:dyDescent="0.35">
      <c r="A465" s="3" t="s">
        <v>50</v>
      </c>
      <c r="B465" s="3" t="s">
        <v>3970</v>
      </c>
      <c r="C465" s="3" t="s">
        <v>3973</v>
      </c>
      <c r="D465" s="3" t="s">
        <v>3974</v>
      </c>
      <c r="E465" s="6">
        <v>14434102.1434101</v>
      </c>
      <c r="F465" s="6">
        <v>18932465.380364399</v>
      </c>
      <c r="G465" s="6">
        <v>14592800.7579231</v>
      </c>
      <c r="H465" s="8">
        <f>AVERAGE(E465,F465,G465)</f>
        <v>15986456.0938992</v>
      </c>
      <c r="I465" s="4">
        <f t="shared" si="7"/>
        <v>7.2037521992405154</v>
      </c>
    </row>
    <row r="466" spans="1:9" x14ac:dyDescent="0.35">
      <c r="A466" s="3" t="s">
        <v>438</v>
      </c>
      <c r="B466" s="3" t="s">
        <v>7455</v>
      </c>
      <c r="C466" s="3" t="s">
        <v>7458</v>
      </c>
      <c r="D466" s="3" t="s">
        <v>7459</v>
      </c>
      <c r="E466" s="6" t="s">
        <v>63</v>
      </c>
      <c r="F466" s="6">
        <v>338070.388859806</v>
      </c>
      <c r="G466" s="6" t="s">
        <v>63</v>
      </c>
      <c r="H466" s="8">
        <f>AVERAGE(E466,F466,G466)</f>
        <v>338070.388859806</v>
      </c>
      <c r="I466" s="4">
        <f t="shared" si="7"/>
        <v>5.5290071331497801</v>
      </c>
    </row>
    <row r="467" spans="1:9" x14ac:dyDescent="0.35">
      <c r="A467" s="3" t="s">
        <v>50</v>
      </c>
      <c r="B467" s="3" t="s">
        <v>1464</v>
      </c>
      <c r="C467" s="3" t="s">
        <v>1468</v>
      </c>
      <c r="D467" s="3" t="s">
        <v>1469</v>
      </c>
      <c r="E467" s="6">
        <v>261783018.90727901</v>
      </c>
      <c r="F467" s="6">
        <v>135926941.86485499</v>
      </c>
      <c r="G467" s="6">
        <v>68934322.582668707</v>
      </c>
      <c r="H467" s="8">
        <f>AVERAGE(E467,F467,G467)</f>
        <v>155548094.45160091</v>
      </c>
      <c r="I467" s="4">
        <f t="shared" si="7"/>
        <v>8.1918646951347007</v>
      </c>
    </row>
    <row r="468" spans="1:9" x14ac:dyDescent="0.35">
      <c r="A468" s="3" t="s">
        <v>50</v>
      </c>
      <c r="B468" s="3" t="s">
        <v>854</v>
      </c>
      <c r="C468" s="3" t="s">
        <v>857</v>
      </c>
      <c r="D468" s="3" t="s">
        <v>858</v>
      </c>
      <c r="E468" s="6">
        <v>650895178.67304897</v>
      </c>
      <c r="F468" s="6">
        <v>817135393.33190095</v>
      </c>
      <c r="G468" s="6">
        <v>601417110.99360704</v>
      </c>
      <c r="H468" s="8">
        <f>AVERAGE(E468,F468,G468)</f>
        <v>689815894.33285236</v>
      </c>
      <c r="I468" s="4">
        <f t="shared" si="7"/>
        <v>8.8387331969051406</v>
      </c>
    </row>
    <row r="469" spans="1:9" x14ac:dyDescent="0.35">
      <c r="A469" s="3" t="s">
        <v>50</v>
      </c>
      <c r="B469" s="3" t="s">
        <v>1158</v>
      </c>
      <c r="C469" s="3" t="s">
        <v>1161</v>
      </c>
      <c r="D469" s="3" t="s">
        <v>1162</v>
      </c>
      <c r="E469" s="6">
        <v>418998259.36983901</v>
      </c>
      <c r="F469" s="6">
        <v>346029553.78986698</v>
      </c>
      <c r="G469" s="6">
        <v>344978893.277825</v>
      </c>
      <c r="H469" s="8">
        <f>AVERAGE(E469,F469,G469)</f>
        <v>370002235.479177</v>
      </c>
      <c r="I469" s="4">
        <f t="shared" si="7"/>
        <v>8.5682043479949357</v>
      </c>
    </row>
    <row r="470" spans="1:9" x14ac:dyDescent="0.35">
      <c r="A470" s="3" t="s">
        <v>50</v>
      </c>
      <c r="B470" s="3" t="s">
        <v>1856</v>
      </c>
      <c r="C470" s="3" t="s">
        <v>1860</v>
      </c>
      <c r="D470" s="3" t="s">
        <v>1861</v>
      </c>
      <c r="E470" s="6">
        <v>164969137.50208101</v>
      </c>
      <c r="F470" s="6">
        <v>205333660.829696</v>
      </c>
      <c r="G470" s="6">
        <v>132861700.66675401</v>
      </c>
      <c r="H470" s="8">
        <f>AVERAGE(E470,F470,G470)</f>
        <v>167721499.666177</v>
      </c>
      <c r="I470" s="4">
        <f t="shared" si="7"/>
        <v>8.2245887369525761</v>
      </c>
    </row>
    <row r="471" spans="1:9" x14ac:dyDescent="0.35">
      <c r="A471" s="3" t="s">
        <v>50</v>
      </c>
      <c r="B471" s="3" t="s">
        <v>2079</v>
      </c>
      <c r="C471" s="3" t="s">
        <v>2083</v>
      </c>
      <c r="D471" s="3" t="s">
        <v>2084</v>
      </c>
      <c r="E471" s="6">
        <v>121886229.163969</v>
      </c>
      <c r="F471" s="6">
        <v>175338655.90869999</v>
      </c>
      <c r="G471" s="6">
        <v>114735174.76517799</v>
      </c>
      <c r="H471" s="8">
        <f>AVERAGE(E471,F471,G471)</f>
        <v>137320019.94594899</v>
      </c>
      <c r="I471" s="4">
        <f t="shared" si="7"/>
        <v>8.1377338578356735</v>
      </c>
    </row>
    <row r="472" spans="1:9" x14ac:dyDescent="0.35">
      <c r="A472" s="3" t="s">
        <v>50</v>
      </c>
      <c r="B472" s="3" t="s">
        <v>5398</v>
      </c>
      <c r="C472" s="3" t="s">
        <v>5402</v>
      </c>
      <c r="D472" s="3" t="s">
        <v>5403</v>
      </c>
      <c r="E472" s="6">
        <v>2946971.92027925</v>
      </c>
      <c r="F472" s="6">
        <v>3589499.5839726799</v>
      </c>
      <c r="G472" s="6">
        <v>3588114.2622690201</v>
      </c>
      <c r="H472" s="8">
        <f>AVERAGE(E472,F472,G472)</f>
        <v>3374861.9221736505</v>
      </c>
      <c r="I472" s="4">
        <f t="shared" si="7"/>
        <v>6.528256008970077</v>
      </c>
    </row>
    <row r="473" spans="1:9" x14ac:dyDescent="0.35">
      <c r="A473" s="3" t="s">
        <v>50</v>
      </c>
      <c r="B473" s="3" t="s">
        <v>1136</v>
      </c>
      <c r="C473" s="3" t="s">
        <v>1139</v>
      </c>
      <c r="D473" s="3" t="s">
        <v>1140</v>
      </c>
      <c r="E473" s="6">
        <v>431468475.43974501</v>
      </c>
      <c r="F473" s="6">
        <v>505572037.455562</v>
      </c>
      <c r="G473" s="6">
        <v>338172047.87580901</v>
      </c>
      <c r="H473" s="8">
        <f>AVERAGE(E473,F473,G473)</f>
        <v>425070853.59037203</v>
      </c>
      <c r="I473" s="4">
        <f t="shared" si="7"/>
        <v>8.6284613271293615</v>
      </c>
    </row>
    <row r="474" spans="1:9" x14ac:dyDescent="0.35">
      <c r="A474" s="3" t="s">
        <v>438</v>
      </c>
      <c r="B474" s="3" t="s">
        <v>6887</v>
      </c>
      <c r="C474" s="3" t="s">
        <v>6891</v>
      </c>
      <c r="D474" s="3" t="s">
        <v>6892</v>
      </c>
      <c r="E474" s="6">
        <v>413699.10192498699</v>
      </c>
      <c r="F474" s="6">
        <v>1028531.90969086</v>
      </c>
      <c r="G474" s="6">
        <v>103136.580867832</v>
      </c>
      <c r="H474" s="8">
        <f>AVERAGE(E474,F474,G474)</f>
        <v>515122.530827893</v>
      </c>
      <c r="I474" s="4">
        <f t="shared" si="7"/>
        <v>5.7119105458041499</v>
      </c>
    </row>
    <row r="475" spans="1:9" x14ac:dyDescent="0.35">
      <c r="A475" s="3" t="s">
        <v>50</v>
      </c>
      <c r="B475" s="3" t="s">
        <v>2839</v>
      </c>
      <c r="C475" s="3" t="s">
        <v>2842</v>
      </c>
      <c r="D475" s="3" t="s">
        <v>2843</v>
      </c>
      <c r="E475" s="6">
        <v>47936478.843664303</v>
      </c>
      <c r="F475" s="6">
        <v>73421855.522617996</v>
      </c>
      <c r="G475" s="6">
        <v>65112858.312374197</v>
      </c>
      <c r="H475" s="8">
        <f>AVERAGE(E475,F475,G475)</f>
        <v>62157064.226218827</v>
      </c>
      <c r="I475" s="4">
        <f t="shared" si="7"/>
        <v>7.7934904938806522</v>
      </c>
    </row>
    <row r="476" spans="1:9" x14ac:dyDescent="0.35">
      <c r="A476" s="3" t="s">
        <v>50</v>
      </c>
      <c r="B476" s="3" t="s">
        <v>5030</v>
      </c>
      <c r="C476" s="3" t="s">
        <v>5033</v>
      </c>
      <c r="D476" s="3" t="s">
        <v>5034</v>
      </c>
      <c r="E476" s="6">
        <v>4133474.6694764299</v>
      </c>
      <c r="F476" s="6">
        <v>8207563.2089309897</v>
      </c>
      <c r="G476" s="6">
        <v>8619162.8234302104</v>
      </c>
      <c r="H476" s="8">
        <f>AVERAGE(E476,F476,G476)</f>
        <v>6986733.5672792094</v>
      </c>
      <c r="I476" s="4">
        <f t="shared" si="7"/>
        <v>6.8442741821456181</v>
      </c>
    </row>
    <row r="477" spans="1:9" x14ac:dyDescent="0.35">
      <c r="A477" s="3" t="s">
        <v>50</v>
      </c>
      <c r="B477" s="3" t="s">
        <v>4051</v>
      </c>
      <c r="C477" s="3" t="s">
        <v>4055</v>
      </c>
      <c r="D477" s="3" t="s">
        <v>4056</v>
      </c>
      <c r="E477" s="6">
        <v>12995393.5727685</v>
      </c>
      <c r="F477" s="6">
        <v>12457502.9496185</v>
      </c>
      <c r="G477" s="6">
        <v>6290685.6973110102</v>
      </c>
      <c r="H477" s="8">
        <f>AVERAGE(E477,F477,G477)</f>
        <v>10581194.073232669</v>
      </c>
      <c r="I477" s="4">
        <f t="shared" si="7"/>
        <v>7.0245346800010902</v>
      </c>
    </row>
    <row r="478" spans="1:9" x14ac:dyDescent="0.35">
      <c r="A478" s="3" t="s">
        <v>438</v>
      </c>
      <c r="B478" s="3" t="s">
        <v>5294</v>
      </c>
      <c r="C478" s="3" t="s">
        <v>5298</v>
      </c>
      <c r="D478" s="3" t="s">
        <v>5299</v>
      </c>
      <c r="E478" s="6">
        <v>3199711.51624972</v>
      </c>
      <c r="F478" s="6" t="s">
        <v>63</v>
      </c>
      <c r="G478" s="6">
        <v>155682.602320184</v>
      </c>
      <c r="H478" s="8">
        <f>AVERAGE(E478,F478,G478)</f>
        <v>1677697.059284952</v>
      </c>
      <c r="I478" s="4">
        <f t="shared" si="7"/>
        <v>6.2247135432873639</v>
      </c>
    </row>
    <row r="479" spans="1:9" x14ac:dyDescent="0.35">
      <c r="A479" s="3" t="s">
        <v>50</v>
      </c>
      <c r="B479" s="3" t="s">
        <v>6561</v>
      </c>
      <c r="C479" s="3" t="s">
        <v>6564</v>
      </c>
      <c r="D479" s="3" t="s">
        <v>6565</v>
      </c>
      <c r="E479" s="6">
        <v>798480.68695892603</v>
      </c>
      <c r="F479" s="6">
        <v>791847.31196672097</v>
      </c>
      <c r="G479" s="6">
        <v>1097919.0526483101</v>
      </c>
      <c r="H479" s="8">
        <f>AVERAGE(E479,F479,G479)</f>
        <v>896082.3505246524</v>
      </c>
      <c r="I479" s="4">
        <f t="shared" si="7"/>
        <v>5.9523479234288708</v>
      </c>
    </row>
    <row r="480" spans="1:9" x14ac:dyDescent="0.35">
      <c r="A480" s="3" t="s">
        <v>50</v>
      </c>
      <c r="B480" s="3" t="s">
        <v>2934</v>
      </c>
      <c r="C480" s="3" t="s">
        <v>2938</v>
      </c>
      <c r="D480" s="3" t="s">
        <v>2939</v>
      </c>
      <c r="E480" s="6">
        <v>42823778.548389301</v>
      </c>
      <c r="F480" s="6">
        <v>44732229.946259297</v>
      </c>
      <c r="G480" s="6">
        <v>24997098.4409726</v>
      </c>
      <c r="H480" s="8">
        <f>AVERAGE(E480,F480,G480)</f>
        <v>37517702.311873734</v>
      </c>
      <c r="I480" s="4">
        <f t="shared" si="7"/>
        <v>7.574236233123071</v>
      </c>
    </row>
    <row r="481" spans="1:9" x14ac:dyDescent="0.35">
      <c r="A481" s="3" t="s">
        <v>825</v>
      </c>
      <c r="B481" s="3" t="s">
        <v>6243</v>
      </c>
      <c r="C481" s="3" t="s">
        <v>6246</v>
      </c>
      <c r="D481" s="3" t="s">
        <v>6247</v>
      </c>
      <c r="E481" s="6">
        <v>1258833.4585314901</v>
      </c>
      <c r="F481" s="6">
        <v>1566116.66032635</v>
      </c>
      <c r="G481" s="6" t="s">
        <v>63</v>
      </c>
      <c r="H481" s="8">
        <f>AVERAGE(E481,F481,G481)</f>
        <v>1412475.05942892</v>
      </c>
      <c r="I481" s="4">
        <f t="shared" si="7"/>
        <v>6.1499807880680972</v>
      </c>
    </row>
    <row r="482" spans="1:9" x14ac:dyDescent="0.35">
      <c r="A482" s="3" t="s">
        <v>50</v>
      </c>
      <c r="B482" s="3" t="s">
        <v>2782</v>
      </c>
      <c r="C482" s="3" t="s">
        <v>2785</v>
      </c>
      <c r="D482" s="3" t="s">
        <v>2786</v>
      </c>
      <c r="E482" s="6">
        <v>49931448.186111197</v>
      </c>
      <c r="F482" s="6">
        <v>53005982.441974297</v>
      </c>
      <c r="G482" s="6">
        <v>41924507.168593302</v>
      </c>
      <c r="H482" s="8">
        <f>AVERAGE(E482,F482,G482)</f>
        <v>48287312.598892927</v>
      </c>
      <c r="I482" s="4">
        <f t="shared" si="7"/>
        <v>7.6838330356768294</v>
      </c>
    </row>
    <row r="483" spans="1:9" x14ac:dyDescent="0.35">
      <c r="A483" s="3" t="s">
        <v>50</v>
      </c>
      <c r="B483" s="3" t="s">
        <v>3371</v>
      </c>
      <c r="C483" s="3" t="s">
        <v>3375</v>
      </c>
      <c r="D483" s="3" t="s">
        <v>3376</v>
      </c>
      <c r="E483" s="6">
        <v>28846213.5182712</v>
      </c>
      <c r="F483" s="6">
        <v>36467792.543667197</v>
      </c>
      <c r="G483" s="6">
        <v>19741372.881336398</v>
      </c>
      <c r="H483" s="8">
        <f>AVERAGE(E483,F483,G483)</f>
        <v>28351792.9810916</v>
      </c>
      <c r="I483" s="4">
        <f t="shared" si="7"/>
        <v>7.4525805290903575</v>
      </c>
    </row>
    <row r="484" spans="1:9" x14ac:dyDescent="0.35">
      <c r="A484" s="3" t="s">
        <v>50</v>
      </c>
      <c r="B484" s="3" t="s">
        <v>1097</v>
      </c>
      <c r="C484" s="3" t="s">
        <v>1102</v>
      </c>
      <c r="D484" s="3" t="s">
        <v>1103</v>
      </c>
      <c r="E484" s="6">
        <v>447928672.90846598</v>
      </c>
      <c r="F484" s="6">
        <v>757920065.00660896</v>
      </c>
      <c r="G484" s="6">
        <v>562568949.11027503</v>
      </c>
      <c r="H484" s="8">
        <f>AVERAGE(E484,F484,G484)</f>
        <v>589472562.34178329</v>
      </c>
      <c r="I484" s="4">
        <f t="shared" si="7"/>
        <v>8.7704635951802548</v>
      </c>
    </row>
    <row r="485" spans="1:9" x14ac:dyDescent="0.35">
      <c r="A485" s="3" t="s">
        <v>50</v>
      </c>
      <c r="B485" s="3" t="s">
        <v>7141</v>
      </c>
      <c r="C485" s="3" t="s">
        <v>7145</v>
      </c>
      <c r="D485" s="3" t="s">
        <v>7146</v>
      </c>
      <c r="E485" s="6">
        <v>219066.73839052601</v>
      </c>
      <c r="F485" s="6">
        <v>1294785.0845413499</v>
      </c>
      <c r="G485" s="6">
        <v>1623392.5763048001</v>
      </c>
      <c r="H485" s="8">
        <f>AVERAGE(E485,F485,G485)</f>
        <v>1045748.1330788921</v>
      </c>
      <c r="I485" s="4">
        <f t="shared" si="7"/>
        <v>6.0194270979294462</v>
      </c>
    </row>
    <row r="486" spans="1:9" x14ac:dyDescent="0.35">
      <c r="A486" s="3" t="s">
        <v>50</v>
      </c>
      <c r="B486" s="3" t="s">
        <v>3449</v>
      </c>
      <c r="C486" s="3" t="s">
        <v>3453</v>
      </c>
      <c r="D486" s="3" t="s">
        <v>3454</v>
      </c>
      <c r="E486" s="6">
        <v>26407000.198480502</v>
      </c>
      <c r="F486" s="6">
        <v>31894181.163542502</v>
      </c>
      <c r="G486" s="6">
        <v>30649204.216097798</v>
      </c>
      <c r="H486" s="8">
        <f>AVERAGE(E486,F486,G486)</f>
        <v>29650128.526040267</v>
      </c>
      <c r="I486" s="4">
        <f t="shared" si="7"/>
        <v>7.4720265802645001</v>
      </c>
    </row>
    <row r="487" spans="1:9" x14ac:dyDescent="0.35">
      <c r="A487" s="3" t="s">
        <v>50</v>
      </c>
      <c r="B487" s="3" t="s">
        <v>4097</v>
      </c>
      <c r="C487" s="3" t="s">
        <v>4100</v>
      </c>
      <c r="D487" s="3" t="s">
        <v>4101</v>
      </c>
      <c r="E487" s="6">
        <v>12138662.2560986</v>
      </c>
      <c r="F487" s="6">
        <v>5373378.8051772704</v>
      </c>
      <c r="G487" s="6">
        <v>4408867.9156125998</v>
      </c>
      <c r="H487" s="8">
        <f>AVERAGE(E487,F487,G487)</f>
        <v>7306969.6589628235</v>
      </c>
      <c r="I487" s="4">
        <f t="shared" si="7"/>
        <v>6.8637373040097334</v>
      </c>
    </row>
    <row r="488" spans="1:9" x14ac:dyDescent="0.35">
      <c r="A488" s="3" t="s">
        <v>50</v>
      </c>
      <c r="B488" s="3" t="s">
        <v>1014</v>
      </c>
      <c r="C488" s="3" t="s">
        <v>1019</v>
      </c>
      <c r="D488" s="3" t="s">
        <v>1020</v>
      </c>
      <c r="E488" s="6">
        <v>497732770.41430598</v>
      </c>
      <c r="F488" s="6">
        <v>425171491.353432</v>
      </c>
      <c r="G488" s="6">
        <v>684820661.88534904</v>
      </c>
      <c r="H488" s="8">
        <f>AVERAGE(E488,F488,G488)</f>
        <v>535908307.8843624</v>
      </c>
      <c r="I488" s="4">
        <f t="shared" si="7"/>
        <v>8.7290904897183044</v>
      </c>
    </row>
    <row r="489" spans="1:9" x14ac:dyDescent="0.35">
      <c r="A489" s="3" t="s">
        <v>50</v>
      </c>
      <c r="B489" s="3" t="s">
        <v>6438</v>
      </c>
      <c r="C489" s="3" t="s">
        <v>6441</v>
      </c>
      <c r="D489" s="3" t="s">
        <v>6442</v>
      </c>
      <c r="E489" s="6">
        <v>926213.76663533202</v>
      </c>
      <c r="F489" s="6">
        <v>965715.82161014003</v>
      </c>
      <c r="G489" s="6">
        <v>185986.57853177501</v>
      </c>
      <c r="H489" s="8">
        <f>AVERAGE(E489,F489,G489)</f>
        <v>692638.72225908225</v>
      </c>
      <c r="I489" s="4">
        <f t="shared" si="7"/>
        <v>5.8405067673078115</v>
      </c>
    </row>
    <row r="490" spans="1:9" x14ac:dyDescent="0.35">
      <c r="A490" s="3" t="s">
        <v>50</v>
      </c>
      <c r="B490" s="3" t="s">
        <v>4148</v>
      </c>
      <c r="C490" s="3" t="s">
        <v>4151</v>
      </c>
      <c r="D490" s="3" t="s">
        <v>4152</v>
      </c>
      <c r="E490" s="6">
        <v>11370268.3576134</v>
      </c>
      <c r="F490" s="6">
        <v>21491325.393057398</v>
      </c>
      <c r="G490" s="6">
        <v>14426240.473806299</v>
      </c>
      <c r="H490" s="8">
        <f>AVERAGE(E490,F490,G490)</f>
        <v>15762611.408159032</v>
      </c>
      <c r="I490" s="4">
        <f t="shared" si="7"/>
        <v>7.1976281691308746</v>
      </c>
    </row>
    <row r="491" spans="1:9" x14ac:dyDescent="0.35">
      <c r="A491" s="3" t="s">
        <v>50</v>
      </c>
      <c r="B491" s="3" t="s">
        <v>4119</v>
      </c>
      <c r="C491" s="3" t="s">
        <v>4122</v>
      </c>
      <c r="D491" s="3" t="s">
        <v>4123</v>
      </c>
      <c r="E491" s="6">
        <v>11729575.446627</v>
      </c>
      <c r="F491" s="6">
        <v>7258970.06894805</v>
      </c>
      <c r="G491" s="6">
        <v>3864602.1984314299</v>
      </c>
      <c r="H491" s="8">
        <f>AVERAGE(E491,F491,G491)</f>
        <v>7617715.9046688266</v>
      </c>
      <c r="I491" s="4">
        <f t="shared" si="7"/>
        <v>6.8818247720351762</v>
      </c>
    </row>
    <row r="492" spans="1:9" x14ac:dyDescent="0.35">
      <c r="A492" s="3" t="s">
        <v>50</v>
      </c>
      <c r="B492" s="3" t="s">
        <v>4652</v>
      </c>
      <c r="C492" s="3" t="s">
        <v>4656</v>
      </c>
      <c r="D492" s="3" t="s">
        <v>4657</v>
      </c>
      <c r="E492" s="6">
        <v>6283241.9629585603</v>
      </c>
      <c r="F492" s="6">
        <v>25805366.527628198</v>
      </c>
      <c r="G492" s="6">
        <v>18937636.8171537</v>
      </c>
      <c r="H492" s="8">
        <f>AVERAGE(E492,F492,G492)</f>
        <v>17008748.435913485</v>
      </c>
      <c r="I492" s="4">
        <f t="shared" si="7"/>
        <v>7.2306723578586531</v>
      </c>
    </row>
    <row r="493" spans="1:9" x14ac:dyDescent="0.35">
      <c r="A493" s="3" t="s">
        <v>50</v>
      </c>
      <c r="B493" s="3" t="s">
        <v>1236</v>
      </c>
      <c r="C493" s="3" t="s">
        <v>1240</v>
      </c>
      <c r="D493" s="3" t="s">
        <v>1241</v>
      </c>
      <c r="E493" s="6">
        <v>388311737.453255</v>
      </c>
      <c r="F493" s="6">
        <v>548263932.95718205</v>
      </c>
      <c r="G493" s="6">
        <v>349414743.24403399</v>
      </c>
      <c r="H493" s="8">
        <f>AVERAGE(E493,F493,G493)</f>
        <v>428663471.21815705</v>
      </c>
      <c r="I493" s="4">
        <f t="shared" si="7"/>
        <v>8.6321164764560354</v>
      </c>
    </row>
    <row r="494" spans="1:9" x14ac:dyDescent="0.35">
      <c r="A494" s="3" t="s">
        <v>50</v>
      </c>
      <c r="B494" s="3" t="s">
        <v>4153</v>
      </c>
      <c r="C494" s="3" t="s">
        <v>4156</v>
      </c>
      <c r="D494" s="3" t="s">
        <v>4157</v>
      </c>
      <c r="E494" s="6">
        <v>11112910.137631901</v>
      </c>
      <c r="F494" s="6">
        <v>22710801.7603526</v>
      </c>
      <c r="G494" s="6">
        <v>19767826.575644899</v>
      </c>
      <c r="H494" s="8">
        <f>AVERAGE(E494,F494,G494)</f>
        <v>17863846.157876465</v>
      </c>
      <c r="I494" s="4">
        <f t="shared" si="7"/>
        <v>7.2519749699674891</v>
      </c>
    </row>
    <row r="495" spans="1:9" x14ac:dyDescent="0.35">
      <c r="A495" s="3" t="s">
        <v>50</v>
      </c>
      <c r="B495" s="3" t="s">
        <v>3725</v>
      </c>
      <c r="C495" s="3" t="s">
        <v>3728</v>
      </c>
      <c r="D495" s="3" t="s">
        <v>3729</v>
      </c>
      <c r="E495" s="6">
        <v>19868232.394530799</v>
      </c>
      <c r="F495" s="6">
        <v>20399498.993038401</v>
      </c>
      <c r="G495" s="6">
        <v>10632214.5033656</v>
      </c>
      <c r="H495" s="8">
        <f>AVERAGE(E495,F495,G495)</f>
        <v>16966648.630311601</v>
      </c>
      <c r="I495" s="4">
        <f t="shared" si="7"/>
        <v>7.2295960659416361</v>
      </c>
    </row>
    <row r="496" spans="1:9" x14ac:dyDescent="0.35">
      <c r="A496" s="3" t="s">
        <v>438</v>
      </c>
      <c r="B496" s="3" t="s">
        <v>6461</v>
      </c>
      <c r="C496" s="3" t="s">
        <v>6464</v>
      </c>
      <c r="D496" s="3" t="s">
        <v>6465</v>
      </c>
      <c r="E496" s="6">
        <v>897993.32091454801</v>
      </c>
      <c r="F496" s="6" t="s">
        <v>63</v>
      </c>
      <c r="G496" s="6" t="s">
        <v>63</v>
      </c>
      <c r="H496" s="8">
        <f>AVERAGE(E496,F496,G496)</f>
        <v>897993.32091454801</v>
      </c>
      <c r="I496" s="4">
        <f t="shared" si="7"/>
        <v>5.9532731064883029</v>
      </c>
    </row>
    <row r="497" spans="1:9" x14ac:dyDescent="0.35">
      <c r="A497" s="3" t="s">
        <v>50</v>
      </c>
      <c r="B497" s="3" t="s">
        <v>3189</v>
      </c>
      <c r="C497" s="3" t="s">
        <v>3192</v>
      </c>
      <c r="D497" s="3" t="s">
        <v>3193</v>
      </c>
      <c r="E497" s="6">
        <v>35220501.716563702</v>
      </c>
      <c r="F497" s="6">
        <v>27112632.4893662</v>
      </c>
      <c r="G497" s="6">
        <v>24549573.190626401</v>
      </c>
      <c r="H497" s="8">
        <f>AVERAGE(E497,F497,G497)</f>
        <v>28960902.465518769</v>
      </c>
      <c r="I497" s="4">
        <f t="shared" si="7"/>
        <v>7.4618120910088175</v>
      </c>
    </row>
    <row r="498" spans="1:9" x14ac:dyDescent="0.35">
      <c r="A498" s="3" t="s">
        <v>438</v>
      </c>
      <c r="B498" s="3" t="s">
        <v>4282</v>
      </c>
      <c r="C498" s="3" t="s">
        <v>4288</v>
      </c>
      <c r="D498" s="3" t="s">
        <v>4289</v>
      </c>
      <c r="E498" s="6">
        <v>9327464.6263073198</v>
      </c>
      <c r="F498" s="6">
        <v>11142024.6312791</v>
      </c>
      <c r="G498" s="6">
        <v>19160922.830120102</v>
      </c>
      <c r="H498" s="8">
        <f>AVERAGE(E498,F498,G498)</f>
        <v>13210137.36256884</v>
      </c>
      <c r="I498" s="4">
        <f t="shared" si="7"/>
        <v>7.1209073335490851</v>
      </c>
    </row>
    <row r="499" spans="1:9" x14ac:dyDescent="0.35">
      <c r="A499" s="3" t="s">
        <v>50</v>
      </c>
      <c r="B499" s="3" t="s">
        <v>6576</v>
      </c>
      <c r="C499" s="3" t="s">
        <v>6580</v>
      </c>
      <c r="D499" s="3" t="s">
        <v>6581</v>
      </c>
      <c r="E499" s="6">
        <v>787951.54385381402</v>
      </c>
      <c r="F499" s="6">
        <v>2763146.6685151099</v>
      </c>
      <c r="G499" s="6">
        <v>1413748.3959152501</v>
      </c>
      <c r="H499" s="8">
        <f>AVERAGE(E499,F499,G499)</f>
        <v>1654948.8694280582</v>
      </c>
      <c r="I499" s="4">
        <f t="shared" si="7"/>
        <v>6.2187845805478243</v>
      </c>
    </row>
    <row r="500" spans="1:9" x14ac:dyDescent="0.35">
      <c r="A500" s="3" t="s">
        <v>50</v>
      </c>
      <c r="B500" s="3" t="s">
        <v>3047</v>
      </c>
      <c r="C500" s="3" t="s">
        <v>3051</v>
      </c>
      <c r="D500" s="3" t="s">
        <v>3052</v>
      </c>
      <c r="E500" s="6">
        <v>38938947.129253499</v>
      </c>
      <c r="F500" s="6">
        <v>58525809.1697639</v>
      </c>
      <c r="G500" s="6">
        <v>53966065.260314099</v>
      </c>
      <c r="H500" s="8">
        <f>AVERAGE(E500,F500,G500)</f>
        <v>50476940.519777171</v>
      </c>
      <c r="I500" s="4">
        <f t="shared" si="7"/>
        <v>7.7030930238183855</v>
      </c>
    </row>
    <row r="501" spans="1:9" x14ac:dyDescent="0.35">
      <c r="A501" s="3" t="s">
        <v>50</v>
      </c>
      <c r="B501" s="3" t="s">
        <v>4204</v>
      </c>
      <c r="C501" s="3" t="s">
        <v>4208</v>
      </c>
      <c r="D501" s="3" t="s">
        <v>4209</v>
      </c>
      <c r="E501" s="6">
        <v>10353566.408573801</v>
      </c>
      <c r="F501" s="6">
        <v>14413837.9066782</v>
      </c>
      <c r="G501" s="6">
        <v>12557336.304405199</v>
      </c>
      <c r="H501" s="8">
        <f>AVERAGE(E501,F501,G501)</f>
        <v>12441580.206552399</v>
      </c>
      <c r="I501" s="4">
        <f t="shared" si="7"/>
        <v>7.0948755436507964</v>
      </c>
    </row>
    <row r="502" spans="1:9" x14ac:dyDescent="0.35">
      <c r="A502" s="3" t="s">
        <v>50</v>
      </c>
      <c r="B502" s="3" t="s">
        <v>1647</v>
      </c>
      <c r="C502" s="3" t="s">
        <v>1650</v>
      </c>
      <c r="D502" s="3" t="s">
        <v>1651</v>
      </c>
      <c r="E502" s="6">
        <v>197083194.175253</v>
      </c>
      <c r="F502" s="6">
        <v>235759505.111754</v>
      </c>
      <c r="G502" s="6">
        <v>153541691.15684801</v>
      </c>
      <c r="H502" s="8">
        <f>AVERAGE(E502,F502,G502)</f>
        <v>195461463.48128501</v>
      </c>
      <c r="I502" s="4">
        <f t="shared" si="7"/>
        <v>8.2910611461454558</v>
      </c>
    </row>
    <row r="503" spans="1:9" x14ac:dyDescent="0.35">
      <c r="A503" s="3" t="s">
        <v>50</v>
      </c>
      <c r="B503" s="3" t="s">
        <v>3309</v>
      </c>
      <c r="C503" s="3" t="s">
        <v>3313</v>
      </c>
      <c r="D503" s="3" t="s">
        <v>3314</v>
      </c>
      <c r="E503" s="6">
        <v>31161797.367378801</v>
      </c>
      <c r="F503" s="6">
        <v>19158458.952198502</v>
      </c>
      <c r="G503" s="6">
        <v>18272081.6582449</v>
      </c>
      <c r="H503" s="8">
        <f>AVERAGE(E503,F503,G503)</f>
        <v>22864112.659274071</v>
      </c>
      <c r="I503" s="4">
        <f t="shared" si="7"/>
        <v>7.3591543513690665</v>
      </c>
    </row>
    <row r="504" spans="1:9" x14ac:dyDescent="0.35">
      <c r="A504" s="3" t="s">
        <v>50</v>
      </c>
      <c r="B504" s="3" t="s">
        <v>2452</v>
      </c>
      <c r="C504" s="3" t="s">
        <v>2455</v>
      </c>
      <c r="D504" s="3" t="s">
        <v>2456</v>
      </c>
      <c r="E504" s="6">
        <v>74627435.492174</v>
      </c>
      <c r="F504" s="6">
        <v>67877507.798947394</v>
      </c>
      <c r="G504" s="6">
        <v>99847569.646665394</v>
      </c>
      <c r="H504" s="8">
        <f>AVERAGE(E504,F504,G504)</f>
        <v>80784170.979262263</v>
      </c>
      <c r="I504" s="4">
        <f t="shared" si="7"/>
        <v>7.9073262725343127</v>
      </c>
    </row>
    <row r="505" spans="1:9" x14ac:dyDescent="0.35">
      <c r="A505" s="3" t="s">
        <v>50</v>
      </c>
      <c r="B505" s="3" t="s">
        <v>888</v>
      </c>
      <c r="C505" s="3" t="s">
        <v>891</v>
      </c>
      <c r="D505" s="3" t="s">
        <v>892</v>
      </c>
      <c r="E505" s="6">
        <v>599669806.96844196</v>
      </c>
      <c r="F505" s="6">
        <v>925158713.78712404</v>
      </c>
      <c r="G505" s="6">
        <v>1653955929.3150401</v>
      </c>
      <c r="H505" s="8">
        <f>AVERAGE(E505,F505,G505)</f>
        <v>1059594816.6902021</v>
      </c>
      <c r="I505" s="4">
        <f t="shared" si="7"/>
        <v>9.0251398251552519</v>
      </c>
    </row>
    <row r="506" spans="1:9" x14ac:dyDescent="0.35">
      <c r="A506" s="3" t="s">
        <v>50</v>
      </c>
      <c r="B506" s="3" t="s">
        <v>1042</v>
      </c>
      <c r="C506" s="3" t="s">
        <v>1045</v>
      </c>
      <c r="D506" s="3" t="s">
        <v>1046</v>
      </c>
      <c r="E506" s="6">
        <v>474354615.71622097</v>
      </c>
      <c r="F506" s="6">
        <v>1116742043.7192099</v>
      </c>
      <c r="G506" s="6">
        <v>2311490593.1465302</v>
      </c>
      <c r="H506" s="8">
        <f>AVERAGE(E506,F506,G506)</f>
        <v>1300862417.5273204</v>
      </c>
      <c r="I506" s="4">
        <f t="shared" si="7"/>
        <v>9.1142313669164636</v>
      </c>
    </row>
    <row r="507" spans="1:9" x14ac:dyDescent="0.35">
      <c r="A507" s="3" t="s">
        <v>50</v>
      </c>
      <c r="B507" s="3" t="s">
        <v>3554</v>
      </c>
      <c r="C507" s="3" t="s">
        <v>3558</v>
      </c>
      <c r="D507" s="3" t="s">
        <v>3559</v>
      </c>
      <c r="E507" s="6">
        <v>24348704.4429789</v>
      </c>
      <c r="F507" s="6">
        <v>32218445.357571401</v>
      </c>
      <c r="G507" s="6">
        <v>20586442.039813299</v>
      </c>
      <c r="H507" s="8">
        <f>AVERAGE(E507,F507,G507)</f>
        <v>25717863.946787864</v>
      </c>
      <c r="I507" s="4">
        <f t="shared" si="7"/>
        <v>7.4102348944758587</v>
      </c>
    </row>
    <row r="508" spans="1:9" x14ac:dyDescent="0.35">
      <c r="A508" s="3" t="s">
        <v>50</v>
      </c>
      <c r="B508" s="3" t="s">
        <v>3560</v>
      </c>
      <c r="C508" s="3" t="s">
        <v>3563</v>
      </c>
      <c r="D508" s="3" t="s">
        <v>3564</v>
      </c>
      <c r="E508" s="6">
        <v>23637145.148726899</v>
      </c>
      <c r="F508" s="6">
        <v>28786452.611419</v>
      </c>
      <c r="G508" s="6">
        <v>14079472.899299201</v>
      </c>
      <c r="H508" s="8">
        <f>AVERAGE(E508,F508,G508)</f>
        <v>22167690.219815034</v>
      </c>
      <c r="I508" s="4">
        <f t="shared" si="7"/>
        <v>7.3457204438114836</v>
      </c>
    </row>
    <row r="509" spans="1:9" x14ac:dyDescent="0.35">
      <c r="A509" s="3" t="s">
        <v>50</v>
      </c>
      <c r="B509" s="3" t="s">
        <v>2470</v>
      </c>
      <c r="C509" s="3" t="s">
        <v>2474</v>
      </c>
      <c r="D509" s="3" t="s">
        <v>2475</v>
      </c>
      <c r="E509" s="6">
        <v>72887668.499662593</v>
      </c>
      <c r="F509" s="6">
        <v>94848219.080605805</v>
      </c>
      <c r="G509" s="6">
        <v>65693563.601453498</v>
      </c>
      <c r="H509" s="8">
        <f>AVERAGE(E509,F509,G509)</f>
        <v>77809817.06057395</v>
      </c>
      <c r="I509" s="4">
        <f t="shared" si="7"/>
        <v>7.8910343942424843</v>
      </c>
    </row>
    <row r="510" spans="1:9" x14ac:dyDescent="0.35">
      <c r="A510" s="3" t="s">
        <v>50</v>
      </c>
      <c r="B510" s="3" t="s">
        <v>493</v>
      </c>
      <c r="C510" s="3" t="s">
        <v>497</v>
      </c>
      <c r="D510" s="3" t="s">
        <v>498</v>
      </c>
      <c r="E510" s="6">
        <v>1606767439.8190999</v>
      </c>
      <c r="F510" s="6">
        <v>2236778716.5855398</v>
      </c>
      <c r="G510" s="6">
        <v>1464572560.62486</v>
      </c>
      <c r="H510" s="8">
        <f>AVERAGE(E510,F510,G510)</f>
        <v>1769372905.6765001</v>
      </c>
      <c r="I510" s="4">
        <f t="shared" si="7"/>
        <v>9.2478193726555276</v>
      </c>
    </row>
    <row r="511" spans="1:9" x14ac:dyDescent="0.35">
      <c r="A511" s="3" t="s">
        <v>50</v>
      </c>
      <c r="B511" s="3" t="s">
        <v>6848</v>
      </c>
      <c r="C511" s="3" t="s">
        <v>6852</v>
      </c>
      <c r="D511" s="3" t="s">
        <v>6853</v>
      </c>
      <c r="E511" s="6">
        <v>448052.68106336199</v>
      </c>
      <c r="F511" s="6">
        <v>780971.03725824505</v>
      </c>
      <c r="G511" s="6">
        <v>871148.40218984499</v>
      </c>
      <c r="H511" s="8">
        <f>AVERAGE(E511,F511,G511)</f>
        <v>700057.37350381725</v>
      </c>
      <c r="I511" s="4">
        <f t="shared" si="7"/>
        <v>5.8451336342643225</v>
      </c>
    </row>
    <row r="512" spans="1:9" x14ac:dyDescent="0.35">
      <c r="A512" s="3" t="s">
        <v>50</v>
      </c>
      <c r="B512" s="3" t="s">
        <v>3282</v>
      </c>
      <c r="C512" s="3" t="s">
        <v>3285</v>
      </c>
      <c r="D512" s="3" t="s">
        <v>3286</v>
      </c>
      <c r="E512" s="6">
        <v>31733440.987523999</v>
      </c>
      <c r="F512" s="6">
        <v>33758692.101847403</v>
      </c>
      <c r="G512" s="6">
        <v>40072706.3415659</v>
      </c>
      <c r="H512" s="8">
        <f>AVERAGE(E512,F512,G512)</f>
        <v>35188279.810312428</v>
      </c>
      <c r="I512" s="4">
        <f t="shared" si="7"/>
        <v>7.5463980367371759</v>
      </c>
    </row>
    <row r="513" spans="1:9" x14ac:dyDescent="0.35">
      <c r="A513" s="3" t="s">
        <v>50</v>
      </c>
      <c r="B513" s="3" t="s">
        <v>6501</v>
      </c>
      <c r="C513" s="3" t="s">
        <v>6505</v>
      </c>
      <c r="D513" s="3" t="s">
        <v>6506</v>
      </c>
      <c r="E513" s="6">
        <v>862866.70323492505</v>
      </c>
      <c r="F513" s="6">
        <v>2574423.5231624502</v>
      </c>
      <c r="G513" s="6">
        <v>2084782.1358526901</v>
      </c>
      <c r="H513" s="8">
        <f>AVERAGE(E513,F513,G513)</f>
        <v>1840690.7874166884</v>
      </c>
      <c r="I513" s="4">
        <f t="shared" si="7"/>
        <v>6.2649808386954966</v>
      </c>
    </row>
    <row r="514" spans="1:9" x14ac:dyDescent="0.35">
      <c r="A514" s="3" t="s">
        <v>50</v>
      </c>
      <c r="B514" s="3" t="s">
        <v>1395</v>
      </c>
      <c r="C514" s="3" t="s">
        <v>1399</v>
      </c>
      <c r="D514" s="3" t="s">
        <v>1400</v>
      </c>
      <c r="E514" s="6">
        <v>293917253.87875301</v>
      </c>
      <c r="F514" s="6">
        <v>297159508.90195298</v>
      </c>
      <c r="G514" s="6">
        <v>323315348.736826</v>
      </c>
      <c r="H514" s="8">
        <f>AVERAGE(E514,F514,G514)</f>
        <v>304797370.50584394</v>
      </c>
      <c r="I514" s="4">
        <f t="shared" si="7"/>
        <v>8.4840112160149115</v>
      </c>
    </row>
    <row r="515" spans="1:9" x14ac:dyDescent="0.35">
      <c r="A515" s="3" t="s">
        <v>438</v>
      </c>
      <c r="B515" s="3" t="s">
        <v>6256</v>
      </c>
      <c r="C515" s="3" t="s">
        <v>6259</v>
      </c>
      <c r="D515" s="3" t="s">
        <v>6260</v>
      </c>
      <c r="E515" s="6">
        <v>1237278.5669702301</v>
      </c>
      <c r="F515" s="6">
        <v>1670210.1150545001</v>
      </c>
      <c r="G515" s="6">
        <v>1269586.33295379</v>
      </c>
      <c r="H515" s="8">
        <f>AVERAGE(E515,F515,G515)</f>
        <v>1392358.3383261736</v>
      </c>
      <c r="I515" s="4">
        <f t="shared" ref="I515:I578" si="8">LOG10(H515)</f>
        <v>6.1437510199945118</v>
      </c>
    </row>
    <row r="516" spans="1:9" x14ac:dyDescent="0.35">
      <c r="A516" s="3" t="s">
        <v>50</v>
      </c>
      <c r="B516" s="3" t="s">
        <v>4733</v>
      </c>
      <c r="C516" s="3" t="s">
        <v>4736</v>
      </c>
      <c r="D516" s="3" t="s">
        <v>4737</v>
      </c>
      <c r="E516" s="6">
        <v>5850778.5851151897</v>
      </c>
      <c r="F516" s="6">
        <v>154243877.20497</v>
      </c>
      <c r="G516" s="6">
        <v>170990642.38493299</v>
      </c>
      <c r="H516" s="8">
        <f>AVERAGE(E516,F516,G516)</f>
        <v>110361766.0583394</v>
      </c>
      <c r="I516" s="4">
        <f t="shared" si="8"/>
        <v>8.0428186416372913</v>
      </c>
    </row>
    <row r="517" spans="1:9" x14ac:dyDescent="0.35">
      <c r="A517" s="3" t="s">
        <v>438</v>
      </c>
      <c r="B517" s="3" t="s">
        <v>6223</v>
      </c>
      <c r="C517" s="3" t="s">
        <v>6226</v>
      </c>
      <c r="D517" s="3" t="s">
        <v>6227</v>
      </c>
      <c r="E517" s="6">
        <v>1304393.26168177</v>
      </c>
      <c r="F517" s="6">
        <v>2187659.58012573</v>
      </c>
      <c r="G517" s="6">
        <v>161059.37374721299</v>
      </c>
      <c r="H517" s="8">
        <f>AVERAGE(E517,F517,G517)</f>
        <v>1217704.0718515709</v>
      </c>
      <c r="I517" s="4">
        <f t="shared" si="8"/>
        <v>6.0855417582663245</v>
      </c>
    </row>
    <row r="518" spans="1:9" x14ac:dyDescent="0.35">
      <c r="A518" s="3" t="s">
        <v>50</v>
      </c>
      <c r="B518" s="3" t="s">
        <v>2265</v>
      </c>
      <c r="C518" s="3" t="s">
        <v>2269</v>
      </c>
      <c r="D518" s="3" t="s">
        <v>2270</v>
      </c>
      <c r="E518" s="6">
        <v>100753105.82363901</v>
      </c>
      <c r="F518" s="6">
        <v>68335490.8386392</v>
      </c>
      <c r="G518" s="6">
        <v>53609095.5034348</v>
      </c>
      <c r="H518" s="8">
        <f>AVERAGE(E518,F518,G518)</f>
        <v>74232564.055237666</v>
      </c>
      <c r="I518" s="4">
        <f t="shared" si="8"/>
        <v>7.8705944617086763</v>
      </c>
    </row>
    <row r="519" spans="1:9" x14ac:dyDescent="0.35">
      <c r="A519" s="3" t="s">
        <v>50</v>
      </c>
      <c r="B519" s="3" t="s">
        <v>2035</v>
      </c>
      <c r="C519" s="3" t="s">
        <v>2040</v>
      </c>
      <c r="D519" s="3" t="s">
        <v>2041</v>
      </c>
      <c r="E519" s="6">
        <v>127323311.649497</v>
      </c>
      <c r="F519" s="6">
        <v>165403069.92960101</v>
      </c>
      <c r="G519" s="6">
        <v>130462080.34241199</v>
      </c>
      <c r="H519" s="8">
        <f>AVERAGE(E519,F519,G519)</f>
        <v>141062820.64050332</v>
      </c>
      <c r="I519" s="4">
        <f t="shared" si="8"/>
        <v>8.1494125635888235</v>
      </c>
    </row>
    <row r="520" spans="1:9" x14ac:dyDescent="0.35">
      <c r="A520" s="3" t="s">
        <v>50</v>
      </c>
      <c r="B520" s="3" t="s">
        <v>6711</v>
      </c>
      <c r="C520" s="3" t="s">
        <v>6714</v>
      </c>
      <c r="D520" s="3" t="s">
        <v>6715</v>
      </c>
      <c r="E520" s="6">
        <v>611945.10778530198</v>
      </c>
      <c r="F520" s="6">
        <v>684424.30016828899</v>
      </c>
      <c r="G520" s="6">
        <v>720379.512721573</v>
      </c>
      <c r="H520" s="8">
        <f>AVERAGE(E520,F520,G520)</f>
        <v>672249.6402250547</v>
      </c>
      <c r="I520" s="4">
        <f t="shared" si="8"/>
        <v>5.8275305784694336</v>
      </c>
    </row>
    <row r="521" spans="1:9" x14ac:dyDescent="0.35">
      <c r="A521" s="3" t="s">
        <v>50</v>
      </c>
      <c r="B521" s="3" t="s">
        <v>1091</v>
      </c>
      <c r="C521" s="3" t="s">
        <v>1095</v>
      </c>
      <c r="D521" s="3" t="s">
        <v>1096</v>
      </c>
      <c r="E521" s="6">
        <v>450693721.05914003</v>
      </c>
      <c r="F521" s="6">
        <v>726156001.76122701</v>
      </c>
      <c r="G521" s="6">
        <v>590547016.68215406</v>
      </c>
      <c r="H521" s="8">
        <f>AVERAGE(E521,F521,G521)</f>
        <v>589132246.50084031</v>
      </c>
      <c r="I521" s="4">
        <f t="shared" si="8"/>
        <v>8.7702127947510959</v>
      </c>
    </row>
    <row r="522" spans="1:9" x14ac:dyDescent="0.35">
      <c r="A522" s="3" t="s">
        <v>50</v>
      </c>
      <c r="B522" s="3" t="s">
        <v>4109</v>
      </c>
      <c r="C522" s="3" t="s">
        <v>4112</v>
      </c>
      <c r="D522" s="3" t="s">
        <v>4113</v>
      </c>
      <c r="E522" s="6">
        <v>11808371.600025199</v>
      </c>
      <c r="F522" s="6">
        <v>21699686.4659728</v>
      </c>
      <c r="G522" s="6">
        <v>15194316.694571801</v>
      </c>
      <c r="H522" s="8">
        <f>AVERAGE(E522,F522,G522)</f>
        <v>16234124.920189932</v>
      </c>
      <c r="I522" s="4">
        <f t="shared" si="8"/>
        <v>7.2104288835024946</v>
      </c>
    </row>
    <row r="523" spans="1:9" x14ac:dyDescent="0.35">
      <c r="A523" s="3" t="s">
        <v>825</v>
      </c>
      <c r="B523" s="3" t="s">
        <v>4983</v>
      </c>
      <c r="C523" s="3" t="s">
        <v>4987</v>
      </c>
      <c r="D523" s="3" t="s">
        <v>4988</v>
      </c>
      <c r="E523" s="6">
        <v>4409086.88275865</v>
      </c>
      <c r="F523" s="6">
        <v>533483.020437659</v>
      </c>
      <c r="G523" s="6">
        <v>4706568.4729685104</v>
      </c>
      <c r="H523" s="8">
        <f>AVERAGE(E523,F523,G523)</f>
        <v>3216379.4587216065</v>
      </c>
      <c r="I523" s="4">
        <f t="shared" si="8"/>
        <v>6.5073672798486166</v>
      </c>
    </row>
    <row r="524" spans="1:9" x14ac:dyDescent="0.35">
      <c r="A524" s="3" t="s">
        <v>438</v>
      </c>
      <c r="B524" s="3" t="s">
        <v>7608</v>
      </c>
      <c r="C524" s="3" t="s">
        <v>7612</v>
      </c>
      <c r="D524" s="3" t="s">
        <v>7613</v>
      </c>
      <c r="E524" s="6" t="s">
        <v>63</v>
      </c>
      <c r="F524" s="6">
        <v>802517.47412477399</v>
      </c>
      <c r="G524" s="6">
        <v>280718.592185502</v>
      </c>
      <c r="H524" s="8">
        <f>AVERAGE(E524,F524,G524)</f>
        <v>541618.03315513802</v>
      </c>
      <c r="I524" s="4">
        <f t="shared" si="8"/>
        <v>5.7336931157387356</v>
      </c>
    </row>
    <row r="525" spans="1:9" x14ac:dyDescent="0.35">
      <c r="A525" s="3" t="s">
        <v>50</v>
      </c>
      <c r="B525" s="3" t="s">
        <v>2411</v>
      </c>
      <c r="C525" s="3" t="s">
        <v>2417</v>
      </c>
      <c r="D525" s="3" t="s">
        <v>2418</v>
      </c>
      <c r="E525" s="6">
        <v>77990796.870167002</v>
      </c>
      <c r="F525" s="6">
        <v>63750474.348531403</v>
      </c>
      <c r="G525" s="6">
        <v>43013228.4969396</v>
      </c>
      <c r="H525" s="8">
        <f>AVERAGE(E525,F525,G525)</f>
        <v>61584833.238546006</v>
      </c>
      <c r="I525" s="4">
        <f t="shared" si="8"/>
        <v>7.7894737697646521</v>
      </c>
    </row>
    <row r="526" spans="1:9" x14ac:dyDescent="0.35">
      <c r="A526" s="3" t="s">
        <v>438</v>
      </c>
      <c r="B526" s="3" t="s">
        <v>7249</v>
      </c>
      <c r="C526" s="3" t="s">
        <v>7252</v>
      </c>
      <c r="D526" s="3" t="s">
        <v>7253</v>
      </c>
      <c r="E526" s="6">
        <v>106957.592806915</v>
      </c>
      <c r="F526" s="6">
        <v>946450.29984398605</v>
      </c>
      <c r="G526" s="6">
        <v>1235617.43575703</v>
      </c>
      <c r="H526" s="8">
        <f>AVERAGE(E526,F526,G526)</f>
        <v>763008.44280264375</v>
      </c>
      <c r="I526" s="4">
        <f t="shared" si="8"/>
        <v>5.8825293435149248</v>
      </c>
    </row>
    <row r="527" spans="1:9" x14ac:dyDescent="0.35">
      <c r="A527" s="3" t="s">
        <v>50</v>
      </c>
      <c r="B527" s="3" t="s">
        <v>4169</v>
      </c>
      <c r="C527" s="3" t="s">
        <v>4172</v>
      </c>
      <c r="D527" s="3" t="s">
        <v>4173</v>
      </c>
      <c r="E527" s="6">
        <v>11055033.015768399</v>
      </c>
      <c r="F527" s="6">
        <v>18662873.543559399</v>
      </c>
      <c r="G527" s="6">
        <v>11082584.0717832</v>
      </c>
      <c r="H527" s="8">
        <f>AVERAGE(E527,F527,G527)</f>
        <v>13600163.543703666</v>
      </c>
      <c r="I527" s="4">
        <f t="shared" si="8"/>
        <v>7.1335441308482324</v>
      </c>
    </row>
    <row r="528" spans="1:9" x14ac:dyDescent="0.35">
      <c r="A528" s="3" t="s">
        <v>50</v>
      </c>
      <c r="B528" s="3" t="s">
        <v>5473</v>
      </c>
      <c r="C528" s="3" t="s">
        <v>5477</v>
      </c>
      <c r="D528" s="3" t="s">
        <v>5478</v>
      </c>
      <c r="E528" s="6">
        <v>2698888.0344043602</v>
      </c>
      <c r="F528" s="6">
        <v>1814991.1203944201</v>
      </c>
      <c r="G528" s="6">
        <v>1071983.97330522</v>
      </c>
      <c r="H528" s="8">
        <f>AVERAGE(E528,F528,G528)</f>
        <v>1861954.3760346668</v>
      </c>
      <c r="I528" s="4">
        <f t="shared" si="8"/>
        <v>6.2699690351420259</v>
      </c>
    </row>
    <row r="529" spans="1:9" x14ac:dyDescent="0.35">
      <c r="A529" s="3" t="s">
        <v>50</v>
      </c>
      <c r="B529" s="3" t="s">
        <v>4092</v>
      </c>
      <c r="C529" s="3" t="s">
        <v>4095</v>
      </c>
      <c r="D529" s="3" t="s">
        <v>4096</v>
      </c>
      <c r="E529" s="6">
        <v>12217344.3605773</v>
      </c>
      <c r="F529" s="6">
        <v>14660557.4451715</v>
      </c>
      <c r="G529" s="6">
        <v>9321493.3007415496</v>
      </c>
      <c r="H529" s="8">
        <f>AVERAGE(E529,F529,G529)</f>
        <v>12066465.035496781</v>
      </c>
      <c r="I529" s="4">
        <f t="shared" si="8"/>
        <v>7.0815800587939384</v>
      </c>
    </row>
    <row r="530" spans="1:9" x14ac:dyDescent="0.35">
      <c r="A530" s="3" t="s">
        <v>50</v>
      </c>
      <c r="B530" s="3" t="s">
        <v>2634</v>
      </c>
      <c r="C530" s="3" t="s">
        <v>2638</v>
      </c>
      <c r="D530" s="3" t="s">
        <v>2639</v>
      </c>
      <c r="E530" s="6">
        <v>61291712.335175402</v>
      </c>
      <c r="F530" s="6">
        <v>56334576.040574796</v>
      </c>
      <c r="G530" s="6">
        <v>43936396.402386397</v>
      </c>
      <c r="H530" s="8">
        <f>AVERAGE(E530,F530,G530)</f>
        <v>53854228.259378873</v>
      </c>
      <c r="I530" s="4">
        <f t="shared" si="8"/>
        <v>7.7312198067542841</v>
      </c>
    </row>
    <row r="531" spans="1:9" x14ac:dyDescent="0.35">
      <c r="A531" s="3" t="s">
        <v>50</v>
      </c>
      <c r="B531" s="3" t="s">
        <v>2910</v>
      </c>
      <c r="C531" s="3" t="s">
        <v>2914</v>
      </c>
      <c r="D531" s="3" t="s">
        <v>2915</v>
      </c>
      <c r="E531" s="6">
        <v>44322094.354995497</v>
      </c>
      <c r="F531" s="6">
        <v>62583385.899800502</v>
      </c>
      <c r="G531" s="6">
        <v>34975125.864242598</v>
      </c>
      <c r="H531" s="8">
        <f>AVERAGE(E531,F531,G531)</f>
        <v>47293535.373012863</v>
      </c>
      <c r="I531" s="4">
        <f t="shared" si="8"/>
        <v>7.6748017804058106</v>
      </c>
    </row>
    <row r="532" spans="1:9" x14ac:dyDescent="0.35">
      <c r="A532" s="3" t="s">
        <v>50</v>
      </c>
      <c r="B532" s="3" t="s">
        <v>1490</v>
      </c>
      <c r="C532" s="3" t="s">
        <v>1494</v>
      </c>
      <c r="D532" s="3" t="s">
        <v>1495</v>
      </c>
      <c r="E532" s="6">
        <v>250365815.962468</v>
      </c>
      <c r="F532" s="6">
        <v>354382058.76585501</v>
      </c>
      <c r="G532" s="6">
        <v>284119474.92053598</v>
      </c>
      <c r="H532" s="8">
        <f>AVERAGE(E532,F532,G532)</f>
        <v>296289116.54961967</v>
      </c>
      <c r="I532" s="4">
        <f t="shared" si="8"/>
        <v>8.471715699035725</v>
      </c>
    </row>
    <row r="533" spans="1:9" x14ac:dyDescent="0.35">
      <c r="A533" s="3" t="s">
        <v>50</v>
      </c>
      <c r="B533" s="3" t="s">
        <v>6217</v>
      </c>
      <c r="C533" s="3" t="s">
        <v>6221</v>
      </c>
      <c r="D533" s="3" t="s">
        <v>6222</v>
      </c>
      <c r="E533" s="6">
        <v>1306887.9310201099</v>
      </c>
      <c r="F533" s="6" t="s">
        <v>63</v>
      </c>
      <c r="G533" s="6">
        <v>1847854.5936946899</v>
      </c>
      <c r="H533" s="8">
        <f>AVERAGE(E533,F533,G533)</f>
        <v>1577371.2623573998</v>
      </c>
      <c r="I533" s="4">
        <f t="shared" si="8"/>
        <v>6.1979339242842926</v>
      </c>
    </row>
    <row r="534" spans="1:9" x14ac:dyDescent="0.35">
      <c r="A534" s="3" t="s">
        <v>50</v>
      </c>
      <c r="B534" s="3" t="s">
        <v>1270</v>
      </c>
      <c r="C534" s="3" t="s">
        <v>1274</v>
      </c>
      <c r="D534" s="3" t="s">
        <v>1275</v>
      </c>
      <c r="E534" s="6">
        <v>355429796.44634497</v>
      </c>
      <c r="F534" s="6">
        <v>411649069.581209</v>
      </c>
      <c r="G534" s="6">
        <v>259628980.391473</v>
      </c>
      <c r="H534" s="8">
        <f>AVERAGE(E534,F534,G534)</f>
        <v>342235948.80634236</v>
      </c>
      <c r="I534" s="4">
        <f t="shared" si="8"/>
        <v>8.534325626327897</v>
      </c>
    </row>
    <row r="535" spans="1:9" x14ac:dyDescent="0.35">
      <c r="A535" s="3" t="s">
        <v>50</v>
      </c>
      <c r="B535" s="3" t="s">
        <v>5195</v>
      </c>
      <c r="C535" s="3" t="s">
        <v>5199</v>
      </c>
      <c r="D535" s="3" t="s">
        <v>5200</v>
      </c>
      <c r="E535" s="6">
        <v>3404940.8793707299</v>
      </c>
      <c r="F535" s="6">
        <v>13014938.081966599</v>
      </c>
      <c r="G535" s="6">
        <v>4803843.6276293499</v>
      </c>
      <c r="H535" s="8">
        <f>AVERAGE(E535,F535,G535)</f>
        <v>7074574.196322226</v>
      </c>
      <c r="I535" s="4">
        <f t="shared" si="8"/>
        <v>6.8497003057153929</v>
      </c>
    </row>
    <row r="536" spans="1:9" x14ac:dyDescent="0.35">
      <c r="A536" s="3" t="s">
        <v>438</v>
      </c>
      <c r="B536" s="3" t="s">
        <v>5512</v>
      </c>
      <c r="C536" s="3" t="s">
        <v>5515</v>
      </c>
      <c r="D536" s="3" t="s">
        <v>5516</v>
      </c>
      <c r="E536" s="6">
        <v>2587446.7695404901</v>
      </c>
      <c r="F536" s="6">
        <v>1165065.0681650201</v>
      </c>
      <c r="G536" s="6">
        <v>270415.56836935697</v>
      </c>
      <c r="H536" s="8">
        <f>AVERAGE(E536,F536,G536)</f>
        <v>1340975.8020249556</v>
      </c>
      <c r="I536" s="4">
        <f t="shared" si="8"/>
        <v>6.1274209410567799</v>
      </c>
    </row>
    <row r="537" spans="1:9" x14ac:dyDescent="0.35">
      <c r="A537" s="3" t="s">
        <v>825</v>
      </c>
      <c r="B537" s="3" t="s">
        <v>4577</v>
      </c>
      <c r="C537" s="3" t="s">
        <v>4580</v>
      </c>
      <c r="D537" s="3" t="s">
        <v>4581</v>
      </c>
      <c r="E537" s="6">
        <v>6641310.4643503902</v>
      </c>
      <c r="F537" s="6">
        <v>9899978.6656929795</v>
      </c>
      <c r="G537" s="6">
        <v>5780013.1312798802</v>
      </c>
      <c r="H537" s="8">
        <f>AVERAGE(E537,F537,G537)</f>
        <v>7440434.0871077506</v>
      </c>
      <c r="I537" s="4">
        <f t="shared" si="8"/>
        <v>6.8715982737362182</v>
      </c>
    </row>
    <row r="538" spans="1:9" x14ac:dyDescent="0.35">
      <c r="A538" s="3" t="s">
        <v>50</v>
      </c>
      <c r="B538" s="3" t="s">
        <v>1750</v>
      </c>
      <c r="C538" s="3" t="s">
        <v>1753</v>
      </c>
      <c r="D538" s="3" t="s">
        <v>1754</v>
      </c>
      <c r="E538" s="6">
        <v>182498951.926927</v>
      </c>
      <c r="F538" s="6">
        <v>277460207.18166399</v>
      </c>
      <c r="G538" s="6">
        <v>176429902.17140701</v>
      </c>
      <c r="H538" s="8">
        <f>AVERAGE(E538,F538,G538)</f>
        <v>212129687.09333265</v>
      </c>
      <c r="I538" s="4">
        <f t="shared" si="8"/>
        <v>8.3266014513482745</v>
      </c>
    </row>
    <row r="539" spans="1:9" x14ac:dyDescent="0.35">
      <c r="A539" s="3" t="s">
        <v>50</v>
      </c>
      <c r="B539" s="3" t="s">
        <v>204</v>
      </c>
      <c r="C539" s="3" t="s">
        <v>207</v>
      </c>
      <c r="D539" s="3" t="s">
        <v>208</v>
      </c>
      <c r="E539" s="6">
        <v>5387733089.04772</v>
      </c>
      <c r="F539" s="6">
        <v>2737203369.8777699</v>
      </c>
      <c r="G539" s="6">
        <v>4280664712.3102398</v>
      </c>
      <c r="H539" s="8">
        <f>AVERAGE(E539,F539,G539)</f>
        <v>4135200390.4119096</v>
      </c>
      <c r="I539" s="4">
        <f t="shared" si="8"/>
        <v>9.6164965601621812</v>
      </c>
    </row>
    <row r="540" spans="1:9" x14ac:dyDescent="0.35">
      <c r="A540" s="3" t="s">
        <v>50</v>
      </c>
      <c r="B540" s="3" t="s">
        <v>2969</v>
      </c>
      <c r="C540" s="3" t="s">
        <v>2972</v>
      </c>
      <c r="D540" s="3" t="s">
        <v>2973</v>
      </c>
      <c r="E540" s="6">
        <v>41266444.469832398</v>
      </c>
      <c r="F540" s="6">
        <v>117089642.78013299</v>
      </c>
      <c r="G540" s="6">
        <v>93886639.493451402</v>
      </c>
      <c r="H540" s="8">
        <f>AVERAGE(E540,F540,G540)</f>
        <v>84080908.914472267</v>
      </c>
      <c r="I540" s="4">
        <f t="shared" si="8"/>
        <v>7.9246973977681199</v>
      </c>
    </row>
    <row r="541" spans="1:9" x14ac:dyDescent="0.35">
      <c r="A541" s="3" t="s">
        <v>50</v>
      </c>
      <c r="B541" s="3" t="s">
        <v>1757</v>
      </c>
      <c r="C541" s="3" t="s">
        <v>1761</v>
      </c>
      <c r="D541" s="3" t="s">
        <v>1762</v>
      </c>
      <c r="E541" s="6">
        <v>180677649.460632</v>
      </c>
      <c r="F541" s="6">
        <v>402905845.60923803</v>
      </c>
      <c r="G541" s="6">
        <v>285063846.551274</v>
      </c>
      <c r="H541" s="8">
        <f>AVERAGE(E541,F541,G541)</f>
        <v>289549113.87371469</v>
      </c>
      <c r="I541" s="4">
        <f t="shared" si="8"/>
        <v>8.4617222401713281</v>
      </c>
    </row>
    <row r="542" spans="1:9" x14ac:dyDescent="0.35">
      <c r="A542" s="3" t="s">
        <v>50</v>
      </c>
      <c r="B542" s="3" t="s">
        <v>1929</v>
      </c>
      <c r="C542" s="3" t="s">
        <v>1932</v>
      </c>
      <c r="D542" s="3" t="s">
        <v>1933</v>
      </c>
      <c r="E542" s="6">
        <v>152703156.65856799</v>
      </c>
      <c r="F542" s="6">
        <v>158492516.28416899</v>
      </c>
      <c r="G542" s="6">
        <v>168369581.199137</v>
      </c>
      <c r="H542" s="8">
        <f>AVERAGE(E542,F542,G542)</f>
        <v>159855084.713958</v>
      </c>
      <c r="I542" s="4">
        <f t="shared" si="8"/>
        <v>8.2037264549842668</v>
      </c>
    </row>
    <row r="543" spans="1:9" x14ac:dyDescent="0.35">
      <c r="A543" s="3" t="s">
        <v>50</v>
      </c>
      <c r="B543" s="3" t="s">
        <v>72</v>
      </c>
      <c r="C543" s="3" t="s">
        <v>79</v>
      </c>
      <c r="D543" s="3" t="s">
        <v>80</v>
      </c>
      <c r="E543" s="6">
        <v>53036547799.565201</v>
      </c>
      <c r="F543" s="6">
        <v>27943023343.4501</v>
      </c>
      <c r="G543" s="6">
        <v>46457554017.5802</v>
      </c>
      <c r="H543" s="8">
        <f>AVERAGE(E543,F543,G543)</f>
        <v>42479041720.198502</v>
      </c>
      <c r="I543" s="4">
        <f t="shared" si="8"/>
        <v>10.628174710984803</v>
      </c>
    </row>
    <row r="544" spans="1:9" x14ac:dyDescent="0.35">
      <c r="A544" s="3" t="s">
        <v>50</v>
      </c>
      <c r="B544" s="3" t="s">
        <v>6517</v>
      </c>
      <c r="C544" s="3" t="s">
        <v>6521</v>
      </c>
      <c r="D544" s="3" t="s">
        <v>6522</v>
      </c>
      <c r="E544" s="6">
        <v>842757.19408363698</v>
      </c>
      <c r="F544" s="6">
        <v>6810442.3382410901</v>
      </c>
      <c r="G544" s="6">
        <v>1264270.2116956699</v>
      </c>
      <c r="H544" s="8">
        <f>AVERAGE(E544,F544,G544)</f>
        <v>2972489.9146734658</v>
      </c>
      <c r="I544" s="4">
        <f t="shared" si="8"/>
        <v>6.4731203897805214</v>
      </c>
    </row>
    <row r="545" spans="1:9" x14ac:dyDescent="0.35">
      <c r="A545" s="3" t="s">
        <v>50</v>
      </c>
      <c r="B545" s="3" t="s">
        <v>3287</v>
      </c>
      <c r="C545" s="3" t="s">
        <v>3291</v>
      </c>
      <c r="D545" s="3" t="s">
        <v>3292</v>
      </c>
      <c r="E545" s="6">
        <v>31711010.911728099</v>
      </c>
      <c r="F545" s="6">
        <v>49240841.0987828</v>
      </c>
      <c r="G545" s="6">
        <v>27946729.689529099</v>
      </c>
      <c r="H545" s="8">
        <f>AVERAGE(E545,F545,G545)</f>
        <v>36299527.233346663</v>
      </c>
      <c r="I545" s="4">
        <f t="shared" si="8"/>
        <v>7.559900968802344</v>
      </c>
    </row>
    <row r="546" spans="1:9" x14ac:dyDescent="0.35">
      <c r="A546" s="3" t="s">
        <v>50</v>
      </c>
      <c r="B546" s="3" t="s">
        <v>1349</v>
      </c>
      <c r="C546" s="3" t="s">
        <v>1353</v>
      </c>
      <c r="D546" s="3" t="s">
        <v>1354</v>
      </c>
      <c r="E546" s="6">
        <v>317542912.23474002</v>
      </c>
      <c r="F546" s="6">
        <v>795342661.28074896</v>
      </c>
      <c r="G546" s="6">
        <v>508405597.42031401</v>
      </c>
      <c r="H546" s="8">
        <f>AVERAGE(E546,F546,G546)</f>
        <v>540430390.31193435</v>
      </c>
      <c r="I546" s="4">
        <f t="shared" si="8"/>
        <v>8.7327397629511676</v>
      </c>
    </row>
    <row r="547" spans="1:9" x14ac:dyDescent="0.35">
      <c r="A547" s="3" t="s">
        <v>50</v>
      </c>
      <c r="B547" s="3" t="s">
        <v>1787</v>
      </c>
      <c r="C547" s="3" t="s">
        <v>1791</v>
      </c>
      <c r="D547" s="3" t="s">
        <v>1792</v>
      </c>
      <c r="E547" s="6">
        <v>172569598.12709701</v>
      </c>
      <c r="F547" s="6">
        <v>116147037.129436</v>
      </c>
      <c r="G547" s="6">
        <v>74107061.859876603</v>
      </c>
      <c r="H547" s="8">
        <f>AVERAGE(E547,F547,G547)</f>
        <v>120941232.37213655</v>
      </c>
      <c r="I547" s="4">
        <f t="shared" si="8"/>
        <v>8.082574389684936</v>
      </c>
    </row>
    <row r="548" spans="1:9" x14ac:dyDescent="0.35">
      <c r="A548" s="3" t="s">
        <v>438</v>
      </c>
      <c r="B548" s="3" t="s">
        <v>7104</v>
      </c>
      <c r="C548" s="3" t="s">
        <v>7108</v>
      </c>
      <c r="D548" s="3" t="s">
        <v>7109</v>
      </c>
      <c r="E548" s="6">
        <v>236457.078125</v>
      </c>
      <c r="F548" s="6">
        <v>1248081.84270842</v>
      </c>
      <c r="G548" s="6">
        <v>1049799.87846834</v>
      </c>
      <c r="H548" s="8">
        <f>AVERAGE(E548,F548,G548)</f>
        <v>844779.59976725338</v>
      </c>
      <c r="I548" s="4">
        <f t="shared" si="8"/>
        <v>5.9267434177187557</v>
      </c>
    </row>
    <row r="549" spans="1:9" x14ac:dyDescent="0.35">
      <c r="A549" s="3" t="s">
        <v>50</v>
      </c>
      <c r="B549" s="3" t="s">
        <v>5903</v>
      </c>
      <c r="C549" s="3" t="s">
        <v>5906</v>
      </c>
      <c r="D549" s="3" t="s">
        <v>5907</v>
      </c>
      <c r="E549" s="6">
        <v>1707738.64415848</v>
      </c>
      <c r="F549" s="6">
        <v>2506961.9353966401</v>
      </c>
      <c r="G549" s="6">
        <v>1513635.3885917901</v>
      </c>
      <c r="H549" s="8">
        <f>AVERAGE(E549,F549,G549)</f>
        <v>1909445.322715637</v>
      </c>
      <c r="I549" s="4">
        <f t="shared" si="8"/>
        <v>6.2809072267926744</v>
      </c>
    </row>
    <row r="550" spans="1:9" x14ac:dyDescent="0.35">
      <c r="A550" s="3" t="s">
        <v>50</v>
      </c>
      <c r="B550" s="3" t="s">
        <v>4070</v>
      </c>
      <c r="C550" s="3" t="s">
        <v>4073</v>
      </c>
      <c r="D550" s="3" t="s">
        <v>4074</v>
      </c>
      <c r="E550" s="6">
        <v>12763768.2576006</v>
      </c>
      <c r="F550" s="6">
        <v>19102309.4390544</v>
      </c>
      <c r="G550" s="6">
        <v>19307752.991624501</v>
      </c>
      <c r="H550" s="8">
        <f>AVERAGE(E550,F550,G550)</f>
        <v>17057943.562759832</v>
      </c>
      <c r="I550" s="4">
        <f t="shared" si="8"/>
        <v>7.2319266731868463</v>
      </c>
    </row>
    <row r="551" spans="1:9" x14ac:dyDescent="0.35">
      <c r="A551" s="3" t="s">
        <v>50</v>
      </c>
      <c r="B551" s="3" t="s">
        <v>5670</v>
      </c>
      <c r="C551" s="3" t="s">
        <v>5675</v>
      </c>
      <c r="D551" s="3" t="s">
        <v>5676</v>
      </c>
      <c r="E551" s="6">
        <v>2178606.1923099398</v>
      </c>
      <c r="F551" s="6">
        <v>2478212.2828955501</v>
      </c>
      <c r="G551" s="6">
        <v>2693386.0972901601</v>
      </c>
      <c r="H551" s="8">
        <f>AVERAGE(E551,F551,G551)</f>
        <v>2450068.1908318833</v>
      </c>
      <c r="I551" s="4">
        <f t="shared" si="8"/>
        <v>6.3891781719114205</v>
      </c>
    </row>
    <row r="552" spans="1:9" x14ac:dyDescent="0.35">
      <c r="A552" s="3" t="s">
        <v>438</v>
      </c>
      <c r="B552" s="3" t="s">
        <v>6952</v>
      </c>
      <c r="C552" s="3" t="s">
        <v>6955</v>
      </c>
      <c r="D552" s="3" t="s">
        <v>6956</v>
      </c>
      <c r="E552" s="6">
        <v>370049.90689481399</v>
      </c>
      <c r="F552" s="6">
        <v>773646.25279383897</v>
      </c>
      <c r="G552" s="6">
        <v>129981.36480529699</v>
      </c>
      <c r="H552" s="8">
        <f>AVERAGE(E552,F552,G552)</f>
        <v>424559.17483131663</v>
      </c>
      <c r="I552" s="4">
        <f t="shared" si="8"/>
        <v>5.6279382305320267</v>
      </c>
    </row>
    <row r="553" spans="1:9" x14ac:dyDescent="0.35">
      <c r="A553" s="3" t="s">
        <v>50</v>
      </c>
      <c r="B553" s="3" t="s">
        <v>2250</v>
      </c>
      <c r="C553" s="3" t="s">
        <v>2253</v>
      </c>
      <c r="D553" s="3" t="s">
        <v>2254</v>
      </c>
      <c r="E553" s="6">
        <v>101904056.68375701</v>
      </c>
      <c r="F553" s="6">
        <v>132619108.136439</v>
      </c>
      <c r="G553" s="6">
        <v>78837614.749381304</v>
      </c>
      <c r="H553" s="8">
        <f>AVERAGE(E553,F553,G553)</f>
        <v>104453593.18985911</v>
      </c>
      <c r="I553" s="4">
        <f t="shared" si="8"/>
        <v>8.0189233842463175</v>
      </c>
    </row>
    <row r="554" spans="1:9" x14ac:dyDescent="0.35">
      <c r="A554" s="3" t="s">
        <v>50</v>
      </c>
      <c r="B554" s="3" t="s">
        <v>516</v>
      </c>
      <c r="C554" s="3" t="s">
        <v>519</v>
      </c>
      <c r="D554" s="3" t="s">
        <v>520</v>
      </c>
      <c r="E554" s="6">
        <v>1560781824.01665</v>
      </c>
      <c r="F554" s="6">
        <v>2084579997.2358601</v>
      </c>
      <c r="G554" s="6">
        <v>3933962764.8812199</v>
      </c>
      <c r="H554" s="8">
        <f>AVERAGE(E554,F554,G554)</f>
        <v>2526441528.7112432</v>
      </c>
      <c r="I554" s="4">
        <f t="shared" si="8"/>
        <v>9.4025092514949264</v>
      </c>
    </row>
    <row r="555" spans="1:9" x14ac:dyDescent="0.35">
      <c r="A555" s="3" t="s">
        <v>50</v>
      </c>
      <c r="B555" s="3" t="s">
        <v>569</v>
      </c>
      <c r="C555" s="3" t="s">
        <v>572</v>
      </c>
      <c r="D555" s="3" t="s">
        <v>573</v>
      </c>
      <c r="E555" s="6">
        <v>1337523843.15749</v>
      </c>
      <c r="F555" s="6">
        <v>1348888329.3329101</v>
      </c>
      <c r="G555" s="6">
        <v>2773842948.6126699</v>
      </c>
      <c r="H555" s="8">
        <f>AVERAGE(E555,F555,G555)</f>
        <v>1820085040.3676901</v>
      </c>
      <c r="I555" s="4">
        <f t="shared" si="8"/>
        <v>9.2600916801277169</v>
      </c>
    </row>
    <row r="556" spans="1:9" x14ac:dyDescent="0.35">
      <c r="A556" s="3" t="s">
        <v>50</v>
      </c>
      <c r="B556" s="3" t="s">
        <v>2167</v>
      </c>
      <c r="C556" s="3" t="s">
        <v>2171</v>
      </c>
      <c r="D556" s="3" t="s">
        <v>2172</v>
      </c>
      <c r="E556" s="6">
        <v>109108150.347718</v>
      </c>
      <c r="F556" s="6">
        <v>111632584.79864401</v>
      </c>
      <c r="G556" s="6">
        <v>78314263.316868901</v>
      </c>
      <c r="H556" s="8">
        <f>AVERAGE(E556,F556,G556)</f>
        <v>99684999.487743631</v>
      </c>
      <c r="I556" s="4">
        <f t="shared" si="8"/>
        <v>7.9986298109713072</v>
      </c>
    </row>
    <row r="557" spans="1:9" x14ac:dyDescent="0.35">
      <c r="A557" s="3" t="s">
        <v>50</v>
      </c>
      <c r="B557" s="3" t="s">
        <v>721</v>
      </c>
      <c r="C557" s="3" t="s">
        <v>725</v>
      </c>
      <c r="D557" s="3" t="s">
        <v>726</v>
      </c>
      <c r="E557" s="6">
        <v>928533374.81269097</v>
      </c>
      <c r="F557" s="6">
        <v>1122964256.0438499</v>
      </c>
      <c r="G557" s="6">
        <v>710877510.50040305</v>
      </c>
      <c r="H557" s="8">
        <f>AVERAGE(E557,F557,G557)</f>
        <v>920791713.78564799</v>
      </c>
      <c r="I557" s="4">
        <f t="shared" si="8"/>
        <v>8.9641614024186929</v>
      </c>
    </row>
    <row r="558" spans="1:9" x14ac:dyDescent="0.35">
      <c r="A558" s="3" t="s">
        <v>825</v>
      </c>
      <c r="B558" s="3" t="s">
        <v>5715</v>
      </c>
      <c r="C558" s="3" t="s">
        <v>5719</v>
      </c>
      <c r="D558" s="3" t="s">
        <v>5720</v>
      </c>
      <c r="E558" s="6">
        <v>2022125.6346869599</v>
      </c>
      <c r="F558" s="6">
        <v>2046814.5991003599</v>
      </c>
      <c r="G558" s="6">
        <v>1149190.99528465</v>
      </c>
      <c r="H558" s="8">
        <f>AVERAGE(E558,F558,G558)</f>
        <v>1739377.076357323</v>
      </c>
      <c r="I558" s="4">
        <f t="shared" si="8"/>
        <v>6.2403937421114577</v>
      </c>
    </row>
    <row r="559" spans="1:9" x14ac:dyDescent="0.35">
      <c r="A559" s="3" t="s">
        <v>50</v>
      </c>
      <c r="B559" s="3" t="s">
        <v>1782</v>
      </c>
      <c r="C559" s="3" t="s">
        <v>1785</v>
      </c>
      <c r="D559" s="3" t="s">
        <v>1786</v>
      </c>
      <c r="E559" s="6">
        <v>172985650.78702599</v>
      </c>
      <c r="F559" s="6">
        <v>273013756.10143399</v>
      </c>
      <c r="G559" s="6">
        <v>172309413.29111499</v>
      </c>
      <c r="H559" s="8">
        <f>AVERAGE(E559,F559,G559)</f>
        <v>206102940.05985832</v>
      </c>
      <c r="I559" s="4">
        <f t="shared" si="8"/>
        <v>8.3140841870371744</v>
      </c>
    </row>
    <row r="560" spans="1:9" x14ac:dyDescent="0.35">
      <c r="A560" s="3" t="s">
        <v>50</v>
      </c>
      <c r="B560" s="3" t="s">
        <v>5152</v>
      </c>
      <c r="C560" s="3" t="s">
        <v>5155</v>
      </c>
      <c r="D560" s="3" t="s">
        <v>5156</v>
      </c>
      <c r="E560" s="6">
        <v>3528184.05893734</v>
      </c>
      <c r="F560" s="6">
        <v>3496972.5128462501</v>
      </c>
      <c r="G560" s="6">
        <v>1980572.444072</v>
      </c>
      <c r="H560" s="8">
        <f>AVERAGE(E560,F560,G560)</f>
        <v>3001909.6719518634</v>
      </c>
      <c r="I560" s="4">
        <f t="shared" si="8"/>
        <v>6.4773976200981025</v>
      </c>
    </row>
    <row r="561" spans="1:9" x14ac:dyDescent="0.35">
      <c r="A561" s="3" t="s">
        <v>50</v>
      </c>
      <c r="B561" s="3" t="s">
        <v>7198</v>
      </c>
      <c r="C561" s="3" t="s">
        <v>7202</v>
      </c>
      <c r="D561" s="3" t="s">
        <v>7203</v>
      </c>
      <c r="E561" s="6">
        <v>157395.93084476201</v>
      </c>
      <c r="F561" s="6">
        <v>318724.97817521699</v>
      </c>
      <c r="G561" s="6">
        <v>212924.22785293701</v>
      </c>
      <c r="H561" s="8">
        <f>AVERAGE(E561,F561,G561)</f>
        <v>229681.71229097201</v>
      </c>
      <c r="I561" s="4">
        <f t="shared" si="8"/>
        <v>5.3611264171919872</v>
      </c>
    </row>
    <row r="562" spans="1:9" x14ac:dyDescent="0.35">
      <c r="A562" s="3" t="s">
        <v>50</v>
      </c>
      <c r="B562" s="3" t="s">
        <v>767</v>
      </c>
      <c r="C562" s="3" t="s">
        <v>770</v>
      </c>
      <c r="D562" s="3" t="s">
        <v>771</v>
      </c>
      <c r="E562" s="6">
        <v>806173409.18659103</v>
      </c>
      <c r="F562" s="6">
        <v>1405045769.0241301</v>
      </c>
      <c r="G562" s="6">
        <v>1072566231.5826401</v>
      </c>
      <c r="H562" s="8">
        <f>AVERAGE(E562,F562,G562)</f>
        <v>1094595136.5977871</v>
      </c>
      <c r="I562" s="4">
        <f t="shared" si="8"/>
        <v>9.0392535141943569</v>
      </c>
    </row>
    <row r="563" spans="1:9" x14ac:dyDescent="0.35">
      <c r="A563" s="3" t="s">
        <v>50</v>
      </c>
      <c r="B563" s="3" t="s">
        <v>1129</v>
      </c>
      <c r="C563" s="3" t="s">
        <v>1133</v>
      </c>
      <c r="D563" s="3" t="s">
        <v>1134</v>
      </c>
      <c r="E563" s="6">
        <v>432532241.69862998</v>
      </c>
      <c r="F563" s="6">
        <v>725619225.04963601</v>
      </c>
      <c r="G563" s="6">
        <v>539973394.03033805</v>
      </c>
      <c r="H563" s="8">
        <f>AVERAGE(E563,F563,G563)</f>
        <v>566041620.25953472</v>
      </c>
      <c r="I563" s="4">
        <f t="shared" si="8"/>
        <v>8.7528483654365115</v>
      </c>
    </row>
    <row r="564" spans="1:9" x14ac:dyDescent="0.35">
      <c r="A564" s="3" t="s">
        <v>50</v>
      </c>
      <c r="B564" s="3" t="s">
        <v>2900</v>
      </c>
      <c r="C564" s="3" t="s">
        <v>2903</v>
      </c>
      <c r="D564" s="3" t="s">
        <v>2904</v>
      </c>
      <c r="E564" s="6">
        <v>44436823.286187902</v>
      </c>
      <c r="F564" s="6">
        <v>59931715.275426798</v>
      </c>
      <c r="G564" s="6">
        <v>36291059.9828346</v>
      </c>
      <c r="H564" s="8">
        <f>AVERAGE(E564,F564,G564)</f>
        <v>46886532.848149769</v>
      </c>
      <c r="I564" s="4">
        <f t="shared" si="8"/>
        <v>7.6710481188427302</v>
      </c>
    </row>
    <row r="565" spans="1:9" x14ac:dyDescent="0.35">
      <c r="A565" s="3" t="s">
        <v>50</v>
      </c>
      <c r="B565" s="3" t="s">
        <v>135</v>
      </c>
      <c r="C565" s="3" t="s">
        <v>138</v>
      </c>
      <c r="D565" s="3" t="s">
        <v>139</v>
      </c>
      <c r="E565" s="6">
        <v>9522485026.65938</v>
      </c>
      <c r="F565" s="6">
        <v>6107301085.6412601</v>
      </c>
      <c r="G565" s="6">
        <v>9281990229.9203796</v>
      </c>
      <c r="H565" s="8">
        <f>AVERAGE(E565,F565,G565)</f>
        <v>8303925447.4070063</v>
      </c>
      <c r="I565" s="4">
        <f t="shared" si="8"/>
        <v>9.9192834414286253</v>
      </c>
    </row>
    <row r="566" spans="1:9" x14ac:dyDescent="0.35">
      <c r="A566" s="3" t="s">
        <v>50</v>
      </c>
      <c r="B566" s="3" t="s">
        <v>1358</v>
      </c>
      <c r="C566" s="3" t="s">
        <v>1362</v>
      </c>
      <c r="D566" s="3" t="s">
        <v>1363</v>
      </c>
      <c r="E566" s="6">
        <v>314386437.07489502</v>
      </c>
      <c r="F566" s="6">
        <v>482940907.62701201</v>
      </c>
      <c r="G566" s="6">
        <v>338644542.90794498</v>
      </c>
      <c r="H566" s="8">
        <f>AVERAGE(E566,F566,G566)</f>
        <v>378657295.86995071</v>
      </c>
      <c r="I566" s="4">
        <f t="shared" si="8"/>
        <v>8.5782463291139788</v>
      </c>
    </row>
    <row r="567" spans="1:9" x14ac:dyDescent="0.35">
      <c r="A567" s="3" t="s">
        <v>825</v>
      </c>
      <c r="B567" s="3" t="s">
        <v>5788</v>
      </c>
      <c r="C567" s="3" t="s">
        <v>5792</v>
      </c>
      <c r="D567" s="3" t="s">
        <v>5793</v>
      </c>
      <c r="E567" s="6">
        <v>1914160.15216034</v>
      </c>
      <c r="F567" s="6">
        <v>3000344.54003311</v>
      </c>
      <c r="G567" s="6">
        <v>4299214.11305016</v>
      </c>
      <c r="H567" s="8">
        <f>AVERAGE(E567,F567,G567)</f>
        <v>3071239.6017478704</v>
      </c>
      <c r="I567" s="4">
        <f t="shared" si="8"/>
        <v>6.4873136991059912</v>
      </c>
    </row>
    <row r="568" spans="1:9" x14ac:dyDescent="0.35">
      <c r="A568" s="3" t="s">
        <v>50</v>
      </c>
      <c r="B568" s="3" t="s">
        <v>5424</v>
      </c>
      <c r="C568" s="3" t="s">
        <v>5427</v>
      </c>
      <c r="D568" s="3" t="s">
        <v>5428</v>
      </c>
      <c r="E568" s="6">
        <v>2896887.9614854399</v>
      </c>
      <c r="F568" s="6">
        <v>8501056.4648255892</v>
      </c>
      <c r="G568" s="6">
        <v>8073349.9544390598</v>
      </c>
      <c r="H568" s="8">
        <f>AVERAGE(E568,F568,G568)</f>
        <v>6490431.4602500303</v>
      </c>
      <c r="I568" s="4">
        <f t="shared" si="8"/>
        <v>6.8122735680757796</v>
      </c>
    </row>
    <row r="569" spans="1:9" x14ac:dyDescent="0.35">
      <c r="A569" s="3" t="s">
        <v>50</v>
      </c>
      <c r="B569" s="3" t="s">
        <v>486</v>
      </c>
      <c r="C569" s="3" t="s">
        <v>490</v>
      </c>
      <c r="D569" s="3" t="s">
        <v>491</v>
      </c>
      <c r="E569" s="6">
        <v>1612938918.35903</v>
      </c>
      <c r="F569" s="6">
        <v>2926237829.6434302</v>
      </c>
      <c r="G569" s="6">
        <v>2355215606.5672698</v>
      </c>
      <c r="H569" s="8">
        <f>AVERAGE(E569,F569,G569)</f>
        <v>2298130784.8565769</v>
      </c>
      <c r="I569" s="4">
        <f t="shared" si="8"/>
        <v>9.3613747404207164</v>
      </c>
    </row>
    <row r="570" spans="1:9" x14ac:dyDescent="0.35">
      <c r="A570" s="3" t="s">
        <v>50</v>
      </c>
      <c r="B570" s="3" t="s">
        <v>4290</v>
      </c>
      <c r="C570" s="3" t="s">
        <v>4294</v>
      </c>
      <c r="D570" s="3" t="s">
        <v>4295</v>
      </c>
      <c r="E570" s="6">
        <v>9321460.6597627401</v>
      </c>
      <c r="F570" s="6">
        <v>7817617.1501257997</v>
      </c>
      <c r="G570" s="6">
        <v>4538642.7977072001</v>
      </c>
      <c r="H570" s="8">
        <f>AVERAGE(E570,F570,G570)</f>
        <v>7225906.8691985803</v>
      </c>
      <c r="I570" s="4">
        <f t="shared" si="8"/>
        <v>6.8588923598816303</v>
      </c>
    </row>
    <row r="571" spans="1:9" x14ac:dyDescent="0.35">
      <c r="A571" s="3" t="s">
        <v>50</v>
      </c>
      <c r="B571" s="3" t="s">
        <v>6426</v>
      </c>
      <c r="C571" s="3" t="s">
        <v>6429</v>
      </c>
      <c r="D571" s="3" t="s">
        <v>6430</v>
      </c>
      <c r="E571" s="6">
        <v>942706.05283863796</v>
      </c>
      <c r="F571" s="6">
        <v>3399709.2628072002</v>
      </c>
      <c r="G571" s="6">
        <v>741833.37975526403</v>
      </c>
      <c r="H571" s="8">
        <f>AVERAGE(E571,F571,G571)</f>
        <v>1694749.5651337008</v>
      </c>
      <c r="I571" s="4">
        <f t="shared" si="8"/>
        <v>6.2291055311431807</v>
      </c>
    </row>
    <row r="572" spans="1:9" x14ac:dyDescent="0.35">
      <c r="A572" s="3" t="s">
        <v>50</v>
      </c>
      <c r="B572" s="3" t="s">
        <v>3053</v>
      </c>
      <c r="C572" s="3" t="s">
        <v>3058</v>
      </c>
      <c r="D572" s="3" t="s">
        <v>3059</v>
      </c>
      <c r="E572" s="6">
        <v>38850354.397625603</v>
      </c>
      <c r="F572" s="6">
        <v>19670819.940327201</v>
      </c>
      <c r="G572" s="6">
        <v>15034242.0452004</v>
      </c>
      <c r="H572" s="8">
        <f>AVERAGE(E572,F572,G572)</f>
        <v>24518472.127717733</v>
      </c>
      <c r="I572" s="4">
        <f t="shared" si="8"/>
        <v>7.3894934035635345</v>
      </c>
    </row>
    <row r="573" spans="1:9" x14ac:dyDescent="0.35">
      <c r="A573" s="3" t="s">
        <v>825</v>
      </c>
      <c r="B573" s="3" t="s">
        <v>5443</v>
      </c>
      <c r="C573" s="3" t="s">
        <v>5446</v>
      </c>
      <c r="D573" s="3" t="s">
        <v>5447</v>
      </c>
      <c r="E573" s="6">
        <v>2836356.0836617402</v>
      </c>
      <c r="F573" s="6">
        <v>1357164.15761964</v>
      </c>
      <c r="G573" s="6">
        <v>552337.88846647297</v>
      </c>
      <c r="H573" s="8">
        <f>AVERAGE(E573,F573,G573)</f>
        <v>1581952.7099159509</v>
      </c>
      <c r="I573" s="4">
        <f t="shared" si="8"/>
        <v>6.1991934967789009</v>
      </c>
    </row>
    <row r="574" spans="1:9" x14ac:dyDescent="0.35">
      <c r="A574" s="3" t="s">
        <v>50</v>
      </c>
      <c r="B574" s="3" t="s">
        <v>1383</v>
      </c>
      <c r="C574" s="3" t="s">
        <v>1387</v>
      </c>
      <c r="D574" s="3" t="s">
        <v>1388</v>
      </c>
      <c r="E574" s="6">
        <v>303202698.69191301</v>
      </c>
      <c r="F574" s="6">
        <v>486316937.65967202</v>
      </c>
      <c r="G574" s="6">
        <v>330131654.43476498</v>
      </c>
      <c r="H574" s="8">
        <f>AVERAGE(E574,F574,G574)</f>
        <v>373217096.92878336</v>
      </c>
      <c r="I574" s="4">
        <f t="shared" si="8"/>
        <v>8.5719615303899896</v>
      </c>
    </row>
    <row r="575" spans="1:9" x14ac:dyDescent="0.35">
      <c r="A575" s="3" t="s">
        <v>50</v>
      </c>
      <c r="B575" s="3" t="s">
        <v>2312</v>
      </c>
      <c r="C575" s="3" t="s">
        <v>2318</v>
      </c>
      <c r="D575" s="3" t="s">
        <v>2319</v>
      </c>
      <c r="E575" s="6">
        <v>92770129.130724207</v>
      </c>
      <c r="F575" s="6">
        <v>66483363.781161301</v>
      </c>
      <c r="G575" s="6">
        <v>30286787.826349899</v>
      </c>
      <c r="H575" s="8">
        <f>AVERAGE(E575,F575,G575)</f>
        <v>63180093.579411805</v>
      </c>
      <c r="I575" s="4">
        <f t="shared" si="8"/>
        <v>7.8005802648263645</v>
      </c>
    </row>
    <row r="576" spans="1:9" x14ac:dyDescent="0.35">
      <c r="A576" s="3" t="s">
        <v>50</v>
      </c>
      <c r="B576" s="3" t="s">
        <v>7186</v>
      </c>
      <c r="C576" s="3" t="s">
        <v>7190</v>
      </c>
      <c r="D576" s="3" t="s">
        <v>7191</v>
      </c>
      <c r="E576" s="6">
        <v>185735.119737792</v>
      </c>
      <c r="F576" s="6">
        <v>253169.997329417</v>
      </c>
      <c r="G576" s="6">
        <v>158232.18305187699</v>
      </c>
      <c r="H576" s="8">
        <f>AVERAGE(E576,F576,G576)</f>
        <v>199045.76670636199</v>
      </c>
      <c r="I576" s="4">
        <f t="shared" si="8"/>
        <v>5.2989529454688853</v>
      </c>
    </row>
    <row r="577" spans="1:9" x14ac:dyDescent="0.35">
      <c r="A577" s="3" t="s">
        <v>50</v>
      </c>
      <c r="B577" s="3" t="s">
        <v>4896</v>
      </c>
      <c r="C577" s="3" t="s">
        <v>4899</v>
      </c>
      <c r="D577" s="3" t="s">
        <v>4900</v>
      </c>
      <c r="E577" s="6">
        <v>4916679.9898246704</v>
      </c>
      <c r="F577" s="6">
        <v>13746268.883886199</v>
      </c>
      <c r="G577" s="6">
        <v>5545336.5379275801</v>
      </c>
      <c r="H577" s="8">
        <f>AVERAGE(E577,F577,G577)</f>
        <v>8069428.4705461496</v>
      </c>
      <c r="I577" s="4">
        <f t="shared" si="8"/>
        <v>6.9068427762489799</v>
      </c>
    </row>
    <row r="578" spans="1:9" x14ac:dyDescent="0.35">
      <c r="A578" s="3" t="s">
        <v>50</v>
      </c>
      <c r="B578" s="3" t="s">
        <v>4466</v>
      </c>
      <c r="C578" s="3" t="s">
        <v>4470</v>
      </c>
      <c r="D578" s="3" t="s">
        <v>4471</v>
      </c>
      <c r="E578" s="6">
        <v>7493262.5184177002</v>
      </c>
      <c r="F578" s="6">
        <v>2669382.2728832802</v>
      </c>
      <c r="G578" s="6">
        <v>1130780.9858027</v>
      </c>
      <c r="H578" s="8">
        <f>AVERAGE(E578,F578,G578)</f>
        <v>3764475.2590345605</v>
      </c>
      <c r="I578" s="4">
        <f t="shared" si="8"/>
        <v>6.5757044472065074</v>
      </c>
    </row>
    <row r="579" spans="1:9" x14ac:dyDescent="0.35">
      <c r="A579" s="3" t="s">
        <v>50</v>
      </c>
      <c r="B579" s="3" t="s">
        <v>6116</v>
      </c>
      <c r="C579" s="3" t="s">
        <v>6120</v>
      </c>
      <c r="D579" s="3" t="s">
        <v>6121</v>
      </c>
      <c r="E579" s="6">
        <v>1469137.32073355</v>
      </c>
      <c r="F579" s="6">
        <v>9647195.0217025895</v>
      </c>
      <c r="G579" s="6">
        <v>7001933.3787017902</v>
      </c>
      <c r="H579" s="8">
        <f>AVERAGE(E579,F579,G579)</f>
        <v>6039421.9070459763</v>
      </c>
      <c r="I579" s="4">
        <f t="shared" ref="I579:I642" si="9">LOG10(H579)</f>
        <v>6.7809953699795056</v>
      </c>
    </row>
    <row r="580" spans="1:9" x14ac:dyDescent="0.35">
      <c r="A580" s="3" t="s">
        <v>50</v>
      </c>
      <c r="B580" s="3" t="s">
        <v>5799</v>
      </c>
      <c r="C580" s="3" t="s">
        <v>5802</v>
      </c>
      <c r="D580" s="3" t="s">
        <v>5803</v>
      </c>
      <c r="E580" s="6">
        <v>1882467.16542322</v>
      </c>
      <c r="F580" s="6">
        <v>4808617.83618626</v>
      </c>
      <c r="G580" s="6">
        <v>5113987.5341825504</v>
      </c>
      <c r="H580" s="8">
        <f>AVERAGE(E580,F580,G580)</f>
        <v>3935024.1785973436</v>
      </c>
      <c r="I580" s="4">
        <f t="shared" si="9"/>
        <v>6.5949474052082078</v>
      </c>
    </row>
    <row r="581" spans="1:9" x14ac:dyDescent="0.35">
      <c r="A581" s="3" t="s">
        <v>50</v>
      </c>
      <c r="B581" s="3" t="s">
        <v>3752</v>
      </c>
      <c r="C581" s="3" t="s">
        <v>3755</v>
      </c>
      <c r="D581" s="3" t="s">
        <v>3756</v>
      </c>
      <c r="E581" s="6">
        <v>19367727.58856</v>
      </c>
      <c r="F581" s="6">
        <v>32715902.662475701</v>
      </c>
      <c r="G581" s="6">
        <v>21254673.386273898</v>
      </c>
      <c r="H581" s="8">
        <f>AVERAGE(E581,F581,G581)</f>
        <v>24446101.212436538</v>
      </c>
      <c r="I581" s="4">
        <f t="shared" si="9"/>
        <v>7.388209605507102</v>
      </c>
    </row>
    <row r="582" spans="1:9" x14ac:dyDescent="0.35">
      <c r="A582" s="3" t="s">
        <v>50</v>
      </c>
      <c r="B582" s="3" t="s">
        <v>3277</v>
      </c>
      <c r="C582" s="3" t="s">
        <v>3280</v>
      </c>
      <c r="D582" s="3" t="s">
        <v>3281</v>
      </c>
      <c r="E582" s="6">
        <v>32075199.469565898</v>
      </c>
      <c r="F582" s="6">
        <v>169324095.58885801</v>
      </c>
      <c r="G582" s="6">
        <v>109573338.379042</v>
      </c>
      <c r="H582" s="8">
        <f>AVERAGE(E582,F582,G582)</f>
        <v>103657544.4791553</v>
      </c>
      <c r="I582" s="4">
        <f t="shared" si="9"/>
        <v>8.0156009167186006</v>
      </c>
    </row>
    <row r="583" spans="1:9" x14ac:dyDescent="0.35">
      <c r="A583" s="3" t="s">
        <v>50</v>
      </c>
      <c r="B583" s="3" t="s">
        <v>1123</v>
      </c>
      <c r="C583" s="3" t="s">
        <v>1127</v>
      </c>
      <c r="D583" s="3" t="s">
        <v>1128</v>
      </c>
      <c r="E583" s="6">
        <v>436088389.83497798</v>
      </c>
      <c r="F583" s="6">
        <v>501243929.76665998</v>
      </c>
      <c r="G583" s="6">
        <v>344835274.89190102</v>
      </c>
      <c r="H583" s="8">
        <f>AVERAGE(E583,F583,G583)</f>
        <v>427389198.16451293</v>
      </c>
      <c r="I583" s="4">
        <f t="shared" si="9"/>
        <v>8.6308235416071142</v>
      </c>
    </row>
    <row r="584" spans="1:9" x14ac:dyDescent="0.35">
      <c r="A584" s="3" t="s">
        <v>50</v>
      </c>
      <c r="B584" s="3" t="s">
        <v>3382</v>
      </c>
      <c r="C584" s="3" t="s">
        <v>3385</v>
      </c>
      <c r="D584" s="3" t="s">
        <v>3386</v>
      </c>
      <c r="E584" s="6">
        <v>28697633.064580899</v>
      </c>
      <c r="F584" s="6">
        <v>35398143.113917701</v>
      </c>
      <c r="G584" s="6">
        <v>19848580.7063527</v>
      </c>
      <c r="H584" s="8">
        <f>AVERAGE(E584,F584,G584)</f>
        <v>27981452.294950429</v>
      </c>
      <c r="I584" s="4">
        <f t="shared" si="9"/>
        <v>7.4468702515180265</v>
      </c>
    </row>
    <row r="585" spans="1:9" x14ac:dyDescent="0.35">
      <c r="A585" s="3" t="s">
        <v>50</v>
      </c>
      <c r="B585" s="3" t="s">
        <v>4143</v>
      </c>
      <c r="C585" s="3" t="s">
        <v>4146</v>
      </c>
      <c r="D585" s="3" t="s">
        <v>4147</v>
      </c>
      <c r="E585" s="6">
        <v>11675864.2666269</v>
      </c>
      <c r="F585" s="6">
        <v>4909658.8751715496</v>
      </c>
      <c r="G585" s="6">
        <v>1949967.9045486201</v>
      </c>
      <c r="H585" s="8">
        <f>AVERAGE(E585,F585,G585)</f>
        <v>6178497.0154490238</v>
      </c>
      <c r="I585" s="4">
        <f t="shared" si="9"/>
        <v>6.7908828412242324</v>
      </c>
    </row>
    <row r="586" spans="1:9" x14ac:dyDescent="0.35">
      <c r="A586" s="3" t="s">
        <v>50</v>
      </c>
      <c r="B586" s="3" t="s">
        <v>2277</v>
      </c>
      <c r="C586" s="3" t="s">
        <v>2280</v>
      </c>
      <c r="D586" s="3" t="s">
        <v>2281</v>
      </c>
      <c r="E586" s="6">
        <v>96924683.496858001</v>
      </c>
      <c r="F586" s="6">
        <v>136206877.45159999</v>
      </c>
      <c r="G586" s="6">
        <v>98577492.6794267</v>
      </c>
      <c r="H586" s="8">
        <f>AVERAGE(E586,F586,G586)</f>
        <v>110569684.54262823</v>
      </c>
      <c r="I586" s="4">
        <f t="shared" si="9"/>
        <v>8.0436360705440837</v>
      </c>
    </row>
    <row r="587" spans="1:9" x14ac:dyDescent="0.35">
      <c r="A587" s="3" t="s">
        <v>825</v>
      </c>
      <c r="B587" s="3" t="s">
        <v>7652</v>
      </c>
      <c r="C587" s="3" t="s">
        <v>7655</v>
      </c>
      <c r="D587" s="3" t="s">
        <v>7656</v>
      </c>
      <c r="E587" s="6" t="s">
        <v>63</v>
      </c>
      <c r="F587" s="6">
        <v>841794.96712441498</v>
      </c>
      <c r="G587" s="6">
        <v>1537529.42813879</v>
      </c>
      <c r="H587" s="8">
        <f>AVERAGE(E587,F587,G587)</f>
        <v>1189662.1976316024</v>
      </c>
      <c r="I587" s="4">
        <f t="shared" si="9"/>
        <v>6.0754236617866448</v>
      </c>
    </row>
    <row r="588" spans="1:9" x14ac:dyDescent="0.35">
      <c r="A588" s="3" t="s">
        <v>50</v>
      </c>
      <c r="B588" s="3" t="s">
        <v>2800</v>
      </c>
      <c r="C588" s="3" t="s">
        <v>2803</v>
      </c>
      <c r="D588" s="3" t="s">
        <v>2804</v>
      </c>
      <c r="E588" s="6">
        <v>49230799.593810201</v>
      </c>
      <c r="F588" s="6">
        <v>48941474.197125599</v>
      </c>
      <c r="G588" s="6">
        <v>32148800.418078098</v>
      </c>
      <c r="H588" s="8">
        <f>AVERAGE(E588,F588,G588)</f>
        <v>43440358.069671296</v>
      </c>
      <c r="I588" s="4">
        <f t="shared" si="9"/>
        <v>7.6378933963929789</v>
      </c>
    </row>
    <row r="589" spans="1:9" x14ac:dyDescent="0.35">
      <c r="A589" s="3" t="s">
        <v>50</v>
      </c>
      <c r="B589" s="3" t="s">
        <v>2054</v>
      </c>
      <c r="C589" s="3" t="s">
        <v>2057</v>
      </c>
      <c r="D589" s="3" t="s">
        <v>2058</v>
      </c>
      <c r="E589" s="6">
        <v>125072973.194388</v>
      </c>
      <c r="F589" s="6">
        <v>247000350.93722999</v>
      </c>
      <c r="G589" s="6">
        <v>277514306.43550003</v>
      </c>
      <c r="H589" s="8">
        <f>AVERAGE(E589,F589,G589)</f>
        <v>216529210.18903935</v>
      </c>
      <c r="I589" s="4">
        <f t="shared" si="9"/>
        <v>8.3355164917665494</v>
      </c>
    </row>
    <row r="590" spans="1:9" x14ac:dyDescent="0.35">
      <c r="A590" s="3" t="s">
        <v>50</v>
      </c>
      <c r="B590" s="3" t="s">
        <v>2395</v>
      </c>
      <c r="C590" s="3" t="s">
        <v>2398</v>
      </c>
      <c r="D590" s="3" t="s">
        <v>2399</v>
      </c>
      <c r="E590" s="6">
        <v>79377900.111752793</v>
      </c>
      <c r="F590" s="6">
        <v>84316310.745246097</v>
      </c>
      <c r="G590" s="6">
        <v>66276896.835960597</v>
      </c>
      <c r="H590" s="8">
        <f>AVERAGE(E590,F590,G590)</f>
        <v>76657035.897653162</v>
      </c>
      <c r="I590" s="4">
        <f t="shared" si="9"/>
        <v>7.8845520223514063</v>
      </c>
    </row>
    <row r="591" spans="1:9" x14ac:dyDescent="0.35">
      <c r="A591" s="3" t="s">
        <v>50</v>
      </c>
      <c r="B591" s="3" t="s">
        <v>2582</v>
      </c>
      <c r="C591" s="3" t="s">
        <v>2586</v>
      </c>
      <c r="D591" s="3" t="s">
        <v>2587</v>
      </c>
      <c r="E591" s="6">
        <v>65099047.324459501</v>
      </c>
      <c r="F591" s="6">
        <v>77391247.896337196</v>
      </c>
      <c r="G591" s="6">
        <v>36068525.589685097</v>
      </c>
      <c r="H591" s="8">
        <f>AVERAGE(E591,F591,G591)</f>
        <v>59519606.936827265</v>
      </c>
      <c r="I591" s="4">
        <f t="shared" si="9"/>
        <v>7.7746600544979936</v>
      </c>
    </row>
    <row r="592" spans="1:9" x14ac:dyDescent="0.35">
      <c r="A592" s="3" t="s">
        <v>50</v>
      </c>
      <c r="B592" s="3" t="s">
        <v>1186</v>
      </c>
      <c r="C592" s="3" t="s">
        <v>1189</v>
      </c>
      <c r="D592" s="3" t="s">
        <v>1190</v>
      </c>
      <c r="E592" s="6">
        <v>411301122.44771498</v>
      </c>
      <c r="F592" s="6">
        <v>527224458.29642498</v>
      </c>
      <c r="G592" s="6">
        <v>349830723.06426197</v>
      </c>
      <c r="H592" s="8">
        <f>AVERAGE(E592,F592,G592)</f>
        <v>429452101.26946729</v>
      </c>
      <c r="I592" s="4">
        <f t="shared" si="9"/>
        <v>8.6329147320452666</v>
      </c>
    </row>
    <row r="593" spans="1:9" x14ac:dyDescent="0.35">
      <c r="A593" s="3" t="s">
        <v>50</v>
      </c>
      <c r="B593" s="3" t="s">
        <v>3250</v>
      </c>
      <c r="C593" s="3" t="s">
        <v>3253</v>
      </c>
      <c r="D593" s="3" t="s">
        <v>3254</v>
      </c>
      <c r="E593" s="6">
        <v>32720303.288122799</v>
      </c>
      <c r="F593" s="6">
        <v>33000054.831289001</v>
      </c>
      <c r="G593" s="6">
        <v>14795936.0182769</v>
      </c>
      <c r="H593" s="8">
        <f>AVERAGE(E593,F593,G593)</f>
        <v>26838764.7125629</v>
      </c>
      <c r="I593" s="4">
        <f t="shared" si="9"/>
        <v>7.4287625230147132</v>
      </c>
    </row>
    <row r="594" spans="1:9" x14ac:dyDescent="0.35">
      <c r="A594" s="3" t="s">
        <v>50</v>
      </c>
      <c r="B594" s="3" t="s">
        <v>4989</v>
      </c>
      <c r="C594" s="3" t="s">
        <v>4993</v>
      </c>
      <c r="D594" s="3" t="s">
        <v>4994</v>
      </c>
      <c r="E594" s="6">
        <v>4377231.0147753898</v>
      </c>
      <c r="F594" s="6">
        <v>7162272.4014401101</v>
      </c>
      <c r="G594" s="6">
        <v>5240500.0725377603</v>
      </c>
      <c r="H594" s="8">
        <f>AVERAGE(E594,F594,G594)</f>
        <v>5593334.4962510867</v>
      </c>
      <c r="I594" s="4">
        <f t="shared" si="9"/>
        <v>6.7476707920677823</v>
      </c>
    </row>
    <row r="595" spans="1:9" x14ac:dyDescent="0.35">
      <c r="A595" s="3" t="s">
        <v>438</v>
      </c>
      <c r="B595" s="3" t="s">
        <v>3565</v>
      </c>
      <c r="C595" s="3" t="s">
        <v>3569</v>
      </c>
      <c r="D595" s="3" t="s">
        <v>3570</v>
      </c>
      <c r="E595" s="6">
        <v>23572841.7234102</v>
      </c>
      <c r="F595" s="6">
        <v>28555358.815329</v>
      </c>
      <c r="G595" s="6">
        <v>17535804.965031601</v>
      </c>
      <c r="H595" s="8">
        <f>AVERAGE(E595,F595,G595)</f>
        <v>23221335.167923599</v>
      </c>
      <c r="I595" s="4">
        <f t="shared" si="9"/>
        <v>7.3658871869525635</v>
      </c>
    </row>
    <row r="596" spans="1:9" x14ac:dyDescent="0.35">
      <c r="A596" s="3" t="s">
        <v>50</v>
      </c>
      <c r="B596" s="3" t="s">
        <v>1437</v>
      </c>
      <c r="C596" s="3" t="s">
        <v>1440</v>
      </c>
      <c r="D596" s="3" t="s">
        <v>1441</v>
      </c>
      <c r="E596" s="6">
        <v>279655316.85341698</v>
      </c>
      <c r="F596" s="6">
        <v>270448378.79381102</v>
      </c>
      <c r="G596" s="6">
        <v>270466766.81097198</v>
      </c>
      <c r="H596" s="8">
        <f>AVERAGE(E596,F596,G596)</f>
        <v>273523487.48606664</v>
      </c>
      <c r="I596" s="4">
        <f t="shared" si="9"/>
        <v>8.4369946251762933</v>
      </c>
    </row>
    <row r="597" spans="1:9" x14ac:dyDescent="0.35">
      <c r="A597" s="3" t="s">
        <v>50</v>
      </c>
      <c r="B597" s="3" t="s">
        <v>6178</v>
      </c>
      <c r="C597" s="3" t="s">
        <v>6182</v>
      </c>
      <c r="D597" s="3" t="s">
        <v>6183</v>
      </c>
      <c r="E597" s="6">
        <v>1357137.0755118199</v>
      </c>
      <c r="F597" s="6">
        <v>4206358.7323003802</v>
      </c>
      <c r="G597" s="6">
        <v>1124505.53321934</v>
      </c>
      <c r="H597" s="8">
        <f>AVERAGE(E597,F597,G597)</f>
        <v>2229333.7803438469</v>
      </c>
      <c r="I597" s="4">
        <f t="shared" si="9"/>
        <v>6.3481750967930166</v>
      </c>
    </row>
    <row r="598" spans="1:9" x14ac:dyDescent="0.35">
      <c r="A598" s="3" t="s">
        <v>438</v>
      </c>
      <c r="B598" s="3" t="s">
        <v>5991</v>
      </c>
      <c r="C598" s="3" t="s">
        <v>5995</v>
      </c>
      <c r="D598" s="3" t="s">
        <v>5996</v>
      </c>
      <c r="E598" s="6">
        <v>1587856.20137507</v>
      </c>
      <c r="F598" s="6">
        <v>1737805.9839812401</v>
      </c>
      <c r="G598" s="6">
        <v>2294563.6508953702</v>
      </c>
      <c r="H598" s="8">
        <f>AVERAGE(E598,F598,G598)</f>
        <v>1873408.6120838933</v>
      </c>
      <c r="I598" s="4">
        <f t="shared" si="9"/>
        <v>6.2726325123560427</v>
      </c>
    </row>
    <row r="599" spans="1:9" x14ac:dyDescent="0.35">
      <c r="A599" s="3" t="s">
        <v>50</v>
      </c>
      <c r="B599" s="3" t="s">
        <v>3637</v>
      </c>
      <c r="C599" s="3" t="s">
        <v>3641</v>
      </c>
      <c r="D599" s="3" t="s">
        <v>3642</v>
      </c>
      <c r="E599" s="6">
        <v>21395917.847686902</v>
      </c>
      <c r="F599" s="6">
        <v>29117147.5983482</v>
      </c>
      <c r="G599" s="6">
        <v>19141779.9693239</v>
      </c>
      <c r="H599" s="8">
        <f>AVERAGE(E599,F599,G599)</f>
        <v>23218281.805119667</v>
      </c>
      <c r="I599" s="4">
        <f t="shared" si="9"/>
        <v>7.3658300780138877</v>
      </c>
    </row>
    <row r="600" spans="1:9" x14ac:dyDescent="0.35">
      <c r="A600" s="3" t="s">
        <v>50</v>
      </c>
      <c r="B600" s="3" t="s">
        <v>1804</v>
      </c>
      <c r="C600" s="3" t="s">
        <v>1807</v>
      </c>
      <c r="D600" s="3" t="s">
        <v>1808</v>
      </c>
      <c r="E600" s="6">
        <v>170130189.00872999</v>
      </c>
      <c r="F600" s="6">
        <v>199665864.740747</v>
      </c>
      <c r="G600" s="6">
        <v>144718812.431463</v>
      </c>
      <c r="H600" s="8">
        <f>AVERAGE(E600,F600,G600)</f>
        <v>171504955.39364669</v>
      </c>
      <c r="I600" s="4">
        <f t="shared" si="9"/>
        <v>8.2342766728862244</v>
      </c>
    </row>
    <row r="601" spans="1:9" x14ac:dyDescent="0.35">
      <c r="A601" s="3" t="s">
        <v>50</v>
      </c>
      <c r="B601" s="3" t="s">
        <v>2666</v>
      </c>
      <c r="C601" s="3" t="s">
        <v>2670</v>
      </c>
      <c r="D601" s="3" t="s">
        <v>2671</v>
      </c>
      <c r="E601" s="6">
        <v>57516482.130823798</v>
      </c>
      <c r="F601" s="6">
        <v>66202777.367064297</v>
      </c>
      <c r="G601" s="6">
        <v>41951780.771313697</v>
      </c>
      <c r="H601" s="8">
        <f>AVERAGE(E601,F601,G601)</f>
        <v>55223680.089733928</v>
      </c>
      <c r="I601" s="4">
        <f t="shared" si="9"/>
        <v>7.7421253445236351</v>
      </c>
    </row>
    <row r="602" spans="1:9" x14ac:dyDescent="0.35">
      <c r="A602" s="3" t="s">
        <v>50</v>
      </c>
      <c r="B602" s="3" t="s">
        <v>6931</v>
      </c>
      <c r="C602" s="3" t="s">
        <v>6934</v>
      </c>
      <c r="D602" s="3" t="s">
        <v>6935</v>
      </c>
      <c r="E602" s="6">
        <v>383573.121793314</v>
      </c>
      <c r="F602" s="6">
        <v>1028103.60575904</v>
      </c>
      <c r="G602" s="6">
        <v>240454.587586398</v>
      </c>
      <c r="H602" s="8">
        <f>AVERAGE(E602,F602,G602)</f>
        <v>550710.438379584</v>
      </c>
      <c r="I602" s="4">
        <f t="shared" si="9"/>
        <v>5.7409233083456188</v>
      </c>
    </row>
    <row r="603" spans="1:9" x14ac:dyDescent="0.35">
      <c r="A603" s="3" t="s">
        <v>438</v>
      </c>
      <c r="B603" s="3" t="s">
        <v>6443</v>
      </c>
      <c r="C603" s="3" t="s">
        <v>6446</v>
      </c>
      <c r="D603" s="3" t="s">
        <v>6447</v>
      </c>
      <c r="E603" s="6">
        <v>912727.86437456904</v>
      </c>
      <c r="F603" s="6" t="s">
        <v>63</v>
      </c>
      <c r="G603" s="6" t="s">
        <v>63</v>
      </c>
      <c r="H603" s="8">
        <f>AVERAGE(E603,F603,G603)</f>
        <v>912727.86437456904</v>
      </c>
      <c r="I603" s="4">
        <f t="shared" si="9"/>
        <v>5.9603413091686841</v>
      </c>
    </row>
    <row r="604" spans="1:9" x14ac:dyDescent="0.35">
      <c r="A604" s="3" t="s">
        <v>50</v>
      </c>
      <c r="B604" s="3" t="s">
        <v>1412</v>
      </c>
      <c r="C604" s="3" t="s">
        <v>1417</v>
      </c>
      <c r="D604" s="3" t="s">
        <v>1418</v>
      </c>
      <c r="E604" s="6">
        <v>289577949.58399397</v>
      </c>
      <c r="F604" s="6">
        <v>333266486.20184201</v>
      </c>
      <c r="G604" s="6">
        <v>238278728.100299</v>
      </c>
      <c r="H604" s="8">
        <f>AVERAGE(E604,F604,G604)</f>
        <v>287041054.62871164</v>
      </c>
      <c r="I604" s="4">
        <f t="shared" si="9"/>
        <v>8.4579440170251896</v>
      </c>
    </row>
    <row r="605" spans="1:9" x14ac:dyDescent="0.35">
      <c r="A605" s="3" t="s">
        <v>50</v>
      </c>
      <c r="B605" s="3" t="s">
        <v>4382</v>
      </c>
      <c r="C605" s="3" t="s">
        <v>4387</v>
      </c>
      <c r="D605" s="3" t="s">
        <v>4388</v>
      </c>
      <c r="E605" s="6">
        <v>8124758.4595959401</v>
      </c>
      <c r="F605" s="6">
        <v>9025468.6343919802</v>
      </c>
      <c r="G605" s="6">
        <v>9133525.0763262995</v>
      </c>
      <c r="H605" s="8">
        <f>AVERAGE(E605,F605,G605)</f>
        <v>8761250.7234380729</v>
      </c>
      <c r="I605" s="4">
        <f t="shared" si="9"/>
        <v>6.9425661088523682</v>
      </c>
    </row>
    <row r="606" spans="1:9" x14ac:dyDescent="0.35">
      <c r="A606" s="3" t="s">
        <v>50</v>
      </c>
      <c r="B606" s="3" t="s">
        <v>1116</v>
      </c>
      <c r="C606" s="3" t="s">
        <v>1121</v>
      </c>
      <c r="D606" s="3" t="s">
        <v>1122</v>
      </c>
      <c r="E606" s="6">
        <v>444132271.97034699</v>
      </c>
      <c r="F606" s="6">
        <v>428633894.00639403</v>
      </c>
      <c r="G606" s="6">
        <v>245111135.513331</v>
      </c>
      <c r="H606" s="8">
        <f>AVERAGE(E606,F606,G606)</f>
        <v>372625767.16335732</v>
      </c>
      <c r="I606" s="4">
        <f t="shared" si="9"/>
        <v>8.571272883168751</v>
      </c>
    </row>
    <row r="607" spans="1:9" x14ac:dyDescent="0.35">
      <c r="A607" s="3" t="s">
        <v>438</v>
      </c>
      <c r="B607" s="3" t="s">
        <v>6936</v>
      </c>
      <c r="C607" s="3" t="s">
        <v>6939</v>
      </c>
      <c r="D607" s="3" t="s">
        <v>6940</v>
      </c>
      <c r="E607" s="6">
        <v>382589.83307354402</v>
      </c>
      <c r="F607" s="6">
        <v>647607.24733872502</v>
      </c>
      <c r="G607" s="6">
        <v>279024.14717615</v>
      </c>
      <c r="H607" s="8">
        <f>AVERAGE(E607,F607,G607)</f>
        <v>436407.07586280635</v>
      </c>
      <c r="I607" s="4">
        <f t="shared" si="9"/>
        <v>5.6398917835828</v>
      </c>
    </row>
    <row r="608" spans="1:9" x14ac:dyDescent="0.35">
      <c r="A608" s="3" t="s">
        <v>50</v>
      </c>
      <c r="B608" s="3" t="s">
        <v>865</v>
      </c>
      <c r="C608" s="3" t="s">
        <v>868</v>
      </c>
      <c r="D608" s="3" t="s">
        <v>869</v>
      </c>
      <c r="E608" s="6">
        <v>649002583.02709699</v>
      </c>
      <c r="F608" s="6">
        <v>897896395.55347395</v>
      </c>
      <c r="G608" s="6">
        <v>539819345.35140896</v>
      </c>
      <c r="H608" s="8">
        <f>AVERAGE(E608,F608,G608)</f>
        <v>695572774.64399326</v>
      </c>
      <c r="I608" s="4">
        <f t="shared" si="9"/>
        <v>8.8423425749792148</v>
      </c>
    </row>
    <row r="609" spans="1:9" x14ac:dyDescent="0.35">
      <c r="A609" s="3" t="s">
        <v>50</v>
      </c>
      <c r="B609" s="3" t="s">
        <v>542</v>
      </c>
      <c r="C609" s="3" t="s">
        <v>546</v>
      </c>
      <c r="D609" s="3" t="s">
        <v>547</v>
      </c>
      <c r="E609" s="6">
        <v>1519634067.8050301</v>
      </c>
      <c r="F609" s="6">
        <v>2189105146.5282302</v>
      </c>
      <c r="G609" s="6">
        <v>1473913211.2713001</v>
      </c>
      <c r="H609" s="8">
        <f>AVERAGE(E609,F609,G609)</f>
        <v>1727550808.5348537</v>
      </c>
      <c r="I609" s="4">
        <f t="shared" si="9"/>
        <v>9.2374308291529399</v>
      </c>
    </row>
    <row r="610" spans="1:9" x14ac:dyDescent="0.35">
      <c r="A610" s="3" t="s">
        <v>438</v>
      </c>
      <c r="B610" s="3" t="s">
        <v>4523</v>
      </c>
      <c r="C610" s="3" t="s">
        <v>4527</v>
      </c>
      <c r="D610" s="3" t="s">
        <v>4528</v>
      </c>
      <c r="E610" s="6">
        <v>7074424.6143023996</v>
      </c>
      <c r="F610" s="6">
        <v>7236880.5196488705</v>
      </c>
      <c r="G610" s="6">
        <v>10498227.1712947</v>
      </c>
      <c r="H610" s="8">
        <f>AVERAGE(E610,F610,G610)</f>
        <v>8269844.1017486565</v>
      </c>
      <c r="I610" s="4">
        <f t="shared" si="9"/>
        <v>6.9174973225648237</v>
      </c>
    </row>
    <row r="611" spans="1:9" x14ac:dyDescent="0.35">
      <c r="A611" s="3" t="s">
        <v>438</v>
      </c>
      <c r="B611" s="3" t="s">
        <v>5359</v>
      </c>
      <c r="C611" s="3" t="s">
        <v>5362</v>
      </c>
      <c r="D611" s="3" t="s">
        <v>5363</v>
      </c>
      <c r="E611" s="6">
        <v>3061228.0262714801</v>
      </c>
      <c r="F611" s="6">
        <v>1758074.24088261</v>
      </c>
      <c r="G611" s="6">
        <v>585888.64857591805</v>
      </c>
      <c r="H611" s="8">
        <f>AVERAGE(E611,F611,G611)</f>
        <v>1801730.3052433359</v>
      </c>
      <c r="I611" s="4">
        <f t="shared" si="9"/>
        <v>6.2556897834741525</v>
      </c>
    </row>
    <row r="612" spans="1:9" x14ac:dyDescent="0.35">
      <c r="A612" s="3" t="s">
        <v>50</v>
      </c>
      <c r="B612" s="3" t="s">
        <v>2594</v>
      </c>
      <c r="C612" s="3" t="s">
        <v>2599</v>
      </c>
      <c r="D612" s="3" t="s">
        <v>2600</v>
      </c>
      <c r="E612" s="6">
        <v>64955515.597021297</v>
      </c>
      <c r="F612" s="6">
        <v>94730191.652032703</v>
      </c>
      <c r="G612" s="6">
        <v>64661085.381389402</v>
      </c>
      <c r="H612" s="8">
        <f>AVERAGE(E612,F612,G612)</f>
        <v>74782264.210147813</v>
      </c>
      <c r="I612" s="4">
        <f t="shared" si="9"/>
        <v>7.8737986103112005</v>
      </c>
    </row>
    <row r="613" spans="1:9" x14ac:dyDescent="0.35">
      <c r="A613" s="3" t="s">
        <v>50</v>
      </c>
      <c r="B613" s="3" t="s">
        <v>3772</v>
      </c>
      <c r="C613" s="3" t="s">
        <v>3775</v>
      </c>
      <c r="D613" s="3" t="s">
        <v>3776</v>
      </c>
      <c r="E613" s="6">
        <v>18973727.178610299</v>
      </c>
      <c r="F613" s="6">
        <v>22882218.633306801</v>
      </c>
      <c r="G613" s="6">
        <v>16131192.330511</v>
      </c>
      <c r="H613" s="8">
        <f>AVERAGE(E613,F613,G613)</f>
        <v>19329046.047476035</v>
      </c>
      <c r="I613" s="4">
        <f t="shared" si="9"/>
        <v>7.2862104206845055</v>
      </c>
    </row>
    <row r="614" spans="1:9" x14ac:dyDescent="0.35">
      <c r="A614" s="3" t="s">
        <v>50</v>
      </c>
      <c r="B614" s="3" t="s">
        <v>3439</v>
      </c>
      <c r="C614" s="3" t="s">
        <v>3442</v>
      </c>
      <c r="D614" s="3" t="s">
        <v>3443</v>
      </c>
      <c r="E614" s="6">
        <v>27124787.003748301</v>
      </c>
      <c r="F614" s="6">
        <v>51486923.908100098</v>
      </c>
      <c r="G614" s="6">
        <v>30741777.504623599</v>
      </c>
      <c r="H614" s="8">
        <f>AVERAGE(E614,F614,G614)</f>
        <v>36451162.805490665</v>
      </c>
      <c r="I614" s="4">
        <f t="shared" si="9"/>
        <v>7.5617113870285664</v>
      </c>
    </row>
    <row r="615" spans="1:9" x14ac:dyDescent="0.35">
      <c r="A615" s="3" t="s">
        <v>50</v>
      </c>
      <c r="B615" s="3" t="s">
        <v>1799</v>
      </c>
      <c r="C615" s="3" t="s">
        <v>1802</v>
      </c>
      <c r="D615" s="3" t="s">
        <v>1803</v>
      </c>
      <c r="E615" s="6">
        <v>171154825.71794099</v>
      </c>
      <c r="F615" s="6">
        <v>220050000.38978201</v>
      </c>
      <c r="G615" s="6">
        <v>176986478.509628</v>
      </c>
      <c r="H615" s="8">
        <f>AVERAGE(E615,F615,G615)</f>
        <v>189397101.53911701</v>
      </c>
      <c r="I615" s="4">
        <f t="shared" si="9"/>
        <v>8.2773733284412803</v>
      </c>
    </row>
    <row r="616" spans="1:9" x14ac:dyDescent="0.35">
      <c r="A616" s="3" t="s">
        <v>438</v>
      </c>
      <c r="B616" s="3" t="s">
        <v>4866</v>
      </c>
      <c r="C616" s="3" t="s">
        <v>4871</v>
      </c>
      <c r="D616" s="3" t="s">
        <v>4872</v>
      </c>
      <c r="E616" s="6">
        <v>4995341.0163478097</v>
      </c>
      <c r="F616" s="6">
        <v>5769709.33705319</v>
      </c>
      <c r="G616" s="6">
        <v>2631495.6906929901</v>
      </c>
      <c r="H616" s="8">
        <f>AVERAGE(E616,F616,G616)</f>
        <v>4465515.3480313299</v>
      </c>
      <c r="I616" s="4">
        <f t="shared" si="9"/>
        <v>6.6498715863804625</v>
      </c>
    </row>
    <row r="617" spans="1:9" x14ac:dyDescent="0.35">
      <c r="A617" s="3" t="s">
        <v>50</v>
      </c>
      <c r="B617" s="3" t="s">
        <v>5572</v>
      </c>
      <c r="C617" s="3" t="s">
        <v>5575</v>
      </c>
      <c r="D617" s="3" t="s">
        <v>5576</v>
      </c>
      <c r="E617" s="6">
        <v>2427548.5936758001</v>
      </c>
      <c r="F617" s="6">
        <v>3029811.4490402299</v>
      </c>
      <c r="G617" s="6">
        <v>3606710.0313720899</v>
      </c>
      <c r="H617" s="8">
        <f>AVERAGE(E617,F617,G617)</f>
        <v>3021356.6913627065</v>
      </c>
      <c r="I617" s="4">
        <f t="shared" si="9"/>
        <v>6.4802019996679112</v>
      </c>
    </row>
    <row r="618" spans="1:9" x14ac:dyDescent="0.35">
      <c r="A618" s="3" t="s">
        <v>50</v>
      </c>
      <c r="B618" s="3" t="s">
        <v>6276</v>
      </c>
      <c r="C618" s="3" t="s">
        <v>6279</v>
      </c>
      <c r="D618" s="3" t="s">
        <v>6280</v>
      </c>
      <c r="E618" s="6">
        <v>1209188.34439061</v>
      </c>
      <c r="F618" s="6">
        <v>1412655.7944232901</v>
      </c>
      <c r="G618" s="6">
        <v>1727902.6713000699</v>
      </c>
      <c r="H618" s="8">
        <f>AVERAGE(E618,F618,G618)</f>
        <v>1449915.6033713233</v>
      </c>
      <c r="I618" s="4">
        <f t="shared" si="9"/>
        <v>6.1613427235750766</v>
      </c>
    </row>
    <row r="619" spans="1:9" x14ac:dyDescent="0.35">
      <c r="A619" s="3" t="s">
        <v>50</v>
      </c>
      <c r="B619" s="3" t="s">
        <v>3201</v>
      </c>
      <c r="C619" s="3" t="s">
        <v>3204</v>
      </c>
      <c r="D619" s="3" t="s">
        <v>3205</v>
      </c>
      <c r="E619" s="6">
        <v>34518404.898317203</v>
      </c>
      <c r="F619" s="6">
        <v>82112562.921059906</v>
      </c>
      <c r="G619" s="6">
        <v>56715368.603606299</v>
      </c>
      <c r="H619" s="8">
        <f>AVERAGE(E619,F619,G619)</f>
        <v>57782112.140994467</v>
      </c>
      <c r="I619" s="4">
        <f t="shared" si="9"/>
        <v>7.7617934128009018</v>
      </c>
    </row>
    <row r="620" spans="1:9" x14ac:dyDescent="0.35">
      <c r="A620" s="3" t="s">
        <v>50</v>
      </c>
      <c r="B620" s="3" t="s">
        <v>667</v>
      </c>
      <c r="C620" s="3" t="s">
        <v>671</v>
      </c>
      <c r="D620" s="3" t="s">
        <v>672</v>
      </c>
      <c r="E620" s="6">
        <v>1045245511.84457</v>
      </c>
      <c r="F620" s="6">
        <v>1061740961.10023</v>
      </c>
      <c r="G620" s="6">
        <v>700738370.42560005</v>
      </c>
      <c r="H620" s="8">
        <f>AVERAGE(E620,F620,G620)</f>
        <v>935908281.12346661</v>
      </c>
      <c r="I620" s="4">
        <f t="shared" si="9"/>
        <v>8.9712332900268716</v>
      </c>
    </row>
    <row r="621" spans="1:9" x14ac:dyDescent="0.35">
      <c r="A621" s="3" t="s">
        <v>50</v>
      </c>
      <c r="B621" s="3" t="s">
        <v>6780</v>
      </c>
      <c r="C621" s="3" t="s">
        <v>6785</v>
      </c>
      <c r="D621" s="3" t="s">
        <v>6786</v>
      </c>
      <c r="E621" s="6">
        <v>503724.08944047999</v>
      </c>
      <c r="F621" s="6">
        <v>763127.95830494596</v>
      </c>
      <c r="G621" s="6">
        <v>354646.54846570798</v>
      </c>
      <c r="H621" s="8">
        <f>AVERAGE(E621,F621,G621)</f>
        <v>540499.53207037796</v>
      </c>
      <c r="I621" s="4">
        <f t="shared" si="9"/>
        <v>5.7327953223053498</v>
      </c>
    </row>
    <row r="622" spans="1:9" x14ac:dyDescent="0.35">
      <c r="A622" s="3" t="s">
        <v>50</v>
      </c>
      <c r="B622" s="3" t="s">
        <v>5119</v>
      </c>
      <c r="C622" s="3" t="s">
        <v>5123</v>
      </c>
      <c r="D622" s="3" t="s">
        <v>5124</v>
      </c>
      <c r="E622" s="6">
        <v>3646114.6210837699</v>
      </c>
      <c r="F622" s="6">
        <v>3798755.51818224</v>
      </c>
      <c r="G622" s="6">
        <v>6251517.8279817495</v>
      </c>
      <c r="H622" s="8">
        <f>AVERAGE(E622,F622,G622)</f>
        <v>4565462.655749253</v>
      </c>
      <c r="I622" s="4">
        <f t="shared" si="9"/>
        <v>6.6594847947197575</v>
      </c>
    </row>
    <row r="623" spans="1:9" x14ac:dyDescent="0.35">
      <c r="A623" s="3" t="s">
        <v>50</v>
      </c>
      <c r="B623" s="3" t="s">
        <v>4124</v>
      </c>
      <c r="C623" s="3" t="s">
        <v>4129</v>
      </c>
      <c r="D623" s="3" t="s">
        <v>4130</v>
      </c>
      <c r="E623" s="6">
        <v>11717309.813610399</v>
      </c>
      <c r="F623" s="6">
        <v>5192679.3454095405</v>
      </c>
      <c r="G623" s="6">
        <v>2691659.83428845</v>
      </c>
      <c r="H623" s="8">
        <f>AVERAGE(E623,F623,G623)</f>
        <v>6533882.9977694629</v>
      </c>
      <c r="I623" s="4">
        <f t="shared" si="9"/>
        <v>6.8151713532985783</v>
      </c>
    </row>
    <row r="624" spans="1:9" x14ac:dyDescent="0.35">
      <c r="A624" s="3" t="s">
        <v>50</v>
      </c>
      <c r="B624" s="3" t="s">
        <v>699</v>
      </c>
      <c r="C624" s="3" t="s">
        <v>702</v>
      </c>
      <c r="D624" s="3" t="s">
        <v>703</v>
      </c>
      <c r="E624" s="6">
        <v>957638347.08581495</v>
      </c>
      <c r="F624" s="6">
        <v>1370860666.90312</v>
      </c>
      <c r="G624" s="6">
        <v>889430446.14434397</v>
      </c>
      <c r="H624" s="8">
        <f>AVERAGE(E624,F624,G624)</f>
        <v>1072643153.3777596</v>
      </c>
      <c r="I624" s="4">
        <f t="shared" si="9"/>
        <v>9.0304552650276104</v>
      </c>
    </row>
    <row r="625" spans="1:9" x14ac:dyDescent="0.35">
      <c r="A625" s="3" t="s">
        <v>50</v>
      </c>
      <c r="B625" s="3" t="s">
        <v>3910</v>
      </c>
      <c r="C625" s="3" t="s">
        <v>3914</v>
      </c>
      <c r="D625" s="3" t="s">
        <v>3915</v>
      </c>
      <c r="E625" s="6">
        <v>15892316.4517463</v>
      </c>
      <c r="F625" s="6">
        <v>16323976.567195499</v>
      </c>
      <c r="G625" s="6">
        <v>7133586.6382003799</v>
      </c>
      <c r="H625" s="8">
        <f>AVERAGE(E625,F625,G625)</f>
        <v>13116626.552380726</v>
      </c>
      <c r="I625" s="4">
        <f t="shared" si="9"/>
        <v>7.1178221537843402</v>
      </c>
    </row>
    <row r="626" spans="1:9" x14ac:dyDescent="0.35">
      <c r="A626" s="3" t="s">
        <v>50</v>
      </c>
      <c r="B626" s="3" t="s">
        <v>1077</v>
      </c>
      <c r="C626" s="3" t="s">
        <v>1082</v>
      </c>
      <c r="D626" s="3" t="s">
        <v>1083</v>
      </c>
      <c r="E626" s="6">
        <v>462854428.50737399</v>
      </c>
      <c r="F626" s="6">
        <v>602244546.39230096</v>
      </c>
      <c r="G626" s="6">
        <v>453535822.116216</v>
      </c>
      <c r="H626" s="8">
        <f>AVERAGE(E626,F626,G626)</f>
        <v>506211599.00529695</v>
      </c>
      <c r="I626" s="4">
        <f t="shared" si="9"/>
        <v>8.7043320920792162</v>
      </c>
    </row>
    <row r="627" spans="1:9" x14ac:dyDescent="0.35">
      <c r="A627" s="3" t="s">
        <v>50</v>
      </c>
      <c r="B627" s="3" t="s">
        <v>2520</v>
      </c>
      <c r="C627" s="3" t="s">
        <v>2524</v>
      </c>
      <c r="D627" s="3" t="s">
        <v>2525</v>
      </c>
      <c r="E627" s="6">
        <v>71637063.718971506</v>
      </c>
      <c r="F627" s="6">
        <v>86268955.273696706</v>
      </c>
      <c r="G627" s="6">
        <v>62281113.408134602</v>
      </c>
      <c r="H627" s="8">
        <f>AVERAGE(E627,F627,G627)</f>
        <v>73395710.800267607</v>
      </c>
      <c r="I627" s="4">
        <f t="shared" si="9"/>
        <v>7.865670680757975</v>
      </c>
    </row>
    <row r="628" spans="1:9" x14ac:dyDescent="0.35">
      <c r="A628" s="3" t="s">
        <v>50</v>
      </c>
      <c r="B628" s="3" t="s">
        <v>2964</v>
      </c>
      <c r="C628" s="3" t="s">
        <v>2967</v>
      </c>
      <c r="D628" s="3" t="s">
        <v>2968</v>
      </c>
      <c r="E628" s="6">
        <v>41729049.980322398</v>
      </c>
      <c r="F628" s="6">
        <v>48780306.981250502</v>
      </c>
      <c r="G628" s="6">
        <v>27511497.775081899</v>
      </c>
      <c r="H628" s="8">
        <f>AVERAGE(E628,F628,G628)</f>
        <v>39340284.912218265</v>
      </c>
      <c r="I628" s="4">
        <f t="shared" si="9"/>
        <v>7.5948375008643589</v>
      </c>
    </row>
    <row r="629" spans="1:9" x14ac:dyDescent="0.35">
      <c r="A629" s="3" t="s">
        <v>50</v>
      </c>
      <c r="B629" s="3" t="s">
        <v>4481</v>
      </c>
      <c r="C629" s="3" t="s">
        <v>4484</v>
      </c>
      <c r="D629" s="3" t="s">
        <v>4485</v>
      </c>
      <c r="E629" s="6">
        <v>7400280.3074847404</v>
      </c>
      <c r="F629" s="6">
        <v>12400156.006058499</v>
      </c>
      <c r="G629" s="6">
        <v>11062444.4068972</v>
      </c>
      <c r="H629" s="8">
        <f>AVERAGE(E629,F629,G629)</f>
        <v>10287626.90681348</v>
      </c>
      <c r="I629" s="4">
        <f t="shared" si="9"/>
        <v>7.0123152056530227</v>
      </c>
    </row>
    <row r="630" spans="1:9" x14ac:dyDescent="0.35">
      <c r="A630" s="3" t="s">
        <v>50</v>
      </c>
      <c r="B630" s="3" t="s">
        <v>6139</v>
      </c>
      <c r="C630" s="3" t="s">
        <v>6143</v>
      </c>
      <c r="D630" s="3" t="s">
        <v>6144</v>
      </c>
      <c r="E630" s="6">
        <v>1428855.63649961</v>
      </c>
      <c r="F630" s="6">
        <v>2728040.4901115</v>
      </c>
      <c r="G630" s="6">
        <v>2622795.1863432201</v>
      </c>
      <c r="H630" s="8">
        <f>AVERAGE(E630,F630,G630)</f>
        <v>2259897.1043181098</v>
      </c>
      <c r="I630" s="4">
        <f t="shared" si="9"/>
        <v>6.3540886656765307</v>
      </c>
    </row>
    <row r="631" spans="1:9" x14ac:dyDescent="0.35">
      <c r="A631" s="3" t="s">
        <v>50</v>
      </c>
      <c r="B631" s="3" t="s">
        <v>3849</v>
      </c>
      <c r="C631" s="3" t="s">
        <v>3852</v>
      </c>
      <c r="D631" s="3" t="s">
        <v>3853</v>
      </c>
      <c r="E631" s="6">
        <v>17327670.132339802</v>
      </c>
      <c r="F631" s="6">
        <v>21343783.5769086</v>
      </c>
      <c r="G631" s="6">
        <v>16087382.8567235</v>
      </c>
      <c r="H631" s="8">
        <f>AVERAGE(E631,F631,G631)</f>
        <v>18252945.521990635</v>
      </c>
      <c r="I631" s="4">
        <f t="shared" si="9"/>
        <v>7.2613329575993744</v>
      </c>
    </row>
    <row r="632" spans="1:9" x14ac:dyDescent="0.35">
      <c r="A632" s="3" t="s">
        <v>50</v>
      </c>
      <c r="B632" s="3" t="s">
        <v>6893</v>
      </c>
      <c r="C632" s="3" t="s">
        <v>6897</v>
      </c>
      <c r="D632" s="3" t="s">
        <v>6898</v>
      </c>
      <c r="E632" s="6">
        <v>405578.00415938703</v>
      </c>
      <c r="F632" s="6">
        <v>2157299.7260609898</v>
      </c>
      <c r="G632" s="6">
        <v>444994.80578868103</v>
      </c>
      <c r="H632" s="8">
        <f>AVERAGE(E632,F632,G632)</f>
        <v>1002624.178669686</v>
      </c>
      <c r="I632" s="4">
        <f t="shared" si="9"/>
        <v>6.0011381735826497</v>
      </c>
    </row>
    <row r="633" spans="1:9" x14ac:dyDescent="0.35">
      <c r="A633" s="3" t="s">
        <v>50</v>
      </c>
      <c r="B633" s="3" t="s">
        <v>5723</v>
      </c>
      <c r="C633" s="3" t="s">
        <v>5728</v>
      </c>
      <c r="D633" s="3" t="s">
        <v>5729</v>
      </c>
      <c r="E633" s="6">
        <v>2012439.0757886099</v>
      </c>
      <c r="F633" s="6">
        <v>2410436.8082498</v>
      </c>
      <c r="G633" s="6">
        <v>1104027.9640112999</v>
      </c>
      <c r="H633" s="8">
        <f>AVERAGE(E633,F633,G633)</f>
        <v>1842301.2826832365</v>
      </c>
      <c r="I633" s="4">
        <f t="shared" si="9"/>
        <v>6.265360654474982</v>
      </c>
    </row>
    <row r="634" spans="1:9" x14ac:dyDescent="0.35">
      <c r="A634" s="3" t="s">
        <v>50</v>
      </c>
      <c r="B634" s="3" t="s">
        <v>1777</v>
      </c>
      <c r="C634" s="3" t="s">
        <v>1780</v>
      </c>
      <c r="D634" s="3" t="s">
        <v>1781</v>
      </c>
      <c r="E634" s="6">
        <v>174094733.120258</v>
      </c>
      <c r="F634" s="6">
        <v>71386752.242721006</v>
      </c>
      <c r="G634" s="6">
        <v>143578998.89774799</v>
      </c>
      <c r="H634" s="8">
        <f>AVERAGE(E634,F634,G634)</f>
        <v>129686828.086909</v>
      </c>
      <c r="I634" s="4">
        <f t="shared" si="9"/>
        <v>8.1128958682994359</v>
      </c>
    </row>
    <row r="635" spans="1:9" x14ac:dyDescent="0.35">
      <c r="A635" s="3" t="s">
        <v>50</v>
      </c>
      <c r="B635" s="3" t="s">
        <v>387</v>
      </c>
      <c r="C635" s="3" t="s">
        <v>390</v>
      </c>
      <c r="D635" s="3" t="s">
        <v>391</v>
      </c>
      <c r="E635" s="6">
        <v>2123987052.5114801</v>
      </c>
      <c r="F635" s="6">
        <v>1322070565.2254601</v>
      </c>
      <c r="G635" s="6">
        <v>3684855077.0822301</v>
      </c>
      <c r="H635" s="8">
        <f>AVERAGE(E635,F635,G635)</f>
        <v>2376970898.2730565</v>
      </c>
      <c r="I635" s="4">
        <f t="shared" si="9"/>
        <v>9.3760238646071059</v>
      </c>
    </row>
    <row r="636" spans="1:9" x14ac:dyDescent="0.35">
      <c r="A636" s="3" t="s">
        <v>50</v>
      </c>
      <c r="B636" s="3" t="s">
        <v>627</v>
      </c>
      <c r="C636" s="3" t="s">
        <v>630</v>
      </c>
      <c r="D636" s="3" t="s">
        <v>631</v>
      </c>
      <c r="E636" s="6">
        <v>1158423771.7007201</v>
      </c>
      <c r="F636" s="6">
        <v>1737675039.76542</v>
      </c>
      <c r="G636" s="6">
        <v>2123312129.10815</v>
      </c>
      <c r="H636" s="8">
        <f>AVERAGE(E636,F636,G636)</f>
        <v>1673136980.1914299</v>
      </c>
      <c r="I636" s="4">
        <f t="shared" si="9"/>
        <v>9.2235314982283718</v>
      </c>
    </row>
    <row r="637" spans="1:9" x14ac:dyDescent="0.35">
      <c r="A637" s="3" t="s">
        <v>825</v>
      </c>
      <c r="B637" s="3" t="s">
        <v>6306</v>
      </c>
      <c r="C637" s="3" t="s">
        <v>6309</v>
      </c>
      <c r="D637" s="3" t="s">
        <v>6310</v>
      </c>
      <c r="E637" s="6">
        <v>1148048.3120901</v>
      </c>
      <c r="F637" s="6" t="s">
        <v>63</v>
      </c>
      <c r="G637" s="6" t="s">
        <v>63</v>
      </c>
      <c r="H637" s="8">
        <f>AVERAGE(E637,F637,G637)</f>
        <v>1148048.3120901</v>
      </c>
      <c r="I637" s="4">
        <f t="shared" si="9"/>
        <v>6.0599601643970233</v>
      </c>
    </row>
    <row r="638" spans="1:9" x14ac:dyDescent="0.35">
      <c r="A638" s="3" t="s">
        <v>50</v>
      </c>
      <c r="B638" s="3" t="s">
        <v>2724</v>
      </c>
      <c r="C638" s="3" t="s">
        <v>2727</v>
      </c>
      <c r="D638" s="3" t="s">
        <v>2728</v>
      </c>
      <c r="E638" s="6">
        <v>55294385.497460604</v>
      </c>
      <c r="F638" s="6">
        <v>76846537.869396493</v>
      </c>
      <c r="G638" s="6">
        <v>53992976.1441416</v>
      </c>
      <c r="H638" s="8">
        <f>AVERAGE(E638,F638,G638)</f>
        <v>62044633.170332901</v>
      </c>
      <c r="I638" s="4">
        <f t="shared" si="9"/>
        <v>7.7927042212044073</v>
      </c>
    </row>
    <row r="639" spans="1:9" x14ac:dyDescent="0.35">
      <c r="A639" s="3" t="s">
        <v>50</v>
      </c>
      <c r="B639" s="3" t="s">
        <v>3718</v>
      </c>
      <c r="C639" s="3" t="s">
        <v>176</v>
      </c>
      <c r="D639" s="3" t="s">
        <v>177</v>
      </c>
      <c r="E639" s="6">
        <v>20143890.438607</v>
      </c>
      <c r="F639" s="6">
        <v>14551080.9948809</v>
      </c>
      <c r="G639" s="6">
        <v>13809823.913854999</v>
      </c>
      <c r="H639" s="8">
        <f>AVERAGE(E639,F639,G639)</f>
        <v>16168265.115780966</v>
      </c>
      <c r="I639" s="4">
        <f t="shared" si="9"/>
        <v>7.2086634218195158</v>
      </c>
    </row>
    <row r="640" spans="1:9" x14ac:dyDescent="0.35">
      <c r="A640" s="3" t="s">
        <v>50</v>
      </c>
      <c r="B640" s="3" t="s">
        <v>172</v>
      </c>
      <c r="C640" s="3" t="s">
        <v>176</v>
      </c>
      <c r="D640" s="3" t="s">
        <v>177</v>
      </c>
      <c r="E640" s="6">
        <v>6749186873.7515802</v>
      </c>
      <c r="F640" s="6">
        <v>10521599826.5991</v>
      </c>
      <c r="G640" s="6">
        <v>7918436446.8976297</v>
      </c>
      <c r="H640" s="8">
        <f>AVERAGE(E640,F640,G640)</f>
        <v>8396407715.7494364</v>
      </c>
      <c r="I640" s="4">
        <f t="shared" si="9"/>
        <v>9.9240935190481689</v>
      </c>
    </row>
    <row r="641" spans="1:9" x14ac:dyDescent="0.35">
      <c r="A641" s="3" t="s">
        <v>50</v>
      </c>
      <c r="B641" s="3" t="s">
        <v>4798</v>
      </c>
      <c r="C641" s="3" t="s">
        <v>4801</v>
      </c>
      <c r="D641" s="3" t="s">
        <v>4802</v>
      </c>
      <c r="E641" s="6">
        <v>5554966.9676862601</v>
      </c>
      <c r="F641" s="6">
        <v>5992074.8370583197</v>
      </c>
      <c r="G641" s="6">
        <v>3524016.9904701002</v>
      </c>
      <c r="H641" s="8">
        <f>AVERAGE(E641,F641,G641)</f>
        <v>5023686.2650715597</v>
      </c>
      <c r="I641" s="4">
        <f t="shared" si="9"/>
        <v>6.7010225093910227</v>
      </c>
    </row>
    <row r="642" spans="1:9" x14ac:dyDescent="0.35">
      <c r="A642" s="3" t="s">
        <v>50</v>
      </c>
      <c r="B642" s="3" t="s">
        <v>1306</v>
      </c>
      <c r="C642" s="3" t="s">
        <v>1310</v>
      </c>
      <c r="D642" s="3" t="s">
        <v>1311</v>
      </c>
      <c r="E642" s="6">
        <v>338581395.05038899</v>
      </c>
      <c r="F642" s="6">
        <v>444066228.91918498</v>
      </c>
      <c r="G642" s="6">
        <v>302087743.86418802</v>
      </c>
      <c r="H642" s="8">
        <f>AVERAGE(E642,F642,G642)</f>
        <v>361578455.94458729</v>
      </c>
      <c r="I642" s="4">
        <f t="shared" si="9"/>
        <v>8.5582025458544244</v>
      </c>
    </row>
    <row r="643" spans="1:9" x14ac:dyDescent="0.35">
      <c r="A643" s="3" t="s">
        <v>50</v>
      </c>
      <c r="B643" s="3" t="s">
        <v>3220</v>
      </c>
      <c r="C643" s="3" t="s">
        <v>3223</v>
      </c>
      <c r="D643" s="3" t="s">
        <v>3224</v>
      </c>
      <c r="E643" s="6">
        <v>34009220.988333002</v>
      </c>
      <c r="F643" s="6">
        <v>97680717.719169602</v>
      </c>
      <c r="G643" s="6">
        <v>54497219.888866998</v>
      </c>
      <c r="H643" s="8">
        <f>AVERAGE(E643,F643,G643)</f>
        <v>62062386.198789865</v>
      </c>
      <c r="I643" s="4">
        <f t="shared" ref="I643:I706" si="10">LOG10(H643)</f>
        <v>7.792828469492501</v>
      </c>
    </row>
    <row r="644" spans="1:9" x14ac:dyDescent="0.35">
      <c r="A644" s="3" t="s">
        <v>50</v>
      </c>
      <c r="B644" s="3" t="s">
        <v>3177</v>
      </c>
      <c r="C644" s="3" t="s">
        <v>3180</v>
      </c>
      <c r="D644" s="3" t="s">
        <v>3181</v>
      </c>
      <c r="E644" s="6">
        <v>35334488.6769474</v>
      </c>
      <c r="F644" s="6">
        <v>32401347.890041001</v>
      </c>
      <c r="G644" s="6">
        <v>23231592.0171762</v>
      </c>
      <c r="H644" s="8">
        <f>AVERAGE(E644,F644,G644)</f>
        <v>30322476.194721535</v>
      </c>
      <c r="I644" s="4">
        <f t="shared" si="10"/>
        <v>7.4817646637737658</v>
      </c>
    </row>
    <row r="645" spans="1:9" x14ac:dyDescent="0.35">
      <c r="A645" s="3" t="s">
        <v>50</v>
      </c>
      <c r="B645" s="3" t="s">
        <v>4237</v>
      </c>
      <c r="C645" s="3" t="s">
        <v>4241</v>
      </c>
      <c r="D645" s="3" t="s">
        <v>4242</v>
      </c>
      <c r="E645" s="6">
        <v>9866495.8078830298</v>
      </c>
      <c r="F645" s="6">
        <v>40194444.972857699</v>
      </c>
      <c r="G645" s="6">
        <v>25055626.2133452</v>
      </c>
      <c r="H645" s="8">
        <f>AVERAGE(E645,F645,G645)</f>
        <v>25038855.664695311</v>
      </c>
      <c r="I645" s="4">
        <f t="shared" si="10"/>
        <v>7.398614476700347</v>
      </c>
    </row>
    <row r="646" spans="1:9" x14ac:dyDescent="0.35">
      <c r="A646" s="3" t="s">
        <v>50</v>
      </c>
      <c r="B646" s="3" t="s">
        <v>6921</v>
      </c>
      <c r="C646" s="3" t="s">
        <v>599</v>
      </c>
      <c r="D646" s="3" t="s">
        <v>600</v>
      </c>
      <c r="E646" s="6">
        <v>393432.31980320701</v>
      </c>
      <c r="F646" s="6">
        <v>1824918.1180118399</v>
      </c>
      <c r="G646" s="6">
        <v>866931.27326541301</v>
      </c>
      <c r="H646" s="8">
        <f>AVERAGE(E646,F646,G646)</f>
        <v>1028427.23702682</v>
      </c>
      <c r="I646" s="4">
        <f t="shared" si="10"/>
        <v>6.0121735700457073</v>
      </c>
    </row>
    <row r="647" spans="1:9" x14ac:dyDescent="0.35">
      <c r="A647" s="3" t="s">
        <v>50</v>
      </c>
      <c r="B647" s="3" t="s">
        <v>595</v>
      </c>
      <c r="C647" s="3" t="s">
        <v>599</v>
      </c>
      <c r="D647" s="3" t="s">
        <v>600</v>
      </c>
      <c r="E647" s="6">
        <v>1269123817.17453</v>
      </c>
      <c r="F647" s="6">
        <v>1644238828.1475699</v>
      </c>
      <c r="G647" s="6">
        <v>1104575405.9502499</v>
      </c>
      <c r="H647" s="8">
        <f>AVERAGE(E647,F647,G647)</f>
        <v>1339312683.7574499</v>
      </c>
      <c r="I647" s="4">
        <f t="shared" si="10"/>
        <v>9.1268819817747033</v>
      </c>
    </row>
    <row r="648" spans="1:9" x14ac:dyDescent="0.35">
      <c r="A648" s="3" t="s">
        <v>50</v>
      </c>
      <c r="B648" s="3" t="s">
        <v>4972</v>
      </c>
      <c r="C648" s="3" t="s">
        <v>4976</v>
      </c>
      <c r="D648" s="3" t="s">
        <v>4977</v>
      </c>
      <c r="E648" s="6">
        <v>4488090.8149692304</v>
      </c>
      <c r="F648" s="6">
        <v>6430959.2994590402</v>
      </c>
      <c r="G648" s="6">
        <v>5292097.0553397397</v>
      </c>
      <c r="H648" s="8">
        <f>AVERAGE(E648,F648,G648)</f>
        <v>5403715.7232560031</v>
      </c>
      <c r="I648" s="4">
        <f t="shared" si="10"/>
        <v>6.7326924937421726</v>
      </c>
    </row>
    <row r="649" spans="1:9" x14ac:dyDescent="0.35">
      <c r="A649" s="3" t="s">
        <v>50</v>
      </c>
      <c r="B649" s="3" t="s">
        <v>5567</v>
      </c>
      <c r="C649" s="3" t="s">
        <v>5570</v>
      </c>
      <c r="D649" s="3" t="s">
        <v>5571</v>
      </c>
      <c r="E649" s="6">
        <v>2429432.7165348702</v>
      </c>
      <c r="F649" s="6">
        <v>2419308.4777622502</v>
      </c>
      <c r="G649" s="6">
        <v>1712736.1362663</v>
      </c>
      <c r="H649" s="8">
        <f>AVERAGE(E649,F649,G649)</f>
        <v>2187159.1101878067</v>
      </c>
      <c r="I649" s="4">
        <f t="shared" si="10"/>
        <v>6.3398803779910295</v>
      </c>
    </row>
    <row r="650" spans="1:9" x14ac:dyDescent="0.35">
      <c r="A650" s="3" t="s">
        <v>50</v>
      </c>
      <c r="B650" s="3" t="s">
        <v>5448</v>
      </c>
      <c r="C650" s="3" t="s">
        <v>5452</v>
      </c>
      <c r="D650" s="3" t="s">
        <v>5453</v>
      </c>
      <c r="E650" s="6">
        <v>2789798.1472439398</v>
      </c>
      <c r="F650" s="6">
        <v>3264870.31066385</v>
      </c>
      <c r="G650" s="6">
        <v>4485802.8998654196</v>
      </c>
      <c r="H650" s="8">
        <f>AVERAGE(E650,F650,G650)</f>
        <v>3513490.4525910704</v>
      </c>
      <c r="I650" s="4">
        <f t="shared" si="10"/>
        <v>6.5457387777415601</v>
      </c>
    </row>
    <row r="651" spans="1:9" x14ac:dyDescent="0.35">
      <c r="A651" s="3" t="s">
        <v>50</v>
      </c>
      <c r="B651" s="3" t="s">
        <v>6024</v>
      </c>
      <c r="C651" s="3" t="s">
        <v>6029</v>
      </c>
      <c r="D651" s="3" t="s">
        <v>6030</v>
      </c>
      <c r="E651" s="6">
        <v>1557184.8275842699</v>
      </c>
      <c r="F651" s="6">
        <v>4626859.5470462004</v>
      </c>
      <c r="G651" s="6">
        <v>2046479.7082946999</v>
      </c>
      <c r="H651" s="8">
        <f>AVERAGE(E651,F651,G651)</f>
        <v>2743508.0276417234</v>
      </c>
      <c r="I651" s="4">
        <f t="shared" si="10"/>
        <v>6.4383062353013356</v>
      </c>
    </row>
    <row r="652" spans="1:9" x14ac:dyDescent="0.35">
      <c r="A652" s="3" t="s">
        <v>438</v>
      </c>
      <c r="B652" s="3" t="s">
        <v>2940</v>
      </c>
      <c r="C652" s="3" t="s">
        <v>2944</v>
      </c>
      <c r="D652" s="3" t="s">
        <v>2945</v>
      </c>
      <c r="E652" s="6">
        <v>42749629.406544298</v>
      </c>
      <c r="F652" s="6">
        <v>48849388.028781198</v>
      </c>
      <c r="G652" s="6">
        <v>43679416.495057702</v>
      </c>
      <c r="H652" s="8">
        <f>AVERAGE(E652,F652,G652)</f>
        <v>45092811.310127735</v>
      </c>
      <c r="I652" s="4">
        <f t="shared" si="10"/>
        <v>7.6541073122286152</v>
      </c>
    </row>
    <row r="653" spans="1:9" x14ac:dyDescent="0.35">
      <c r="A653" s="3" t="s">
        <v>50</v>
      </c>
      <c r="B653" s="3" t="s">
        <v>4019</v>
      </c>
      <c r="C653" s="3" t="s">
        <v>4023</v>
      </c>
      <c r="D653" s="3" t="s">
        <v>4024</v>
      </c>
      <c r="E653" s="6">
        <v>13448956.356292</v>
      </c>
      <c r="F653" s="6">
        <v>5773560.1033578096</v>
      </c>
      <c r="G653" s="6">
        <v>4089605.1125257201</v>
      </c>
      <c r="H653" s="8">
        <f>AVERAGE(E653,F653,G653)</f>
        <v>7770707.1907251766</v>
      </c>
      <c r="I653" s="4">
        <f t="shared" si="10"/>
        <v>6.8904605445478495</v>
      </c>
    </row>
    <row r="654" spans="1:9" x14ac:dyDescent="0.35">
      <c r="A654" s="3" t="s">
        <v>50</v>
      </c>
      <c r="B654" s="3" t="s">
        <v>3265</v>
      </c>
      <c r="C654" s="3" t="s">
        <v>3269</v>
      </c>
      <c r="D654" s="3" t="s">
        <v>3270</v>
      </c>
      <c r="E654" s="6">
        <v>32249718.564608399</v>
      </c>
      <c r="F654" s="6">
        <v>16339778.946852099</v>
      </c>
      <c r="G654" s="6">
        <v>7517360.1387768397</v>
      </c>
      <c r="H654" s="8">
        <f>AVERAGE(E654,F654,G654)</f>
        <v>18702285.883412447</v>
      </c>
      <c r="I654" s="4">
        <f t="shared" si="10"/>
        <v>7.2718946913429532</v>
      </c>
    </row>
    <row r="655" spans="1:9" x14ac:dyDescent="0.35">
      <c r="A655" s="3" t="s">
        <v>825</v>
      </c>
      <c r="B655" s="3" t="s">
        <v>6421</v>
      </c>
      <c r="C655" s="3" t="s">
        <v>6424</v>
      </c>
      <c r="D655" s="3" t="s">
        <v>6425</v>
      </c>
      <c r="E655" s="6">
        <v>950747.73621729098</v>
      </c>
      <c r="F655" s="6">
        <v>480997.14723329002</v>
      </c>
      <c r="G655" s="6">
        <v>191170.27277659299</v>
      </c>
      <c r="H655" s="8">
        <f>AVERAGE(E655,F655,G655)</f>
        <v>540971.71874239133</v>
      </c>
      <c r="I655" s="4">
        <f t="shared" si="10"/>
        <v>5.7331745613816736</v>
      </c>
    </row>
    <row r="656" spans="1:9" x14ac:dyDescent="0.35">
      <c r="A656" s="3" t="s">
        <v>50</v>
      </c>
      <c r="B656" s="3" t="s">
        <v>4530</v>
      </c>
      <c r="C656" s="3" t="s">
        <v>4534</v>
      </c>
      <c r="D656" s="3" t="s">
        <v>4535</v>
      </c>
      <c r="E656" s="6">
        <v>7037149.2992124204</v>
      </c>
      <c r="F656" s="6">
        <v>565500.23419972695</v>
      </c>
      <c r="G656" s="6">
        <v>139919.289022849</v>
      </c>
      <c r="H656" s="8">
        <f>AVERAGE(E656,F656,G656)</f>
        <v>2580856.2741449988</v>
      </c>
      <c r="I656" s="4">
        <f t="shared" si="10"/>
        <v>6.4117638196993347</v>
      </c>
    </row>
    <row r="657" spans="1:9" x14ac:dyDescent="0.35">
      <c r="A657" s="3" t="s">
        <v>50</v>
      </c>
      <c r="B657" s="3" t="s">
        <v>7339</v>
      </c>
      <c r="C657" s="3" t="s">
        <v>7343</v>
      </c>
      <c r="D657" s="3" t="s">
        <v>7344</v>
      </c>
      <c r="E657" s="6" t="s">
        <v>63</v>
      </c>
      <c r="F657" s="6">
        <v>514259.62824323098</v>
      </c>
      <c r="G657" s="6">
        <v>260325.94341176801</v>
      </c>
      <c r="H657" s="8">
        <f>AVERAGE(E657,F657,G657)</f>
        <v>387292.78582749947</v>
      </c>
      <c r="I657" s="4">
        <f t="shared" si="10"/>
        <v>5.5880394073798643</v>
      </c>
    </row>
    <row r="658" spans="1:9" x14ac:dyDescent="0.35">
      <c r="A658" s="3" t="s">
        <v>50</v>
      </c>
      <c r="B658" s="3" t="s">
        <v>3643</v>
      </c>
      <c r="C658" s="3" t="s">
        <v>3647</v>
      </c>
      <c r="D658" s="3" t="s">
        <v>3648</v>
      </c>
      <c r="E658" s="6">
        <v>21310519.707630001</v>
      </c>
      <c r="F658" s="6">
        <v>20837526.580000401</v>
      </c>
      <c r="G658" s="6">
        <v>15611120.5992165</v>
      </c>
      <c r="H658" s="8">
        <f>AVERAGE(E658,F658,G658)</f>
        <v>19253055.628948968</v>
      </c>
      <c r="I658" s="4">
        <f t="shared" si="10"/>
        <v>7.2844996656616123</v>
      </c>
    </row>
    <row r="659" spans="1:9" x14ac:dyDescent="0.35">
      <c r="A659" s="3" t="s">
        <v>50</v>
      </c>
      <c r="B659" s="3" t="s">
        <v>872</v>
      </c>
      <c r="C659" s="3" t="s">
        <v>875</v>
      </c>
      <c r="D659" s="3" t="s">
        <v>876</v>
      </c>
      <c r="E659" s="6">
        <v>633372784.09748602</v>
      </c>
      <c r="F659" s="6">
        <v>855906219.53805399</v>
      </c>
      <c r="G659" s="6">
        <v>539136093.49874699</v>
      </c>
      <c r="H659" s="8">
        <f>AVERAGE(E659,F659,G659)</f>
        <v>676138365.711429</v>
      </c>
      <c r="I659" s="4">
        <f t="shared" si="10"/>
        <v>8.8300355795451075</v>
      </c>
    </row>
    <row r="660" spans="1:9" x14ac:dyDescent="0.35">
      <c r="A660" s="3" t="s">
        <v>50</v>
      </c>
      <c r="B660" s="3" t="s">
        <v>923</v>
      </c>
      <c r="C660" s="3" t="s">
        <v>927</v>
      </c>
      <c r="D660" s="3" t="s">
        <v>928</v>
      </c>
      <c r="E660" s="6">
        <v>546571454.91219604</v>
      </c>
      <c r="F660" s="6">
        <v>569767982.85948098</v>
      </c>
      <c r="G660" s="6">
        <v>346503163.793612</v>
      </c>
      <c r="H660" s="8">
        <f>AVERAGE(E660,F660,G660)</f>
        <v>487614200.52176303</v>
      </c>
      <c r="I660" s="4">
        <f t="shared" si="10"/>
        <v>8.6880763448512646</v>
      </c>
    </row>
    <row r="661" spans="1:9" x14ac:dyDescent="0.35">
      <c r="A661" s="3" t="s">
        <v>50</v>
      </c>
      <c r="B661" s="3" t="s">
        <v>2886</v>
      </c>
      <c r="C661" s="3" t="s">
        <v>2890</v>
      </c>
      <c r="D661" s="3" t="s">
        <v>2891</v>
      </c>
      <c r="E661" s="6">
        <v>44755724.249750301</v>
      </c>
      <c r="F661" s="6">
        <v>56444577.451459602</v>
      </c>
      <c r="G661" s="6">
        <v>31190191.651306901</v>
      </c>
      <c r="H661" s="8">
        <f>AVERAGE(E661,F661,G661)</f>
        <v>44130164.450838931</v>
      </c>
      <c r="I661" s="4">
        <f t="shared" si="10"/>
        <v>7.6447355458464408</v>
      </c>
    </row>
    <row r="662" spans="1:9" x14ac:dyDescent="0.35">
      <c r="A662" s="3" t="s">
        <v>50</v>
      </c>
      <c r="B662" s="3" t="s">
        <v>1625</v>
      </c>
      <c r="C662" s="3" t="s">
        <v>1629</v>
      </c>
      <c r="D662" s="3" t="s">
        <v>1630</v>
      </c>
      <c r="E662" s="6">
        <v>200426900.26256499</v>
      </c>
      <c r="F662" s="6">
        <v>233678894.912231</v>
      </c>
      <c r="G662" s="6">
        <v>149224754.688151</v>
      </c>
      <c r="H662" s="8">
        <f>AVERAGE(E662,F662,G662)</f>
        <v>194443516.62098232</v>
      </c>
      <c r="I662" s="4">
        <f t="shared" si="10"/>
        <v>8.2887934669348891</v>
      </c>
    </row>
    <row r="663" spans="1:9" x14ac:dyDescent="0.35">
      <c r="A663" s="3" t="s">
        <v>50</v>
      </c>
      <c r="B663" s="3" t="s">
        <v>446</v>
      </c>
      <c r="C663" s="3" t="s">
        <v>449</v>
      </c>
      <c r="D663" s="3" t="s">
        <v>450</v>
      </c>
      <c r="E663" s="6">
        <v>1685691290.4475701</v>
      </c>
      <c r="F663" s="6">
        <v>662297770.66731</v>
      </c>
      <c r="G663" s="6">
        <v>1017390409.115</v>
      </c>
      <c r="H663" s="8">
        <f>AVERAGE(E663,F663,G663)</f>
        <v>1121793156.7432935</v>
      </c>
      <c r="I663" s="4">
        <f t="shared" si="10"/>
        <v>9.0499127863619524</v>
      </c>
    </row>
    <row r="664" spans="1:9" x14ac:dyDescent="0.35">
      <c r="A664" s="3" t="s">
        <v>50</v>
      </c>
      <c r="B664" s="3" t="s">
        <v>3085</v>
      </c>
      <c r="C664" s="3" t="s">
        <v>3088</v>
      </c>
      <c r="D664" s="3" t="s">
        <v>3089</v>
      </c>
      <c r="E664" s="6">
        <v>38022993.036514699</v>
      </c>
      <c r="F664" s="6">
        <v>38937424.7395171</v>
      </c>
      <c r="G664" s="6">
        <v>32526024.219735201</v>
      </c>
      <c r="H664" s="8">
        <f>AVERAGE(E664,F664,G664)</f>
        <v>36495480.665255666</v>
      </c>
      <c r="I664" s="4">
        <f t="shared" si="10"/>
        <v>7.5622390879178187</v>
      </c>
    </row>
    <row r="665" spans="1:9" x14ac:dyDescent="0.35">
      <c r="A665" s="3" t="s">
        <v>50</v>
      </c>
      <c r="B665" s="3" t="s">
        <v>905</v>
      </c>
      <c r="C665" s="3" t="s">
        <v>909</v>
      </c>
      <c r="D665" s="3" t="s">
        <v>910</v>
      </c>
      <c r="E665" s="6">
        <v>566133683.70799601</v>
      </c>
      <c r="F665" s="6">
        <v>1073444152.778</v>
      </c>
      <c r="G665" s="6">
        <v>864640354.78898001</v>
      </c>
      <c r="H665" s="8">
        <f>AVERAGE(E665,F665,G665)</f>
        <v>834739397.09165859</v>
      </c>
      <c r="I665" s="4">
        <f t="shared" si="10"/>
        <v>8.9215509113276905</v>
      </c>
    </row>
    <row r="666" spans="1:9" x14ac:dyDescent="0.35">
      <c r="A666" s="3" t="s">
        <v>50</v>
      </c>
      <c r="B666" s="3" t="s">
        <v>841</v>
      </c>
      <c r="C666" s="3" t="s">
        <v>845</v>
      </c>
      <c r="D666" s="3" t="s">
        <v>846</v>
      </c>
      <c r="E666" s="6">
        <v>656774069.67403698</v>
      </c>
      <c r="F666" s="6">
        <v>966732086.58456194</v>
      </c>
      <c r="G666" s="6">
        <v>693207954.86774504</v>
      </c>
      <c r="H666" s="8">
        <f>AVERAGE(E666,F666,G666)</f>
        <v>772238037.04211462</v>
      </c>
      <c r="I666" s="4">
        <f t="shared" si="10"/>
        <v>8.8877511892469254</v>
      </c>
    </row>
    <row r="667" spans="1:9" x14ac:dyDescent="0.35">
      <c r="A667" s="3" t="s">
        <v>50</v>
      </c>
      <c r="B667" s="3" t="s">
        <v>5461</v>
      </c>
      <c r="C667" s="3" t="s">
        <v>5465</v>
      </c>
      <c r="D667" s="3" t="s">
        <v>5466</v>
      </c>
      <c r="E667" s="6">
        <v>2724692.02203146</v>
      </c>
      <c r="F667" s="6">
        <v>2568744.2657298399</v>
      </c>
      <c r="G667" s="6">
        <v>3324296.6878591399</v>
      </c>
      <c r="H667" s="8">
        <f>AVERAGE(E667,F667,G667)</f>
        <v>2872577.6585401464</v>
      </c>
      <c r="I667" s="4">
        <f t="shared" si="10"/>
        <v>6.4582717784289265</v>
      </c>
    </row>
    <row r="668" spans="1:9" x14ac:dyDescent="0.35">
      <c r="A668" s="3" t="s">
        <v>50</v>
      </c>
      <c r="B668" s="3" t="s">
        <v>2001</v>
      </c>
      <c r="C668" s="3" t="s">
        <v>2004</v>
      </c>
      <c r="D668" s="3" t="s">
        <v>2005</v>
      </c>
      <c r="E668" s="6">
        <v>136979201.587345</v>
      </c>
      <c r="F668" s="6">
        <v>162273068.20588899</v>
      </c>
      <c r="G668" s="6">
        <v>98283786.393467903</v>
      </c>
      <c r="H668" s="8">
        <f>AVERAGE(E668,F668,G668)</f>
        <v>132512018.72890063</v>
      </c>
      <c r="I668" s="4">
        <f t="shared" si="10"/>
        <v>8.1222552702043291</v>
      </c>
    </row>
    <row r="669" spans="1:9" x14ac:dyDescent="0.35">
      <c r="A669" s="3" t="s">
        <v>50</v>
      </c>
      <c r="B669" s="3" t="s">
        <v>6261</v>
      </c>
      <c r="C669" s="3" t="s">
        <v>6265</v>
      </c>
      <c r="D669" s="3" t="s">
        <v>6266</v>
      </c>
      <c r="E669" s="6">
        <v>1221266.11361947</v>
      </c>
      <c r="F669" s="6">
        <v>3522691.9059839798</v>
      </c>
      <c r="G669" s="6">
        <v>3581294.1037710202</v>
      </c>
      <c r="H669" s="8">
        <f>AVERAGE(E669,F669,G669)</f>
        <v>2775084.041124823</v>
      </c>
      <c r="I669" s="4">
        <f t="shared" si="10"/>
        <v>6.4432761399070166</v>
      </c>
    </row>
    <row r="670" spans="1:9" x14ac:dyDescent="0.35">
      <c r="A670" s="3" t="s">
        <v>50</v>
      </c>
      <c r="B670" s="3" t="s">
        <v>3333</v>
      </c>
      <c r="C670" s="3" t="s">
        <v>3338</v>
      </c>
      <c r="D670" s="3" t="s">
        <v>3339</v>
      </c>
      <c r="E670" s="6">
        <v>30099524.9420029</v>
      </c>
      <c r="F670" s="6">
        <v>27503832.713508699</v>
      </c>
      <c r="G670" s="6">
        <v>15139371.5997438</v>
      </c>
      <c r="H670" s="8">
        <f>AVERAGE(E670,F670,G670)</f>
        <v>24247576.418418467</v>
      </c>
      <c r="I670" s="4">
        <f t="shared" si="10"/>
        <v>7.3846683367235428</v>
      </c>
    </row>
    <row r="671" spans="1:9" x14ac:dyDescent="0.35">
      <c r="A671" s="3" t="s">
        <v>50</v>
      </c>
      <c r="B671" s="3" t="s">
        <v>90</v>
      </c>
      <c r="C671" s="3" t="s">
        <v>93</v>
      </c>
      <c r="D671" s="3" t="s">
        <v>94</v>
      </c>
      <c r="E671" s="6">
        <v>41971759349.712097</v>
      </c>
      <c r="F671" s="6">
        <v>29323202331.470699</v>
      </c>
      <c r="G671" s="6">
        <v>48188334611.422798</v>
      </c>
      <c r="H671" s="8">
        <f>AVERAGE(E671,F671,G671)</f>
        <v>39827765430.86853</v>
      </c>
      <c r="I671" s="4">
        <f t="shared" si="10"/>
        <v>10.600185940648169</v>
      </c>
    </row>
    <row r="672" spans="1:9" x14ac:dyDescent="0.35">
      <c r="A672" s="3" t="s">
        <v>50</v>
      </c>
      <c r="B672" s="3" t="s">
        <v>615</v>
      </c>
      <c r="C672" s="3" t="s">
        <v>619</v>
      </c>
      <c r="D672" s="3" t="s">
        <v>620</v>
      </c>
      <c r="E672" s="6">
        <v>1237615479.16907</v>
      </c>
      <c r="F672" s="6">
        <v>2169908518.4839802</v>
      </c>
      <c r="G672" s="6">
        <v>1328099343.1698999</v>
      </c>
      <c r="H672" s="8">
        <f>AVERAGE(E672,F672,G672)</f>
        <v>1578541113.60765</v>
      </c>
      <c r="I672" s="4">
        <f t="shared" si="10"/>
        <v>9.1982558977140805</v>
      </c>
    </row>
    <row r="673" spans="1:9" x14ac:dyDescent="0.35">
      <c r="A673" s="3" t="s">
        <v>50</v>
      </c>
      <c r="B673" s="3" t="s">
        <v>3658</v>
      </c>
      <c r="C673" s="3" t="s">
        <v>3662</v>
      </c>
      <c r="D673" s="3" t="s">
        <v>3663</v>
      </c>
      <c r="E673" s="6">
        <v>21116447.519075699</v>
      </c>
      <c r="F673" s="6">
        <v>76192463.626294404</v>
      </c>
      <c r="G673" s="6">
        <v>45264468.564212501</v>
      </c>
      <c r="H673" s="8">
        <f>AVERAGE(E673,F673,G673)</f>
        <v>47524459.903194197</v>
      </c>
      <c r="I673" s="4">
        <f t="shared" si="10"/>
        <v>7.6769171899794522</v>
      </c>
    </row>
    <row r="674" spans="1:9" x14ac:dyDescent="0.35">
      <c r="A674" s="3" t="s">
        <v>50</v>
      </c>
      <c r="B674" s="3" t="s">
        <v>2735</v>
      </c>
      <c r="C674" s="3" t="s">
        <v>2738</v>
      </c>
      <c r="D674" s="3" t="s">
        <v>2739</v>
      </c>
      <c r="E674" s="6">
        <v>54984747.013736501</v>
      </c>
      <c r="F674" s="6">
        <v>76807580.162627995</v>
      </c>
      <c r="G674" s="6">
        <v>54864891.709477201</v>
      </c>
      <c r="H674" s="8">
        <f>AVERAGE(E674,F674,G674)</f>
        <v>62219072.961947232</v>
      </c>
      <c r="I674" s="4">
        <f t="shared" si="10"/>
        <v>7.7939235360155301</v>
      </c>
    </row>
    <row r="675" spans="1:9" x14ac:dyDescent="0.35">
      <c r="A675" s="3" t="s">
        <v>438</v>
      </c>
      <c r="B675" s="3" t="s">
        <v>6653</v>
      </c>
      <c r="C675" s="3" t="s">
        <v>6656</v>
      </c>
      <c r="D675" s="3" t="s">
        <v>6657</v>
      </c>
      <c r="E675" s="6">
        <v>687054.92172729003</v>
      </c>
      <c r="F675" s="6">
        <v>892003.13922081899</v>
      </c>
      <c r="G675" s="6">
        <v>653873.31585153996</v>
      </c>
      <c r="H675" s="8">
        <f>AVERAGE(E675,F675,G675)</f>
        <v>744310.4589332164</v>
      </c>
      <c r="I675" s="4">
        <f t="shared" si="10"/>
        <v>5.8717541216723346</v>
      </c>
    </row>
    <row r="676" spans="1:9" x14ac:dyDescent="0.35">
      <c r="A676" s="3" t="s">
        <v>825</v>
      </c>
      <c r="B676" s="3" t="s">
        <v>5404</v>
      </c>
      <c r="C676" s="3" t="s">
        <v>5408</v>
      </c>
      <c r="D676" s="3" t="s">
        <v>5409</v>
      </c>
      <c r="E676" s="6">
        <v>2915717.4882220202</v>
      </c>
      <c r="F676" s="6">
        <v>2903933.25601685</v>
      </c>
      <c r="G676" s="6">
        <v>2918989.2601152998</v>
      </c>
      <c r="H676" s="8">
        <f>AVERAGE(E676,F676,G676)</f>
        <v>2912880.0014513899</v>
      </c>
      <c r="I676" s="4">
        <f t="shared" si="10"/>
        <v>6.464322593868677</v>
      </c>
    </row>
    <row r="677" spans="1:9" x14ac:dyDescent="0.35">
      <c r="A677" s="3" t="s">
        <v>50</v>
      </c>
      <c r="B677" s="3" t="s">
        <v>5701</v>
      </c>
      <c r="C677" s="3" t="s">
        <v>5705</v>
      </c>
      <c r="D677" s="3" t="s">
        <v>5706</v>
      </c>
      <c r="E677" s="6">
        <v>2039290.4747655101</v>
      </c>
      <c r="F677" s="6">
        <v>5237677.2542357398</v>
      </c>
      <c r="G677" s="6">
        <v>3898604.1297291699</v>
      </c>
      <c r="H677" s="8">
        <f>AVERAGE(E677,F677,G677)</f>
        <v>3725190.6195768067</v>
      </c>
      <c r="I677" s="4">
        <f t="shared" si="10"/>
        <v>6.5711485006849131</v>
      </c>
    </row>
    <row r="678" spans="1:9" x14ac:dyDescent="0.35">
      <c r="A678" s="3" t="s">
        <v>825</v>
      </c>
      <c r="B678" s="3" t="s">
        <v>6806</v>
      </c>
      <c r="C678" s="3" t="s">
        <v>6809</v>
      </c>
      <c r="D678" s="3" t="s">
        <v>6810</v>
      </c>
      <c r="E678" s="6">
        <v>488174.11493903497</v>
      </c>
      <c r="F678" s="6">
        <v>291274.70608200901</v>
      </c>
      <c r="G678" s="6" t="s">
        <v>63</v>
      </c>
      <c r="H678" s="8">
        <f>AVERAGE(E678,F678,G678)</f>
        <v>389724.41051052196</v>
      </c>
      <c r="I678" s="4">
        <f t="shared" si="10"/>
        <v>5.5907576088155384</v>
      </c>
    </row>
    <row r="679" spans="1:9" x14ac:dyDescent="0.35">
      <c r="A679" s="3" t="s">
        <v>50</v>
      </c>
      <c r="B679" s="3" t="s">
        <v>5605</v>
      </c>
      <c r="C679" s="3" t="s">
        <v>5608</v>
      </c>
      <c r="D679" s="3" t="s">
        <v>5609</v>
      </c>
      <c r="E679" s="6">
        <v>2304578.97259345</v>
      </c>
      <c r="F679" s="6">
        <v>4302137.9923705198</v>
      </c>
      <c r="G679" s="6">
        <v>1567666.4012472599</v>
      </c>
      <c r="H679" s="8">
        <f>AVERAGE(E679,F679,G679)</f>
        <v>2724794.4554037433</v>
      </c>
      <c r="I679" s="4">
        <f t="shared" si="10"/>
        <v>6.4353337468876068</v>
      </c>
    </row>
    <row r="680" spans="1:9" x14ac:dyDescent="0.35">
      <c r="A680" s="3" t="s">
        <v>50</v>
      </c>
      <c r="B680" s="3" t="s">
        <v>3155</v>
      </c>
      <c r="C680" s="3" t="s">
        <v>3158</v>
      </c>
      <c r="D680" s="3" t="s">
        <v>3159</v>
      </c>
      <c r="E680" s="6">
        <v>35959004.620258696</v>
      </c>
      <c r="F680" s="6">
        <v>44280967.4172507</v>
      </c>
      <c r="G680" s="6">
        <v>31738027.008009698</v>
      </c>
      <c r="H680" s="8">
        <f>AVERAGE(E680,F680,G680)</f>
        <v>37325999.681839697</v>
      </c>
      <c r="I680" s="4">
        <f t="shared" si="10"/>
        <v>7.5720114480244627</v>
      </c>
    </row>
    <row r="681" spans="1:9" x14ac:dyDescent="0.35">
      <c r="A681" s="3" t="s">
        <v>50</v>
      </c>
      <c r="B681" s="3" t="s">
        <v>2999</v>
      </c>
      <c r="C681" s="3" t="s">
        <v>3002</v>
      </c>
      <c r="D681" s="3" t="s">
        <v>3003</v>
      </c>
      <c r="E681" s="6">
        <v>40655697.152947702</v>
      </c>
      <c r="F681" s="6">
        <v>68529984.638824299</v>
      </c>
      <c r="G681" s="6">
        <v>46184222.117454797</v>
      </c>
      <c r="H681" s="8">
        <f>AVERAGE(E681,F681,G681)</f>
        <v>51789967.969742268</v>
      </c>
      <c r="I681" s="4">
        <f t="shared" si="10"/>
        <v>7.7142456424222487</v>
      </c>
    </row>
    <row r="682" spans="1:9" x14ac:dyDescent="0.35">
      <c r="A682" s="3" t="s">
        <v>50</v>
      </c>
      <c r="B682" s="3" t="s">
        <v>3789</v>
      </c>
      <c r="C682" s="3" t="s">
        <v>3792</v>
      </c>
      <c r="D682" s="3" t="s">
        <v>3793</v>
      </c>
      <c r="E682" s="6">
        <v>18709487.355956599</v>
      </c>
      <c r="F682" s="6">
        <v>24030271.0748665</v>
      </c>
      <c r="G682" s="6">
        <v>12503713.4206404</v>
      </c>
      <c r="H682" s="8">
        <f>AVERAGE(E682,F682,G682)</f>
        <v>18414490.617154501</v>
      </c>
      <c r="I682" s="4">
        <f t="shared" si="10"/>
        <v>7.265159709874685</v>
      </c>
    </row>
    <row r="683" spans="1:9" x14ac:dyDescent="0.35">
      <c r="A683" s="3" t="s">
        <v>50</v>
      </c>
      <c r="B683" s="3" t="s">
        <v>812</v>
      </c>
      <c r="C683" s="3" t="s">
        <v>815</v>
      </c>
      <c r="D683" s="3" t="s">
        <v>816</v>
      </c>
      <c r="E683" s="6">
        <v>699072894.93765998</v>
      </c>
      <c r="F683" s="6">
        <v>930680160.96179104</v>
      </c>
      <c r="G683" s="6">
        <v>660756936.54293299</v>
      </c>
      <c r="H683" s="8">
        <f>AVERAGE(E683,F683,G683)</f>
        <v>763503330.81412792</v>
      </c>
      <c r="I683" s="4">
        <f t="shared" si="10"/>
        <v>8.8828109360237963</v>
      </c>
    </row>
    <row r="684" spans="1:9" x14ac:dyDescent="0.35">
      <c r="A684" s="3" t="s">
        <v>438</v>
      </c>
      <c r="B684" s="3" t="s">
        <v>1809</v>
      </c>
      <c r="C684" s="3" t="s">
        <v>1813</v>
      </c>
      <c r="D684" s="3" t="s">
        <v>1814</v>
      </c>
      <c r="E684" s="6">
        <v>169656703.98724601</v>
      </c>
      <c r="F684" s="6">
        <v>246845125.51097301</v>
      </c>
      <c r="G684" s="6">
        <v>477172919.731673</v>
      </c>
      <c r="H684" s="8">
        <f>AVERAGE(E684,F684,G684)</f>
        <v>297891583.07663065</v>
      </c>
      <c r="I684" s="4">
        <f t="shared" si="10"/>
        <v>8.4740582324026388</v>
      </c>
    </row>
    <row r="685" spans="1:9" x14ac:dyDescent="0.35">
      <c r="A685" s="3" t="s">
        <v>50</v>
      </c>
      <c r="B685" s="3" t="s">
        <v>6084</v>
      </c>
      <c r="C685" s="3" t="s">
        <v>6088</v>
      </c>
      <c r="D685" s="3" t="s">
        <v>6089</v>
      </c>
      <c r="E685" s="6">
        <v>1504928.8870109699</v>
      </c>
      <c r="F685" s="6">
        <v>1687705.91235722</v>
      </c>
      <c r="G685" s="6">
        <v>2781774.6870370801</v>
      </c>
      <c r="H685" s="8">
        <f>AVERAGE(E685,F685,G685)</f>
        <v>1991469.8288017567</v>
      </c>
      <c r="I685" s="4">
        <f t="shared" si="10"/>
        <v>6.2991737311399403</v>
      </c>
    </row>
    <row r="686" spans="1:9" x14ac:dyDescent="0.35">
      <c r="A686" s="3" t="s">
        <v>50</v>
      </c>
      <c r="B686" s="3" t="s">
        <v>1225</v>
      </c>
      <c r="C686" s="3" t="s">
        <v>1229</v>
      </c>
      <c r="D686" s="3" t="s">
        <v>1230</v>
      </c>
      <c r="E686" s="6">
        <v>393255747.26191598</v>
      </c>
      <c r="F686" s="6">
        <v>585337968.229141</v>
      </c>
      <c r="G686" s="6">
        <v>430583201.83442199</v>
      </c>
      <c r="H686" s="8">
        <f>AVERAGE(E686,F686,G686)</f>
        <v>469725639.10849303</v>
      </c>
      <c r="I686" s="4">
        <f t="shared" si="10"/>
        <v>8.6718442659942863</v>
      </c>
    </row>
    <row r="687" spans="1:9" x14ac:dyDescent="0.35">
      <c r="A687" s="3" t="s">
        <v>50</v>
      </c>
      <c r="B687" s="3" t="s">
        <v>548</v>
      </c>
      <c r="C687" s="3" t="s">
        <v>551</v>
      </c>
      <c r="D687" s="3" t="s">
        <v>552</v>
      </c>
      <c r="E687" s="6">
        <v>1518211840.6589</v>
      </c>
      <c r="F687" s="6">
        <v>2369129429.51859</v>
      </c>
      <c r="G687" s="6">
        <v>1761259345.5455899</v>
      </c>
      <c r="H687" s="8">
        <f>AVERAGE(E687,F687,G687)</f>
        <v>1882866871.9076931</v>
      </c>
      <c r="I687" s="4">
        <f t="shared" si="10"/>
        <v>9.2748196143131096</v>
      </c>
    </row>
    <row r="688" spans="1:9" x14ac:dyDescent="0.35">
      <c r="A688" s="3" t="s">
        <v>438</v>
      </c>
      <c r="B688" s="3" t="s">
        <v>4670</v>
      </c>
      <c r="C688" s="3" t="s">
        <v>4674</v>
      </c>
      <c r="D688" s="3" t="s">
        <v>4675</v>
      </c>
      <c r="E688" s="6">
        <v>6192071.4315525703</v>
      </c>
      <c r="F688" s="6">
        <v>11355752.505878801</v>
      </c>
      <c r="G688" s="6">
        <v>7343014.4361836696</v>
      </c>
      <c r="H688" s="8">
        <f>AVERAGE(E688,F688,G688)</f>
        <v>8296946.1245383471</v>
      </c>
      <c r="I688" s="4">
        <f t="shared" si="10"/>
        <v>6.91891827004895</v>
      </c>
    </row>
    <row r="689" spans="1:9" x14ac:dyDescent="0.35">
      <c r="A689" s="3" t="s">
        <v>438</v>
      </c>
      <c r="B689" s="3" t="s">
        <v>6842</v>
      </c>
      <c r="C689" s="3" t="s">
        <v>6846</v>
      </c>
      <c r="D689" s="3" t="s">
        <v>6847</v>
      </c>
      <c r="E689" s="6">
        <v>448509.467734423</v>
      </c>
      <c r="F689" s="6" t="s">
        <v>63</v>
      </c>
      <c r="G689" s="6" t="s">
        <v>63</v>
      </c>
      <c r="H689" s="8">
        <f>AVERAGE(E689,F689,G689)</f>
        <v>448509.467734423</v>
      </c>
      <c r="I689" s="4">
        <f t="shared" si="10"/>
        <v>5.6517716151424677</v>
      </c>
    </row>
    <row r="690" spans="1:9" x14ac:dyDescent="0.35">
      <c r="A690" s="3" t="s">
        <v>50</v>
      </c>
      <c r="B690" s="3" t="s">
        <v>5660</v>
      </c>
      <c r="C690" s="3" t="s">
        <v>5663</v>
      </c>
      <c r="D690" s="3" t="s">
        <v>5664</v>
      </c>
      <c r="E690" s="6">
        <v>2200723.3561560698</v>
      </c>
      <c r="F690" s="6">
        <v>349475.07316193701</v>
      </c>
      <c r="G690" s="6">
        <v>323468.10315173102</v>
      </c>
      <c r="H690" s="8">
        <f>AVERAGE(E690,F690,G690)</f>
        <v>957888.84415657923</v>
      </c>
      <c r="I690" s="4">
        <f t="shared" si="10"/>
        <v>5.9813151153726354</v>
      </c>
    </row>
    <row r="691" spans="1:9" x14ac:dyDescent="0.35">
      <c r="A691" s="3" t="s">
        <v>50</v>
      </c>
      <c r="B691" s="3" t="s">
        <v>5884</v>
      </c>
      <c r="C691" s="3" t="s">
        <v>5887</v>
      </c>
      <c r="D691" s="3" t="s">
        <v>5888</v>
      </c>
      <c r="E691" s="6">
        <v>1762205.3996633999</v>
      </c>
      <c r="F691" s="6">
        <v>271019.77308146103</v>
      </c>
      <c r="G691" s="6">
        <v>337569.33105700702</v>
      </c>
      <c r="H691" s="8">
        <f>AVERAGE(E691,F691,G691)</f>
        <v>790264.83460062265</v>
      </c>
      <c r="I691" s="4">
        <f t="shared" si="10"/>
        <v>5.8977726570262927</v>
      </c>
    </row>
    <row r="692" spans="1:9" x14ac:dyDescent="0.35">
      <c r="A692" s="3" t="s">
        <v>50</v>
      </c>
      <c r="B692" s="3" t="s">
        <v>4618</v>
      </c>
      <c r="C692" s="3" t="s">
        <v>4621</v>
      </c>
      <c r="D692" s="3" t="s">
        <v>4622</v>
      </c>
      <c r="E692" s="6">
        <v>6488501.2993002003</v>
      </c>
      <c r="F692" s="6">
        <v>22912011.7792654</v>
      </c>
      <c r="G692" s="6">
        <v>14904641.930537499</v>
      </c>
      <c r="H692" s="8">
        <f>AVERAGE(E692,F692,G692)</f>
        <v>14768385.003034368</v>
      </c>
      <c r="I692" s="4">
        <f t="shared" si="10"/>
        <v>7.1693330056288751</v>
      </c>
    </row>
    <row r="693" spans="1:9" x14ac:dyDescent="0.35">
      <c r="A693" s="3" t="s">
        <v>50</v>
      </c>
      <c r="B693" s="3" t="s">
        <v>3526</v>
      </c>
      <c r="C693" s="3" t="s">
        <v>3530</v>
      </c>
      <c r="D693" s="3" t="s">
        <v>3531</v>
      </c>
      <c r="E693" s="6">
        <v>24894945.9014167</v>
      </c>
      <c r="F693" s="6">
        <v>28190309.042613901</v>
      </c>
      <c r="G693" s="6">
        <v>19254843.977724299</v>
      </c>
      <c r="H693" s="8">
        <f>AVERAGE(E693,F693,G693)</f>
        <v>24113366.307251632</v>
      </c>
      <c r="I693" s="4">
        <f t="shared" si="10"/>
        <v>7.3822578435840542</v>
      </c>
    </row>
    <row r="694" spans="1:9" x14ac:dyDescent="0.35">
      <c r="A694" s="3" t="s">
        <v>825</v>
      </c>
      <c r="B694" s="3" t="s">
        <v>2538</v>
      </c>
      <c r="C694" s="3" t="s">
        <v>2542</v>
      </c>
      <c r="D694" s="3" t="s">
        <v>2543</v>
      </c>
      <c r="E694" s="6">
        <v>70656036.121919096</v>
      </c>
      <c r="F694" s="6">
        <v>147832445.71730199</v>
      </c>
      <c r="G694" s="6">
        <v>159314340.20513299</v>
      </c>
      <c r="H694" s="8">
        <f>AVERAGE(E694,F694,G694)</f>
        <v>125934274.01478469</v>
      </c>
      <c r="I694" s="4">
        <f t="shared" si="10"/>
        <v>8.1001439428939808</v>
      </c>
    </row>
    <row r="695" spans="1:9" x14ac:dyDescent="0.35">
      <c r="A695" s="3" t="s">
        <v>50</v>
      </c>
      <c r="B695" s="3" t="s">
        <v>351</v>
      </c>
      <c r="C695" s="3" t="s">
        <v>355</v>
      </c>
      <c r="D695" s="3" t="s">
        <v>356</v>
      </c>
      <c r="E695" s="6">
        <v>2337255801.2825599</v>
      </c>
      <c r="F695" s="6">
        <v>3048454067.3330202</v>
      </c>
      <c r="G695" s="6">
        <v>2231161694.4383001</v>
      </c>
      <c r="H695" s="8">
        <f>AVERAGE(E695,F695,G695)</f>
        <v>2538957187.6846266</v>
      </c>
      <c r="I695" s="4">
        <f t="shared" si="10"/>
        <v>9.404655377790192</v>
      </c>
    </row>
    <row r="696" spans="1:9" x14ac:dyDescent="0.35">
      <c r="A696" s="3" t="s">
        <v>50</v>
      </c>
      <c r="B696" s="3" t="s">
        <v>4355</v>
      </c>
      <c r="C696" s="3" t="s">
        <v>4359</v>
      </c>
      <c r="D696" s="3" t="s">
        <v>4360</v>
      </c>
      <c r="E696" s="6">
        <v>8327611.0544807604</v>
      </c>
      <c r="F696" s="6">
        <v>8410647.8826262392</v>
      </c>
      <c r="G696" s="6">
        <v>4323895.1988044903</v>
      </c>
      <c r="H696" s="8">
        <f>AVERAGE(E696,F696,G696)</f>
        <v>7020718.0453038299</v>
      </c>
      <c r="I696" s="4">
        <f t="shared" si="10"/>
        <v>6.8463815319539876</v>
      </c>
    </row>
    <row r="697" spans="1:9" x14ac:dyDescent="0.35">
      <c r="A697" s="3" t="s">
        <v>50</v>
      </c>
      <c r="B697" s="3" t="s">
        <v>1815</v>
      </c>
      <c r="C697" s="3" t="s">
        <v>1818</v>
      </c>
      <c r="D697" s="3" t="s">
        <v>1819</v>
      </c>
      <c r="E697" s="6">
        <v>169229888.063786</v>
      </c>
      <c r="F697" s="6">
        <v>166009275.29289401</v>
      </c>
      <c r="G697" s="6">
        <v>88100984.855113298</v>
      </c>
      <c r="H697" s="8">
        <f>AVERAGE(E697,F697,G697)</f>
        <v>141113382.73726442</v>
      </c>
      <c r="I697" s="4">
        <f t="shared" si="10"/>
        <v>8.1495682027929028</v>
      </c>
    </row>
    <row r="698" spans="1:9" x14ac:dyDescent="0.35">
      <c r="A698" s="3" t="s">
        <v>50</v>
      </c>
      <c r="B698" s="3" t="s">
        <v>5582</v>
      </c>
      <c r="C698" s="3" t="s">
        <v>5585</v>
      </c>
      <c r="D698" s="3" t="s">
        <v>5586</v>
      </c>
      <c r="E698" s="6">
        <v>2354903.9698064998</v>
      </c>
      <c r="F698" s="6">
        <v>1215172.7878256801</v>
      </c>
      <c r="G698" s="6">
        <v>393744.261777042</v>
      </c>
      <c r="H698" s="8">
        <f>AVERAGE(E698,F698,G698)</f>
        <v>1321273.6731364073</v>
      </c>
      <c r="I698" s="4">
        <f t="shared" si="10"/>
        <v>6.1209927815986669</v>
      </c>
    </row>
    <row r="699" spans="1:9" x14ac:dyDescent="0.35">
      <c r="A699" s="3" t="s">
        <v>50</v>
      </c>
      <c r="B699" s="3" t="s">
        <v>2828</v>
      </c>
      <c r="C699" s="3" t="s">
        <v>2832</v>
      </c>
      <c r="D699" s="3" t="s">
        <v>2833</v>
      </c>
      <c r="E699" s="6">
        <v>48369821.546954997</v>
      </c>
      <c r="F699" s="6">
        <v>49715550.0357005</v>
      </c>
      <c r="G699" s="6">
        <v>29007851.185394801</v>
      </c>
      <c r="H699" s="8">
        <f>AVERAGE(E699,F699,G699)</f>
        <v>42364407.589350097</v>
      </c>
      <c r="I699" s="4">
        <f t="shared" si="10"/>
        <v>7.6270011377469116</v>
      </c>
    </row>
    <row r="700" spans="1:9" x14ac:dyDescent="0.35">
      <c r="A700" s="3" t="s">
        <v>50</v>
      </c>
      <c r="B700" s="3" t="s">
        <v>1033</v>
      </c>
      <c r="C700" s="3" t="s">
        <v>1039</v>
      </c>
      <c r="D700" s="3" t="s">
        <v>1040</v>
      </c>
      <c r="E700" s="6">
        <v>487432001.53521103</v>
      </c>
      <c r="F700" s="6">
        <v>683459656.98528194</v>
      </c>
      <c r="G700" s="6">
        <v>404528067.98324603</v>
      </c>
      <c r="H700" s="8">
        <f>AVERAGE(E700,F700,G700)</f>
        <v>525139908.83457971</v>
      </c>
      <c r="I700" s="4">
        <f t="shared" si="10"/>
        <v>8.7202750244345086</v>
      </c>
    </row>
    <row r="701" spans="1:9" x14ac:dyDescent="0.35">
      <c r="A701" s="3" t="s">
        <v>825</v>
      </c>
      <c r="B701" s="3" t="s">
        <v>4244</v>
      </c>
      <c r="C701" s="3" t="s">
        <v>4247</v>
      </c>
      <c r="D701" s="3" t="s">
        <v>4248</v>
      </c>
      <c r="E701" s="6">
        <v>9741807.8056510203</v>
      </c>
      <c r="F701" s="6">
        <v>13330650.3296158</v>
      </c>
      <c r="G701" s="6">
        <v>10625515.843420001</v>
      </c>
      <c r="H701" s="8">
        <f>AVERAGE(E701,F701,G701)</f>
        <v>11232657.992895605</v>
      </c>
      <c r="I701" s="4">
        <f t="shared" si="10"/>
        <v>7.0504825358749166</v>
      </c>
    </row>
    <row r="702" spans="1:9" x14ac:dyDescent="0.35">
      <c r="A702" s="3" t="s">
        <v>50</v>
      </c>
      <c r="B702" s="3" t="s">
        <v>310</v>
      </c>
      <c r="C702" s="3" t="s">
        <v>315</v>
      </c>
      <c r="D702" s="3" t="s">
        <v>316</v>
      </c>
      <c r="E702" s="6">
        <v>3043479968.16361</v>
      </c>
      <c r="F702" s="6">
        <v>3893831197.9901099</v>
      </c>
      <c r="G702" s="6">
        <v>2732659478.2234302</v>
      </c>
      <c r="H702" s="8">
        <f>AVERAGE(E702,F702,G702)</f>
        <v>3223323548.1257167</v>
      </c>
      <c r="I702" s="4">
        <f t="shared" si="10"/>
        <v>9.5083039009554415</v>
      </c>
    </row>
    <row r="703" spans="1:9" x14ac:dyDescent="0.35">
      <c r="A703" s="3" t="s">
        <v>50</v>
      </c>
      <c r="B703" s="3" t="s">
        <v>4965</v>
      </c>
      <c r="C703" s="3" t="s">
        <v>4969</v>
      </c>
      <c r="D703" s="3" t="s">
        <v>4970</v>
      </c>
      <c r="E703" s="6">
        <v>4496181.34593785</v>
      </c>
      <c r="F703" s="6">
        <v>2371472.9165992802</v>
      </c>
      <c r="G703" s="6">
        <v>2402427.1684267698</v>
      </c>
      <c r="H703" s="8">
        <f>AVERAGE(E703,F703,G703)</f>
        <v>3090027.1436546333</v>
      </c>
      <c r="I703" s="4">
        <f t="shared" si="10"/>
        <v>6.4899622944046564</v>
      </c>
    </row>
    <row r="704" spans="1:9" x14ac:dyDescent="0.35">
      <c r="A704" s="3" t="s">
        <v>825</v>
      </c>
      <c r="B704" s="3" t="s">
        <v>7067</v>
      </c>
      <c r="C704" s="3" t="s">
        <v>7070</v>
      </c>
      <c r="D704" s="3" t="s">
        <v>7071</v>
      </c>
      <c r="E704" s="6">
        <v>266718.58242095198</v>
      </c>
      <c r="F704" s="6" t="s">
        <v>63</v>
      </c>
      <c r="G704" s="6" t="s">
        <v>63</v>
      </c>
      <c r="H704" s="8">
        <f>AVERAGE(E704,F704,G704)</f>
        <v>266718.58242095198</v>
      </c>
      <c r="I704" s="4">
        <f t="shared" si="10"/>
        <v>5.4260532742640954</v>
      </c>
    </row>
    <row r="705" spans="1:9" x14ac:dyDescent="0.35">
      <c r="A705" s="3" t="s">
        <v>50</v>
      </c>
      <c r="B705" s="3" t="s">
        <v>6344</v>
      </c>
      <c r="C705" s="3" t="s">
        <v>6348</v>
      </c>
      <c r="D705" s="3" t="s">
        <v>6349</v>
      </c>
      <c r="E705" s="6">
        <v>1099472.17870554</v>
      </c>
      <c r="F705" s="6">
        <v>2429309.2572592502</v>
      </c>
      <c r="G705" s="6">
        <v>402013.887346567</v>
      </c>
      <c r="H705" s="8">
        <f>AVERAGE(E705,F705,G705)</f>
        <v>1310265.1077704525</v>
      </c>
      <c r="I705" s="4">
        <f t="shared" si="10"/>
        <v>6.11735917595602</v>
      </c>
    </row>
    <row r="706" spans="1:9" x14ac:dyDescent="0.35">
      <c r="A706" s="3" t="s">
        <v>50</v>
      </c>
      <c r="B706" s="3" t="s">
        <v>2124</v>
      </c>
      <c r="C706" s="3" t="s">
        <v>2129</v>
      </c>
      <c r="D706" s="3" t="s">
        <v>2130</v>
      </c>
      <c r="E706" s="6">
        <v>113773234.98779</v>
      </c>
      <c r="F706" s="6">
        <v>132017953.48157801</v>
      </c>
      <c r="G706" s="6">
        <v>111923608.879252</v>
      </c>
      <c r="H706" s="8">
        <f>AVERAGE(E706,F706,G706)</f>
        <v>119238265.78287333</v>
      </c>
      <c r="I706" s="4">
        <f t="shared" si="10"/>
        <v>8.0764156509700733</v>
      </c>
    </row>
    <row r="707" spans="1:9" x14ac:dyDescent="0.35">
      <c r="A707" s="3" t="s">
        <v>50</v>
      </c>
      <c r="B707" s="3" t="s">
        <v>2214</v>
      </c>
      <c r="C707" s="3" t="s">
        <v>2217</v>
      </c>
      <c r="D707" s="3" t="s">
        <v>2218</v>
      </c>
      <c r="E707" s="6">
        <v>105648580.057219</v>
      </c>
      <c r="F707" s="6">
        <v>133072812.965808</v>
      </c>
      <c r="G707" s="6">
        <v>91551953.838032305</v>
      </c>
      <c r="H707" s="8">
        <f>AVERAGE(E707,F707,G707)</f>
        <v>110091115.6203531</v>
      </c>
      <c r="I707" s="4">
        <f t="shared" ref="I707:I770" si="11">LOG10(H707)</f>
        <v>8.0417522727161668</v>
      </c>
    </row>
    <row r="708" spans="1:9" x14ac:dyDescent="0.35">
      <c r="A708" s="3" t="s">
        <v>50</v>
      </c>
      <c r="B708" s="3" t="s">
        <v>999</v>
      </c>
      <c r="C708" s="3" t="s">
        <v>1003</v>
      </c>
      <c r="D708" s="3" t="s">
        <v>1004</v>
      </c>
      <c r="E708" s="6">
        <v>503373118.74632198</v>
      </c>
      <c r="F708" s="6">
        <v>643937698.36406004</v>
      </c>
      <c r="G708" s="6">
        <v>445573260.29375398</v>
      </c>
      <c r="H708" s="8">
        <f>AVERAGE(E708,F708,G708)</f>
        <v>530961359.13471204</v>
      </c>
      <c r="I708" s="4">
        <f t="shared" si="11"/>
        <v>8.7250629163259212</v>
      </c>
    </row>
    <row r="709" spans="1:9" x14ac:dyDescent="0.35">
      <c r="A709" s="3" t="s">
        <v>50</v>
      </c>
      <c r="B709" s="3" t="s">
        <v>2059</v>
      </c>
      <c r="C709" s="3" t="s">
        <v>2063</v>
      </c>
      <c r="D709" s="3" t="s">
        <v>2064</v>
      </c>
      <c r="E709" s="6">
        <v>124753957.311924</v>
      </c>
      <c r="F709" s="6">
        <v>163750841.93963999</v>
      </c>
      <c r="G709" s="6">
        <v>137957480.86864901</v>
      </c>
      <c r="H709" s="8">
        <f>AVERAGE(E709,F709,G709)</f>
        <v>142154093.37340432</v>
      </c>
      <c r="I709" s="4">
        <f t="shared" si="11"/>
        <v>8.1527593698575309</v>
      </c>
    </row>
    <row r="710" spans="1:9" x14ac:dyDescent="0.35">
      <c r="A710" s="3" t="s">
        <v>50</v>
      </c>
      <c r="B710" s="3" t="s">
        <v>1862</v>
      </c>
      <c r="C710" s="3" t="s">
        <v>1866</v>
      </c>
      <c r="D710" s="3" t="s">
        <v>1867</v>
      </c>
      <c r="E710" s="6">
        <v>164642267.172952</v>
      </c>
      <c r="F710" s="6">
        <v>185501699.94587901</v>
      </c>
      <c r="G710" s="6">
        <v>118640105.041655</v>
      </c>
      <c r="H710" s="8">
        <f>AVERAGE(E710,F710,G710)</f>
        <v>156261357.38682869</v>
      </c>
      <c r="I710" s="4">
        <f t="shared" si="11"/>
        <v>8.193851592551626</v>
      </c>
    </row>
    <row r="711" spans="1:9" x14ac:dyDescent="0.35">
      <c r="A711" s="3" t="s">
        <v>50</v>
      </c>
      <c r="B711" s="3" t="s">
        <v>7174</v>
      </c>
      <c r="C711" s="3" t="s">
        <v>7178</v>
      </c>
      <c r="D711" s="3" t="s">
        <v>7179</v>
      </c>
      <c r="E711" s="6">
        <v>194805.45681564699</v>
      </c>
      <c r="F711" s="6">
        <v>251153.506277243</v>
      </c>
      <c r="G711" s="6" t="s">
        <v>63</v>
      </c>
      <c r="H711" s="8">
        <f>AVERAGE(E711,F711,G711)</f>
        <v>222979.48154644499</v>
      </c>
      <c r="I711" s="4">
        <f t="shared" si="11"/>
        <v>5.3482649013390189</v>
      </c>
    </row>
    <row r="712" spans="1:9" x14ac:dyDescent="0.35">
      <c r="A712" s="3" t="s">
        <v>50</v>
      </c>
      <c r="B712" s="3" t="s">
        <v>451</v>
      </c>
      <c r="C712" s="3" t="s">
        <v>456</v>
      </c>
      <c r="D712" s="3" t="s">
        <v>457</v>
      </c>
      <c r="E712" s="6">
        <v>1649636817.7390101</v>
      </c>
      <c r="F712" s="6">
        <v>2612597367.3055301</v>
      </c>
      <c r="G712" s="6">
        <v>1701978061.5636599</v>
      </c>
      <c r="H712" s="8">
        <f>AVERAGE(E712,F712,G712)</f>
        <v>1988070748.8694</v>
      </c>
      <c r="I712" s="4">
        <f t="shared" si="11"/>
        <v>9.2984318354420079</v>
      </c>
    </row>
    <row r="713" spans="1:9" x14ac:dyDescent="0.35">
      <c r="A713" s="3" t="s">
        <v>50</v>
      </c>
      <c r="B713" s="3" t="s">
        <v>660</v>
      </c>
      <c r="C713" s="3" t="s">
        <v>664</v>
      </c>
      <c r="D713" s="3" t="s">
        <v>665</v>
      </c>
      <c r="E713" s="6">
        <v>1056445291.7925</v>
      </c>
      <c r="F713" s="6">
        <v>1494921999.09991</v>
      </c>
      <c r="G713" s="6">
        <v>1164955982.60391</v>
      </c>
      <c r="H713" s="8">
        <f>AVERAGE(E713,F713,G713)</f>
        <v>1238774424.4987733</v>
      </c>
      <c r="I713" s="4">
        <f t="shared" si="11"/>
        <v>9.0929922304160105</v>
      </c>
    </row>
    <row r="714" spans="1:9" x14ac:dyDescent="0.35">
      <c r="A714" s="3" t="s">
        <v>438</v>
      </c>
      <c r="B714" s="3" t="s">
        <v>7154</v>
      </c>
      <c r="C714" s="3" t="s">
        <v>7157</v>
      </c>
      <c r="D714" s="3" t="s">
        <v>7158</v>
      </c>
      <c r="E714" s="6">
        <v>212362.23444287499</v>
      </c>
      <c r="F714" s="6">
        <v>405623.10211819102</v>
      </c>
      <c r="G714" s="6" t="s">
        <v>63</v>
      </c>
      <c r="H714" s="8">
        <f>AVERAGE(E714,F714,G714)</f>
        <v>308992.66828053299</v>
      </c>
      <c r="I714" s="4">
        <f t="shared" si="11"/>
        <v>5.4899481746899372</v>
      </c>
    </row>
    <row r="715" spans="1:9" x14ac:dyDescent="0.35">
      <c r="A715" s="3" t="s">
        <v>50</v>
      </c>
      <c r="B715" s="3" t="s">
        <v>6102</v>
      </c>
      <c r="C715" s="3" t="s">
        <v>6105</v>
      </c>
      <c r="D715" s="3" t="s">
        <v>6106</v>
      </c>
      <c r="E715" s="6">
        <v>1482173.0982900299</v>
      </c>
      <c r="F715" s="6">
        <v>6091569.9459106596</v>
      </c>
      <c r="G715" s="6">
        <v>2663255.1406435701</v>
      </c>
      <c r="H715" s="8">
        <f>AVERAGE(E715,F715,G715)</f>
        <v>3412332.7282814197</v>
      </c>
      <c r="I715" s="4">
        <f t="shared" si="11"/>
        <v>6.5330513715609433</v>
      </c>
    </row>
    <row r="716" spans="1:9" x14ac:dyDescent="0.35">
      <c r="A716" s="3" t="s">
        <v>50</v>
      </c>
      <c r="B716" s="3" t="s">
        <v>5648</v>
      </c>
      <c r="C716" s="3" t="s">
        <v>5652</v>
      </c>
      <c r="D716" s="3" t="s">
        <v>5653</v>
      </c>
      <c r="E716" s="6">
        <v>2229820.2149719298</v>
      </c>
      <c r="F716" s="6">
        <v>4472873.1252401797</v>
      </c>
      <c r="G716" s="6">
        <v>4794560.2417944698</v>
      </c>
      <c r="H716" s="8">
        <f>AVERAGE(E716,F716,G716)</f>
        <v>3832417.8606688599</v>
      </c>
      <c r="I716" s="4">
        <f t="shared" si="11"/>
        <v>6.5834728554923512</v>
      </c>
    </row>
    <row r="717" spans="1:9" x14ac:dyDescent="0.35">
      <c r="A717" s="3" t="s">
        <v>50</v>
      </c>
      <c r="B717" s="3" t="s">
        <v>1218</v>
      </c>
      <c r="C717" s="3" t="s">
        <v>1223</v>
      </c>
      <c r="D717" s="3" t="s">
        <v>1224</v>
      </c>
      <c r="E717" s="6">
        <v>401037821.18244398</v>
      </c>
      <c r="F717" s="6">
        <v>766083240.34635198</v>
      </c>
      <c r="G717" s="6">
        <v>600550013.86248899</v>
      </c>
      <c r="H717" s="8">
        <f>AVERAGE(E717,F717,G717)</f>
        <v>589223691.79709494</v>
      </c>
      <c r="I717" s="4">
        <f t="shared" si="11"/>
        <v>8.7702802008486067</v>
      </c>
    </row>
    <row r="718" spans="1:9" x14ac:dyDescent="0.35">
      <c r="A718" s="3" t="s">
        <v>825</v>
      </c>
      <c r="B718" s="3" t="s">
        <v>6817</v>
      </c>
      <c r="C718" s="3" t="s">
        <v>6820</v>
      </c>
      <c r="D718" s="3" t="s">
        <v>6821</v>
      </c>
      <c r="E718" s="6">
        <v>460024.640080048</v>
      </c>
      <c r="F718" s="6">
        <v>641157.911284887</v>
      </c>
      <c r="G718" s="6">
        <v>77975.829134112399</v>
      </c>
      <c r="H718" s="8">
        <f>AVERAGE(E718,F718,G718)</f>
        <v>393052.79349968251</v>
      </c>
      <c r="I718" s="4">
        <f t="shared" si="11"/>
        <v>5.5944508872347738</v>
      </c>
    </row>
    <row r="719" spans="1:9" x14ac:dyDescent="0.35">
      <c r="A719" s="3" t="s">
        <v>50</v>
      </c>
      <c r="B719" s="3" t="s">
        <v>6675</v>
      </c>
      <c r="C719" s="3" t="s">
        <v>6679</v>
      </c>
      <c r="D719" s="3" t="s">
        <v>6680</v>
      </c>
      <c r="E719" s="6">
        <v>661584.04009780195</v>
      </c>
      <c r="F719" s="6">
        <v>1734576.58335244</v>
      </c>
      <c r="G719" s="6">
        <v>955621.94046919094</v>
      </c>
      <c r="H719" s="8">
        <f>AVERAGE(E719,F719,G719)</f>
        <v>1117260.854639811</v>
      </c>
      <c r="I719" s="4">
        <f t="shared" si="11"/>
        <v>6.0481545826989427</v>
      </c>
    </row>
    <row r="720" spans="1:9" x14ac:dyDescent="0.35">
      <c r="A720" s="3" t="s">
        <v>50</v>
      </c>
      <c r="B720" s="3" t="s">
        <v>6074</v>
      </c>
      <c r="C720" s="3" t="s">
        <v>6077</v>
      </c>
      <c r="D720" s="3" t="s">
        <v>6078</v>
      </c>
      <c r="E720" s="6">
        <v>1517338.1382455199</v>
      </c>
      <c r="F720" s="6">
        <v>273540.48990381497</v>
      </c>
      <c r="G720" s="6">
        <v>1703307.9296685201</v>
      </c>
      <c r="H720" s="8">
        <f>AVERAGE(E720,F720,G720)</f>
        <v>1164728.8526059517</v>
      </c>
      <c r="I720" s="4">
        <f t="shared" si="11"/>
        <v>6.0662248339260811</v>
      </c>
    </row>
    <row r="721" spans="1:9" x14ac:dyDescent="0.35">
      <c r="A721" s="3" t="s">
        <v>438</v>
      </c>
      <c r="B721" s="3" t="s">
        <v>5767</v>
      </c>
      <c r="C721" s="3" t="s">
        <v>5772</v>
      </c>
      <c r="D721" s="3" t="s">
        <v>5773</v>
      </c>
      <c r="E721" s="6">
        <v>1939160.5733402199</v>
      </c>
      <c r="F721" s="6">
        <v>1074626.7577768301</v>
      </c>
      <c r="G721" s="6">
        <v>1844216.7026994801</v>
      </c>
      <c r="H721" s="8">
        <f>AVERAGE(E721,F721,G721)</f>
        <v>1619334.6779388431</v>
      </c>
      <c r="I721" s="4">
        <f t="shared" si="11"/>
        <v>6.2093366163635979</v>
      </c>
    </row>
    <row r="722" spans="1:9" x14ac:dyDescent="0.35">
      <c r="A722" s="3" t="s">
        <v>50</v>
      </c>
      <c r="B722" s="3" t="s">
        <v>2426</v>
      </c>
      <c r="C722" s="3" t="s">
        <v>2431</v>
      </c>
      <c r="D722" s="3" t="s">
        <v>2432</v>
      </c>
      <c r="E722" s="6">
        <v>77616445.575585306</v>
      </c>
      <c r="F722" s="6">
        <v>90341761.075971097</v>
      </c>
      <c r="G722" s="6">
        <v>56933872.284605302</v>
      </c>
      <c r="H722" s="8">
        <f>AVERAGE(E722,F722,G722)</f>
        <v>74964026.312053904</v>
      </c>
      <c r="I722" s="4">
        <f t="shared" si="11"/>
        <v>7.8748529044291864</v>
      </c>
    </row>
    <row r="723" spans="1:9" x14ac:dyDescent="0.35">
      <c r="A723" s="3" t="s">
        <v>50</v>
      </c>
      <c r="B723" s="3" t="s">
        <v>3571</v>
      </c>
      <c r="C723" s="3" t="s">
        <v>3574</v>
      </c>
      <c r="D723" s="3" t="s">
        <v>3575</v>
      </c>
      <c r="E723" s="6">
        <v>23217752.466647401</v>
      </c>
      <c r="F723" s="6">
        <v>41262848.088091403</v>
      </c>
      <c r="G723" s="6">
        <v>30986146.910312701</v>
      </c>
      <c r="H723" s="8">
        <f>AVERAGE(E723,F723,G723)</f>
        <v>31822249.155017167</v>
      </c>
      <c r="I723" s="4">
        <f t="shared" si="11"/>
        <v>7.5027308717622523</v>
      </c>
    </row>
    <row r="724" spans="1:9" x14ac:dyDescent="0.35">
      <c r="A724" s="3" t="s">
        <v>50</v>
      </c>
      <c r="B724" s="3" t="s">
        <v>1665</v>
      </c>
      <c r="C724" s="3" t="s">
        <v>1668</v>
      </c>
      <c r="D724" s="3" t="s">
        <v>1669</v>
      </c>
      <c r="E724" s="6">
        <v>194736976.22659999</v>
      </c>
      <c r="F724" s="6">
        <v>241644264.47093099</v>
      </c>
      <c r="G724" s="6">
        <v>153318535.496766</v>
      </c>
      <c r="H724" s="8">
        <f>AVERAGE(E724,F724,G724)</f>
        <v>196566592.06476566</v>
      </c>
      <c r="I724" s="4">
        <f t="shared" si="11"/>
        <v>8.293509708232639</v>
      </c>
    </row>
    <row r="725" spans="1:9" x14ac:dyDescent="0.35">
      <c r="A725" s="3" t="s">
        <v>50</v>
      </c>
      <c r="B725" s="3" t="s">
        <v>6947</v>
      </c>
      <c r="C725" s="3" t="s">
        <v>6950</v>
      </c>
      <c r="D725" s="3" t="s">
        <v>6951</v>
      </c>
      <c r="E725" s="6">
        <v>379843.14033620502</v>
      </c>
      <c r="F725" s="6">
        <v>79488.673859268805</v>
      </c>
      <c r="G725" s="6" t="s">
        <v>63</v>
      </c>
      <c r="H725" s="8">
        <f>AVERAGE(E725,F725,G725)</f>
        <v>229665.9070977369</v>
      </c>
      <c r="I725" s="4">
        <f t="shared" si="11"/>
        <v>5.3610965308578891</v>
      </c>
    </row>
    <row r="726" spans="1:9" x14ac:dyDescent="0.35">
      <c r="A726" s="3" t="s">
        <v>438</v>
      </c>
      <c r="B726" s="3" t="s">
        <v>7097</v>
      </c>
      <c r="C726" s="3" t="s">
        <v>7102</v>
      </c>
      <c r="D726" s="3" t="s">
        <v>7103</v>
      </c>
      <c r="E726" s="6">
        <v>245042.50956606999</v>
      </c>
      <c r="F726" s="6">
        <v>400754.89263507002</v>
      </c>
      <c r="G726" s="6">
        <v>389314.50659471803</v>
      </c>
      <c r="H726" s="8">
        <f>AVERAGE(E726,F726,G726)</f>
        <v>345037.3029319527</v>
      </c>
      <c r="I726" s="4">
        <f t="shared" si="11"/>
        <v>5.5378660503826547</v>
      </c>
    </row>
    <row r="727" spans="1:9" x14ac:dyDescent="0.35">
      <c r="A727" s="3" t="s">
        <v>50</v>
      </c>
      <c r="B727" s="3" t="s">
        <v>1259</v>
      </c>
      <c r="C727" s="3" t="s">
        <v>1263</v>
      </c>
      <c r="D727" s="3" t="s">
        <v>1264</v>
      </c>
      <c r="E727" s="6">
        <v>360434436.96243602</v>
      </c>
      <c r="F727" s="6">
        <v>467347500.25444299</v>
      </c>
      <c r="G727" s="6">
        <v>348849218.48396099</v>
      </c>
      <c r="H727" s="8">
        <f>AVERAGE(E727,F727,G727)</f>
        <v>392210385.23361331</v>
      </c>
      <c r="I727" s="4">
        <f t="shared" si="11"/>
        <v>8.5935190890511386</v>
      </c>
    </row>
    <row r="728" spans="1:9" x14ac:dyDescent="0.35">
      <c r="A728" s="3" t="s">
        <v>50</v>
      </c>
      <c r="B728" s="3" t="s">
        <v>1893</v>
      </c>
      <c r="C728" s="3" t="s">
        <v>1896</v>
      </c>
      <c r="D728" s="3" t="s">
        <v>1897</v>
      </c>
      <c r="E728" s="6">
        <v>160187849.72209999</v>
      </c>
      <c r="F728" s="6">
        <v>276765830.11791998</v>
      </c>
      <c r="G728" s="6">
        <v>238590526.30311</v>
      </c>
      <c r="H728" s="8">
        <f>AVERAGE(E728,F728,G728)</f>
        <v>225181402.04770997</v>
      </c>
      <c r="I728" s="4">
        <f t="shared" si="11"/>
        <v>8.352532518854316</v>
      </c>
    </row>
    <row r="729" spans="1:9" x14ac:dyDescent="0.35">
      <c r="A729" s="3" t="s">
        <v>50</v>
      </c>
      <c r="B729" s="3" t="s">
        <v>5083</v>
      </c>
      <c r="C729" s="3" t="s">
        <v>5086</v>
      </c>
      <c r="D729" s="3" t="s">
        <v>5087</v>
      </c>
      <c r="E729" s="6">
        <v>3800388.7534912801</v>
      </c>
      <c r="F729" s="6">
        <v>4627179.6569252796</v>
      </c>
      <c r="G729" s="6">
        <v>250568.455445039</v>
      </c>
      <c r="H729" s="8">
        <f>AVERAGE(E729,F729,G729)</f>
        <v>2892712.288620533</v>
      </c>
      <c r="I729" s="4">
        <f t="shared" si="11"/>
        <v>6.4613052405342044</v>
      </c>
    </row>
    <row r="730" spans="1:9" x14ac:dyDescent="0.35">
      <c r="A730" s="3" t="s">
        <v>50</v>
      </c>
      <c r="B730" s="3" t="s">
        <v>6695</v>
      </c>
      <c r="C730" s="3" t="s">
        <v>6699</v>
      </c>
      <c r="D730" s="3" t="s">
        <v>6700</v>
      </c>
      <c r="E730" s="6">
        <v>646045.86295522505</v>
      </c>
      <c r="F730" s="6">
        <v>1009034.32638506</v>
      </c>
      <c r="G730" s="6">
        <v>155745.506448726</v>
      </c>
      <c r="H730" s="8">
        <f>AVERAGE(E730,F730,G730)</f>
        <v>603608.56526300369</v>
      </c>
      <c r="I730" s="4">
        <f t="shared" si="11"/>
        <v>5.7807553938273193</v>
      </c>
    </row>
    <row r="731" spans="1:9" x14ac:dyDescent="0.35">
      <c r="A731" s="3" t="s">
        <v>50</v>
      </c>
      <c r="B731" s="3" t="s">
        <v>2752</v>
      </c>
      <c r="C731" s="3" t="s">
        <v>2755</v>
      </c>
      <c r="D731" s="3" t="s">
        <v>2756</v>
      </c>
      <c r="E731" s="6">
        <v>53102191.027806699</v>
      </c>
      <c r="F731" s="6">
        <v>72242095.450644806</v>
      </c>
      <c r="G731" s="6">
        <v>42464386.485662997</v>
      </c>
      <c r="H731" s="8">
        <f>AVERAGE(E731,F731,G731)</f>
        <v>55936224.321371496</v>
      </c>
      <c r="I731" s="4">
        <f t="shared" si="11"/>
        <v>7.7476931482755136</v>
      </c>
    </row>
    <row r="732" spans="1:9" x14ac:dyDescent="0.35">
      <c r="A732" s="3" t="s">
        <v>50</v>
      </c>
      <c r="B732" s="3" t="s">
        <v>5393</v>
      </c>
      <c r="C732" s="3" t="s">
        <v>5396</v>
      </c>
      <c r="D732" s="3" t="s">
        <v>5397</v>
      </c>
      <c r="E732" s="6">
        <v>2972630.7228764701</v>
      </c>
      <c r="F732" s="6">
        <v>7944541.42400744</v>
      </c>
      <c r="G732" s="6">
        <v>2729585.4996855101</v>
      </c>
      <c r="H732" s="8">
        <f>AVERAGE(E732,F732,G732)</f>
        <v>4548919.2155231396</v>
      </c>
      <c r="I732" s="4">
        <f t="shared" si="11"/>
        <v>6.657908224241682</v>
      </c>
    </row>
    <row r="733" spans="1:9" x14ac:dyDescent="0.35">
      <c r="A733" s="3" t="s">
        <v>50</v>
      </c>
      <c r="B733" s="3" t="s">
        <v>1312</v>
      </c>
      <c r="C733" s="3" t="s">
        <v>1316</v>
      </c>
      <c r="D733" s="3" t="s">
        <v>1317</v>
      </c>
      <c r="E733" s="6">
        <v>331479535.37933302</v>
      </c>
      <c r="F733" s="6">
        <v>399635024.56590301</v>
      </c>
      <c r="G733" s="6">
        <v>275573835.203026</v>
      </c>
      <c r="H733" s="8">
        <f>AVERAGE(E733,F733,G733)</f>
        <v>335562798.38275403</v>
      </c>
      <c r="I733" s="4">
        <f t="shared" si="11"/>
        <v>8.525773807482544</v>
      </c>
    </row>
    <row r="734" spans="1:9" x14ac:dyDescent="0.35">
      <c r="A734" s="3" t="s">
        <v>438</v>
      </c>
      <c r="B734" s="3" t="s">
        <v>5053</v>
      </c>
      <c r="C734" s="3" t="s">
        <v>5057</v>
      </c>
      <c r="D734" s="3" t="s">
        <v>5058</v>
      </c>
      <c r="E734" s="6">
        <v>3979772.3221716899</v>
      </c>
      <c r="F734" s="6">
        <v>5605297.2025650498</v>
      </c>
      <c r="G734" s="6">
        <v>6966809.6741702901</v>
      </c>
      <c r="H734" s="8">
        <f>AVERAGE(E734,F734,G734)</f>
        <v>5517293.0663023433</v>
      </c>
      <c r="I734" s="4">
        <f t="shared" si="11"/>
        <v>6.7417260533247045</v>
      </c>
    </row>
    <row r="735" spans="1:9" x14ac:dyDescent="0.35">
      <c r="A735" s="3" t="s">
        <v>50</v>
      </c>
      <c r="B735" s="3" t="s">
        <v>3677</v>
      </c>
      <c r="C735" s="3" t="s">
        <v>3680</v>
      </c>
      <c r="D735" s="3" t="s">
        <v>3681</v>
      </c>
      <c r="E735" s="6">
        <v>20818726.745692201</v>
      </c>
      <c r="F735" s="6">
        <v>29188704.873043299</v>
      </c>
      <c r="G735" s="6">
        <v>16910186.453353401</v>
      </c>
      <c r="H735" s="8">
        <f>AVERAGE(E735,F735,G735)</f>
        <v>22305872.690696299</v>
      </c>
      <c r="I735" s="4">
        <f t="shared" si="11"/>
        <v>7.3484192191642599</v>
      </c>
    </row>
    <row r="736" spans="1:9" x14ac:dyDescent="0.35">
      <c r="A736" s="3" t="s">
        <v>50</v>
      </c>
      <c r="B736" s="3" t="s">
        <v>1603</v>
      </c>
      <c r="C736" s="3" t="s">
        <v>1606</v>
      </c>
      <c r="D736" s="3" t="s">
        <v>1607</v>
      </c>
      <c r="E736" s="6">
        <v>205081872.16966799</v>
      </c>
      <c r="F736" s="6">
        <v>247257656.40006</v>
      </c>
      <c r="G736" s="6">
        <v>145845398.936966</v>
      </c>
      <c r="H736" s="8">
        <f>AVERAGE(E736,F736,G736)</f>
        <v>199394975.8355647</v>
      </c>
      <c r="I736" s="4">
        <f t="shared" si="11"/>
        <v>8.2997142111753366</v>
      </c>
    </row>
    <row r="737" spans="1:9" x14ac:dyDescent="0.35">
      <c r="A737" s="3" t="s">
        <v>50</v>
      </c>
      <c r="B737" s="3" t="s">
        <v>652</v>
      </c>
      <c r="C737" s="3" t="s">
        <v>656</v>
      </c>
      <c r="D737" s="3" t="s">
        <v>657</v>
      </c>
      <c r="E737" s="6">
        <v>1089944858.7820001</v>
      </c>
      <c r="F737" s="6">
        <v>1687106878.6587601</v>
      </c>
      <c r="G737" s="6">
        <v>1142817609.1997299</v>
      </c>
      <c r="H737" s="8">
        <f>AVERAGE(E737,F737,G737)</f>
        <v>1306623115.5468299</v>
      </c>
      <c r="I737" s="4">
        <f t="shared" si="11"/>
        <v>9.1161503370511259</v>
      </c>
    </row>
    <row r="738" spans="1:9" x14ac:dyDescent="0.35">
      <c r="A738" s="3" t="s">
        <v>50</v>
      </c>
      <c r="B738" s="3" t="s">
        <v>4432</v>
      </c>
      <c r="C738" s="3" t="s">
        <v>4437</v>
      </c>
      <c r="D738" s="3" t="s">
        <v>4438</v>
      </c>
      <c r="E738" s="6">
        <v>7796895.9981750296</v>
      </c>
      <c r="F738" s="6">
        <v>20999037.391312901</v>
      </c>
      <c r="G738" s="6">
        <v>25709377.186724499</v>
      </c>
      <c r="H738" s="8">
        <f>AVERAGE(E738,F738,G738)</f>
        <v>18168436.858737476</v>
      </c>
      <c r="I738" s="4">
        <f t="shared" si="11"/>
        <v>7.2593175639163281</v>
      </c>
    </row>
    <row r="739" spans="1:9" x14ac:dyDescent="0.35">
      <c r="A739" s="3" t="s">
        <v>50</v>
      </c>
      <c r="B739" s="3" t="s">
        <v>1084</v>
      </c>
      <c r="C739" s="3" t="s">
        <v>1088</v>
      </c>
      <c r="D739" s="3" t="s">
        <v>1089</v>
      </c>
      <c r="E739" s="6">
        <v>456908743.144108</v>
      </c>
      <c r="F739" s="6">
        <v>657618965.02531803</v>
      </c>
      <c r="G739" s="6">
        <v>442326298.485219</v>
      </c>
      <c r="H739" s="8">
        <f>AVERAGE(E739,F739,G739)</f>
        <v>518951335.5515483</v>
      </c>
      <c r="I739" s="4">
        <f t="shared" si="11"/>
        <v>8.7151266339711064</v>
      </c>
    </row>
    <row r="740" spans="1:9" x14ac:dyDescent="0.35">
      <c r="A740" s="3" t="s">
        <v>50</v>
      </c>
      <c r="B740" s="3" t="s">
        <v>2024</v>
      </c>
      <c r="C740" s="3" t="s">
        <v>2028</v>
      </c>
      <c r="D740" s="3" t="s">
        <v>2029</v>
      </c>
      <c r="E740" s="6">
        <v>130201827.366515</v>
      </c>
      <c r="F740" s="6">
        <v>166476406.488758</v>
      </c>
      <c r="G740" s="6">
        <v>144412030.779625</v>
      </c>
      <c r="H740" s="8">
        <f>AVERAGE(E740,F740,G740)</f>
        <v>147030088.21163267</v>
      </c>
      <c r="I740" s="4">
        <f t="shared" si="11"/>
        <v>8.167406217790095</v>
      </c>
    </row>
    <row r="741" spans="1:9" x14ac:dyDescent="0.35">
      <c r="A741" s="3" t="s">
        <v>50</v>
      </c>
      <c r="B741" s="3" t="s">
        <v>2421</v>
      </c>
      <c r="C741" s="3" t="s">
        <v>2424</v>
      </c>
      <c r="D741" s="3" t="s">
        <v>2425</v>
      </c>
      <c r="E741" s="6">
        <v>77731304.889422894</v>
      </c>
      <c r="F741" s="6">
        <v>83890635.891314104</v>
      </c>
      <c r="G741" s="6">
        <v>52555876.899781398</v>
      </c>
      <c r="H741" s="8">
        <f>AVERAGE(E741,F741,G741)</f>
        <v>71392605.893506125</v>
      </c>
      <c r="I741" s="4">
        <f t="shared" si="11"/>
        <v>7.8536532343821186</v>
      </c>
    </row>
    <row r="742" spans="1:9" x14ac:dyDescent="0.35">
      <c r="A742" s="3" t="s">
        <v>50</v>
      </c>
      <c r="B742" s="3" t="s">
        <v>621</v>
      </c>
      <c r="C742" s="3" t="s">
        <v>625</v>
      </c>
      <c r="D742" s="3" t="s">
        <v>626</v>
      </c>
      <c r="E742" s="6">
        <v>1188703932.95011</v>
      </c>
      <c r="F742" s="6">
        <v>1692435824.52442</v>
      </c>
      <c r="G742" s="6">
        <v>1299988898.1487601</v>
      </c>
      <c r="H742" s="8">
        <f>AVERAGE(E742,F742,G742)</f>
        <v>1393709551.8744299</v>
      </c>
      <c r="I742" s="4">
        <f t="shared" si="11"/>
        <v>9.144172276515901</v>
      </c>
    </row>
    <row r="743" spans="1:9" x14ac:dyDescent="0.35">
      <c r="A743" s="3" t="s">
        <v>50</v>
      </c>
      <c r="B743" s="3" t="s">
        <v>2018</v>
      </c>
      <c r="C743" s="3" t="s">
        <v>2022</v>
      </c>
      <c r="D743" s="3" t="s">
        <v>2023</v>
      </c>
      <c r="E743" s="6">
        <v>130240084.024866</v>
      </c>
      <c r="F743" s="6">
        <v>147164329.611893</v>
      </c>
      <c r="G743" s="6">
        <v>80910845.480578005</v>
      </c>
      <c r="H743" s="8">
        <f>AVERAGE(E743,F743,G743)</f>
        <v>119438419.705779</v>
      </c>
      <c r="I743" s="4">
        <f t="shared" si="11"/>
        <v>8.0771440485883659</v>
      </c>
    </row>
    <row r="744" spans="1:9" x14ac:dyDescent="0.35">
      <c r="A744" s="3" t="s">
        <v>50</v>
      </c>
      <c r="B744" s="3" t="s">
        <v>2085</v>
      </c>
      <c r="C744" s="3" t="s">
        <v>2089</v>
      </c>
      <c r="D744" s="3" t="s">
        <v>2090</v>
      </c>
      <c r="E744" s="6">
        <v>121432493.85188</v>
      </c>
      <c r="F744" s="6">
        <v>134157549.061711</v>
      </c>
      <c r="G744" s="6">
        <v>87124291.938521504</v>
      </c>
      <c r="H744" s="8">
        <f>AVERAGE(E744,F744,G744)</f>
        <v>114238111.61737084</v>
      </c>
      <c r="I744" s="4">
        <f t="shared" si="11"/>
        <v>8.0578110155023559</v>
      </c>
    </row>
    <row r="745" spans="1:9" x14ac:dyDescent="0.35">
      <c r="A745" s="3" t="s">
        <v>50</v>
      </c>
      <c r="B745" s="3" t="s">
        <v>2074</v>
      </c>
      <c r="C745" s="3" t="s">
        <v>2077</v>
      </c>
      <c r="D745" s="3" t="s">
        <v>2078</v>
      </c>
      <c r="E745" s="6">
        <v>123024722.935083</v>
      </c>
      <c r="F745" s="6">
        <v>168532464.115161</v>
      </c>
      <c r="G745" s="6">
        <v>122493456.424935</v>
      </c>
      <c r="H745" s="8">
        <f>AVERAGE(E745,F745,G745)</f>
        <v>138016881.158393</v>
      </c>
      <c r="I745" s="4">
        <f t="shared" si="11"/>
        <v>8.1399322091951518</v>
      </c>
    </row>
    <row r="746" spans="1:9" x14ac:dyDescent="0.35">
      <c r="A746" s="3" t="s">
        <v>50</v>
      </c>
      <c r="B746" s="3" t="s">
        <v>4774</v>
      </c>
      <c r="C746" s="3" t="s">
        <v>4778</v>
      </c>
      <c r="D746" s="3" t="s">
        <v>4779</v>
      </c>
      <c r="E746" s="6">
        <v>5647545.38733947</v>
      </c>
      <c r="F746" s="6">
        <v>4863404.8369102497</v>
      </c>
      <c r="G746" s="6">
        <v>3729005.8355178102</v>
      </c>
      <c r="H746" s="8">
        <f>AVERAGE(E746,F746,G746)</f>
        <v>4746652.0199225107</v>
      </c>
      <c r="I746" s="4">
        <f t="shared" si="11"/>
        <v>6.6763873944807584</v>
      </c>
    </row>
    <row r="747" spans="1:9" x14ac:dyDescent="0.35">
      <c r="A747" s="3" t="s">
        <v>438</v>
      </c>
      <c r="B747" s="3" t="s">
        <v>5895</v>
      </c>
      <c r="C747" s="3" t="s">
        <v>5899</v>
      </c>
      <c r="D747" s="3" t="s">
        <v>5900</v>
      </c>
      <c r="E747" s="6">
        <v>1729455.80960394</v>
      </c>
      <c r="F747" s="6">
        <v>4139948.79443972</v>
      </c>
      <c r="G747" s="6">
        <v>3296913.8110670801</v>
      </c>
      <c r="H747" s="8">
        <f>AVERAGE(E747,F747,G747)</f>
        <v>3055439.4717035801</v>
      </c>
      <c r="I747" s="4">
        <f t="shared" si="11"/>
        <v>6.4850736847616197</v>
      </c>
    </row>
    <row r="748" spans="1:9" x14ac:dyDescent="0.35">
      <c r="A748" s="3" t="s">
        <v>50</v>
      </c>
      <c r="B748" s="3" t="s">
        <v>2255</v>
      </c>
      <c r="C748" s="3" t="s">
        <v>2258</v>
      </c>
      <c r="D748" s="3" t="s">
        <v>2259</v>
      </c>
      <c r="E748" s="6">
        <v>101572716.22487199</v>
      </c>
      <c r="F748" s="6">
        <v>135345441.85272601</v>
      </c>
      <c r="G748" s="6">
        <v>93203864.228557497</v>
      </c>
      <c r="H748" s="8">
        <f>AVERAGE(E748,F748,G748)</f>
        <v>110040674.10205184</v>
      </c>
      <c r="I748" s="4">
        <f t="shared" si="11"/>
        <v>8.0415532421856994</v>
      </c>
    </row>
    <row r="749" spans="1:9" x14ac:dyDescent="0.35">
      <c r="A749" s="3" t="s">
        <v>50</v>
      </c>
      <c r="B749" s="3" t="s">
        <v>2929</v>
      </c>
      <c r="C749" s="3" t="s">
        <v>2932</v>
      </c>
      <c r="D749" s="3" t="s">
        <v>2933</v>
      </c>
      <c r="E749" s="6">
        <v>43250094.712231301</v>
      </c>
      <c r="F749" s="6">
        <v>49852738.0774009</v>
      </c>
      <c r="G749" s="6">
        <v>37665859.689365201</v>
      </c>
      <c r="H749" s="8">
        <f>AVERAGE(E749,F749,G749)</f>
        <v>43589564.159665801</v>
      </c>
      <c r="I749" s="4">
        <f t="shared" si="11"/>
        <v>7.6393825266456163</v>
      </c>
    </row>
    <row r="750" spans="1:9" x14ac:dyDescent="0.35">
      <c r="A750" s="3" t="s">
        <v>50</v>
      </c>
      <c r="B750" s="3" t="s">
        <v>2852</v>
      </c>
      <c r="C750" s="3" t="s">
        <v>2855</v>
      </c>
      <c r="D750" s="3" t="s">
        <v>2856</v>
      </c>
      <c r="E750" s="6">
        <v>47025493.356777303</v>
      </c>
      <c r="F750" s="6">
        <v>67280379.625657395</v>
      </c>
      <c r="G750" s="6">
        <v>42543983.8717537</v>
      </c>
      <c r="H750" s="8">
        <f>AVERAGE(E750,F750,G750)</f>
        <v>52283285.618062794</v>
      </c>
      <c r="I750" s="4">
        <f t="shared" si="11"/>
        <v>7.7183628719643123</v>
      </c>
    </row>
    <row r="751" spans="1:9" x14ac:dyDescent="0.35">
      <c r="A751" s="3" t="s">
        <v>50</v>
      </c>
      <c r="B751" s="3" t="s">
        <v>3594</v>
      </c>
      <c r="C751" s="3" t="s">
        <v>3597</v>
      </c>
      <c r="D751" s="3" t="s">
        <v>3598</v>
      </c>
      <c r="E751" s="6">
        <v>22577104.593857501</v>
      </c>
      <c r="F751" s="6">
        <v>26132419.737750601</v>
      </c>
      <c r="G751" s="6">
        <v>16820374.318489101</v>
      </c>
      <c r="H751" s="8">
        <f>AVERAGE(E751,F751,G751)</f>
        <v>21843299.550032403</v>
      </c>
      <c r="I751" s="4">
        <f t="shared" si="11"/>
        <v>7.3393182415481268</v>
      </c>
    </row>
    <row r="752" spans="1:9" x14ac:dyDescent="0.35">
      <c r="A752" s="3" t="s">
        <v>50</v>
      </c>
      <c r="B752" s="3" t="s">
        <v>3120</v>
      </c>
      <c r="C752" s="3" t="s">
        <v>3124</v>
      </c>
      <c r="D752" s="3" t="s">
        <v>3125</v>
      </c>
      <c r="E752" s="6">
        <v>36824115.915832698</v>
      </c>
      <c r="F752" s="6">
        <v>44500124.935277097</v>
      </c>
      <c r="G752" s="6">
        <v>28725804.5307304</v>
      </c>
      <c r="H752" s="8">
        <f>AVERAGE(E752,F752,G752)</f>
        <v>36683348.4606134</v>
      </c>
      <c r="I752" s="4">
        <f t="shared" si="11"/>
        <v>7.5644689712617419</v>
      </c>
    </row>
    <row r="753" spans="1:9" x14ac:dyDescent="0.35">
      <c r="A753" s="3" t="s">
        <v>50</v>
      </c>
      <c r="B753" s="3" t="s">
        <v>4954</v>
      </c>
      <c r="C753" s="3" t="s">
        <v>4957</v>
      </c>
      <c r="D753" s="3" t="s">
        <v>4958</v>
      </c>
      <c r="E753" s="6">
        <v>4536583.1658944897</v>
      </c>
      <c r="F753" s="6">
        <v>3093280.4027946298</v>
      </c>
      <c r="G753" s="6">
        <v>545089.53471389704</v>
      </c>
      <c r="H753" s="8">
        <f>AVERAGE(E753,F753,G753)</f>
        <v>2724984.3678010055</v>
      </c>
      <c r="I753" s="4">
        <f t="shared" si="11"/>
        <v>6.4353640152375284</v>
      </c>
    </row>
    <row r="754" spans="1:9" x14ac:dyDescent="0.35">
      <c r="A754" s="3" t="s">
        <v>50</v>
      </c>
      <c r="B754" s="3" t="s">
        <v>3671</v>
      </c>
      <c r="C754" s="3" t="s">
        <v>3675</v>
      </c>
      <c r="D754" s="3" t="s">
        <v>3676</v>
      </c>
      <c r="E754" s="6">
        <v>20986866.319090299</v>
      </c>
      <c r="F754" s="6">
        <v>18088565.204415198</v>
      </c>
      <c r="G754" s="6">
        <v>9042886.3188586701</v>
      </c>
      <c r="H754" s="8">
        <f>AVERAGE(E754,F754,G754)</f>
        <v>16039439.280788055</v>
      </c>
      <c r="I754" s="4">
        <f t="shared" si="11"/>
        <v>7.205189181808735</v>
      </c>
    </row>
    <row r="755" spans="1:9" x14ac:dyDescent="0.35">
      <c r="A755" s="3" t="s">
        <v>50</v>
      </c>
      <c r="B755" s="3" t="s">
        <v>6205</v>
      </c>
      <c r="C755" s="3" t="s">
        <v>6209</v>
      </c>
      <c r="D755" s="3" t="s">
        <v>6210</v>
      </c>
      <c r="E755" s="6">
        <v>1314148.99323347</v>
      </c>
      <c r="F755" s="6">
        <v>5588693.4487295002</v>
      </c>
      <c r="G755" s="6">
        <v>26469140.201552801</v>
      </c>
      <c r="H755" s="8">
        <f>AVERAGE(E755,F755,G755)</f>
        <v>11123994.214505257</v>
      </c>
      <c r="I755" s="4">
        <f t="shared" si="11"/>
        <v>7.0462607543193156</v>
      </c>
    </row>
    <row r="756" spans="1:9" x14ac:dyDescent="0.35">
      <c r="A756" s="3" t="s">
        <v>50</v>
      </c>
      <c r="B756" s="3" t="s">
        <v>1202</v>
      </c>
      <c r="C756" s="3" t="s">
        <v>1205</v>
      </c>
      <c r="D756" s="3" t="s">
        <v>1206</v>
      </c>
      <c r="E756" s="6">
        <v>403572079.55805701</v>
      </c>
      <c r="F756" s="6">
        <v>228095352.05203</v>
      </c>
      <c r="G756" s="6">
        <v>539680508.28465497</v>
      </c>
      <c r="H756" s="8">
        <f>AVERAGE(E756,F756,G756)</f>
        <v>390449313.29824734</v>
      </c>
      <c r="I756" s="4">
        <f t="shared" si="11"/>
        <v>8.5915646633512548</v>
      </c>
    </row>
    <row r="757" spans="1:9" x14ac:dyDescent="0.35">
      <c r="A757" s="3" t="s">
        <v>50</v>
      </c>
      <c r="B757" s="3" t="s">
        <v>7072</v>
      </c>
      <c r="C757" s="3" t="s">
        <v>7076</v>
      </c>
      <c r="D757" s="3" t="s">
        <v>7077</v>
      </c>
      <c r="E757" s="6">
        <v>263638.5625</v>
      </c>
      <c r="F757" s="6">
        <v>739683.83215605095</v>
      </c>
      <c r="G757" s="6">
        <v>181444.61819410301</v>
      </c>
      <c r="H757" s="8">
        <f>AVERAGE(E757,F757,G757)</f>
        <v>394922.33761671797</v>
      </c>
      <c r="I757" s="4">
        <f t="shared" si="11"/>
        <v>5.5965116990171646</v>
      </c>
    </row>
    <row r="758" spans="1:9" x14ac:dyDescent="0.35">
      <c r="A758" s="3" t="s">
        <v>50</v>
      </c>
      <c r="B758" s="3" t="s">
        <v>918</v>
      </c>
      <c r="C758" s="3" t="s">
        <v>921</v>
      </c>
      <c r="D758" s="3" t="s">
        <v>922</v>
      </c>
      <c r="E758" s="6">
        <v>553320501.56369805</v>
      </c>
      <c r="F758" s="6">
        <v>553443179.46775699</v>
      </c>
      <c r="G758" s="6">
        <v>391682285.68651599</v>
      </c>
      <c r="H758" s="8">
        <f>AVERAGE(E758,F758,G758)</f>
        <v>499481988.90599036</v>
      </c>
      <c r="I758" s="4">
        <f t="shared" si="11"/>
        <v>8.6985198323822797</v>
      </c>
    </row>
    <row r="759" spans="1:9" x14ac:dyDescent="0.35">
      <c r="A759" s="3" t="s">
        <v>50</v>
      </c>
      <c r="B759" s="3" t="s">
        <v>3345</v>
      </c>
      <c r="C759" s="3" t="s">
        <v>3348</v>
      </c>
      <c r="D759" s="3" t="s">
        <v>3349</v>
      </c>
      <c r="E759" s="6">
        <v>29501940.0782612</v>
      </c>
      <c r="F759" s="6">
        <v>31355271.105973698</v>
      </c>
      <c r="G759" s="6">
        <v>15911719.8284461</v>
      </c>
      <c r="H759" s="8">
        <f>AVERAGE(E759,F759,G759)</f>
        <v>25589643.670893669</v>
      </c>
      <c r="I759" s="4">
        <f t="shared" si="11"/>
        <v>7.4080642384920292</v>
      </c>
    </row>
    <row r="760" spans="1:9" x14ac:dyDescent="0.35">
      <c r="A760" s="3" t="s">
        <v>50</v>
      </c>
      <c r="B760" s="3" t="s">
        <v>4316</v>
      </c>
      <c r="C760" s="3" t="s">
        <v>4319</v>
      </c>
      <c r="D760" s="3" t="s">
        <v>4320</v>
      </c>
      <c r="E760" s="6">
        <v>9116841.4983521793</v>
      </c>
      <c r="F760" s="6">
        <v>12021396.818855699</v>
      </c>
      <c r="G760" s="6">
        <v>11225202.336349601</v>
      </c>
      <c r="H760" s="8">
        <f>AVERAGE(E760,F760,G760)</f>
        <v>10787813.551185826</v>
      </c>
      <c r="I760" s="4">
        <f t="shared" si="11"/>
        <v>7.0329334318121015</v>
      </c>
    </row>
    <row r="761" spans="1:9" x14ac:dyDescent="0.35">
      <c r="A761" s="3" t="s">
        <v>825</v>
      </c>
      <c r="B761" s="3" t="s">
        <v>6388</v>
      </c>
      <c r="C761" s="3" t="s">
        <v>6392</v>
      </c>
      <c r="D761" s="3" t="s">
        <v>6393</v>
      </c>
      <c r="E761" s="6">
        <v>1053603.7207011101</v>
      </c>
      <c r="F761" s="6">
        <v>530613.57315588696</v>
      </c>
      <c r="G761" s="6">
        <v>379840.47044023703</v>
      </c>
      <c r="H761" s="8">
        <f>AVERAGE(E761,F761,G761)</f>
        <v>654685.92143241141</v>
      </c>
      <c r="I761" s="4">
        <f t="shared" si="11"/>
        <v>5.8160330018201822</v>
      </c>
    </row>
    <row r="762" spans="1:9" x14ac:dyDescent="0.35">
      <c r="A762" s="3" t="s">
        <v>50</v>
      </c>
      <c r="B762" s="3" t="s">
        <v>3455</v>
      </c>
      <c r="C762" s="3" t="s">
        <v>3459</v>
      </c>
      <c r="D762" s="3" t="s">
        <v>3460</v>
      </c>
      <c r="E762" s="6">
        <v>26335132.337955799</v>
      </c>
      <c r="F762" s="6">
        <v>5377974.6930072904</v>
      </c>
      <c r="G762" s="6">
        <v>4101343.88850945</v>
      </c>
      <c r="H762" s="8">
        <f>AVERAGE(E762,F762,G762)</f>
        <v>11938150.306490846</v>
      </c>
      <c r="I762" s="4">
        <f t="shared" si="11"/>
        <v>7.0769370425459917</v>
      </c>
    </row>
    <row r="763" spans="1:9" x14ac:dyDescent="0.35">
      <c r="A763" s="3" t="s">
        <v>50</v>
      </c>
      <c r="B763" s="3" t="s">
        <v>1658</v>
      </c>
      <c r="C763" s="3" t="s">
        <v>1662</v>
      </c>
      <c r="D763" s="3" t="s">
        <v>1663</v>
      </c>
      <c r="E763" s="6">
        <v>194741314.456669</v>
      </c>
      <c r="F763" s="6">
        <v>162977242.28870401</v>
      </c>
      <c r="G763" s="6">
        <v>124039491.736515</v>
      </c>
      <c r="H763" s="8">
        <f>AVERAGE(E763,F763,G763)</f>
        <v>160586016.16062933</v>
      </c>
      <c r="I763" s="4">
        <f t="shared" si="11"/>
        <v>8.2057077242011314</v>
      </c>
    </row>
    <row r="764" spans="1:9" x14ac:dyDescent="0.35">
      <c r="A764" s="3" t="s">
        <v>50</v>
      </c>
      <c r="B764" s="3" t="s">
        <v>501</v>
      </c>
      <c r="C764" s="3" t="s">
        <v>505</v>
      </c>
      <c r="D764" s="3" t="s">
        <v>506</v>
      </c>
      <c r="E764" s="6">
        <v>1606048421.28386</v>
      </c>
      <c r="F764" s="6">
        <v>2431563715.0734801</v>
      </c>
      <c r="G764" s="6">
        <v>1825111006.6277499</v>
      </c>
      <c r="H764" s="8">
        <f>AVERAGE(E764,F764,G764)</f>
        <v>1954241047.6616967</v>
      </c>
      <c r="I764" s="4">
        <f t="shared" si="11"/>
        <v>9.2909781311395658</v>
      </c>
    </row>
    <row r="765" spans="1:9" x14ac:dyDescent="0.35">
      <c r="A765" s="3" t="s">
        <v>438</v>
      </c>
      <c r="B765" s="3" t="s">
        <v>4296</v>
      </c>
      <c r="C765" s="3" t="s">
        <v>4300</v>
      </c>
      <c r="D765" s="3" t="s">
        <v>4301</v>
      </c>
      <c r="E765" s="6">
        <v>9206137.0181437507</v>
      </c>
      <c r="F765" s="6">
        <v>10806236.9228229</v>
      </c>
      <c r="G765" s="6">
        <v>1388253.87177985</v>
      </c>
      <c r="H765" s="8">
        <f>AVERAGE(E765,F765,G765)</f>
        <v>7133542.6042488338</v>
      </c>
      <c r="I765" s="4">
        <f t="shared" si="11"/>
        <v>6.8533052593590655</v>
      </c>
    </row>
    <row r="766" spans="1:9" x14ac:dyDescent="0.35">
      <c r="A766" s="3" t="s">
        <v>50</v>
      </c>
      <c r="B766" s="3" t="s">
        <v>3605</v>
      </c>
      <c r="C766" s="3" t="s">
        <v>3608</v>
      </c>
      <c r="D766" s="3" t="s">
        <v>3609</v>
      </c>
      <c r="E766" s="6">
        <v>22499720.198860299</v>
      </c>
      <c r="F766" s="6">
        <v>30154599.823465899</v>
      </c>
      <c r="G766" s="6">
        <v>17521198.774926301</v>
      </c>
      <c r="H766" s="8">
        <f>AVERAGE(E766,F766,G766)</f>
        <v>23391839.599084169</v>
      </c>
      <c r="I766" s="4">
        <f t="shared" si="11"/>
        <v>7.369064377273685</v>
      </c>
    </row>
    <row r="767" spans="1:9" x14ac:dyDescent="0.35">
      <c r="A767" s="3" t="s">
        <v>50</v>
      </c>
      <c r="B767" s="3" t="s">
        <v>7041</v>
      </c>
      <c r="C767" s="3" t="s">
        <v>185</v>
      </c>
      <c r="D767" s="3" t="s">
        <v>186</v>
      </c>
      <c r="E767" s="6">
        <v>300770.30486057099</v>
      </c>
      <c r="F767" s="6">
        <v>291137.31683961098</v>
      </c>
      <c r="G767" s="6">
        <v>198207.392543102</v>
      </c>
      <c r="H767" s="8">
        <f>AVERAGE(E767,F767,G767)</f>
        <v>263371.67141442798</v>
      </c>
      <c r="I767" s="4">
        <f t="shared" si="11"/>
        <v>5.4205690598815339</v>
      </c>
    </row>
    <row r="768" spans="1:9" x14ac:dyDescent="0.35">
      <c r="A768" s="3" t="s">
        <v>50</v>
      </c>
      <c r="B768" s="3" t="s">
        <v>179</v>
      </c>
      <c r="C768" s="3" t="s">
        <v>185</v>
      </c>
      <c r="D768" s="3" t="s">
        <v>186</v>
      </c>
      <c r="E768" s="6">
        <v>6081519629.05902</v>
      </c>
      <c r="F768" s="6">
        <v>8023091402.8901701</v>
      </c>
      <c r="G768" s="6">
        <v>6495772384.4377499</v>
      </c>
      <c r="H768" s="8">
        <f>AVERAGE(E768,F768,G768)</f>
        <v>6866794472.1289797</v>
      </c>
      <c r="I768" s="4">
        <f t="shared" si="11"/>
        <v>9.8367540488568448</v>
      </c>
    </row>
    <row r="769" spans="1:9" x14ac:dyDescent="0.35">
      <c r="A769" s="3" t="s">
        <v>825</v>
      </c>
      <c r="B769" s="3" t="s">
        <v>6670</v>
      </c>
      <c r="C769" s="3" t="s">
        <v>6673</v>
      </c>
      <c r="D769" s="3" t="s">
        <v>6674</v>
      </c>
      <c r="E769" s="6">
        <v>666999.19865242101</v>
      </c>
      <c r="F769" s="6">
        <v>1050928.7161173299</v>
      </c>
      <c r="G769" s="6">
        <v>1257184.43535922</v>
      </c>
      <c r="H769" s="8">
        <f>AVERAGE(E769,F769,G769)</f>
        <v>991704.11670965701</v>
      </c>
      <c r="I769" s="4">
        <f t="shared" si="11"/>
        <v>5.9963821160574264</v>
      </c>
    </row>
    <row r="770" spans="1:9" x14ac:dyDescent="0.35">
      <c r="A770" s="3" t="s">
        <v>50</v>
      </c>
      <c r="B770" s="3" t="s">
        <v>5523</v>
      </c>
      <c r="C770" s="3" t="s">
        <v>5526</v>
      </c>
      <c r="D770" s="3" t="s">
        <v>5527</v>
      </c>
      <c r="E770" s="6">
        <v>2550866.3617698899</v>
      </c>
      <c r="F770" s="6">
        <v>1224659.6100071601</v>
      </c>
      <c r="G770" s="6">
        <v>722322.39151868504</v>
      </c>
      <c r="H770" s="8">
        <f>AVERAGE(E770,F770,G770)</f>
        <v>1499282.787765245</v>
      </c>
      <c r="I770" s="4">
        <f t="shared" si="11"/>
        <v>6.1758835551851989</v>
      </c>
    </row>
    <row r="771" spans="1:9" x14ac:dyDescent="0.35">
      <c r="A771" s="3" t="s">
        <v>50</v>
      </c>
      <c r="B771" s="3" t="s">
        <v>2844</v>
      </c>
      <c r="C771" s="3" t="s">
        <v>2848</v>
      </c>
      <c r="D771" s="3" t="s">
        <v>2849</v>
      </c>
      <c r="E771" s="6">
        <v>47075308.332623497</v>
      </c>
      <c r="F771" s="6">
        <v>67393304.074508294</v>
      </c>
      <c r="G771" s="6">
        <v>39367141.696013503</v>
      </c>
      <c r="H771" s="8">
        <f>AVERAGE(E771,F771,G771)</f>
        <v>51278584.701048434</v>
      </c>
      <c r="I771" s="4">
        <f t="shared" ref="I771:I834" si="12">LOG10(H771)</f>
        <v>7.7099360300636635</v>
      </c>
    </row>
    <row r="772" spans="1:9" x14ac:dyDescent="0.35">
      <c r="A772" s="3" t="s">
        <v>50</v>
      </c>
      <c r="B772" s="3" t="s">
        <v>940</v>
      </c>
      <c r="C772" s="3" t="s">
        <v>945</v>
      </c>
      <c r="D772" s="3" t="s">
        <v>946</v>
      </c>
      <c r="E772" s="6">
        <v>540991263.04064405</v>
      </c>
      <c r="F772" s="6">
        <v>787670292.13760698</v>
      </c>
      <c r="G772" s="6">
        <v>547995214.16891003</v>
      </c>
      <c r="H772" s="8">
        <f>AVERAGE(E772,F772,G772)</f>
        <v>625552256.44905365</v>
      </c>
      <c r="I772" s="4">
        <f t="shared" si="12"/>
        <v>8.7962635949879111</v>
      </c>
    </row>
    <row r="773" spans="1:9" x14ac:dyDescent="0.35">
      <c r="A773" s="3" t="s">
        <v>50</v>
      </c>
      <c r="B773" s="3" t="s">
        <v>6017</v>
      </c>
      <c r="C773" s="3" t="s">
        <v>6021</v>
      </c>
      <c r="D773" s="3" t="s">
        <v>6022</v>
      </c>
      <c r="E773" s="6">
        <v>1562866.8937762501</v>
      </c>
      <c r="F773" s="6" t="s">
        <v>63</v>
      </c>
      <c r="G773" s="6" t="s">
        <v>63</v>
      </c>
      <c r="H773" s="8">
        <f>AVERAGE(E773,F773,G773)</f>
        <v>1562866.8937762501</v>
      </c>
      <c r="I773" s="4">
        <f t="shared" si="12"/>
        <v>6.1939219916083887</v>
      </c>
    </row>
    <row r="774" spans="1:9" x14ac:dyDescent="0.35">
      <c r="A774" s="3" t="s">
        <v>50</v>
      </c>
      <c r="B774" s="3" t="s">
        <v>6798</v>
      </c>
      <c r="C774" s="3" t="s">
        <v>6802</v>
      </c>
      <c r="D774" s="3" t="s">
        <v>6803</v>
      </c>
      <c r="E774" s="6">
        <v>488694.04130658199</v>
      </c>
      <c r="F774" s="6">
        <v>91106.9506011872</v>
      </c>
      <c r="G774" s="6" t="s">
        <v>63</v>
      </c>
      <c r="H774" s="8">
        <f>AVERAGE(E774,F774,G774)</f>
        <v>289900.49595388462</v>
      </c>
      <c r="I774" s="4">
        <f t="shared" si="12"/>
        <v>5.4622489583348219</v>
      </c>
    </row>
    <row r="775" spans="1:9" x14ac:dyDescent="0.35">
      <c r="A775" s="3" t="s">
        <v>50</v>
      </c>
      <c r="B775" s="3" t="s">
        <v>3777</v>
      </c>
      <c r="C775" s="3" t="s">
        <v>3780</v>
      </c>
      <c r="D775" s="3" t="s">
        <v>3781</v>
      </c>
      <c r="E775" s="6">
        <v>18946454.988998398</v>
      </c>
      <c r="F775" s="6">
        <v>24584314.483019602</v>
      </c>
      <c r="G775" s="6">
        <v>15262426.2166816</v>
      </c>
      <c r="H775" s="8">
        <f>AVERAGE(E775,F775,G775)</f>
        <v>19597731.896233201</v>
      </c>
      <c r="I775" s="4">
        <f t="shared" si="12"/>
        <v>7.292205812073413</v>
      </c>
    </row>
    <row r="776" spans="1:9" x14ac:dyDescent="0.35">
      <c r="A776" s="3" t="s">
        <v>825</v>
      </c>
      <c r="B776" s="3" t="s">
        <v>7262</v>
      </c>
      <c r="C776" s="3" t="s">
        <v>7266</v>
      </c>
      <c r="D776" s="3" t="s">
        <v>7267</v>
      </c>
      <c r="E776" s="6">
        <v>97910.464714564296</v>
      </c>
      <c r="F776" s="6">
        <v>402466.03170315397</v>
      </c>
      <c r="G776" s="6" t="s">
        <v>63</v>
      </c>
      <c r="H776" s="8">
        <f>AVERAGE(E776,F776,G776)</f>
        <v>250188.24820885912</v>
      </c>
      <c r="I776" s="4">
        <f t="shared" si="12"/>
        <v>5.3982669062450555</v>
      </c>
    </row>
    <row r="777" spans="1:9" x14ac:dyDescent="0.35">
      <c r="A777" s="3" t="s">
        <v>50</v>
      </c>
      <c r="B777" s="3" t="s">
        <v>1207</v>
      </c>
      <c r="C777" s="3" t="s">
        <v>1211</v>
      </c>
      <c r="D777" s="3" t="s">
        <v>1212</v>
      </c>
      <c r="E777" s="6">
        <v>403515723.65374601</v>
      </c>
      <c r="F777" s="6">
        <v>473805424.51699698</v>
      </c>
      <c r="G777" s="6">
        <v>325273860.79212701</v>
      </c>
      <c r="H777" s="8">
        <f>AVERAGE(E777,F777,G777)</f>
        <v>400865002.98762339</v>
      </c>
      <c r="I777" s="4">
        <f t="shared" si="12"/>
        <v>8.6029981423747319</v>
      </c>
    </row>
    <row r="778" spans="1:9" x14ac:dyDescent="0.35">
      <c r="A778" s="3" t="s">
        <v>50</v>
      </c>
      <c r="B778" s="3" t="s">
        <v>149</v>
      </c>
      <c r="C778" s="3" t="s">
        <v>154</v>
      </c>
      <c r="D778" s="3" t="s">
        <v>155</v>
      </c>
      <c r="E778" s="6">
        <v>7668749495.7535295</v>
      </c>
      <c r="F778" s="6">
        <v>12462179276.192499</v>
      </c>
      <c r="G778" s="6">
        <v>8955126684.2233391</v>
      </c>
      <c r="H778" s="8">
        <f>AVERAGE(E778,F778,G778)</f>
        <v>9695351818.7231236</v>
      </c>
      <c r="I778" s="4">
        <f t="shared" si="12"/>
        <v>9.9865635731009359</v>
      </c>
    </row>
    <row r="779" spans="1:9" x14ac:dyDescent="0.35">
      <c r="A779" s="3" t="s">
        <v>50</v>
      </c>
      <c r="B779" s="3" t="s">
        <v>2325</v>
      </c>
      <c r="C779" s="3" t="s">
        <v>2329</v>
      </c>
      <c r="D779" s="3" t="s">
        <v>2330</v>
      </c>
      <c r="E779" s="6">
        <v>92080307.361233994</v>
      </c>
      <c r="F779" s="6">
        <v>96693506.945508793</v>
      </c>
      <c r="G779" s="6">
        <v>40870735.559028298</v>
      </c>
      <c r="H779" s="8">
        <f>AVERAGE(E779,F779,G779)</f>
        <v>76548183.288590357</v>
      </c>
      <c r="I779" s="4">
        <f t="shared" si="12"/>
        <v>7.8839348880832301</v>
      </c>
    </row>
    <row r="780" spans="1:9" x14ac:dyDescent="0.35">
      <c r="A780" s="3" t="s">
        <v>50</v>
      </c>
      <c r="B780" s="3" t="s">
        <v>418</v>
      </c>
      <c r="C780" s="3" t="s">
        <v>422</v>
      </c>
      <c r="D780" s="3" t="s">
        <v>423</v>
      </c>
      <c r="E780" s="6">
        <v>1808945378.3345101</v>
      </c>
      <c r="F780" s="6">
        <v>2606380239.4162302</v>
      </c>
      <c r="G780" s="6">
        <v>1937731034.30352</v>
      </c>
      <c r="H780" s="8">
        <f>AVERAGE(E780,F780,G780)</f>
        <v>2117685550.6847534</v>
      </c>
      <c r="I780" s="4">
        <f t="shared" si="12"/>
        <v>9.3258614733630978</v>
      </c>
    </row>
    <row r="781" spans="1:9" x14ac:dyDescent="0.35">
      <c r="A781" s="3" t="s">
        <v>50</v>
      </c>
      <c r="B781" s="3" t="s">
        <v>2202</v>
      </c>
      <c r="C781" s="3" t="s">
        <v>2205</v>
      </c>
      <c r="D781" s="3" t="s">
        <v>2206</v>
      </c>
      <c r="E781" s="6">
        <v>106688700.518053</v>
      </c>
      <c r="F781" s="6">
        <v>92218837.559421495</v>
      </c>
      <c r="G781" s="6">
        <v>67452581.266995907</v>
      </c>
      <c r="H781" s="8">
        <f>AVERAGE(E781,F781,G781)</f>
        <v>88786706.448156789</v>
      </c>
      <c r="I781" s="4">
        <f t="shared" si="12"/>
        <v>7.9483479460894966</v>
      </c>
    </row>
    <row r="782" spans="1:9" x14ac:dyDescent="0.35">
      <c r="A782" s="3" t="s">
        <v>50</v>
      </c>
      <c r="B782" s="3" t="s">
        <v>4936</v>
      </c>
      <c r="C782" s="3" t="s">
        <v>4939</v>
      </c>
      <c r="D782" s="3" t="s">
        <v>4940</v>
      </c>
      <c r="E782" s="6">
        <v>4605789.6542298403</v>
      </c>
      <c r="F782" s="6">
        <v>15164098.462485399</v>
      </c>
      <c r="G782" s="6">
        <v>5639518.8462402802</v>
      </c>
      <c r="H782" s="8">
        <f>AVERAGE(E782,F782,G782)</f>
        <v>8469802.3209851738</v>
      </c>
      <c r="I782" s="4">
        <f t="shared" si="12"/>
        <v>6.9278732743322218</v>
      </c>
    </row>
    <row r="783" spans="1:9" x14ac:dyDescent="0.35">
      <c r="A783" s="3" t="s">
        <v>50</v>
      </c>
      <c r="B783" s="3" t="s">
        <v>2544</v>
      </c>
      <c r="C783" s="3" t="s">
        <v>2548</v>
      </c>
      <c r="D783" s="3" t="s">
        <v>2549</v>
      </c>
      <c r="E783" s="6">
        <v>70651725.459626406</v>
      </c>
      <c r="F783" s="6">
        <v>72419027.178507194</v>
      </c>
      <c r="G783" s="6">
        <v>28082249.691851899</v>
      </c>
      <c r="H783" s="8">
        <f>AVERAGE(E783,F783,G783)</f>
        <v>57051000.776661836</v>
      </c>
      <c r="I783" s="4">
        <f t="shared" si="12"/>
        <v>7.7562632671235541</v>
      </c>
    </row>
    <row r="784" spans="1:9" x14ac:dyDescent="0.35">
      <c r="A784" s="3" t="s">
        <v>50</v>
      </c>
      <c r="B784" s="3" t="s">
        <v>818</v>
      </c>
      <c r="C784" s="3" t="s">
        <v>823</v>
      </c>
      <c r="D784" s="3" t="s">
        <v>824</v>
      </c>
      <c r="E784" s="6">
        <v>698338139.49957597</v>
      </c>
      <c r="F784" s="6">
        <v>365368134.741211</v>
      </c>
      <c r="G784" s="6">
        <v>194536401.67019901</v>
      </c>
      <c r="H784" s="8">
        <f>AVERAGE(E784,F784,G784)</f>
        <v>419414225.303662</v>
      </c>
      <c r="I784" s="4">
        <f t="shared" si="12"/>
        <v>8.6226431563775687</v>
      </c>
    </row>
    <row r="785" spans="1:9" x14ac:dyDescent="0.35">
      <c r="A785" s="3" t="s">
        <v>50</v>
      </c>
      <c r="B785" s="3" t="s">
        <v>899</v>
      </c>
      <c r="C785" s="3" t="s">
        <v>902</v>
      </c>
      <c r="D785" s="3" t="s">
        <v>903</v>
      </c>
      <c r="E785" s="6">
        <v>571932868.80169797</v>
      </c>
      <c r="F785" s="6">
        <v>728812832.93375003</v>
      </c>
      <c r="G785" s="6">
        <v>539067858.30051899</v>
      </c>
      <c r="H785" s="8">
        <f>AVERAGE(E785,F785,G785)</f>
        <v>613271186.67865562</v>
      </c>
      <c r="I785" s="4">
        <f t="shared" si="12"/>
        <v>8.7876525607083291</v>
      </c>
    </row>
    <row r="786" spans="1:9" x14ac:dyDescent="0.35">
      <c r="A786" s="3" t="s">
        <v>50</v>
      </c>
      <c r="B786" s="3" t="s">
        <v>1453</v>
      </c>
      <c r="C786" s="3" t="s">
        <v>1456</v>
      </c>
      <c r="D786" s="3" t="s">
        <v>1457</v>
      </c>
      <c r="E786" s="6">
        <v>262836895.07800099</v>
      </c>
      <c r="F786" s="6">
        <v>292072646.55808097</v>
      </c>
      <c r="G786" s="6">
        <v>227434678.78308699</v>
      </c>
      <c r="H786" s="8">
        <f>AVERAGE(E786,F786,G786)</f>
        <v>260781406.80638966</v>
      </c>
      <c r="I786" s="4">
        <f t="shared" si="12"/>
        <v>8.4162766238342623</v>
      </c>
    </row>
    <row r="787" spans="1:9" x14ac:dyDescent="0.35">
      <c r="A787" s="3" t="s">
        <v>50</v>
      </c>
      <c r="B787" s="3" t="s">
        <v>3350</v>
      </c>
      <c r="C787" s="3" t="s">
        <v>3354</v>
      </c>
      <c r="D787" s="3" t="s">
        <v>3355</v>
      </c>
      <c r="E787" s="6">
        <v>29148893.4362358</v>
      </c>
      <c r="F787" s="6">
        <v>32660879.752395999</v>
      </c>
      <c r="G787" s="6">
        <v>18009338.002197798</v>
      </c>
      <c r="H787" s="8">
        <f>AVERAGE(E787,F787,G787)</f>
        <v>26606370.3969432</v>
      </c>
      <c r="I787" s="4">
        <f t="shared" si="12"/>
        <v>7.4249856327590695</v>
      </c>
    </row>
    <row r="788" spans="1:9" x14ac:dyDescent="0.35">
      <c r="A788" s="3" t="s">
        <v>50</v>
      </c>
      <c r="B788" s="3" t="s">
        <v>260</v>
      </c>
      <c r="C788" s="3" t="s">
        <v>265</v>
      </c>
      <c r="D788" s="3" t="s">
        <v>266</v>
      </c>
      <c r="E788" s="6">
        <v>3874800292.8544798</v>
      </c>
      <c r="F788" s="6">
        <v>5404948087.3268204</v>
      </c>
      <c r="G788" s="6">
        <v>3896263304.02704</v>
      </c>
      <c r="H788" s="8">
        <f>AVERAGE(E788,F788,G788)</f>
        <v>4392003894.7361135</v>
      </c>
      <c r="I788" s="4">
        <f t="shared" si="12"/>
        <v>9.6426627165653631</v>
      </c>
    </row>
    <row r="789" spans="1:9" x14ac:dyDescent="0.35">
      <c r="A789" s="3" t="s">
        <v>50</v>
      </c>
      <c r="B789" s="3" t="s">
        <v>1055</v>
      </c>
      <c r="C789" s="3" t="s">
        <v>1059</v>
      </c>
      <c r="D789" s="3" t="s">
        <v>1060</v>
      </c>
      <c r="E789" s="6">
        <v>465516029.02962798</v>
      </c>
      <c r="F789" s="6">
        <v>650937892.95377803</v>
      </c>
      <c r="G789" s="6">
        <v>438411550.55969697</v>
      </c>
      <c r="H789" s="8">
        <f>AVERAGE(E789,F789,G789)</f>
        <v>518288490.84770101</v>
      </c>
      <c r="I789" s="4">
        <f t="shared" si="12"/>
        <v>8.7145715649714397</v>
      </c>
    </row>
    <row r="790" spans="1:9" x14ac:dyDescent="0.35">
      <c r="A790" s="3" t="s">
        <v>50</v>
      </c>
      <c r="B790" s="3" t="s">
        <v>1242</v>
      </c>
      <c r="C790" s="3" t="s">
        <v>1246</v>
      </c>
      <c r="D790" s="3" t="s">
        <v>1247</v>
      </c>
      <c r="E790" s="6">
        <v>387655232.95738101</v>
      </c>
      <c r="F790" s="6">
        <v>430154213.18458003</v>
      </c>
      <c r="G790" s="6">
        <v>296073683.88391501</v>
      </c>
      <c r="H790" s="8">
        <f>AVERAGE(E790,F790,G790)</f>
        <v>371294376.67529202</v>
      </c>
      <c r="I790" s="4">
        <f t="shared" si="12"/>
        <v>8.5697183718025549</v>
      </c>
    </row>
    <row r="791" spans="1:9" x14ac:dyDescent="0.35">
      <c r="A791" s="3" t="s">
        <v>50</v>
      </c>
      <c r="B791" s="3" t="s">
        <v>1911</v>
      </c>
      <c r="C791" s="3" t="s">
        <v>1915</v>
      </c>
      <c r="D791" s="3" t="s">
        <v>1916</v>
      </c>
      <c r="E791" s="6">
        <v>155949356.13325</v>
      </c>
      <c r="F791" s="6">
        <v>228893388.17235601</v>
      </c>
      <c r="G791" s="6">
        <v>152195587.969345</v>
      </c>
      <c r="H791" s="8">
        <f>AVERAGE(E791,F791,G791)</f>
        <v>179012777.42498365</v>
      </c>
      <c r="I791" s="4">
        <f t="shared" si="12"/>
        <v>8.2528840307961886</v>
      </c>
    </row>
    <row r="792" spans="1:9" x14ac:dyDescent="0.35">
      <c r="A792" s="3" t="s">
        <v>50</v>
      </c>
      <c r="B792" s="3" t="s">
        <v>3894</v>
      </c>
      <c r="C792" s="3" t="s">
        <v>3897</v>
      </c>
      <c r="D792" s="3" t="s">
        <v>3898</v>
      </c>
      <c r="E792" s="6">
        <v>15951995.584436201</v>
      </c>
      <c r="F792" s="6">
        <v>18469962.447358701</v>
      </c>
      <c r="G792" s="6">
        <v>9018137.0177084897</v>
      </c>
      <c r="H792" s="8">
        <f>AVERAGE(E792,F792,G792)</f>
        <v>14480031.683167798</v>
      </c>
      <c r="I792" s="4">
        <f t="shared" si="12"/>
        <v>7.1607695121242418</v>
      </c>
    </row>
    <row r="793" spans="1:9" x14ac:dyDescent="0.35">
      <c r="A793" s="3" t="s">
        <v>50</v>
      </c>
      <c r="B793" s="3" t="s">
        <v>3078</v>
      </c>
      <c r="C793" s="3" t="s">
        <v>3082</v>
      </c>
      <c r="D793" s="3" t="s">
        <v>3083</v>
      </c>
      <c r="E793" s="6">
        <v>38298600.9408966</v>
      </c>
      <c r="F793" s="6">
        <v>342986.916268008</v>
      </c>
      <c r="G793" s="6">
        <v>420515.28757258097</v>
      </c>
      <c r="H793" s="8">
        <f>AVERAGE(E793,F793,G793)</f>
        <v>13020701.048245728</v>
      </c>
      <c r="I793" s="4">
        <f t="shared" si="12"/>
        <v>7.1146343677335757</v>
      </c>
    </row>
    <row r="794" spans="1:9" x14ac:dyDescent="0.35">
      <c r="A794" s="3" t="s">
        <v>50</v>
      </c>
      <c r="B794" s="3" t="s">
        <v>3980</v>
      </c>
      <c r="C794" s="3" t="s">
        <v>3983</v>
      </c>
      <c r="D794" s="3" t="s">
        <v>3984</v>
      </c>
      <c r="E794" s="6">
        <v>14296588.905029001</v>
      </c>
      <c r="F794" s="6">
        <v>14754292.5802135</v>
      </c>
      <c r="G794" s="6">
        <v>8878929.8293431904</v>
      </c>
      <c r="H794" s="8">
        <f>AVERAGE(E794,F794,G794)</f>
        <v>12643270.43819523</v>
      </c>
      <c r="I794" s="4">
        <f t="shared" si="12"/>
        <v>7.1018594275497486</v>
      </c>
    </row>
    <row r="795" spans="1:9" x14ac:dyDescent="0.35">
      <c r="A795" s="3" t="s">
        <v>50</v>
      </c>
      <c r="B795" s="3" t="s">
        <v>5940</v>
      </c>
      <c r="C795" s="3" t="s">
        <v>5943</v>
      </c>
      <c r="D795" s="3" t="s">
        <v>5944</v>
      </c>
      <c r="E795" s="6">
        <v>1656515.30037871</v>
      </c>
      <c r="F795" s="6">
        <v>7054640.5187501404</v>
      </c>
      <c r="G795" s="6">
        <v>6068738.7097574798</v>
      </c>
      <c r="H795" s="8">
        <f>AVERAGE(E795,F795,G795)</f>
        <v>4926631.5096287765</v>
      </c>
      <c r="I795" s="4">
        <f t="shared" si="12"/>
        <v>6.6925500801722908</v>
      </c>
    </row>
    <row r="796" spans="1:9" x14ac:dyDescent="0.35">
      <c r="A796" s="3" t="s">
        <v>438</v>
      </c>
      <c r="B796" s="3" t="s">
        <v>6722</v>
      </c>
      <c r="C796" s="3" t="s">
        <v>6726</v>
      </c>
      <c r="D796" s="3" t="s">
        <v>6727</v>
      </c>
      <c r="E796" s="6">
        <v>601111.84532080695</v>
      </c>
      <c r="F796" s="6" t="s">
        <v>63</v>
      </c>
      <c r="G796" s="6" t="s">
        <v>63</v>
      </c>
      <c r="H796" s="8">
        <f>AVERAGE(E796,F796,G796)</f>
        <v>601111.84532080695</v>
      </c>
      <c r="I796" s="4">
        <f t="shared" si="12"/>
        <v>5.7789552861232929</v>
      </c>
    </row>
    <row r="797" spans="1:9" x14ac:dyDescent="0.35">
      <c r="A797" s="3" t="s">
        <v>50</v>
      </c>
      <c r="B797" s="3" t="s">
        <v>2577</v>
      </c>
      <c r="C797" s="3" t="s">
        <v>2580</v>
      </c>
      <c r="D797" s="3" t="s">
        <v>2581</v>
      </c>
      <c r="E797" s="6">
        <v>66523750.3417954</v>
      </c>
      <c r="F797" s="6">
        <v>75200137.339988098</v>
      </c>
      <c r="G797" s="6">
        <v>45043096.014004998</v>
      </c>
      <c r="H797" s="8">
        <f>AVERAGE(E797,F797,G797)</f>
        <v>62255661.231929503</v>
      </c>
      <c r="I797" s="4">
        <f t="shared" si="12"/>
        <v>7.7941788502255376</v>
      </c>
    </row>
    <row r="798" spans="1:9" x14ac:dyDescent="0.35">
      <c r="A798" s="3" t="s">
        <v>50</v>
      </c>
      <c r="B798" s="3" t="s">
        <v>3808</v>
      </c>
      <c r="C798" s="3" t="s">
        <v>3812</v>
      </c>
      <c r="D798" s="3" t="s">
        <v>3813</v>
      </c>
      <c r="E798" s="6">
        <v>17996840.934829999</v>
      </c>
      <c r="F798" s="6">
        <v>19407217.079520501</v>
      </c>
      <c r="G798" s="6">
        <v>10890129.9824735</v>
      </c>
      <c r="H798" s="8">
        <f>AVERAGE(E798,F798,G798)</f>
        <v>16098062.665608002</v>
      </c>
      <c r="I798" s="4">
        <f t="shared" si="12"/>
        <v>7.2067736136553338</v>
      </c>
    </row>
    <row r="799" spans="1:9" x14ac:dyDescent="0.35">
      <c r="A799" s="3" t="s">
        <v>438</v>
      </c>
      <c r="B799" s="3" t="s">
        <v>6855</v>
      </c>
      <c r="C799" s="3" t="s">
        <v>6860</v>
      </c>
      <c r="D799" s="3" t="s">
        <v>6861</v>
      </c>
      <c r="E799" s="6">
        <v>441771.21531703102</v>
      </c>
      <c r="F799" s="6">
        <v>919725.97878062294</v>
      </c>
      <c r="G799" s="6">
        <v>861701.22803641902</v>
      </c>
      <c r="H799" s="8">
        <f>AVERAGE(E799,F799,G799)</f>
        <v>741066.1407113577</v>
      </c>
      <c r="I799" s="4">
        <f t="shared" si="12"/>
        <v>5.8698569708188559</v>
      </c>
    </row>
    <row r="800" spans="1:9" x14ac:dyDescent="0.35">
      <c r="A800" s="3" t="s">
        <v>50</v>
      </c>
      <c r="B800" s="3" t="s">
        <v>6454</v>
      </c>
      <c r="C800" s="3" t="s">
        <v>6458</v>
      </c>
      <c r="D800" s="3" t="s">
        <v>6459</v>
      </c>
      <c r="E800" s="6">
        <v>903871.48331024696</v>
      </c>
      <c r="F800" s="6">
        <v>3016590.8567910502</v>
      </c>
      <c r="G800" s="6">
        <v>1906941.54008598</v>
      </c>
      <c r="H800" s="8">
        <f>AVERAGE(E800,F800,G800)</f>
        <v>1942467.9600624256</v>
      </c>
      <c r="I800" s="4">
        <f t="shared" si="12"/>
        <v>6.2883538640840992</v>
      </c>
    </row>
    <row r="801" spans="1:9" x14ac:dyDescent="0.35">
      <c r="A801" s="3" t="s">
        <v>50</v>
      </c>
      <c r="B801" s="3" t="s">
        <v>405</v>
      </c>
      <c r="C801" s="3" t="s">
        <v>409</v>
      </c>
      <c r="D801" s="3" t="s">
        <v>410</v>
      </c>
      <c r="E801" s="6">
        <v>1831996967.3778</v>
      </c>
      <c r="F801" s="6">
        <v>2692885745.71803</v>
      </c>
      <c r="G801" s="6">
        <v>1905331849.9822199</v>
      </c>
      <c r="H801" s="8">
        <f>AVERAGE(E801,F801,G801)</f>
        <v>2143404854.35935</v>
      </c>
      <c r="I801" s="4">
        <f t="shared" si="12"/>
        <v>9.3311042099629002</v>
      </c>
    </row>
    <row r="802" spans="1:9" x14ac:dyDescent="0.35">
      <c r="A802" s="3" t="s">
        <v>50</v>
      </c>
      <c r="B802" s="3" t="s">
        <v>5019</v>
      </c>
      <c r="C802" s="3" t="s">
        <v>5022</v>
      </c>
      <c r="D802" s="3" t="s">
        <v>5023</v>
      </c>
      <c r="E802" s="6">
        <v>4175012.2025113199</v>
      </c>
      <c r="F802" s="6">
        <v>11856179.616714699</v>
      </c>
      <c r="G802" s="6">
        <v>12539555.432196399</v>
      </c>
      <c r="H802" s="8">
        <f>AVERAGE(E802,F802,G802)</f>
        <v>9523582.4171408061</v>
      </c>
      <c r="I802" s="4">
        <f t="shared" si="12"/>
        <v>6.978800344533413</v>
      </c>
    </row>
    <row r="803" spans="1:9" x14ac:dyDescent="0.35">
      <c r="A803" s="3" t="s">
        <v>50</v>
      </c>
      <c r="B803" s="3" t="s">
        <v>6658</v>
      </c>
      <c r="C803" s="3" t="s">
        <v>6663</v>
      </c>
      <c r="D803" s="3" t="s">
        <v>6664</v>
      </c>
      <c r="E803" s="6">
        <v>678393.06779466697</v>
      </c>
      <c r="F803" s="6">
        <v>974625.71280168905</v>
      </c>
      <c r="G803" s="6">
        <v>934390.61940154596</v>
      </c>
      <c r="H803" s="8">
        <f>AVERAGE(E803,F803,G803)</f>
        <v>862469.79999930074</v>
      </c>
      <c r="I803" s="4">
        <f t="shared" si="12"/>
        <v>5.9357438968777378</v>
      </c>
    </row>
    <row r="804" spans="1:9" x14ac:dyDescent="0.35">
      <c r="A804" s="3" t="s">
        <v>50</v>
      </c>
      <c r="B804" s="3" t="s">
        <v>647</v>
      </c>
      <c r="C804" s="3" t="s">
        <v>650</v>
      </c>
      <c r="D804" s="3" t="s">
        <v>651</v>
      </c>
      <c r="E804" s="6">
        <v>1108742445.97159</v>
      </c>
      <c r="F804" s="6">
        <v>816533927.26581299</v>
      </c>
      <c r="G804" s="6">
        <v>1024136734.19285</v>
      </c>
      <c r="H804" s="8">
        <f>AVERAGE(E804,F804,G804)</f>
        <v>983137702.47675097</v>
      </c>
      <c r="I804" s="4">
        <f t="shared" si="12"/>
        <v>8.9926143512374654</v>
      </c>
    </row>
    <row r="805" spans="1:9" x14ac:dyDescent="0.35">
      <c r="A805" s="3" t="s">
        <v>50</v>
      </c>
      <c r="B805" s="3" t="s">
        <v>2236</v>
      </c>
      <c r="C805" s="3" t="s">
        <v>2239</v>
      </c>
      <c r="D805" s="3" t="s">
        <v>2240</v>
      </c>
      <c r="E805" s="6">
        <v>102789577.354128</v>
      </c>
      <c r="F805" s="6">
        <v>139304014.464053</v>
      </c>
      <c r="G805" s="6">
        <v>114888140.91188399</v>
      </c>
      <c r="H805" s="8">
        <f>AVERAGE(E805,F805,G805)</f>
        <v>118993910.91002166</v>
      </c>
      <c r="I805" s="4">
        <f t="shared" si="12"/>
        <v>8.0755247384863402</v>
      </c>
    </row>
    <row r="806" spans="1:9" x14ac:dyDescent="0.35">
      <c r="A806" s="3" t="s">
        <v>50</v>
      </c>
      <c r="B806" s="3" t="s">
        <v>2102</v>
      </c>
      <c r="C806" s="3" t="s">
        <v>2105</v>
      </c>
      <c r="D806" s="3" t="s">
        <v>2106</v>
      </c>
      <c r="E806" s="6">
        <v>119008697.362149</v>
      </c>
      <c r="F806" s="6">
        <v>176258088.76603001</v>
      </c>
      <c r="G806" s="6">
        <v>128613948.208802</v>
      </c>
      <c r="H806" s="8">
        <f>AVERAGE(E806,F806,G806)</f>
        <v>141293578.11232701</v>
      </c>
      <c r="I806" s="4">
        <f t="shared" si="12"/>
        <v>8.1501224233223049</v>
      </c>
    </row>
    <row r="807" spans="1:9" x14ac:dyDescent="0.35">
      <c r="A807" s="3" t="s">
        <v>50</v>
      </c>
      <c r="B807" s="3" t="s">
        <v>5928</v>
      </c>
      <c r="C807" s="3" t="s">
        <v>5932</v>
      </c>
      <c r="D807" s="3" t="s">
        <v>5933</v>
      </c>
      <c r="E807" s="6">
        <v>1663544.4791576699</v>
      </c>
      <c r="F807" s="6" t="s">
        <v>63</v>
      </c>
      <c r="G807" s="6" t="s">
        <v>63</v>
      </c>
      <c r="H807" s="8">
        <f>AVERAGE(E807,F807,G807)</f>
        <v>1663544.4791576699</v>
      </c>
      <c r="I807" s="4">
        <f t="shared" si="12"/>
        <v>6.2210344173445993</v>
      </c>
    </row>
    <row r="808" spans="1:9" x14ac:dyDescent="0.35">
      <c r="A808" s="3" t="s">
        <v>50</v>
      </c>
      <c r="B808" s="3" t="s">
        <v>2336</v>
      </c>
      <c r="C808" s="3" t="s">
        <v>2340</v>
      </c>
      <c r="D808" s="3" t="s">
        <v>2341</v>
      </c>
      <c r="E808" s="6">
        <v>91765013.749743894</v>
      </c>
      <c r="F808" s="6">
        <v>43973802.249607399</v>
      </c>
      <c r="G808" s="6">
        <v>34855126.724582799</v>
      </c>
      <c r="H808" s="8">
        <f>AVERAGE(E808,F808,G808)</f>
        <v>56864647.574644692</v>
      </c>
      <c r="I808" s="4">
        <f t="shared" si="12"/>
        <v>7.75484235189922</v>
      </c>
    </row>
    <row r="809" spans="1:9" x14ac:dyDescent="0.35">
      <c r="A809" s="3" t="s">
        <v>50</v>
      </c>
      <c r="B809" s="3" t="s">
        <v>2444</v>
      </c>
      <c r="C809" s="3" t="s">
        <v>2449</v>
      </c>
      <c r="D809" s="3" t="s">
        <v>2450</v>
      </c>
      <c r="E809" s="6">
        <v>76101435.396414205</v>
      </c>
      <c r="F809" s="6">
        <v>106188423.399279</v>
      </c>
      <c r="G809" s="6">
        <v>78973461.552036703</v>
      </c>
      <c r="H809" s="8">
        <f>AVERAGE(E809,F809,G809)</f>
        <v>87087773.449243307</v>
      </c>
      <c r="I809" s="4">
        <f t="shared" si="12"/>
        <v>7.9399571871976971</v>
      </c>
    </row>
    <row r="810" spans="1:9" x14ac:dyDescent="0.35">
      <c r="A810" s="3" t="s">
        <v>50</v>
      </c>
      <c r="B810" s="3" t="s">
        <v>3366</v>
      </c>
      <c r="C810" s="3" t="s">
        <v>3369</v>
      </c>
      <c r="D810" s="3" t="s">
        <v>3370</v>
      </c>
      <c r="E810" s="6">
        <v>28908275.6741376</v>
      </c>
      <c r="F810" s="6">
        <v>45213660.3799254</v>
      </c>
      <c r="G810" s="6">
        <v>28644069.0747035</v>
      </c>
      <c r="H810" s="8">
        <f>AVERAGE(E810,F810,G810)</f>
        <v>34255335.042922162</v>
      </c>
      <c r="I810" s="4">
        <f t="shared" si="12"/>
        <v>7.5347282196026129</v>
      </c>
    </row>
    <row r="811" spans="1:9" x14ac:dyDescent="0.35">
      <c r="A811" s="3" t="s">
        <v>50</v>
      </c>
      <c r="B811" s="3" t="s">
        <v>1484</v>
      </c>
      <c r="C811" s="3" t="s">
        <v>1488</v>
      </c>
      <c r="D811" s="3" t="s">
        <v>1489</v>
      </c>
      <c r="E811" s="6">
        <v>254013178.92139101</v>
      </c>
      <c r="F811" s="6">
        <v>339058250.16873801</v>
      </c>
      <c r="G811" s="6">
        <v>249686294.470276</v>
      </c>
      <c r="H811" s="8">
        <f>AVERAGE(E811,F811,G811)</f>
        <v>280919241.18680167</v>
      </c>
      <c r="I811" s="4">
        <f t="shared" si="12"/>
        <v>8.4485814866386324</v>
      </c>
    </row>
    <row r="812" spans="1:9" x14ac:dyDescent="0.35">
      <c r="A812" s="3" t="s">
        <v>438</v>
      </c>
      <c r="B812" s="3" t="s">
        <v>6003</v>
      </c>
      <c r="C812" s="3" t="s">
        <v>6007</v>
      </c>
      <c r="D812" s="3" t="s">
        <v>6008</v>
      </c>
      <c r="E812" s="6">
        <v>1577234.83542029</v>
      </c>
      <c r="F812" s="6" t="s">
        <v>63</v>
      </c>
      <c r="G812" s="6">
        <v>2271634.2019682298</v>
      </c>
      <c r="H812" s="8">
        <f>AVERAGE(E812,F812,G812)</f>
        <v>1924434.5186942599</v>
      </c>
      <c r="I812" s="4">
        <f t="shared" si="12"/>
        <v>6.284303138265857</v>
      </c>
    </row>
    <row r="813" spans="1:9" x14ac:dyDescent="0.35">
      <c r="A813" s="3" t="s">
        <v>50</v>
      </c>
      <c r="B813" s="3" t="s">
        <v>632</v>
      </c>
      <c r="C813" s="3" t="s">
        <v>635</v>
      </c>
      <c r="D813" s="3" t="s">
        <v>636</v>
      </c>
      <c r="E813" s="6">
        <v>1149947401.43397</v>
      </c>
      <c r="F813" s="6">
        <v>1693830364.06464</v>
      </c>
      <c r="G813" s="6">
        <v>1084591448.7385001</v>
      </c>
      <c r="H813" s="8">
        <f>AVERAGE(E813,F813,G813)</f>
        <v>1309456404.7457035</v>
      </c>
      <c r="I813" s="4">
        <f t="shared" si="12"/>
        <v>9.1170910441942077</v>
      </c>
    </row>
    <row r="814" spans="1:9" x14ac:dyDescent="0.35">
      <c r="A814" s="3" t="s">
        <v>50</v>
      </c>
      <c r="B814" s="3" t="s">
        <v>5102</v>
      </c>
      <c r="C814" s="3" t="s">
        <v>5105</v>
      </c>
      <c r="D814" s="3" t="s">
        <v>5106</v>
      </c>
      <c r="E814" s="6">
        <v>3774060.1162042101</v>
      </c>
      <c r="F814" s="6">
        <v>14313928.2697629</v>
      </c>
      <c r="G814" s="6">
        <v>21148522.430140901</v>
      </c>
      <c r="H814" s="8">
        <f>AVERAGE(E814,F814,G814)</f>
        <v>13078836.938702671</v>
      </c>
      <c r="I814" s="4">
        <f t="shared" si="12"/>
        <v>7.1165691252144043</v>
      </c>
    </row>
    <row r="815" spans="1:9" x14ac:dyDescent="0.35">
      <c r="A815" s="3" t="s">
        <v>50</v>
      </c>
      <c r="B815" s="3" t="s">
        <v>1670</v>
      </c>
      <c r="C815" s="3" t="s">
        <v>1675</v>
      </c>
      <c r="D815" s="3" t="s">
        <v>1676</v>
      </c>
      <c r="E815" s="6">
        <v>194503275.62990099</v>
      </c>
      <c r="F815" s="6">
        <v>240758544.94187799</v>
      </c>
      <c r="G815" s="6">
        <v>159146731.65865201</v>
      </c>
      <c r="H815" s="8">
        <f>AVERAGE(E815,F815,G815)</f>
        <v>198136184.07681036</v>
      </c>
      <c r="I815" s="4">
        <f t="shared" si="12"/>
        <v>8.2969637946192698</v>
      </c>
    </row>
    <row r="816" spans="1:9" x14ac:dyDescent="0.35">
      <c r="A816" s="3" t="s">
        <v>50</v>
      </c>
      <c r="B816" s="3" t="s">
        <v>5836</v>
      </c>
      <c r="C816" s="3" t="s">
        <v>5840</v>
      </c>
      <c r="D816" s="3" t="s">
        <v>5841</v>
      </c>
      <c r="E816" s="6">
        <v>1824811.5990742601</v>
      </c>
      <c r="F816" s="6">
        <v>1076635.242534</v>
      </c>
      <c r="G816" s="6">
        <v>499938.36015125603</v>
      </c>
      <c r="H816" s="8">
        <f>AVERAGE(E816,F816,G816)</f>
        <v>1133795.0672531719</v>
      </c>
      <c r="I816" s="4">
        <f t="shared" si="12"/>
        <v>6.0545345631952685</v>
      </c>
    </row>
    <row r="817" spans="1:9" x14ac:dyDescent="0.35">
      <c r="A817" s="3" t="s">
        <v>50</v>
      </c>
      <c r="B817" s="3" t="s">
        <v>5353</v>
      </c>
      <c r="C817" s="3" t="s">
        <v>5357</v>
      </c>
      <c r="D817" s="3" t="s">
        <v>5358</v>
      </c>
      <c r="E817" s="6">
        <v>3063731.98234074</v>
      </c>
      <c r="F817" s="6">
        <v>5522137.48491643</v>
      </c>
      <c r="G817" s="6">
        <v>3343877.4198738299</v>
      </c>
      <c r="H817" s="8">
        <f>AVERAGE(E817,F817,G817)</f>
        <v>3976582.2957103332</v>
      </c>
      <c r="I817" s="4">
        <f t="shared" si="12"/>
        <v>6.5995099746431825</v>
      </c>
    </row>
    <row r="818" spans="1:9" x14ac:dyDescent="0.35">
      <c r="A818" s="3" t="s">
        <v>50</v>
      </c>
      <c r="B818" s="3" t="s">
        <v>7562</v>
      </c>
      <c r="C818" s="3" t="s">
        <v>7565</v>
      </c>
      <c r="D818" s="3" t="s">
        <v>7566</v>
      </c>
      <c r="E818" s="6" t="s">
        <v>63</v>
      </c>
      <c r="F818" s="6">
        <v>2074559.5473483601</v>
      </c>
      <c r="G818" s="6" t="s">
        <v>63</v>
      </c>
      <c r="H818" s="8">
        <f>AVERAGE(E818,F818,G818)</f>
        <v>2074559.5473483601</v>
      </c>
      <c r="I818" s="4">
        <f t="shared" si="12"/>
        <v>6.3169259051633757</v>
      </c>
    </row>
    <row r="819" spans="1:9" x14ac:dyDescent="0.35">
      <c r="A819" s="3" t="s">
        <v>50</v>
      </c>
      <c r="B819" s="3" t="s">
        <v>883</v>
      </c>
      <c r="C819" s="3" t="s">
        <v>886</v>
      </c>
      <c r="D819" s="3" t="s">
        <v>887</v>
      </c>
      <c r="E819" s="6">
        <v>620162814.02096498</v>
      </c>
      <c r="F819" s="6">
        <v>740867147.960163</v>
      </c>
      <c r="G819" s="6">
        <v>483915926.19770199</v>
      </c>
      <c r="H819" s="8">
        <f>AVERAGE(E819,F819,G819)</f>
        <v>614981962.72627664</v>
      </c>
      <c r="I819" s="4">
        <f t="shared" si="12"/>
        <v>8.7888623782090392</v>
      </c>
    </row>
    <row r="820" spans="1:9" x14ac:dyDescent="0.35">
      <c r="A820" s="3" t="s">
        <v>50</v>
      </c>
      <c r="B820" s="3" t="s">
        <v>3883</v>
      </c>
      <c r="C820" s="3" t="s">
        <v>3886</v>
      </c>
      <c r="D820" s="3" t="s">
        <v>3887</v>
      </c>
      <c r="E820" s="6">
        <v>16558015.8371886</v>
      </c>
      <c r="F820" s="6">
        <v>21149094.084603399</v>
      </c>
      <c r="G820" s="6">
        <v>13790579.3893899</v>
      </c>
      <c r="H820" s="8">
        <f>AVERAGE(E820,F820,G820)</f>
        <v>17165896.437060636</v>
      </c>
      <c r="I820" s="4">
        <f t="shared" si="12"/>
        <v>7.2346664880707205</v>
      </c>
    </row>
    <row r="821" spans="1:9" x14ac:dyDescent="0.35">
      <c r="A821" s="3" t="s">
        <v>438</v>
      </c>
      <c r="B821" s="3" t="s">
        <v>6287</v>
      </c>
      <c r="C821" s="3" t="s">
        <v>6291</v>
      </c>
      <c r="D821" s="3" t="s">
        <v>6292</v>
      </c>
      <c r="E821" s="6">
        <v>1196530.7739490501</v>
      </c>
      <c r="F821" s="6">
        <v>1361496.4073977</v>
      </c>
      <c r="G821" s="6">
        <v>247766.18671347099</v>
      </c>
      <c r="H821" s="8">
        <f>AVERAGE(E821,F821,G821)</f>
        <v>935264.45602007362</v>
      </c>
      <c r="I821" s="4">
        <f t="shared" si="12"/>
        <v>5.9709344296435418</v>
      </c>
    </row>
    <row r="822" spans="1:9" x14ac:dyDescent="0.35">
      <c r="A822" s="3" t="s">
        <v>50</v>
      </c>
      <c r="B822" s="3" t="s">
        <v>119</v>
      </c>
      <c r="C822" s="3" t="s">
        <v>124</v>
      </c>
      <c r="D822" s="3" t="s">
        <v>125</v>
      </c>
      <c r="E822" s="6">
        <v>10475940695.5581</v>
      </c>
      <c r="F822" s="6">
        <v>9685392878.97299</v>
      </c>
      <c r="G822" s="6">
        <v>5801581793.2546396</v>
      </c>
      <c r="H822" s="8">
        <f>AVERAGE(E822,F822,G822)</f>
        <v>8654305122.5952435</v>
      </c>
      <c r="I822" s="4">
        <f t="shared" si="12"/>
        <v>9.9372322029407503</v>
      </c>
    </row>
    <row r="823" spans="1:9" x14ac:dyDescent="0.35">
      <c r="A823" s="3" t="s">
        <v>50</v>
      </c>
      <c r="B823" s="3" t="s">
        <v>4348</v>
      </c>
      <c r="C823" s="3" t="s">
        <v>4353</v>
      </c>
      <c r="D823" s="3" t="s">
        <v>4354</v>
      </c>
      <c r="E823" s="6">
        <v>8350252.1669280697</v>
      </c>
      <c r="F823" s="6">
        <v>13503831.955127699</v>
      </c>
      <c r="G823" s="6">
        <v>10381861.528892601</v>
      </c>
      <c r="H823" s="8">
        <f>AVERAGE(E823,F823,G823)</f>
        <v>10745315.216982789</v>
      </c>
      <c r="I823" s="4">
        <f t="shared" si="12"/>
        <v>7.031219160170715</v>
      </c>
    </row>
    <row r="824" spans="1:9" x14ac:dyDescent="0.35">
      <c r="A824" s="3" t="s">
        <v>50</v>
      </c>
      <c r="B824" s="3" t="s">
        <v>1958</v>
      </c>
      <c r="C824" s="3" t="s">
        <v>1963</v>
      </c>
      <c r="D824" s="3" t="s">
        <v>1964</v>
      </c>
      <c r="E824" s="6">
        <v>145667916.617625</v>
      </c>
      <c r="F824" s="6">
        <v>536316147.25481403</v>
      </c>
      <c r="G824" s="6">
        <v>337904430.857934</v>
      </c>
      <c r="H824" s="8">
        <f>AVERAGE(E824,F824,G824)</f>
        <v>339962831.57679099</v>
      </c>
      <c r="I824" s="4">
        <f t="shared" si="12"/>
        <v>8.5314314378555487</v>
      </c>
    </row>
    <row r="825" spans="1:9" x14ac:dyDescent="0.35">
      <c r="A825" s="3" t="s">
        <v>50</v>
      </c>
      <c r="B825" s="3" t="s">
        <v>2369</v>
      </c>
      <c r="C825" s="3" t="s">
        <v>2373</v>
      </c>
      <c r="D825" s="3" t="s">
        <v>2374</v>
      </c>
      <c r="E825" s="6">
        <v>83223222.415063307</v>
      </c>
      <c r="F825" s="6">
        <v>57563407.913153097</v>
      </c>
      <c r="G825" s="6">
        <v>39125081.285120398</v>
      </c>
      <c r="H825" s="8">
        <f>AVERAGE(E825,F825,G825)</f>
        <v>59970570.537778936</v>
      </c>
      <c r="I825" s="4">
        <f t="shared" si="12"/>
        <v>7.7779381805741554</v>
      </c>
    </row>
    <row r="826" spans="1:9" x14ac:dyDescent="0.35">
      <c r="A826" s="3" t="s">
        <v>50</v>
      </c>
      <c r="B826" s="3" t="s">
        <v>2228</v>
      </c>
      <c r="C826" s="3" t="s">
        <v>2234</v>
      </c>
      <c r="D826" s="3" t="s">
        <v>2235</v>
      </c>
      <c r="E826" s="6">
        <v>103136527.490971</v>
      </c>
      <c r="F826" s="6">
        <v>90371066.838947803</v>
      </c>
      <c r="G826" s="6">
        <v>76432291.653786495</v>
      </c>
      <c r="H826" s="8">
        <f>AVERAGE(E826,F826,G826)</f>
        <v>89979961.994568422</v>
      </c>
      <c r="I826" s="4">
        <f t="shared" si="12"/>
        <v>7.9541458053937548</v>
      </c>
    </row>
    <row r="827" spans="1:9" x14ac:dyDescent="0.35">
      <c r="A827" s="3" t="s">
        <v>50</v>
      </c>
      <c r="B827" s="3" t="s">
        <v>5479</v>
      </c>
      <c r="C827" s="3" t="s">
        <v>5483</v>
      </c>
      <c r="D827" s="3" t="s">
        <v>5484</v>
      </c>
      <c r="E827" s="6">
        <v>2687299.7119045299</v>
      </c>
      <c r="F827" s="6">
        <v>2755657.5598869901</v>
      </c>
      <c r="G827" s="6">
        <v>1506228.74225863</v>
      </c>
      <c r="H827" s="8">
        <f>AVERAGE(E827,F827,G827)</f>
        <v>2316395.3380167163</v>
      </c>
      <c r="I827" s="4">
        <f t="shared" si="12"/>
        <v>6.3648126822000117</v>
      </c>
    </row>
    <row r="828" spans="1:9" x14ac:dyDescent="0.35">
      <c r="A828" s="3" t="s">
        <v>50</v>
      </c>
      <c r="B828" s="3" t="s">
        <v>7926</v>
      </c>
      <c r="C828" s="3" t="s">
        <v>7930</v>
      </c>
      <c r="D828" s="3" t="s">
        <v>7931</v>
      </c>
      <c r="E828" s="6" t="s">
        <v>63</v>
      </c>
      <c r="F828" s="6">
        <v>754498.39580964705</v>
      </c>
      <c r="G828" s="6">
        <v>131066.328743484</v>
      </c>
      <c r="H828" s="8">
        <f>AVERAGE(E828,F828,G828)</f>
        <v>442782.36227656552</v>
      </c>
      <c r="I828" s="4">
        <f t="shared" si="12"/>
        <v>5.6461903129326974</v>
      </c>
    </row>
    <row r="829" spans="1:9" x14ac:dyDescent="0.35">
      <c r="A829" s="3" t="s">
        <v>50</v>
      </c>
      <c r="B829" s="3" t="s">
        <v>378</v>
      </c>
      <c r="C829" s="3" t="s">
        <v>383</v>
      </c>
      <c r="D829" s="3" t="s">
        <v>384</v>
      </c>
      <c r="E829" s="6">
        <v>2138972556.7690699</v>
      </c>
      <c r="F829" s="6">
        <v>2696307059.6686702</v>
      </c>
      <c r="G829" s="6">
        <v>1927204879.6673701</v>
      </c>
      <c r="H829" s="8">
        <f>AVERAGE(E829,F829,G829)</f>
        <v>2254161498.7017035</v>
      </c>
      <c r="I829" s="4">
        <f t="shared" si="12"/>
        <v>9.3529850277182582</v>
      </c>
    </row>
    <row r="830" spans="1:9" x14ac:dyDescent="0.35">
      <c r="A830" s="3" t="s">
        <v>50</v>
      </c>
      <c r="B830" s="3" t="s">
        <v>8030</v>
      </c>
      <c r="C830" s="3" t="s">
        <v>8034</v>
      </c>
      <c r="D830" s="3" t="s">
        <v>8035</v>
      </c>
      <c r="E830" s="6" t="s">
        <v>63</v>
      </c>
      <c r="F830" s="6">
        <v>1206087.9636647301</v>
      </c>
      <c r="G830" s="6">
        <v>1181313.23954403</v>
      </c>
      <c r="H830" s="8">
        <f>AVERAGE(E830,F830,G830)</f>
        <v>1193700.6016043802</v>
      </c>
      <c r="I830" s="4">
        <f t="shared" si="12"/>
        <v>6.0768954127429851</v>
      </c>
    </row>
    <row r="831" spans="1:9" x14ac:dyDescent="0.35">
      <c r="A831" s="3" t="s">
        <v>438</v>
      </c>
      <c r="B831" s="3" t="s">
        <v>5919</v>
      </c>
      <c r="C831" s="3" t="s">
        <v>5925</v>
      </c>
      <c r="D831" s="3" t="s">
        <v>5926</v>
      </c>
      <c r="E831" s="6">
        <v>1675451.75</v>
      </c>
      <c r="F831" s="6">
        <v>2313973.59813349</v>
      </c>
      <c r="G831" s="6">
        <v>3209780.3569208402</v>
      </c>
      <c r="H831" s="8">
        <f>AVERAGE(E831,F831,G831)</f>
        <v>2399735.2350181099</v>
      </c>
      <c r="I831" s="4">
        <f t="shared" si="12"/>
        <v>6.3801633282475825</v>
      </c>
    </row>
    <row r="832" spans="1:9" x14ac:dyDescent="0.35">
      <c r="A832" s="3" t="s">
        <v>50</v>
      </c>
      <c r="B832" s="3" t="s">
        <v>3900</v>
      </c>
      <c r="C832" s="3" t="s">
        <v>3906</v>
      </c>
      <c r="D832" s="3" t="s">
        <v>3907</v>
      </c>
      <c r="E832" s="6">
        <v>15914202.327718301</v>
      </c>
      <c r="F832" s="6">
        <v>23041487.855919302</v>
      </c>
      <c r="G832" s="6">
        <v>16295573.297770699</v>
      </c>
      <c r="H832" s="8">
        <f>AVERAGE(E832,F832,G832)</f>
        <v>18417087.827136103</v>
      </c>
      <c r="I832" s="4">
        <f t="shared" si="12"/>
        <v>7.2652209591620016</v>
      </c>
    </row>
    <row r="833" spans="1:9" x14ac:dyDescent="0.35">
      <c r="A833" s="3" t="s">
        <v>50</v>
      </c>
      <c r="B833" s="3" t="s">
        <v>2691</v>
      </c>
      <c r="C833" s="3" t="s">
        <v>2694</v>
      </c>
      <c r="D833" s="3" t="s">
        <v>2695</v>
      </c>
      <c r="E833" s="6">
        <v>56996066.051281802</v>
      </c>
      <c r="F833" s="6">
        <v>78300363.153171703</v>
      </c>
      <c r="G833" s="6">
        <v>47154745.531808898</v>
      </c>
      <c r="H833" s="8">
        <f>AVERAGE(E833,F833,G833)</f>
        <v>60817058.245420791</v>
      </c>
      <c r="I833" s="4">
        <f t="shared" si="12"/>
        <v>7.7840254092530463</v>
      </c>
    </row>
    <row r="834" spans="1:9" x14ac:dyDescent="0.35">
      <c r="A834" s="3" t="s">
        <v>50</v>
      </c>
      <c r="B834" s="3" t="s">
        <v>4551</v>
      </c>
      <c r="C834" s="3" t="s">
        <v>4554</v>
      </c>
      <c r="D834" s="3" t="s">
        <v>4555</v>
      </c>
      <c r="E834" s="6">
        <v>7006519.1637893803</v>
      </c>
      <c r="F834" s="6">
        <v>9553138.0682363696</v>
      </c>
      <c r="G834" s="6">
        <v>7762186.5327538904</v>
      </c>
      <c r="H834" s="8">
        <f>AVERAGE(E834,F834,G834)</f>
        <v>8107281.2549265474</v>
      </c>
      <c r="I834" s="4">
        <f t="shared" si="12"/>
        <v>6.9088752396687916</v>
      </c>
    </row>
    <row r="835" spans="1:9" x14ac:dyDescent="0.35">
      <c r="A835" s="3" t="s">
        <v>50</v>
      </c>
      <c r="B835" s="3" t="s">
        <v>359</v>
      </c>
      <c r="C835" s="3" t="s">
        <v>363</v>
      </c>
      <c r="D835" s="3" t="s">
        <v>364</v>
      </c>
      <c r="E835" s="6">
        <v>2283148310.8955102</v>
      </c>
      <c r="F835" s="6">
        <v>1594165078.4618499</v>
      </c>
      <c r="G835" s="6">
        <v>2327117365.5729899</v>
      </c>
      <c r="H835" s="8">
        <f>AVERAGE(E835,F835,G835)</f>
        <v>2068143584.976783</v>
      </c>
      <c r="I835" s="4">
        <f t="shared" ref="I835:I898" si="13">LOG10(H835)</f>
        <v>9.3155806872257649</v>
      </c>
    </row>
    <row r="836" spans="1:9" x14ac:dyDescent="0.35">
      <c r="A836" s="3" t="s">
        <v>50</v>
      </c>
      <c r="B836" s="3" t="s">
        <v>3831</v>
      </c>
      <c r="C836" s="3" t="s">
        <v>3834</v>
      </c>
      <c r="D836" s="3" t="s">
        <v>3835</v>
      </c>
      <c r="E836" s="6">
        <v>17557383.031738099</v>
      </c>
      <c r="F836" s="6">
        <v>28438748.8842148</v>
      </c>
      <c r="G836" s="6">
        <v>20274161.545026701</v>
      </c>
      <c r="H836" s="8">
        <f>AVERAGE(E836,F836,G836)</f>
        <v>22090097.820326533</v>
      </c>
      <c r="I836" s="4">
        <f t="shared" si="13"/>
        <v>7.3441976390373007</v>
      </c>
    </row>
    <row r="837" spans="1:9" x14ac:dyDescent="0.35">
      <c r="A837" s="3" t="s">
        <v>50</v>
      </c>
      <c r="B837" s="3" t="s">
        <v>2197</v>
      </c>
      <c r="C837" s="3" t="s">
        <v>2200</v>
      </c>
      <c r="D837" s="3" t="s">
        <v>2201</v>
      </c>
      <c r="E837" s="6">
        <v>106731811.772964</v>
      </c>
      <c r="F837" s="6">
        <v>58401063.2284953</v>
      </c>
      <c r="G837" s="6">
        <v>42126050.221038602</v>
      </c>
      <c r="H837" s="8">
        <f>AVERAGE(E837,F837,G837)</f>
        <v>69086308.407499298</v>
      </c>
      <c r="I837" s="4">
        <f t="shared" si="13"/>
        <v>7.8393919869944186</v>
      </c>
    </row>
    <row r="838" spans="1:9" x14ac:dyDescent="0.35">
      <c r="A838" s="3" t="s">
        <v>50</v>
      </c>
      <c r="B838" s="3" t="s">
        <v>785</v>
      </c>
      <c r="C838" s="3" t="s">
        <v>789</v>
      </c>
      <c r="D838" s="3" t="s">
        <v>790</v>
      </c>
      <c r="E838" s="6">
        <v>743586748.39396501</v>
      </c>
      <c r="F838" s="6">
        <v>839837402.25668001</v>
      </c>
      <c r="G838" s="6">
        <v>601413927.83216405</v>
      </c>
      <c r="H838" s="8">
        <f>AVERAGE(E838,F838,G838)</f>
        <v>728279359.49426973</v>
      </c>
      <c r="I838" s="4">
        <f t="shared" si="13"/>
        <v>8.8622980015857848</v>
      </c>
    </row>
    <row r="839" spans="1:9" x14ac:dyDescent="0.35">
      <c r="A839" s="3" t="s">
        <v>50</v>
      </c>
      <c r="B839" s="3" t="s">
        <v>2653</v>
      </c>
      <c r="C839" s="3" t="s">
        <v>2657</v>
      </c>
      <c r="D839" s="3" t="s">
        <v>2658</v>
      </c>
      <c r="E839" s="6">
        <v>59494081.803266399</v>
      </c>
      <c r="F839" s="6">
        <v>67657184.324260697</v>
      </c>
      <c r="G839" s="6">
        <v>55047690.214986801</v>
      </c>
      <c r="H839" s="8">
        <f>AVERAGE(E839,F839,G839)</f>
        <v>60732985.447504632</v>
      </c>
      <c r="I839" s="4">
        <f t="shared" si="13"/>
        <v>7.7834246302335339</v>
      </c>
    </row>
    <row r="840" spans="1:9" x14ac:dyDescent="0.35">
      <c r="A840" s="3" t="s">
        <v>50</v>
      </c>
      <c r="B840" s="3" t="s">
        <v>1191</v>
      </c>
      <c r="C840" s="3" t="s">
        <v>1194</v>
      </c>
      <c r="D840" s="3" t="s">
        <v>1195</v>
      </c>
      <c r="E840" s="6">
        <v>406413891.73834801</v>
      </c>
      <c r="F840" s="6">
        <v>434060882.56998801</v>
      </c>
      <c r="G840" s="6">
        <v>329528203.58100498</v>
      </c>
      <c r="H840" s="8">
        <f>AVERAGE(E840,F840,G840)</f>
        <v>390000992.62978029</v>
      </c>
      <c r="I840" s="4">
        <f t="shared" si="13"/>
        <v>8.5910657123933909</v>
      </c>
    </row>
    <row r="841" spans="1:9" x14ac:dyDescent="0.35">
      <c r="A841" s="3" t="s">
        <v>50</v>
      </c>
      <c r="B841" s="3" t="s">
        <v>521</v>
      </c>
      <c r="C841" s="3" t="s">
        <v>524</v>
      </c>
      <c r="D841" s="3" t="s">
        <v>525</v>
      </c>
      <c r="E841" s="6">
        <v>1550758362.7630601</v>
      </c>
      <c r="F841" s="6">
        <v>2604134397.8670001</v>
      </c>
      <c r="G841" s="6">
        <v>1942937471.2683001</v>
      </c>
      <c r="H841" s="8">
        <f>AVERAGE(E841,F841,G841)</f>
        <v>2032610077.2994535</v>
      </c>
      <c r="I841" s="4">
        <f t="shared" si="13"/>
        <v>9.3080540743985694</v>
      </c>
    </row>
    <row r="842" spans="1:9" x14ac:dyDescent="0.35">
      <c r="A842" s="3" t="s">
        <v>50</v>
      </c>
      <c r="B842" s="3" t="s">
        <v>283</v>
      </c>
      <c r="C842" s="3" t="s">
        <v>288</v>
      </c>
      <c r="D842" s="3" t="s">
        <v>289</v>
      </c>
      <c r="E842" s="6">
        <v>3516344953.7567501</v>
      </c>
      <c r="F842" s="6">
        <v>7141650669.0321798</v>
      </c>
      <c r="G842" s="6">
        <v>5774632236.2295799</v>
      </c>
      <c r="H842" s="8">
        <f>AVERAGE(E842,F842,G842)</f>
        <v>5477542619.6728363</v>
      </c>
      <c r="I842" s="4">
        <f t="shared" si="13"/>
        <v>9.7385857654051247</v>
      </c>
    </row>
    <row r="843" spans="1:9" x14ac:dyDescent="0.35">
      <c r="A843" s="3" t="s">
        <v>438</v>
      </c>
      <c r="B843" s="3" t="s">
        <v>6594</v>
      </c>
      <c r="C843" s="3" t="s">
        <v>6597</v>
      </c>
      <c r="D843" s="3" t="s">
        <v>6598</v>
      </c>
      <c r="E843" s="6">
        <v>747748.84041038295</v>
      </c>
      <c r="F843" s="6">
        <v>1173879.3356105201</v>
      </c>
      <c r="G843" s="6">
        <v>1018971.32469403</v>
      </c>
      <c r="H843" s="8">
        <f>AVERAGE(E843,F843,G843)</f>
        <v>980199.83357164438</v>
      </c>
      <c r="I843" s="4">
        <f t="shared" si="13"/>
        <v>5.9913146244376572</v>
      </c>
    </row>
    <row r="844" spans="1:9" x14ac:dyDescent="0.35">
      <c r="A844" s="3" t="s">
        <v>50</v>
      </c>
      <c r="B844" s="3" t="s">
        <v>4180</v>
      </c>
      <c r="C844" s="3" t="s">
        <v>4184</v>
      </c>
      <c r="D844" s="3" t="s">
        <v>4185</v>
      </c>
      <c r="E844" s="6">
        <v>10865955.5723157</v>
      </c>
      <c r="F844" s="6">
        <v>30380910.7321385</v>
      </c>
      <c r="G844" s="6">
        <v>8073002.4963055104</v>
      </c>
      <c r="H844" s="8">
        <f>AVERAGE(E844,F844,G844)</f>
        <v>16439956.266919903</v>
      </c>
      <c r="I844" s="4">
        <f t="shared" si="13"/>
        <v>7.2159006579083735</v>
      </c>
    </row>
    <row r="845" spans="1:9" x14ac:dyDescent="0.35">
      <c r="A845" s="3" t="s">
        <v>50</v>
      </c>
      <c r="B845" s="3" t="s">
        <v>6863</v>
      </c>
      <c r="C845" s="3" t="s">
        <v>6866</v>
      </c>
      <c r="D845" s="3" t="s">
        <v>6867</v>
      </c>
      <c r="E845" s="6">
        <v>440778.54895674001</v>
      </c>
      <c r="F845" s="6">
        <v>792173.360599173</v>
      </c>
      <c r="G845" s="6">
        <v>234347.943583407</v>
      </c>
      <c r="H845" s="8">
        <f>AVERAGE(E845,F845,G845)</f>
        <v>489099.95104643999</v>
      </c>
      <c r="I845" s="4">
        <f t="shared" si="13"/>
        <v>5.6893976193531532</v>
      </c>
    </row>
    <row r="846" spans="1:9" x14ac:dyDescent="0.35">
      <c r="A846" s="3" t="s">
        <v>50</v>
      </c>
      <c r="B846" s="3" t="s">
        <v>6432</v>
      </c>
      <c r="C846" s="3" t="s">
        <v>6436</v>
      </c>
      <c r="D846" s="3" t="s">
        <v>6437</v>
      </c>
      <c r="E846" s="6">
        <v>939743.424269757</v>
      </c>
      <c r="F846" s="6">
        <v>974321.19030016498</v>
      </c>
      <c r="G846" s="6">
        <v>394976.53227371199</v>
      </c>
      <c r="H846" s="8">
        <f>AVERAGE(E846,F846,G846)</f>
        <v>769680.38228121132</v>
      </c>
      <c r="I846" s="4">
        <f t="shared" si="13"/>
        <v>5.8863104173434291</v>
      </c>
    </row>
    <row r="847" spans="1:9" x14ac:dyDescent="0.35">
      <c r="A847" s="3" t="s">
        <v>50</v>
      </c>
      <c r="B847" s="3" t="s">
        <v>1419</v>
      </c>
      <c r="C847" s="3" t="s">
        <v>1422</v>
      </c>
      <c r="D847" s="3" t="s">
        <v>1423</v>
      </c>
      <c r="E847" s="6">
        <v>288795373.91694897</v>
      </c>
      <c r="F847" s="6">
        <v>2507692296.4232001</v>
      </c>
      <c r="G847" s="6">
        <v>3887545601.9085798</v>
      </c>
      <c r="H847" s="8">
        <f>AVERAGE(E847,F847,G847)</f>
        <v>2228011090.7495761</v>
      </c>
      <c r="I847" s="4">
        <f t="shared" si="13"/>
        <v>9.3479173483685454</v>
      </c>
    </row>
    <row r="848" spans="1:9" x14ac:dyDescent="0.35">
      <c r="A848" s="3" t="s">
        <v>438</v>
      </c>
      <c r="B848" s="3" t="s">
        <v>7147</v>
      </c>
      <c r="C848" s="3" t="s">
        <v>7151</v>
      </c>
      <c r="D848" s="3" t="s">
        <v>7152</v>
      </c>
      <c r="E848" s="6">
        <v>218557.142590551</v>
      </c>
      <c r="F848" s="6">
        <v>1695380.66704479</v>
      </c>
      <c r="G848" s="6">
        <v>1399027.57687576</v>
      </c>
      <c r="H848" s="8">
        <f>AVERAGE(E848,F848,G848)</f>
        <v>1104321.7955037004</v>
      </c>
      <c r="I848" s="4">
        <f t="shared" si="13"/>
        <v>6.0430956437262102</v>
      </c>
    </row>
    <row r="849" spans="1:9" x14ac:dyDescent="0.35">
      <c r="A849" s="3" t="s">
        <v>50</v>
      </c>
      <c r="B849" s="3" t="s">
        <v>1163</v>
      </c>
      <c r="C849" s="3" t="s">
        <v>1166</v>
      </c>
      <c r="D849" s="3" t="s">
        <v>1167</v>
      </c>
      <c r="E849" s="6">
        <v>415497747.81665403</v>
      </c>
      <c r="F849" s="6">
        <v>627890148.33360004</v>
      </c>
      <c r="G849" s="6">
        <v>396967526.55504298</v>
      </c>
      <c r="H849" s="8">
        <f>AVERAGE(E849,F849,G849)</f>
        <v>480118474.23509902</v>
      </c>
      <c r="I849" s="4">
        <f t="shared" si="13"/>
        <v>8.6813484172876354</v>
      </c>
    </row>
    <row r="850" spans="1:9" x14ac:dyDescent="0.35">
      <c r="A850" s="3" t="s">
        <v>50</v>
      </c>
      <c r="B850" s="3" t="s">
        <v>4913</v>
      </c>
      <c r="C850" s="3" t="s">
        <v>4916</v>
      </c>
      <c r="D850" s="3" t="s">
        <v>4917</v>
      </c>
      <c r="E850" s="6">
        <v>4712194.5296253702</v>
      </c>
      <c r="F850" s="6">
        <v>16393709.109490501</v>
      </c>
      <c r="G850" s="6">
        <v>6620643.7969090799</v>
      </c>
      <c r="H850" s="8">
        <f>AVERAGE(E850,F850,G850)</f>
        <v>9242182.4786749836</v>
      </c>
      <c r="I850" s="4">
        <f t="shared" si="13"/>
        <v>6.9657745390257126</v>
      </c>
    </row>
    <row r="851" spans="1:9" x14ac:dyDescent="0.35">
      <c r="A851" s="3" t="s">
        <v>438</v>
      </c>
      <c r="B851" s="3" t="s">
        <v>6535</v>
      </c>
      <c r="C851" s="3" t="s">
        <v>6539</v>
      </c>
      <c r="D851" s="3" t="s">
        <v>6540</v>
      </c>
      <c r="E851" s="6">
        <v>830199.16444969701</v>
      </c>
      <c r="F851" s="6">
        <v>1830691.21003087</v>
      </c>
      <c r="G851" s="6">
        <v>1968359.9081411599</v>
      </c>
      <c r="H851" s="8">
        <f>AVERAGE(E851,F851,G851)</f>
        <v>1543083.4275405754</v>
      </c>
      <c r="I851" s="4">
        <f t="shared" si="13"/>
        <v>6.1883894070359542</v>
      </c>
    </row>
    <row r="852" spans="1:9" x14ac:dyDescent="0.35">
      <c r="A852" s="3" t="s">
        <v>50</v>
      </c>
      <c r="B852" s="3" t="s">
        <v>4556</v>
      </c>
      <c r="C852" s="3" t="s">
        <v>4560</v>
      </c>
      <c r="D852" s="3" t="s">
        <v>4561</v>
      </c>
      <c r="E852" s="6">
        <v>6958288.2068660697</v>
      </c>
      <c r="F852" s="6">
        <v>4821170.28024799</v>
      </c>
      <c r="G852" s="6">
        <v>2813939.0328744701</v>
      </c>
      <c r="H852" s="8">
        <f>AVERAGE(E852,F852,G852)</f>
        <v>4864465.8399961768</v>
      </c>
      <c r="I852" s="4">
        <f t="shared" si="13"/>
        <v>6.6870351579695315</v>
      </c>
    </row>
    <row r="853" spans="1:9" x14ac:dyDescent="0.35">
      <c r="A853" s="3" t="s">
        <v>50</v>
      </c>
      <c r="B853" s="3" t="s">
        <v>2138</v>
      </c>
      <c r="C853" s="3" t="s">
        <v>2141</v>
      </c>
      <c r="D853" s="3" t="s">
        <v>2142</v>
      </c>
      <c r="E853" s="6">
        <v>113123083.150571</v>
      </c>
      <c r="F853" s="6">
        <v>150594543.62954599</v>
      </c>
      <c r="G853" s="6">
        <v>97567520.079501197</v>
      </c>
      <c r="H853" s="8">
        <f>AVERAGE(E853,F853,G853)</f>
        <v>120428382.28653939</v>
      </c>
      <c r="I853" s="4">
        <f t="shared" si="13"/>
        <v>8.0807288525181526</v>
      </c>
    </row>
    <row r="854" spans="1:9" x14ac:dyDescent="0.35">
      <c r="A854" s="3" t="s">
        <v>50</v>
      </c>
      <c r="B854" s="3" t="s">
        <v>432</v>
      </c>
      <c r="C854" s="3" t="s">
        <v>436</v>
      </c>
      <c r="D854" s="3" t="s">
        <v>437</v>
      </c>
      <c r="E854" s="6">
        <v>1705646465.3689401</v>
      </c>
      <c r="F854" s="6">
        <v>2074011074.2901599</v>
      </c>
      <c r="G854" s="6">
        <v>1831928076.3803101</v>
      </c>
      <c r="H854" s="8">
        <f>AVERAGE(E854,F854,G854)</f>
        <v>1870528538.6798031</v>
      </c>
      <c r="I854" s="4">
        <f t="shared" si="13"/>
        <v>9.271964338621693</v>
      </c>
    </row>
    <row r="855" spans="1:9" x14ac:dyDescent="0.35">
      <c r="A855" s="3" t="s">
        <v>50</v>
      </c>
      <c r="B855" s="3" t="s">
        <v>554</v>
      </c>
      <c r="C855" s="3" t="s">
        <v>559</v>
      </c>
      <c r="D855" s="3" t="s">
        <v>560</v>
      </c>
      <c r="E855" s="6">
        <v>1370861048.9544101</v>
      </c>
      <c r="F855" s="6">
        <v>2209067012.94806</v>
      </c>
      <c r="G855" s="6">
        <v>1729275265.8111</v>
      </c>
      <c r="H855" s="8">
        <f>AVERAGE(E855,F855,G855)</f>
        <v>1769734442.5711899</v>
      </c>
      <c r="I855" s="4">
        <f t="shared" si="13"/>
        <v>9.2479081032101362</v>
      </c>
    </row>
    <row r="856" spans="1:9" x14ac:dyDescent="0.35">
      <c r="A856" s="3" t="s">
        <v>825</v>
      </c>
      <c r="B856" s="3" t="s">
        <v>6512</v>
      </c>
      <c r="C856" s="3" t="s">
        <v>6515</v>
      </c>
      <c r="D856" s="3" t="s">
        <v>6516</v>
      </c>
      <c r="E856" s="6">
        <v>847680.29742649104</v>
      </c>
      <c r="F856" s="6">
        <v>583084.75752757106</v>
      </c>
      <c r="G856" s="6" t="s">
        <v>63</v>
      </c>
      <c r="H856" s="8">
        <f>AVERAGE(E856,F856,G856)</f>
        <v>715382.52747703111</v>
      </c>
      <c r="I856" s="4">
        <f t="shared" si="13"/>
        <v>5.8545383287218451</v>
      </c>
    </row>
    <row r="857" spans="1:9" x14ac:dyDescent="0.35">
      <c r="A857" s="3" t="s">
        <v>50</v>
      </c>
      <c r="B857" s="3" t="s">
        <v>3795</v>
      </c>
      <c r="C857" s="3" t="s">
        <v>3798</v>
      </c>
      <c r="D857" s="3" t="s">
        <v>3799</v>
      </c>
      <c r="E857" s="6">
        <v>18676814.443175498</v>
      </c>
      <c r="F857" s="6">
        <v>10610564.573728399</v>
      </c>
      <c r="G857" s="6">
        <v>7158280.53776477</v>
      </c>
      <c r="H857" s="8">
        <f>AVERAGE(E857,F857,G857)</f>
        <v>12148553.184889557</v>
      </c>
      <c r="I857" s="4">
        <f t="shared" si="13"/>
        <v>7.0845245593143158</v>
      </c>
    </row>
    <row r="858" spans="1:9" x14ac:dyDescent="0.35">
      <c r="A858" s="3" t="s">
        <v>50</v>
      </c>
      <c r="B858" s="3" t="s">
        <v>638</v>
      </c>
      <c r="C858" s="3" t="s">
        <v>643</v>
      </c>
      <c r="D858" s="3" t="s">
        <v>644</v>
      </c>
      <c r="E858" s="6">
        <v>1134430925.1273201</v>
      </c>
      <c r="F858" s="6">
        <v>1385320817.5316701</v>
      </c>
      <c r="G858" s="6">
        <v>1085070852.7105701</v>
      </c>
      <c r="H858" s="8">
        <f>AVERAGE(E858,F858,G858)</f>
        <v>1201607531.7898533</v>
      </c>
      <c r="I858" s="4">
        <f t="shared" si="13"/>
        <v>9.0797626418675836</v>
      </c>
    </row>
    <row r="859" spans="1:9" x14ac:dyDescent="0.35">
      <c r="A859" s="3" t="s">
        <v>50</v>
      </c>
      <c r="B859" s="3" t="s">
        <v>2894</v>
      </c>
      <c r="C859" s="3" t="s">
        <v>2897</v>
      </c>
      <c r="D859" s="3" t="s">
        <v>2898</v>
      </c>
      <c r="E859" s="6">
        <v>44520911.448302798</v>
      </c>
      <c r="F859" s="6">
        <v>49979342.605799302</v>
      </c>
      <c r="G859" s="6">
        <v>51951952.381605797</v>
      </c>
      <c r="H859" s="8">
        <f>AVERAGE(E859,F859,G859)</f>
        <v>48817402.145235963</v>
      </c>
      <c r="I859" s="4">
        <f t="shared" si="13"/>
        <v>7.6885746643886632</v>
      </c>
    </row>
    <row r="860" spans="1:9" x14ac:dyDescent="0.35">
      <c r="A860" s="3" t="s">
        <v>50</v>
      </c>
      <c r="B860" s="3" t="s">
        <v>2347</v>
      </c>
      <c r="C860" s="3" t="s">
        <v>2350</v>
      </c>
      <c r="D860" s="3" t="s">
        <v>2351</v>
      </c>
      <c r="E860" s="6">
        <v>88722584.267865494</v>
      </c>
      <c r="F860" s="6">
        <v>90525683.960726798</v>
      </c>
      <c r="G860" s="6">
        <v>68153961.655379906</v>
      </c>
      <c r="H860" s="8">
        <f>AVERAGE(E860,F860,G860)</f>
        <v>82467409.961324051</v>
      </c>
      <c r="I860" s="4">
        <f t="shared" si="13"/>
        <v>7.9162823549709334</v>
      </c>
    </row>
    <row r="861" spans="1:9" x14ac:dyDescent="0.35">
      <c r="A861" s="3" t="s">
        <v>50</v>
      </c>
      <c r="B861" s="3" t="s">
        <v>2678</v>
      </c>
      <c r="C861" s="3" t="s">
        <v>2681</v>
      </c>
      <c r="D861" s="3" t="s">
        <v>2682</v>
      </c>
      <c r="E861" s="6">
        <v>57390750.828891501</v>
      </c>
      <c r="F861" s="6">
        <v>97124277.680310905</v>
      </c>
      <c r="G861" s="6">
        <v>88128322.202269703</v>
      </c>
      <c r="H861" s="8">
        <f>AVERAGE(E861,F861,G861)</f>
        <v>80881116.903824046</v>
      </c>
      <c r="I861" s="4">
        <f t="shared" si="13"/>
        <v>7.907847139885348</v>
      </c>
    </row>
    <row r="862" spans="1:9" x14ac:dyDescent="0.35">
      <c r="A862" s="3" t="s">
        <v>50</v>
      </c>
      <c r="B862" s="3" t="s">
        <v>3358</v>
      </c>
      <c r="C862" s="3" t="s">
        <v>3363</v>
      </c>
      <c r="D862" s="3" t="s">
        <v>3364</v>
      </c>
      <c r="E862" s="6">
        <v>29003594.788812999</v>
      </c>
      <c r="F862" s="6">
        <v>24544186.6964835</v>
      </c>
      <c r="G862" s="6">
        <v>12450106.580983501</v>
      </c>
      <c r="H862" s="8">
        <f>AVERAGE(E862,F862,G862)</f>
        <v>21999296.022093337</v>
      </c>
      <c r="I862" s="4">
        <f t="shared" si="13"/>
        <v>7.3424087836125729</v>
      </c>
    </row>
    <row r="863" spans="1:9" x14ac:dyDescent="0.35">
      <c r="A863" s="3" t="s">
        <v>438</v>
      </c>
      <c r="B863" s="3" t="s">
        <v>4677</v>
      </c>
      <c r="C863" s="3" t="s">
        <v>4680</v>
      </c>
      <c r="D863" s="3" t="s">
        <v>4681</v>
      </c>
      <c r="E863" s="6">
        <v>6176021.3432447603</v>
      </c>
      <c r="F863" s="6">
        <v>6928073.5392718697</v>
      </c>
      <c r="G863" s="6">
        <v>5425826.6879191203</v>
      </c>
      <c r="H863" s="8">
        <f>AVERAGE(E863,F863,G863)</f>
        <v>6176640.5234785834</v>
      </c>
      <c r="I863" s="4">
        <f t="shared" si="13"/>
        <v>6.7907523264125622</v>
      </c>
    </row>
    <row r="864" spans="1:9" x14ac:dyDescent="0.35">
      <c r="A864" s="3" t="s">
        <v>50</v>
      </c>
      <c r="B864" s="3" t="s">
        <v>1231</v>
      </c>
      <c r="C864" s="3" t="s">
        <v>1234</v>
      </c>
      <c r="D864" s="3" t="s">
        <v>1235</v>
      </c>
      <c r="E864" s="6">
        <v>390341810.96767801</v>
      </c>
      <c r="F864" s="6">
        <v>491302872.75484198</v>
      </c>
      <c r="G864" s="6">
        <v>345938072.98826098</v>
      </c>
      <c r="H864" s="8">
        <f>AVERAGE(E864,F864,G864)</f>
        <v>409194252.23692703</v>
      </c>
      <c r="I864" s="4">
        <f t="shared" si="13"/>
        <v>8.6119295247485361</v>
      </c>
    </row>
    <row r="865" spans="1:9" x14ac:dyDescent="0.35">
      <c r="A865" s="3" t="s">
        <v>50</v>
      </c>
      <c r="B865" s="3" t="s">
        <v>109</v>
      </c>
      <c r="C865" s="3" t="s">
        <v>116</v>
      </c>
      <c r="D865" s="3" t="s">
        <v>117</v>
      </c>
      <c r="E865" s="6">
        <v>12594461485.210501</v>
      </c>
      <c r="F865" s="6">
        <v>17951338639.858101</v>
      </c>
      <c r="G865" s="6">
        <v>14279780082.1105</v>
      </c>
      <c r="H865" s="8">
        <f>AVERAGE(E865,F865,G865)</f>
        <v>14941860069.059702</v>
      </c>
      <c r="I865" s="4">
        <f t="shared" si="13"/>
        <v>10.174404664912114</v>
      </c>
    </row>
    <row r="866" spans="1:9" x14ac:dyDescent="0.35">
      <c r="A866" s="3" t="s">
        <v>50</v>
      </c>
      <c r="B866" s="3" t="s">
        <v>5908</v>
      </c>
      <c r="C866" s="3" t="s">
        <v>5912</v>
      </c>
      <c r="D866" s="3" t="s">
        <v>5913</v>
      </c>
      <c r="E866" s="6">
        <v>1698587.5</v>
      </c>
      <c r="F866" s="6">
        <v>2414525.4722621301</v>
      </c>
      <c r="G866" s="6">
        <v>2667244.8359978502</v>
      </c>
      <c r="H866" s="8">
        <f>AVERAGE(E866,F866,G866)</f>
        <v>2260119.2694199937</v>
      </c>
      <c r="I866" s="4">
        <f t="shared" si="13"/>
        <v>6.3541313580342216</v>
      </c>
    </row>
    <row r="867" spans="1:9" x14ac:dyDescent="0.35">
      <c r="A867" s="3" t="s">
        <v>50</v>
      </c>
      <c r="B867" s="3" t="s">
        <v>199</v>
      </c>
      <c r="C867" s="3" t="s">
        <v>202</v>
      </c>
      <c r="D867" s="3" t="s">
        <v>203</v>
      </c>
      <c r="E867" s="6">
        <v>5410862345.0244398</v>
      </c>
      <c r="F867" s="6">
        <v>6323189138.9761896</v>
      </c>
      <c r="G867" s="6">
        <v>6784497193.4366999</v>
      </c>
      <c r="H867" s="8">
        <f>AVERAGE(E867,F867,G867)</f>
        <v>6172849559.1457758</v>
      </c>
      <c r="I867" s="4">
        <f t="shared" si="13"/>
        <v>9.7904856927408019</v>
      </c>
    </row>
    <row r="868" spans="1:9" x14ac:dyDescent="0.35">
      <c r="A868" s="3" t="s">
        <v>50</v>
      </c>
      <c r="B868" s="3" t="s">
        <v>6381</v>
      </c>
      <c r="C868" s="3" t="s">
        <v>6386</v>
      </c>
      <c r="D868" s="3" t="s">
        <v>6387</v>
      </c>
      <c r="E868" s="6">
        <v>1056399.7176073799</v>
      </c>
      <c r="F868" s="6">
        <v>934977.34978219203</v>
      </c>
      <c r="G868" s="6">
        <v>726533.99834880396</v>
      </c>
      <c r="H868" s="8">
        <f>AVERAGE(E868,F868,G868)</f>
        <v>905970.35524612537</v>
      </c>
      <c r="I868" s="4">
        <f t="shared" si="13"/>
        <v>5.9571139871208967</v>
      </c>
    </row>
    <row r="869" spans="1:9" x14ac:dyDescent="0.35">
      <c r="A869" s="3" t="s">
        <v>50</v>
      </c>
      <c r="B869" s="3" t="s">
        <v>7049</v>
      </c>
      <c r="C869" s="3" t="s">
        <v>7053</v>
      </c>
      <c r="D869" s="3" t="s">
        <v>7054</v>
      </c>
      <c r="E869" s="6">
        <v>277578.95145258203</v>
      </c>
      <c r="F869" s="6">
        <v>382825.50900067098</v>
      </c>
      <c r="G869" s="6">
        <v>124128.74142725499</v>
      </c>
      <c r="H869" s="8">
        <f>AVERAGE(E869,F869,G869)</f>
        <v>261511.06729350265</v>
      </c>
      <c r="I869" s="4">
        <f t="shared" si="13"/>
        <v>5.4174900731757223</v>
      </c>
    </row>
    <row r="870" spans="1:9" x14ac:dyDescent="0.35">
      <c r="A870" s="3" t="s">
        <v>50</v>
      </c>
      <c r="B870" s="3" t="s">
        <v>7899</v>
      </c>
      <c r="C870" s="3" t="s">
        <v>7903</v>
      </c>
      <c r="D870" s="3" t="s">
        <v>7904</v>
      </c>
      <c r="E870" s="6" t="s">
        <v>63</v>
      </c>
      <c r="F870" s="6">
        <v>2650845.5399466599</v>
      </c>
      <c r="G870" s="6">
        <v>732641.66247769003</v>
      </c>
      <c r="H870" s="8">
        <f>AVERAGE(E870,F870,G870)</f>
        <v>1691743.6012121751</v>
      </c>
      <c r="I870" s="4">
        <f t="shared" si="13"/>
        <v>6.2283345424993817</v>
      </c>
    </row>
    <row r="871" spans="1:9" x14ac:dyDescent="0.35">
      <c r="A871" s="3" t="s">
        <v>50</v>
      </c>
      <c r="B871" s="3" t="s">
        <v>6190</v>
      </c>
      <c r="C871" s="3" t="s">
        <v>6193</v>
      </c>
      <c r="D871" s="3" t="s">
        <v>63</v>
      </c>
      <c r="E871" s="6">
        <v>1338248.1033154901</v>
      </c>
      <c r="F871" s="6">
        <v>1757454.9748046901</v>
      </c>
      <c r="G871" s="6">
        <v>617206.43803973403</v>
      </c>
      <c r="H871" s="8">
        <f>AVERAGE(E871,F871,G871)</f>
        <v>1237636.5053866382</v>
      </c>
      <c r="I871" s="4">
        <f t="shared" si="13"/>
        <v>6.0925931108514257</v>
      </c>
    </row>
    <row r="872" spans="1:9" x14ac:dyDescent="0.35">
      <c r="A872" s="3" t="s">
        <v>438</v>
      </c>
      <c r="B872" s="3" t="s">
        <v>7372</v>
      </c>
      <c r="C872" s="3" t="s">
        <v>7376</v>
      </c>
      <c r="D872" s="3" t="s">
        <v>7377</v>
      </c>
      <c r="E872" s="6" t="s">
        <v>63</v>
      </c>
      <c r="F872" s="6">
        <v>819966.69959074596</v>
      </c>
      <c r="G872" s="6">
        <v>2188789.5516033201</v>
      </c>
      <c r="H872" s="8">
        <f>AVERAGE(E872,F872,G872)</f>
        <v>1504378.125597033</v>
      </c>
      <c r="I872" s="4">
        <f t="shared" si="13"/>
        <v>6.1773570099394268</v>
      </c>
    </row>
    <row r="873" spans="1:9" x14ac:dyDescent="0.35">
      <c r="A873" s="3" t="s">
        <v>438</v>
      </c>
      <c r="B873" s="3" t="s">
        <v>6299</v>
      </c>
      <c r="C873" s="3" t="s">
        <v>6304</v>
      </c>
      <c r="D873" s="3" t="s">
        <v>6305</v>
      </c>
      <c r="E873" s="6">
        <v>1154452.52020588</v>
      </c>
      <c r="F873" s="6">
        <v>1588810.27204403</v>
      </c>
      <c r="G873" s="6">
        <v>1495208.5003869799</v>
      </c>
      <c r="H873" s="8">
        <f>AVERAGE(E873,F873,G873)</f>
        <v>1412823.7642122966</v>
      </c>
      <c r="I873" s="4">
        <f t="shared" si="13"/>
        <v>6.1500879912869104</v>
      </c>
    </row>
    <row r="874" spans="1:9" x14ac:dyDescent="0.35">
      <c r="A874" s="3" t="s">
        <v>50</v>
      </c>
      <c r="B874" s="3" t="s">
        <v>7218</v>
      </c>
      <c r="C874" s="3" t="s">
        <v>7222</v>
      </c>
      <c r="D874" s="3" t="s">
        <v>7223</v>
      </c>
      <c r="E874" s="6">
        <v>144298.496669644</v>
      </c>
      <c r="F874" s="6">
        <v>130044.212074312</v>
      </c>
      <c r="G874" s="6">
        <v>267829.43081638601</v>
      </c>
      <c r="H874" s="8">
        <f>AVERAGE(E874,F874,G874)</f>
        <v>180724.04652011403</v>
      </c>
      <c r="I874" s="4">
        <f t="shared" si="13"/>
        <v>5.2570159421358671</v>
      </c>
    </row>
    <row r="875" spans="1:9" x14ac:dyDescent="0.35">
      <c r="A875" s="3" t="s">
        <v>825</v>
      </c>
      <c r="B875" s="3" t="s">
        <v>7800</v>
      </c>
      <c r="C875" s="3" t="s">
        <v>7804</v>
      </c>
      <c r="D875" s="3" t="s">
        <v>7805</v>
      </c>
      <c r="E875" s="6" t="s">
        <v>63</v>
      </c>
      <c r="F875" s="6">
        <v>6632011.8508714503</v>
      </c>
      <c r="G875" s="6">
        <v>13576023.8796321</v>
      </c>
      <c r="H875" s="8">
        <f>AVERAGE(E875,F875,G875)</f>
        <v>10104017.865251776</v>
      </c>
      <c r="I875" s="4">
        <f t="shared" si="13"/>
        <v>7.0044941054385452</v>
      </c>
    </row>
    <row r="876" spans="1:9" x14ac:dyDescent="0.35">
      <c r="A876" s="3" t="s">
        <v>50</v>
      </c>
      <c r="B876" s="3" t="s">
        <v>1503</v>
      </c>
      <c r="C876" s="3" t="s">
        <v>1507</v>
      </c>
      <c r="D876" s="3" t="s">
        <v>1508</v>
      </c>
      <c r="E876" s="6">
        <v>246966967.022084</v>
      </c>
      <c r="F876" s="6">
        <v>349303374.363051</v>
      </c>
      <c r="G876" s="6">
        <v>222332851.71875799</v>
      </c>
      <c r="H876" s="8">
        <f>AVERAGE(E876,F876,G876)</f>
        <v>272867731.03463095</v>
      </c>
      <c r="I876" s="4">
        <f t="shared" si="13"/>
        <v>8.4359521796339276</v>
      </c>
    </row>
    <row r="877" spans="1:9" x14ac:dyDescent="0.35">
      <c r="A877" s="3" t="s">
        <v>50</v>
      </c>
      <c r="B877" s="3" t="s">
        <v>5505</v>
      </c>
      <c r="C877" s="3" t="s">
        <v>5508</v>
      </c>
      <c r="D877" s="3" t="s">
        <v>5509</v>
      </c>
      <c r="E877" s="6">
        <v>2597178.2526284</v>
      </c>
      <c r="F877" s="6">
        <v>5285966.3667288898</v>
      </c>
      <c r="G877" s="6">
        <v>4290894.9673362104</v>
      </c>
      <c r="H877" s="8">
        <f>AVERAGE(E877,F877,G877)</f>
        <v>4058013.1955644996</v>
      </c>
      <c r="I877" s="4">
        <f t="shared" si="13"/>
        <v>6.6083134549081528</v>
      </c>
    </row>
    <row r="878" spans="1:9" x14ac:dyDescent="0.35">
      <c r="A878" s="3" t="s">
        <v>50</v>
      </c>
      <c r="B878" s="3" t="s">
        <v>5059</v>
      </c>
      <c r="C878" s="3" t="s">
        <v>5062</v>
      </c>
      <c r="D878" s="3" t="s">
        <v>5063</v>
      </c>
      <c r="E878" s="6">
        <v>3900691.6212486401</v>
      </c>
      <c r="F878" s="6">
        <v>6290487.3796163499</v>
      </c>
      <c r="G878" s="6">
        <v>4345596.4106981503</v>
      </c>
      <c r="H878" s="8">
        <f>AVERAGE(E878,F878,G878)</f>
        <v>4845591.8038543798</v>
      </c>
      <c r="I878" s="4">
        <f t="shared" si="13"/>
        <v>6.6853468260622479</v>
      </c>
    </row>
    <row r="879" spans="1:9" x14ac:dyDescent="0.35">
      <c r="A879" s="3" t="s">
        <v>50</v>
      </c>
      <c r="B879" s="3" t="s">
        <v>2672</v>
      </c>
      <c r="C879" s="3" t="s">
        <v>2676</v>
      </c>
      <c r="D879" s="3" t="s">
        <v>2677</v>
      </c>
      <c r="E879" s="6">
        <v>57471463.172309801</v>
      </c>
      <c r="F879" s="6">
        <v>85384521.236682504</v>
      </c>
      <c r="G879" s="6">
        <v>102838175.897268</v>
      </c>
      <c r="H879" s="8">
        <f>AVERAGE(E879,F879,G879)</f>
        <v>81898053.435420096</v>
      </c>
      <c r="I879" s="4">
        <f t="shared" si="13"/>
        <v>7.9132735795100864</v>
      </c>
    </row>
    <row r="880" spans="1:9" x14ac:dyDescent="0.35">
      <c r="A880" s="3" t="s">
        <v>50</v>
      </c>
      <c r="B880" s="3" t="s">
        <v>6507</v>
      </c>
      <c r="C880" s="3" t="s">
        <v>6510</v>
      </c>
      <c r="D880" s="3" t="s">
        <v>6511</v>
      </c>
      <c r="E880" s="6">
        <v>848572.68991279299</v>
      </c>
      <c r="F880" s="6">
        <v>728539.81152359606</v>
      </c>
      <c r="G880" s="6">
        <v>478867.986807034</v>
      </c>
      <c r="H880" s="8">
        <f>AVERAGE(E880,F880,G880)</f>
        <v>685326.82941447431</v>
      </c>
      <c r="I880" s="4">
        <f t="shared" si="13"/>
        <v>5.835897734062514</v>
      </c>
    </row>
    <row r="881" spans="1:9" x14ac:dyDescent="0.35">
      <c r="A881" s="3" t="s">
        <v>50</v>
      </c>
      <c r="B881" s="3" t="s">
        <v>3836</v>
      </c>
      <c r="C881" s="3" t="s">
        <v>3840</v>
      </c>
      <c r="D881" s="3" t="s">
        <v>3841</v>
      </c>
      <c r="E881" s="6">
        <v>17459027.182808001</v>
      </c>
      <c r="F881" s="6">
        <v>22656821.802622698</v>
      </c>
      <c r="G881" s="6">
        <v>12549810.878503</v>
      </c>
      <c r="H881" s="8">
        <f>AVERAGE(E881,F881,G881)</f>
        <v>17555219.954644568</v>
      </c>
      <c r="I881" s="4">
        <f t="shared" si="13"/>
        <v>7.2444062752419836</v>
      </c>
    </row>
    <row r="882" spans="1:9" x14ac:dyDescent="0.35">
      <c r="A882" s="3" t="s">
        <v>50</v>
      </c>
      <c r="B882" s="3" t="s">
        <v>425</v>
      </c>
      <c r="C882" s="3" t="s">
        <v>428</v>
      </c>
      <c r="D882" s="3" t="s">
        <v>429</v>
      </c>
      <c r="E882" s="6">
        <v>1778196739.6368001</v>
      </c>
      <c r="F882" s="6">
        <v>2317920768.7530799</v>
      </c>
      <c r="G882" s="6">
        <v>1628274059.3968101</v>
      </c>
      <c r="H882" s="8">
        <f>AVERAGE(E882,F882,G882)</f>
        <v>1908130522.5955632</v>
      </c>
      <c r="I882" s="4">
        <f t="shared" si="13"/>
        <v>9.2806080785988101</v>
      </c>
    </row>
    <row r="883" spans="1:9" x14ac:dyDescent="0.35">
      <c r="A883" s="3" t="s">
        <v>438</v>
      </c>
      <c r="B883" s="3" t="s">
        <v>6941</v>
      </c>
      <c r="C883" s="3" t="s">
        <v>6945</v>
      </c>
      <c r="D883" s="3" t="s">
        <v>6946</v>
      </c>
      <c r="E883" s="6">
        <v>380978.77796658798</v>
      </c>
      <c r="F883" s="6">
        <v>495937.60062671697</v>
      </c>
      <c r="G883" s="6">
        <v>302536.45389841899</v>
      </c>
      <c r="H883" s="8">
        <f>AVERAGE(E883,F883,G883)</f>
        <v>393150.94416390796</v>
      </c>
      <c r="I883" s="4">
        <f t="shared" si="13"/>
        <v>5.5945593229748951</v>
      </c>
    </row>
    <row r="884" spans="1:9" x14ac:dyDescent="0.35">
      <c r="A884" s="3" t="s">
        <v>438</v>
      </c>
      <c r="B884" s="3" t="s">
        <v>6764</v>
      </c>
      <c r="C884" s="3" t="s">
        <v>6767</v>
      </c>
      <c r="D884" s="3" t="s">
        <v>6768</v>
      </c>
      <c r="E884" s="6">
        <v>542072.00306102901</v>
      </c>
      <c r="F884" s="6">
        <v>195539.955548447</v>
      </c>
      <c r="G884" s="6" t="s">
        <v>63</v>
      </c>
      <c r="H884" s="8">
        <f>AVERAGE(E884,F884,G884)</f>
        <v>368805.97930473799</v>
      </c>
      <c r="I884" s="4">
        <f t="shared" si="13"/>
        <v>5.5667979534824674</v>
      </c>
    </row>
    <row r="885" spans="1:9" x14ac:dyDescent="0.35">
      <c r="A885" s="3" t="s">
        <v>50</v>
      </c>
      <c r="B885" s="3" t="s">
        <v>3260</v>
      </c>
      <c r="C885" s="3" t="s">
        <v>3263</v>
      </c>
      <c r="D885" s="3" t="s">
        <v>3264</v>
      </c>
      <c r="E885" s="6">
        <v>32363514.7593817</v>
      </c>
      <c r="F885" s="6">
        <v>133523372.03240199</v>
      </c>
      <c r="G885" s="6">
        <v>71781904.035163894</v>
      </c>
      <c r="H885" s="8">
        <f>AVERAGE(E885,F885,G885)</f>
        <v>79222930.27564919</v>
      </c>
      <c r="I885" s="4">
        <f t="shared" si="13"/>
        <v>7.8988509019285278</v>
      </c>
    </row>
    <row r="886" spans="1:9" x14ac:dyDescent="0.35">
      <c r="A886" s="3" t="s">
        <v>50</v>
      </c>
      <c r="B886" s="3" t="s">
        <v>3877</v>
      </c>
      <c r="C886" s="3" t="s">
        <v>3881</v>
      </c>
      <c r="D886" s="3" t="s">
        <v>3882</v>
      </c>
      <c r="E886" s="6">
        <v>16567512.468444699</v>
      </c>
      <c r="F886" s="6">
        <v>15851988.3780703</v>
      </c>
      <c r="G886" s="6">
        <v>9748839.5592398699</v>
      </c>
      <c r="H886" s="8">
        <f>AVERAGE(E886,F886,G886)</f>
        <v>14056113.468584957</v>
      </c>
      <c r="I886" s="4">
        <f t="shared" si="13"/>
        <v>7.1478652543624106</v>
      </c>
    </row>
    <row r="887" spans="1:9" x14ac:dyDescent="0.35">
      <c r="A887" s="3" t="s">
        <v>50</v>
      </c>
      <c r="B887" s="3" t="s">
        <v>6588</v>
      </c>
      <c r="C887" s="3" t="s">
        <v>6591</v>
      </c>
      <c r="D887" s="3" t="s">
        <v>6592</v>
      </c>
      <c r="E887" s="6">
        <v>763948.72721454699</v>
      </c>
      <c r="F887" s="6">
        <v>656742.46296785795</v>
      </c>
      <c r="G887" s="6">
        <v>1037579.41398064</v>
      </c>
      <c r="H887" s="8">
        <f>AVERAGE(E887,F887,G887)</f>
        <v>819423.53472101502</v>
      </c>
      <c r="I887" s="4">
        <f t="shared" si="13"/>
        <v>5.9135084331986336</v>
      </c>
    </row>
    <row r="888" spans="1:9" x14ac:dyDescent="0.35">
      <c r="A888" s="3" t="s">
        <v>50</v>
      </c>
      <c r="B888" s="3" t="s">
        <v>2646</v>
      </c>
      <c r="C888" s="3" t="s">
        <v>2651</v>
      </c>
      <c r="D888" s="3" t="s">
        <v>2652</v>
      </c>
      <c r="E888" s="6">
        <v>60437543.144583501</v>
      </c>
      <c r="F888" s="6">
        <v>41727973.432751603</v>
      </c>
      <c r="G888" s="6">
        <v>35753518.261142902</v>
      </c>
      <c r="H888" s="8">
        <f>AVERAGE(E888,F888,G888)</f>
        <v>45973011.612825997</v>
      </c>
      <c r="I888" s="4">
        <f t="shared" si="13"/>
        <v>7.6625029545658636</v>
      </c>
    </row>
    <row r="889" spans="1:9" x14ac:dyDescent="0.35">
      <c r="A889" s="3" t="s">
        <v>50</v>
      </c>
      <c r="B889" s="3" t="s">
        <v>3207</v>
      </c>
      <c r="C889" s="3" t="s">
        <v>3211</v>
      </c>
      <c r="D889" s="3" t="s">
        <v>3212</v>
      </c>
      <c r="E889" s="6">
        <v>34501465.0868963</v>
      </c>
      <c r="F889" s="6">
        <v>45088155.806930996</v>
      </c>
      <c r="G889" s="6">
        <v>30707016.125283498</v>
      </c>
      <c r="H889" s="8">
        <f>AVERAGE(E889,F889,G889)</f>
        <v>36765545.673036925</v>
      </c>
      <c r="I889" s="4">
        <f t="shared" si="13"/>
        <v>7.5654410161402144</v>
      </c>
    </row>
    <row r="890" spans="1:9" x14ac:dyDescent="0.35">
      <c r="A890" s="3" t="s">
        <v>438</v>
      </c>
      <c r="B890" s="3" t="s">
        <v>5756</v>
      </c>
      <c r="C890" s="3" t="s">
        <v>5760</v>
      </c>
      <c r="D890" s="3" t="s">
        <v>5761</v>
      </c>
      <c r="E890" s="6">
        <v>1950761.1885762301</v>
      </c>
      <c r="F890" s="6" t="s">
        <v>63</v>
      </c>
      <c r="G890" s="6" t="s">
        <v>63</v>
      </c>
      <c r="H890" s="8">
        <f>AVERAGE(E890,F890,G890)</f>
        <v>1950761.1885762301</v>
      </c>
      <c r="I890" s="4">
        <f t="shared" si="13"/>
        <v>6.2902041064874741</v>
      </c>
    </row>
    <row r="891" spans="1:9" x14ac:dyDescent="0.35">
      <c r="A891" s="3" t="s">
        <v>438</v>
      </c>
      <c r="B891" s="3" t="s">
        <v>4174</v>
      </c>
      <c r="C891" s="3" t="s">
        <v>4178</v>
      </c>
      <c r="D891" s="3" t="s">
        <v>4179</v>
      </c>
      <c r="E891" s="6">
        <v>10914711.597038001</v>
      </c>
      <c r="F891" s="6">
        <v>6752246.1955582602</v>
      </c>
      <c r="G891" s="6">
        <v>2564939.0381130301</v>
      </c>
      <c r="H891" s="8">
        <f>AVERAGE(E891,F891,G891)</f>
        <v>6743965.6102364315</v>
      </c>
      <c r="I891" s="4">
        <f t="shared" si="13"/>
        <v>6.8289153470077544</v>
      </c>
    </row>
    <row r="892" spans="1:9" x14ac:dyDescent="0.35">
      <c r="A892" s="3" t="s">
        <v>50</v>
      </c>
      <c r="B892" s="3" t="s">
        <v>268</v>
      </c>
      <c r="C892" s="3" t="s">
        <v>272</v>
      </c>
      <c r="D892" s="3" t="s">
        <v>273</v>
      </c>
      <c r="E892" s="6">
        <v>3686237389.41432</v>
      </c>
      <c r="F892" s="6">
        <v>4228251123.2562299</v>
      </c>
      <c r="G892" s="6">
        <v>3360855982.8543501</v>
      </c>
      <c r="H892" s="8">
        <f>AVERAGE(E892,F892,G892)</f>
        <v>3758448165.1749663</v>
      </c>
      <c r="I892" s="4">
        <f t="shared" si="13"/>
        <v>9.5750085650294423</v>
      </c>
    </row>
    <row r="893" spans="1:9" x14ac:dyDescent="0.35">
      <c r="A893" s="3" t="s">
        <v>50</v>
      </c>
      <c r="B893" s="3" t="s">
        <v>1141</v>
      </c>
      <c r="C893" s="3" t="s">
        <v>1145</v>
      </c>
      <c r="D893" s="3" t="s">
        <v>1146</v>
      </c>
      <c r="E893" s="6">
        <v>430958563.46845001</v>
      </c>
      <c r="F893" s="6">
        <v>650794711.14200795</v>
      </c>
      <c r="G893" s="6">
        <v>448606497.12988698</v>
      </c>
      <c r="H893" s="8">
        <f>AVERAGE(E893,F893,G893)</f>
        <v>510119923.91344833</v>
      </c>
      <c r="I893" s="4">
        <f t="shared" si="13"/>
        <v>8.7076722862378872</v>
      </c>
    </row>
    <row r="894" spans="1:9" x14ac:dyDescent="0.35">
      <c r="A894" s="3" t="s">
        <v>50</v>
      </c>
      <c r="B894" s="3" t="s">
        <v>2132</v>
      </c>
      <c r="C894" s="3" t="s">
        <v>2136</v>
      </c>
      <c r="D894" s="3" t="s">
        <v>2137</v>
      </c>
      <c r="E894" s="6">
        <v>113549841.760646</v>
      </c>
      <c r="F894" s="6">
        <v>161090986.48367199</v>
      </c>
      <c r="G894" s="6">
        <v>117857155.576847</v>
      </c>
      <c r="H894" s="8">
        <f>AVERAGE(E894,F894,G894)</f>
        <v>130832661.27372168</v>
      </c>
      <c r="I894" s="4">
        <f t="shared" si="13"/>
        <v>8.1167161754887651</v>
      </c>
    </row>
    <row r="895" spans="1:9" x14ac:dyDescent="0.35">
      <c r="A895" s="3" t="s">
        <v>50</v>
      </c>
      <c r="B895" s="3" t="s">
        <v>6549</v>
      </c>
      <c r="C895" s="3" t="s">
        <v>6552</v>
      </c>
      <c r="D895" s="3" t="s">
        <v>6553</v>
      </c>
      <c r="E895" s="6">
        <v>805933.22152592696</v>
      </c>
      <c r="F895" s="6">
        <v>999574.39771040401</v>
      </c>
      <c r="G895" s="6">
        <v>1138970.15509196</v>
      </c>
      <c r="H895" s="8">
        <f>AVERAGE(E895,F895,G895)</f>
        <v>981492.59144276369</v>
      </c>
      <c r="I895" s="4">
        <f t="shared" si="13"/>
        <v>5.991887025782515</v>
      </c>
    </row>
    <row r="896" spans="1:9" x14ac:dyDescent="0.35">
      <c r="A896" s="3" t="s">
        <v>50</v>
      </c>
      <c r="B896" s="3" t="s">
        <v>5300</v>
      </c>
      <c r="C896" s="3" t="s">
        <v>5304</v>
      </c>
      <c r="D896" s="3" t="s">
        <v>5305</v>
      </c>
      <c r="E896" s="6">
        <v>3197791.7084586299</v>
      </c>
      <c r="F896" s="6">
        <v>5092327.6453877902</v>
      </c>
      <c r="G896" s="6">
        <v>4199974.2434869204</v>
      </c>
      <c r="H896" s="8">
        <f>AVERAGE(E896,F896,G896)</f>
        <v>4163364.5324444468</v>
      </c>
      <c r="I896" s="4">
        <f t="shared" si="13"/>
        <v>6.6194444381503166</v>
      </c>
    </row>
    <row r="897" spans="1:9" x14ac:dyDescent="0.35">
      <c r="A897" s="3" t="s">
        <v>50</v>
      </c>
      <c r="B897" s="3" t="s">
        <v>3235</v>
      </c>
      <c r="C897" s="3" t="s">
        <v>3240</v>
      </c>
      <c r="D897" s="3" t="s">
        <v>3241</v>
      </c>
      <c r="E897" s="6">
        <v>33039878.563625101</v>
      </c>
      <c r="F897" s="6">
        <v>102751586.99928699</v>
      </c>
      <c r="G897" s="6">
        <v>192383581.29288101</v>
      </c>
      <c r="H897" s="8">
        <f>AVERAGE(E897,F897,G897)</f>
        <v>109391682.28526437</v>
      </c>
      <c r="I897" s="4">
        <f t="shared" si="13"/>
        <v>8.0389843012026923</v>
      </c>
    </row>
    <row r="898" spans="1:9" x14ac:dyDescent="0.35">
      <c r="A898" s="3" t="s">
        <v>50</v>
      </c>
      <c r="B898" s="3" t="s">
        <v>4722</v>
      </c>
      <c r="C898" s="3" t="s">
        <v>4726</v>
      </c>
      <c r="D898" s="3" t="s">
        <v>4727</v>
      </c>
      <c r="E898" s="6">
        <v>5922405.0521889701</v>
      </c>
      <c r="F898" s="6">
        <v>4072378.0449641901</v>
      </c>
      <c r="G898" s="6">
        <v>1887814.74963576</v>
      </c>
      <c r="H898" s="8">
        <f>AVERAGE(E898,F898,G898)</f>
        <v>3960865.94892964</v>
      </c>
      <c r="I898" s="4">
        <f t="shared" si="13"/>
        <v>6.5977901444428451</v>
      </c>
    </row>
    <row r="899" spans="1:9" x14ac:dyDescent="0.35">
      <c r="A899" s="3" t="s">
        <v>50</v>
      </c>
      <c r="B899" s="3" t="s">
        <v>4880</v>
      </c>
      <c r="C899" s="3" t="s">
        <v>4884</v>
      </c>
      <c r="D899" s="3" t="s">
        <v>4885</v>
      </c>
      <c r="E899" s="6">
        <v>4973126.7774774898</v>
      </c>
      <c r="F899" s="6">
        <v>3295814.3103538598</v>
      </c>
      <c r="G899" s="6">
        <v>5790186.1085227998</v>
      </c>
      <c r="H899" s="8">
        <f>AVERAGE(E899,F899,G899)</f>
        <v>4686375.7321180506</v>
      </c>
      <c r="I899" s="4">
        <f t="shared" ref="I899:I962" si="14">LOG10(H899)</f>
        <v>6.6708371053970774</v>
      </c>
    </row>
    <row r="900" spans="1:9" x14ac:dyDescent="0.35">
      <c r="A900" s="3" t="s">
        <v>50</v>
      </c>
      <c r="B900" s="3" t="s">
        <v>411</v>
      </c>
      <c r="C900" s="3" t="s">
        <v>416</v>
      </c>
      <c r="D900" s="3" t="s">
        <v>417</v>
      </c>
      <c r="E900" s="6">
        <v>1821105073.42466</v>
      </c>
      <c r="F900" s="6">
        <v>2719143720.96661</v>
      </c>
      <c r="G900" s="6">
        <v>2138471347.4305899</v>
      </c>
      <c r="H900" s="8">
        <f>AVERAGE(E900,F900,G900)</f>
        <v>2226240047.273953</v>
      </c>
      <c r="I900" s="4">
        <f t="shared" si="14"/>
        <v>9.3475719908997501</v>
      </c>
    </row>
    <row r="901" spans="1:9" x14ac:dyDescent="0.35">
      <c r="A901" s="3" t="s">
        <v>50</v>
      </c>
      <c r="B901" s="3" t="s">
        <v>4007</v>
      </c>
      <c r="C901" s="3" t="s">
        <v>4011</v>
      </c>
      <c r="D901" s="3" t="s">
        <v>4012</v>
      </c>
      <c r="E901" s="6">
        <v>13586082.868024001</v>
      </c>
      <c r="F901" s="6">
        <v>21918594.184853598</v>
      </c>
      <c r="G901" s="6" t="s">
        <v>63</v>
      </c>
      <c r="H901" s="8">
        <f>AVERAGE(E901,F901,G901)</f>
        <v>17752338.526438799</v>
      </c>
      <c r="I901" s="4">
        <f t="shared" si="14"/>
        <v>7.2492555710379758</v>
      </c>
    </row>
    <row r="902" spans="1:9" x14ac:dyDescent="0.35">
      <c r="A902" s="3" t="s">
        <v>50</v>
      </c>
      <c r="B902" s="3" t="s">
        <v>6528</v>
      </c>
      <c r="C902" s="3" t="s">
        <v>6531</v>
      </c>
      <c r="D902" s="3" t="s">
        <v>6532</v>
      </c>
      <c r="E902" s="6">
        <v>833345.14509238396</v>
      </c>
      <c r="F902" s="6" t="s">
        <v>63</v>
      </c>
      <c r="G902" s="6" t="s">
        <v>63</v>
      </c>
      <c r="H902" s="8">
        <f>AVERAGE(E902,F902,G902)</f>
        <v>833345.14509238396</v>
      </c>
      <c r="I902" s="4">
        <f t="shared" si="14"/>
        <v>5.9208249096468819</v>
      </c>
    </row>
    <row r="903" spans="1:9" x14ac:dyDescent="0.35">
      <c r="A903" s="3" t="s">
        <v>50</v>
      </c>
      <c r="B903" s="3" t="s">
        <v>4607</v>
      </c>
      <c r="C903" s="3" t="s">
        <v>4612</v>
      </c>
      <c r="D903" s="3" t="s">
        <v>4613</v>
      </c>
      <c r="E903" s="6">
        <v>6534411.35207038</v>
      </c>
      <c r="F903" s="6">
        <v>6386033.5956940996</v>
      </c>
      <c r="G903" s="6">
        <v>4309627.4433599599</v>
      </c>
      <c r="H903" s="8">
        <f>AVERAGE(E903,F903,G903)</f>
        <v>5743357.4637081465</v>
      </c>
      <c r="I903" s="4">
        <f t="shared" si="14"/>
        <v>6.7591658473946366</v>
      </c>
    </row>
    <row r="904" spans="1:9" x14ac:dyDescent="0.35">
      <c r="A904" s="3" t="s">
        <v>50</v>
      </c>
      <c r="B904" s="3" t="s">
        <v>2352</v>
      </c>
      <c r="C904" s="3" t="s">
        <v>2356</v>
      </c>
      <c r="D904" s="3" t="s">
        <v>2357</v>
      </c>
      <c r="E904" s="6">
        <v>87698443.733888701</v>
      </c>
      <c r="F904" s="6">
        <v>113216648.752416</v>
      </c>
      <c r="G904" s="6">
        <v>77608263.511954993</v>
      </c>
      <c r="H904" s="8">
        <f>AVERAGE(E904,F904,G904)</f>
        <v>92841118.666086555</v>
      </c>
      <c r="I904" s="4">
        <f t="shared" si="14"/>
        <v>7.9677403647393037</v>
      </c>
    </row>
    <row r="905" spans="1:9" x14ac:dyDescent="0.35">
      <c r="A905" s="3" t="s">
        <v>50</v>
      </c>
      <c r="B905" s="3" t="s">
        <v>1714</v>
      </c>
      <c r="C905" s="3" t="s">
        <v>1718</v>
      </c>
      <c r="D905" s="3" t="s">
        <v>1719</v>
      </c>
      <c r="E905" s="6">
        <v>190242344.73485199</v>
      </c>
      <c r="F905" s="6">
        <v>239063268.11158401</v>
      </c>
      <c r="G905" s="6">
        <v>174294626.967096</v>
      </c>
      <c r="H905" s="8">
        <f>AVERAGE(E905,F905,G905)</f>
        <v>201200079.93784401</v>
      </c>
      <c r="I905" s="4">
        <f t="shared" si="14"/>
        <v>8.3036281489313932</v>
      </c>
    </row>
    <row r="906" spans="1:9" x14ac:dyDescent="0.35">
      <c r="A906" s="3" t="s">
        <v>50</v>
      </c>
      <c r="B906" s="3" t="s">
        <v>1923</v>
      </c>
      <c r="C906" s="3" t="s">
        <v>1926</v>
      </c>
      <c r="D906" s="3" t="s">
        <v>1927</v>
      </c>
      <c r="E906" s="6">
        <v>153240847.03097901</v>
      </c>
      <c r="F906" s="6">
        <v>202355703.65284899</v>
      </c>
      <c r="G906" s="6">
        <v>135488997.28999299</v>
      </c>
      <c r="H906" s="8">
        <f>AVERAGE(E906,F906,G906)</f>
        <v>163695182.65794033</v>
      </c>
      <c r="I906" s="4">
        <f t="shared" si="14"/>
        <v>8.2140358988630204</v>
      </c>
    </row>
    <row r="907" spans="1:9" x14ac:dyDescent="0.35">
      <c r="A907" s="3" t="s">
        <v>50</v>
      </c>
      <c r="B907" s="3" t="s">
        <v>6079</v>
      </c>
      <c r="C907" s="3" t="s">
        <v>6082</v>
      </c>
      <c r="D907" s="3" t="s">
        <v>6083</v>
      </c>
      <c r="E907" s="6">
        <v>1516359.9174808201</v>
      </c>
      <c r="F907" s="6">
        <v>5191446.9567086603</v>
      </c>
      <c r="G907" s="6">
        <v>4970761.23402372</v>
      </c>
      <c r="H907" s="8">
        <f>AVERAGE(E907,F907,G907)</f>
        <v>3892856.0360710672</v>
      </c>
      <c r="I907" s="4">
        <f t="shared" si="14"/>
        <v>6.5902683431232454</v>
      </c>
    </row>
    <row r="908" spans="1:9" x14ac:dyDescent="0.35">
      <c r="A908" s="3" t="s">
        <v>50</v>
      </c>
      <c r="B908" s="3" t="s">
        <v>2306</v>
      </c>
      <c r="C908" s="3" t="s">
        <v>2310</v>
      </c>
      <c r="D908" s="3" t="s">
        <v>2311</v>
      </c>
      <c r="E908" s="6">
        <v>93082157.423579305</v>
      </c>
      <c r="F908" s="6">
        <v>159033763.957964</v>
      </c>
      <c r="G908" s="6">
        <v>115586706.36570901</v>
      </c>
      <c r="H908" s="8">
        <f>AVERAGE(E908,F908,G908)</f>
        <v>122567542.58241744</v>
      </c>
      <c r="I908" s="4">
        <f t="shared" si="14"/>
        <v>8.08837547879906</v>
      </c>
    </row>
    <row r="909" spans="1:9" x14ac:dyDescent="0.35">
      <c r="A909" s="3" t="s">
        <v>50</v>
      </c>
      <c r="B909" s="3" t="s">
        <v>3041</v>
      </c>
      <c r="C909" s="3" t="s">
        <v>3044</v>
      </c>
      <c r="D909" s="3" t="s">
        <v>3045</v>
      </c>
      <c r="E909" s="6">
        <v>39002982.506485902</v>
      </c>
      <c r="F909" s="6">
        <v>74960199.841924593</v>
      </c>
      <c r="G909" s="6">
        <v>42916722.362413697</v>
      </c>
      <c r="H909" s="8">
        <f>AVERAGE(E909,F909,G909)</f>
        <v>52293301.570274733</v>
      </c>
      <c r="I909" s="4">
        <f t="shared" si="14"/>
        <v>7.7184460621487867</v>
      </c>
    </row>
    <row r="910" spans="1:9" x14ac:dyDescent="0.35">
      <c r="A910" s="3" t="s">
        <v>50</v>
      </c>
      <c r="B910" s="3" t="s">
        <v>3150</v>
      </c>
      <c r="C910" s="3" t="s">
        <v>3153</v>
      </c>
      <c r="D910" s="3" t="s">
        <v>3154</v>
      </c>
      <c r="E910" s="6">
        <v>36022145.0257162</v>
      </c>
      <c r="F910" s="6">
        <v>45784477.385523997</v>
      </c>
      <c r="G910" s="6">
        <v>18637370.325112302</v>
      </c>
      <c r="H910" s="8">
        <f>AVERAGE(E910,F910,G910)</f>
        <v>33481330.912117496</v>
      </c>
      <c r="I910" s="4">
        <f t="shared" si="14"/>
        <v>7.5248027132489472</v>
      </c>
    </row>
    <row r="911" spans="1:9" x14ac:dyDescent="0.35">
      <c r="A911" s="3" t="s">
        <v>438</v>
      </c>
      <c r="B911" s="3" t="s">
        <v>6489</v>
      </c>
      <c r="C911" s="3" t="s">
        <v>6493</v>
      </c>
      <c r="D911" s="3" t="s">
        <v>6494</v>
      </c>
      <c r="E911" s="6">
        <v>871531.36102209904</v>
      </c>
      <c r="F911" s="6">
        <v>934915.544410537</v>
      </c>
      <c r="G911" s="6">
        <v>1488908.7391902499</v>
      </c>
      <c r="H911" s="8">
        <f>AVERAGE(E911,F911,G911)</f>
        <v>1098451.8815409618</v>
      </c>
      <c r="I911" s="4">
        <f t="shared" si="14"/>
        <v>6.0407810370972683</v>
      </c>
    </row>
    <row r="912" spans="1:9" x14ac:dyDescent="0.35">
      <c r="A912" s="3" t="s">
        <v>438</v>
      </c>
      <c r="B912" s="3" t="s">
        <v>8065</v>
      </c>
      <c r="C912" s="3" t="s">
        <v>8069</v>
      </c>
      <c r="D912" s="3" t="s">
        <v>8070</v>
      </c>
      <c r="E912" s="6" t="s">
        <v>63</v>
      </c>
      <c r="F912" s="6">
        <v>918874.76460454601</v>
      </c>
      <c r="G912" s="6">
        <v>1663186.45031814</v>
      </c>
      <c r="H912" s="8">
        <f>AVERAGE(E912,F912,G912)</f>
        <v>1291030.6074613431</v>
      </c>
      <c r="I912" s="4">
        <f t="shared" si="14"/>
        <v>6.1109365385437213</v>
      </c>
    </row>
    <row r="913" spans="1:9" x14ac:dyDescent="0.35">
      <c r="A913" s="3" t="s">
        <v>50</v>
      </c>
      <c r="B913" s="3" t="s">
        <v>5213</v>
      </c>
      <c r="C913" s="3" t="s">
        <v>5217</v>
      </c>
      <c r="D913" s="3" t="s">
        <v>5218</v>
      </c>
      <c r="E913" s="6">
        <v>3368201.4345744401</v>
      </c>
      <c r="F913" s="6">
        <v>4341343.4585787198</v>
      </c>
      <c r="G913" s="6">
        <v>3965494.6619627899</v>
      </c>
      <c r="H913" s="8">
        <f>AVERAGE(E913,F913,G913)</f>
        <v>3891679.8517053165</v>
      </c>
      <c r="I913" s="4">
        <f t="shared" si="14"/>
        <v>6.5901371059137324</v>
      </c>
    </row>
    <row r="914" spans="1:9" x14ac:dyDescent="0.35">
      <c r="A914" s="3" t="s">
        <v>50</v>
      </c>
      <c r="B914" s="3" t="s">
        <v>6774</v>
      </c>
      <c r="C914" s="3" t="s">
        <v>6778</v>
      </c>
      <c r="D914" s="3" t="s">
        <v>6779</v>
      </c>
      <c r="E914" s="6">
        <v>519372.143616457</v>
      </c>
      <c r="F914" s="6">
        <v>698649.68918446498</v>
      </c>
      <c r="G914" s="6">
        <v>502433.76787066</v>
      </c>
      <c r="H914" s="8">
        <f>AVERAGE(E914,F914,G914)</f>
        <v>573485.20022386068</v>
      </c>
      <c r="I914" s="4">
        <f t="shared" si="14"/>
        <v>5.7585222146626638</v>
      </c>
    </row>
    <row r="915" spans="1:9" x14ac:dyDescent="0.35">
      <c r="A915" s="3" t="s">
        <v>438</v>
      </c>
      <c r="B915" s="3" t="s">
        <v>7122</v>
      </c>
      <c r="C915" s="3" t="s">
        <v>7125</v>
      </c>
      <c r="D915" s="3" t="s">
        <v>7126</v>
      </c>
      <c r="E915" s="6">
        <v>228752.63523188001</v>
      </c>
      <c r="F915" s="6" t="s">
        <v>63</v>
      </c>
      <c r="G915" s="6" t="s">
        <v>63</v>
      </c>
      <c r="H915" s="8">
        <f>AVERAGE(E915,F915,G915)</f>
        <v>228752.63523188001</v>
      </c>
      <c r="I915" s="4">
        <f t="shared" si="14"/>
        <v>5.359366105842625</v>
      </c>
    </row>
    <row r="916" spans="1:9" x14ac:dyDescent="0.35">
      <c r="A916" s="3" t="s">
        <v>438</v>
      </c>
      <c r="B916" s="3" t="s">
        <v>1110</v>
      </c>
      <c r="C916" s="3" t="s">
        <v>1114</v>
      </c>
      <c r="D916" s="3" t="s">
        <v>1115</v>
      </c>
      <c r="E916" s="6">
        <v>445659195.14975202</v>
      </c>
      <c r="F916" s="6">
        <v>329132355.65305501</v>
      </c>
      <c r="G916" s="6">
        <v>601545526.09501505</v>
      </c>
      <c r="H916" s="8">
        <f>AVERAGE(E916,F916,G916)</f>
        <v>458779025.6326074</v>
      </c>
      <c r="I916" s="4">
        <f t="shared" si="14"/>
        <v>8.6616035546951409</v>
      </c>
    </row>
    <row r="917" spans="1:9" x14ac:dyDescent="0.35">
      <c r="A917" s="3" t="s">
        <v>50</v>
      </c>
      <c r="B917" s="3" t="s">
        <v>299</v>
      </c>
      <c r="C917" s="3" t="s">
        <v>303</v>
      </c>
      <c r="D917" s="3" t="s">
        <v>304</v>
      </c>
      <c r="E917" s="6">
        <v>3063561966.1285501</v>
      </c>
      <c r="F917" s="6">
        <v>4263815119.3492599</v>
      </c>
      <c r="G917" s="6">
        <v>2772108561.08145</v>
      </c>
      <c r="H917" s="8">
        <f>AVERAGE(E917,F917,G917)</f>
        <v>3366495215.519753</v>
      </c>
      <c r="I917" s="4">
        <f t="shared" si="14"/>
        <v>9.5271780015828611</v>
      </c>
    </row>
    <row r="918" spans="1:9" x14ac:dyDescent="0.35">
      <c r="A918" s="3" t="s">
        <v>50</v>
      </c>
      <c r="B918" s="3" t="s">
        <v>5877</v>
      </c>
      <c r="C918" s="3" t="s">
        <v>5881</v>
      </c>
      <c r="D918" s="3" t="s">
        <v>5882</v>
      </c>
      <c r="E918" s="6">
        <v>1766157.63261145</v>
      </c>
      <c r="F918" s="6">
        <v>10833739.0204002</v>
      </c>
      <c r="G918" s="6">
        <v>10432260.5293255</v>
      </c>
      <c r="H918" s="8">
        <f>AVERAGE(E918,F918,G918)</f>
        <v>7677385.727445717</v>
      </c>
      <c r="I918" s="4">
        <f t="shared" si="14"/>
        <v>6.8852133609914858</v>
      </c>
    </row>
    <row r="919" spans="1:9" x14ac:dyDescent="0.35">
      <c r="A919" s="3" t="s">
        <v>50</v>
      </c>
      <c r="B919" s="3" t="s">
        <v>5623</v>
      </c>
      <c r="C919" s="3" t="s">
        <v>5626</v>
      </c>
      <c r="D919" s="3" t="s">
        <v>5627</v>
      </c>
      <c r="E919" s="6">
        <v>2285809.90855174</v>
      </c>
      <c r="F919" s="6" t="s">
        <v>63</v>
      </c>
      <c r="G919" s="6">
        <v>376822.339255456</v>
      </c>
      <c r="H919" s="8">
        <f>AVERAGE(E919,F919,G919)</f>
        <v>1331316.1239035979</v>
      </c>
      <c r="I919" s="4">
        <f t="shared" si="14"/>
        <v>6.1242811918876221</v>
      </c>
    </row>
    <row r="920" spans="1:9" x14ac:dyDescent="0.35">
      <c r="A920" s="3" t="s">
        <v>50</v>
      </c>
      <c r="B920" s="3" t="s">
        <v>4929</v>
      </c>
      <c r="C920" s="3" t="s">
        <v>4934</v>
      </c>
      <c r="D920" s="3" t="s">
        <v>4935</v>
      </c>
      <c r="E920" s="6">
        <v>4633446.1805642303</v>
      </c>
      <c r="F920" s="6">
        <v>618932.22432841395</v>
      </c>
      <c r="G920" s="6">
        <v>733081.01938779198</v>
      </c>
      <c r="H920" s="8">
        <f>AVERAGE(E920,F920,G920)</f>
        <v>1995153.1414268119</v>
      </c>
      <c r="I920" s="4">
        <f t="shared" si="14"/>
        <v>6.2999762363255556</v>
      </c>
    </row>
    <row r="921" spans="1:9" x14ac:dyDescent="0.35">
      <c r="A921" s="3" t="s">
        <v>50</v>
      </c>
      <c r="B921" s="3" t="s">
        <v>3321</v>
      </c>
      <c r="C921" s="3" t="s">
        <v>3326</v>
      </c>
      <c r="D921" s="3" t="s">
        <v>3327</v>
      </c>
      <c r="E921" s="6">
        <v>30524143.692549199</v>
      </c>
      <c r="F921" s="6">
        <v>78481318.469405502</v>
      </c>
      <c r="G921" s="6">
        <v>46074700.465409301</v>
      </c>
      <c r="H921" s="8">
        <f>AVERAGE(E921,F921,G921)</f>
        <v>51693387.542454667</v>
      </c>
      <c r="I921" s="4">
        <f t="shared" si="14"/>
        <v>7.7134349930458024</v>
      </c>
    </row>
    <row r="922" spans="1:9" x14ac:dyDescent="0.35">
      <c r="A922" s="3" t="s">
        <v>50</v>
      </c>
      <c r="B922" s="3" t="s">
        <v>5437</v>
      </c>
      <c r="C922" s="3" t="s">
        <v>5441</v>
      </c>
      <c r="D922" s="3" t="s">
        <v>5442</v>
      </c>
      <c r="E922" s="6">
        <v>2839485.4170088801</v>
      </c>
      <c r="F922" s="6">
        <v>18479368.0696849</v>
      </c>
      <c r="G922" s="6">
        <v>15656539.874317801</v>
      </c>
      <c r="H922" s="8">
        <f>AVERAGE(E922,F922,G922)</f>
        <v>12325131.120337194</v>
      </c>
      <c r="I922" s="4">
        <f t="shared" si="14"/>
        <v>7.0907915481955968</v>
      </c>
    </row>
    <row r="923" spans="1:9" x14ac:dyDescent="0.35">
      <c r="A923" s="3" t="s">
        <v>50</v>
      </c>
      <c r="B923" s="3" t="s">
        <v>393</v>
      </c>
      <c r="C923" s="3" t="s">
        <v>396</v>
      </c>
      <c r="D923" s="3" t="s">
        <v>397</v>
      </c>
      <c r="E923" s="6">
        <v>1991924228.7930701</v>
      </c>
      <c r="F923" s="6">
        <v>2840552647.1467199</v>
      </c>
      <c r="G923" s="6">
        <v>2273840846.09657</v>
      </c>
      <c r="H923" s="8">
        <f>AVERAGE(E923,F923,G923)</f>
        <v>2368772574.0121198</v>
      </c>
      <c r="I923" s="4">
        <f t="shared" si="14"/>
        <v>9.3745233660866845</v>
      </c>
    </row>
    <row r="924" spans="1:9" x14ac:dyDescent="0.35">
      <c r="A924" s="3" t="s">
        <v>438</v>
      </c>
      <c r="B924" s="3" t="s">
        <v>6270</v>
      </c>
      <c r="C924" s="3" t="s">
        <v>6274</v>
      </c>
      <c r="D924" s="3" t="s">
        <v>6275</v>
      </c>
      <c r="E924" s="6">
        <v>1215571.6345056801</v>
      </c>
      <c r="F924" s="6">
        <v>557609.33054921404</v>
      </c>
      <c r="G924" s="6">
        <v>282032.23226383398</v>
      </c>
      <c r="H924" s="8">
        <f>AVERAGE(E924,F924,G924)</f>
        <v>685071.06577290932</v>
      </c>
      <c r="I924" s="4">
        <f t="shared" si="14"/>
        <v>5.8357356253203987</v>
      </c>
    </row>
    <row r="925" spans="1:9" x14ac:dyDescent="0.35">
      <c r="A925" s="3" t="s">
        <v>50</v>
      </c>
      <c r="B925" s="3" t="s">
        <v>5000</v>
      </c>
      <c r="C925" s="3" t="s">
        <v>5004</v>
      </c>
      <c r="D925" s="3" t="s">
        <v>5005</v>
      </c>
      <c r="E925" s="6">
        <v>4272631.1470938297</v>
      </c>
      <c r="F925" s="6">
        <v>10666584.303298401</v>
      </c>
      <c r="G925" s="6">
        <v>6814354.6018664502</v>
      </c>
      <c r="H925" s="8">
        <f>AVERAGE(E925,F925,G925)</f>
        <v>7251190.0174195608</v>
      </c>
      <c r="I925" s="4">
        <f t="shared" si="14"/>
        <v>6.8604092859624402</v>
      </c>
    </row>
    <row r="926" spans="1:9" x14ac:dyDescent="0.35">
      <c r="A926" s="3" t="s">
        <v>50</v>
      </c>
      <c r="B926" s="3" t="s">
        <v>1982</v>
      </c>
      <c r="C926" s="3" t="s">
        <v>1986</v>
      </c>
      <c r="D926" s="3" t="s">
        <v>1987</v>
      </c>
      <c r="E926" s="6">
        <v>141125001.808265</v>
      </c>
      <c r="F926" s="6">
        <v>131428318.38982999</v>
      </c>
      <c r="G926" s="6">
        <v>79532960.144017696</v>
      </c>
      <c r="H926" s="8">
        <f>AVERAGE(E926,F926,G926)</f>
        <v>117362093.44737089</v>
      </c>
      <c r="I926" s="4">
        <f t="shared" si="14"/>
        <v>8.0695278476359462</v>
      </c>
    </row>
    <row r="927" spans="1:9" x14ac:dyDescent="0.35">
      <c r="A927" s="3" t="s">
        <v>50</v>
      </c>
      <c r="B927" s="3" t="s">
        <v>2823</v>
      </c>
      <c r="C927" s="3" t="s">
        <v>2826</v>
      </c>
      <c r="D927" s="3" t="s">
        <v>2827</v>
      </c>
      <c r="E927" s="6">
        <v>48473122.449716397</v>
      </c>
      <c r="F927" s="6">
        <v>47520474.243449703</v>
      </c>
      <c r="G927" s="6">
        <v>23361743.494556598</v>
      </c>
      <c r="H927" s="8">
        <f>AVERAGE(E927,F927,G927)</f>
        <v>39785113.395907573</v>
      </c>
      <c r="I927" s="4">
        <f t="shared" si="14"/>
        <v>7.599720600229114</v>
      </c>
    </row>
    <row r="928" spans="1:9" x14ac:dyDescent="0.35">
      <c r="A928" s="3" t="s">
        <v>50</v>
      </c>
      <c r="B928" s="3" t="s">
        <v>4918</v>
      </c>
      <c r="C928" s="3" t="s">
        <v>4921</v>
      </c>
      <c r="D928" s="3" t="s">
        <v>4922</v>
      </c>
      <c r="E928" s="6">
        <v>4646273.26204379</v>
      </c>
      <c r="F928" s="6">
        <v>1972824.18497472</v>
      </c>
      <c r="G928" s="6">
        <v>8051550.8949040603</v>
      </c>
      <c r="H928" s="8">
        <f>AVERAGE(E928,F928,G928)</f>
        <v>4890216.1139741903</v>
      </c>
      <c r="I928" s="4">
        <f t="shared" si="14"/>
        <v>6.6893280523818008</v>
      </c>
    </row>
    <row r="929" spans="1:9" x14ac:dyDescent="0.35">
      <c r="A929" s="3" t="s">
        <v>50</v>
      </c>
      <c r="B929" s="3" t="s">
        <v>5528</v>
      </c>
      <c r="C929" s="3" t="s">
        <v>5531</v>
      </c>
      <c r="D929" s="3" t="s">
        <v>5532</v>
      </c>
      <c r="E929" s="6">
        <v>2541083.2082155501</v>
      </c>
      <c r="F929" s="6">
        <v>11761885.7057852</v>
      </c>
      <c r="G929" s="6">
        <v>6174108.9390103603</v>
      </c>
      <c r="H929" s="8">
        <f>AVERAGE(E929,F929,G929)</f>
        <v>6825692.6176703693</v>
      </c>
      <c r="I929" s="4">
        <f t="shared" si="14"/>
        <v>6.8341467267414213</v>
      </c>
    </row>
    <row r="930" spans="1:9" x14ac:dyDescent="0.35">
      <c r="A930" s="3" t="s">
        <v>50</v>
      </c>
      <c r="B930" s="3" t="s">
        <v>590</v>
      </c>
      <c r="C930" s="3" t="s">
        <v>593</v>
      </c>
      <c r="D930" s="3" t="s">
        <v>594</v>
      </c>
      <c r="E930" s="6">
        <v>1278478660.88784</v>
      </c>
      <c r="F930" s="6">
        <v>557816884.23511195</v>
      </c>
      <c r="G930" s="6">
        <v>841318537.37692201</v>
      </c>
      <c r="H930" s="8">
        <f>AVERAGE(E930,F930,G930)</f>
        <v>892538027.49995804</v>
      </c>
      <c r="I930" s="4">
        <f t="shared" si="14"/>
        <v>8.9506267287411667</v>
      </c>
    </row>
    <row r="931" spans="1:9" x14ac:dyDescent="0.35">
      <c r="A931" s="3" t="s">
        <v>50</v>
      </c>
      <c r="B931" s="3" t="s">
        <v>4518</v>
      </c>
      <c r="C931" s="3" t="s">
        <v>4521</v>
      </c>
      <c r="D931" s="3" t="s">
        <v>4522</v>
      </c>
      <c r="E931" s="6">
        <v>7088706.2574709402</v>
      </c>
      <c r="F931" s="6">
        <v>1301242.5196694499</v>
      </c>
      <c r="G931" s="6">
        <v>2402148.9299313501</v>
      </c>
      <c r="H931" s="8">
        <f>AVERAGE(E931,F931,G931)</f>
        <v>3597365.9023572467</v>
      </c>
      <c r="I931" s="4">
        <f t="shared" si="14"/>
        <v>6.5559846138798799</v>
      </c>
    </row>
    <row r="932" spans="1:9" x14ac:dyDescent="0.35">
      <c r="A932" s="3" t="s">
        <v>50</v>
      </c>
      <c r="B932" s="3" t="s">
        <v>128</v>
      </c>
      <c r="C932" s="3" t="s">
        <v>133</v>
      </c>
      <c r="D932" s="3" t="s">
        <v>134</v>
      </c>
      <c r="E932" s="6">
        <v>9965598788.5271702</v>
      </c>
      <c r="F932" s="6">
        <v>9877073615.7704906</v>
      </c>
      <c r="G932" s="6">
        <v>12854503415.5779</v>
      </c>
      <c r="H932" s="8">
        <f>AVERAGE(E932,F932,G932)</f>
        <v>10899058606.625187</v>
      </c>
      <c r="I932" s="4">
        <f t="shared" si="14"/>
        <v>10.037388987885203</v>
      </c>
    </row>
    <row r="933" spans="1:9" x14ac:dyDescent="0.35">
      <c r="A933" s="3" t="s">
        <v>438</v>
      </c>
      <c r="B933" s="3" t="s">
        <v>6957</v>
      </c>
      <c r="C933" s="3" t="s">
        <v>6962</v>
      </c>
      <c r="D933" s="3" t="s">
        <v>6963</v>
      </c>
      <c r="E933" s="6">
        <v>362451.21797222598</v>
      </c>
      <c r="F933" s="6">
        <v>836086.28995137895</v>
      </c>
      <c r="G933" s="6">
        <v>188138.617107425</v>
      </c>
      <c r="H933" s="8">
        <f>AVERAGE(E933,F933,G933)</f>
        <v>462225.37501034327</v>
      </c>
      <c r="I933" s="4">
        <f t="shared" si="14"/>
        <v>5.6648537834721111</v>
      </c>
    </row>
    <row r="934" spans="1:9" x14ac:dyDescent="0.35">
      <c r="A934" s="3" t="s">
        <v>50</v>
      </c>
      <c r="B934" s="3" t="s">
        <v>673</v>
      </c>
      <c r="C934" s="3" t="s">
        <v>677</v>
      </c>
      <c r="D934" s="3" t="s">
        <v>678</v>
      </c>
      <c r="E934" s="6">
        <v>1008630766.57605</v>
      </c>
      <c r="F934" s="6">
        <v>693292518.51621306</v>
      </c>
      <c r="G934" s="6">
        <v>968139029.74198699</v>
      </c>
      <c r="H934" s="8">
        <f>AVERAGE(E934,F934,G934)</f>
        <v>890020771.61141682</v>
      </c>
      <c r="I934" s="4">
        <f t="shared" si="14"/>
        <v>8.9494001424774403</v>
      </c>
    </row>
    <row r="935" spans="1:9" x14ac:dyDescent="0.35">
      <c r="A935" s="3" t="s">
        <v>50</v>
      </c>
      <c r="B935" s="3" t="s">
        <v>3995</v>
      </c>
      <c r="C935" s="3" t="s">
        <v>3999</v>
      </c>
      <c r="D935" s="3" t="s">
        <v>4000</v>
      </c>
      <c r="E935" s="6">
        <v>13716506.212419501</v>
      </c>
      <c r="F935" s="6">
        <v>6487774.1325677801</v>
      </c>
      <c r="G935" s="6">
        <v>2836844.1001154701</v>
      </c>
      <c r="H935" s="8">
        <f>AVERAGE(E935,F935,G935)</f>
        <v>7680374.8150342507</v>
      </c>
      <c r="I935" s="4">
        <f t="shared" si="14"/>
        <v>6.8853824148399854</v>
      </c>
    </row>
    <row r="936" spans="1:9" x14ac:dyDescent="0.35">
      <c r="A936" s="3" t="s">
        <v>438</v>
      </c>
      <c r="B936" s="3" t="s">
        <v>3720</v>
      </c>
      <c r="C936" s="3" t="s">
        <v>3723</v>
      </c>
      <c r="D936" s="3" t="s">
        <v>3724</v>
      </c>
      <c r="E936" s="6">
        <v>20030153.204960398</v>
      </c>
      <c r="F936" s="6">
        <v>2415666.3311949898</v>
      </c>
      <c r="G936" s="6">
        <v>10683742.800576599</v>
      </c>
      <c r="H936" s="8">
        <f>AVERAGE(E936,F936,G936)</f>
        <v>11043187.445577329</v>
      </c>
      <c r="I936" s="4">
        <f t="shared" si="14"/>
        <v>7.0430944438849741</v>
      </c>
    </row>
    <row r="937" spans="1:9" x14ac:dyDescent="0.35">
      <c r="A937" s="3" t="s">
        <v>50</v>
      </c>
      <c r="B937" s="3" t="s">
        <v>4809</v>
      </c>
      <c r="C937" s="3" t="s">
        <v>3723</v>
      </c>
      <c r="D937" s="3" t="s">
        <v>3724</v>
      </c>
      <c r="E937" s="6">
        <v>5437243.3121033199</v>
      </c>
      <c r="F937" s="6">
        <v>2025701.30233471</v>
      </c>
      <c r="G937" s="6">
        <v>3517551.0660456698</v>
      </c>
      <c r="H937" s="8">
        <f>AVERAGE(E937,F937,G937)</f>
        <v>3660165.2268278995</v>
      </c>
      <c r="I937" s="4">
        <f t="shared" si="14"/>
        <v>6.5635006907168068</v>
      </c>
    </row>
    <row r="938" spans="1:9" x14ac:dyDescent="0.35">
      <c r="A938" s="3" t="s">
        <v>50</v>
      </c>
      <c r="B938" s="3" t="s">
        <v>5533</v>
      </c>
      <c r="C938" s="3" t="s">
        <v>5537</v>
      </c>
      <c r="D938" s="3" t="s">
        <v>5538</v>
      </c>
      <c r="E938" s="6">
        <v>2522208.5928683602</v>
      </c>
      <c r="F938" s="6" t="s">
        <v>63</v>
      </c>
      <c r="G938" s="6" t="s">
        <v>63</v>
      </c>
      <c r="H938" s="8">
        <f>AVERAGE(E938,F938,G938)</f>
        <v>2522208.5928683602</v>
      </c>
      <c r="I938" s="4">
        <f t="shared" si="14"/>
        <v>6.4017810009466389</v>
      </c>
    </row>
    <row r="939" spans="1:9" x14ac:dyDescent="0.35">
      <c r="A939" s="3" t="s">
        <v>50</v>
      </c>
      <c r="B939" s="3" t="s">
        <v>581</v>
      </c>
      <c r="C939" s="3" t="s">
        <v>586</v>
      </c>
      <c r="D939" s="3" t="s">
        <v>587</v>
      </c>
      <c r="E939" s="6">
        <v>1287250512.61448</v>
      </c>
      <c r="F939" s="6">
        <v>2091031489.9901299</v>
      </c>
      <c r="G939" s="6">
        <v>1414945177.7767601</v>
      </c>
      <c r="H939" s="8">
        <f>AVERAGE(E939,F939,G939)</f>
        <v>1597742393.4604568</v>
      </c>
      <c r="I939" s="4">
        <f t="shared" si="14"/>
        <v>9.2035067586342922</v>
      </c>
    </row>
    <row r="940" spans="1:9" x14ac:dyDescent="0.35">
      <c r="A940" s="3" t="s">
        <v>50</v>
      </c>
      <c r="B940" s="3" t="s">
        <v>2924</v>
      </c>
      <c r="C940" s="3" t="s">
        <v>2927</v>
      </c>
      <c r="D940" s="3" t="s">
        <v>2928</v>
      </c>
      <c r="E940" s="6">
        <v>43516873.731317803</v>
      </c>
      <c r="F940" s="6">
        <v>67894272.691265896</v>
      </c>
      <c r="G940" s="6">
        <v>33487584.224758599</v>
      </c>
      <c r="H940" s="8">
        <f>AVERAGE(E940,F940,G940)</f>
        <v>48299576.882447429</v>
      </c>
      <c r="I940" s="4">
        <f t="shared" si="14"/>
        <v>7.6839433262292935</v>
      </c>
    </row>
    <row r="941" spans="1:9" x14ac:dyDescent="0.35">
      <c r="A941" s="3" t="s">
        <v>50</v>
      </c>
      <c r="B941" s="3" t="s">
        <v>5806</v>
      </c>
      <c r="C941" s="3" t="s">
        <v>5809</v>
      </c>
      <c r="D941" s="3" t="s">
        <v>5810</v>
      </c>
      <c r="E941" s="6">
        <v>1875142.50741949</v>
      </c>
      <c r="F941" s="6">
        <v>280328.16273781599</v>
      </c>
      <c r="G941" s="6" t="s">
        <v>63</v>
      </c>
      <c r="H941" s="8">
        <f>AVERAGE(E941,F941,G941)</f>
        <v>1077735.3350786529</v>
      </c>
      <c r="I941" s="4">
        <f t="shared" si="14"/>
        <v>6.0325121220499343</v>
      </c>
    </row>
    <row r="942" spans="1:9" x14ac:dyDescent="0.35">
      <c r="A942" s="3" t="s">
        <v>50</v>
      </c>
      <c r="B942" s="3" t="s">
        <v>1555</v>
      </c>
      <c r="C942" s="3" t="s">
        <v>1558</v>
      </c>
      <c r="D942" s="3" t="s">
        <v>1559</v>
      </c>
      <c r="E942" s="6">
        <v>231366002.12159601</v>
      </c>
      <c r="F942" s="6">
        <v>332875250.59152001</v>
      </c>
      <c r="G942" s="6">
        <v>278504688.26972401</v>
      </c>
      <c r="H942" s="8">
        <f>AVERAGE(E942,F942,G942)</f>
        <v>280915313.66094667</v>
      </c>
      <c r="I942" s="4">
        <f t="shared" si="14"/>
        <v>8.4485754147343979</v>
      </c>
    </row>
    <row r="943" spans="1:9" x14ac:dyDescent="0.35">
      <c r="A943" s="3" t="s">
        <v>50</v>
      </c>
      <c r="B943" s="3" t="s">
        <v>4628</v>
      </c>
      <c r="C943" s="3" t="s">
        <v>4632</v>
      </c>
      <c r="D943" s="3" t="s">
        <v>4633</v>
      </c>
      <c r="E943" s="6">
        <v>6403151.4690855499</v>
      </c>
      <c r="F943" s="6">
        <v>2753956.7126037101</v>
      </c>
      <c r="G943" s="6">
        <v>394436.88974094897</v>
      </c>
      <c r="H943" s="8">
        <f>AVERAGE(E943,F943,G943)</f>
        <v>3183848.3571434035</v>
      </c>
      <c r="I943" s="4">
        <f t="shared" si="14"/>
        <v>6.5029523746359281</v>
      </c>
    </row>
    <row r="944" spans="1:9" x14ac:dyDescent="0.35">
      <c r="A944" s="3" t="s">
        <v>825</v>
      </c>
      <c r="B944" s="3" t="s">
        <v>2152</v>
      </c>
      <c r="C944" s="3" t="s">
        <v>2158</v>
      </c>
      <c r="D944" s="3" t="s">
        <v>2159</v>
      </c>
      <c r="E944" s="6">
        <v>109765687.804489</v>
      </c>
      <c r="F944" s="6">
        <v>10217195.490472401</v>
      </c>
      <c r="G944" s="6">
        <v>216434608.337419</v>
      </c>
      <c r="H944" s="8">
        <f>AVERAGE(E944,F944,G944)</f>
        <v>112139163.87746014</v>
      </c>
      <c r="I944" s="4">
        <f t="shared" si="14"/>
        <v>8.0497573136248004</v>
      </c>
    </row>
    <row r="945" spans="1:9" x14ac:dyDescent="0.35">
      <c r="A945" s="3" t="s">
        <v>438</v>
      </c>
      <c r="B945" s="3" t="s">
        <v>4706</v>
      </c>
      <c r="C945" s="3" t="s">
        <v>4709</v>
      </c>
      <c r="D945" s="3" t="s">
        <v>4710</v>
      </c>
      <c r="E945" s="6">
        <v>6051631.2194033898</v>
      </c>
      <c r="F945" s="6">
        <v>4672189.4828890702</v>
      </c>
      <c r="G945" s="6">
        <v>6831887.6636371901</v>
      </c>
      <c r="H945" s="8">
        <f>AVERAGE(E945,F945,G945)</f>
        <v>5851902.7886432176</v>
      </c>
      <c r="I945" s="4">
        <f t="shared" si="14"/>
        <v>6.7672971030468325</v>
      </c>
    </row>
    <row r="946" spans="1:9" x14ac:dyDescent="0.35">
      <c r="A946" s="3" t="s">
        <v>50</v>
      </c>
      <c r="B946" s="3" t="s">
        <v>103</v>
      </c>
      <c r="C946" s="3" t="s">
        <v>106</v>
      </c>
      <c r="D946" s="3" t="s">
        <v>107</v>
      </c>
      <c r="E946" s="6">
        <v>15466214623.695999</v>
      </c>
      <c r="F946" s="6">
        <v>9363955705.4630795</v>
      </c>
      <c r="G946" s="6">
        <v>14042379755.5315</v>
      </c>
      <c r="H946" s="8">
        <f>AVERAGE(E946,F946,G946)</f>
        <v>12957516694.89686</v>
      </c>
      <c r="I946" s="4">
        <f t="shared" si="14"/>
        <v>10.11252177707143</v>
      </c>
    </row>
    <row r="947" spans="1:9" x14ac:dyDescent="0.35">
      <c r="A947" s="3" t="s">
        <v>50</v>
      </c>
      <c r="B947" s="3" t="s">
        <v>1364</v>
      </c>
      <c r="C947" s="3" t="s">
        <v>1369</v>
      </c>
      <c r="D947" s="3" t="s">
        <v>1370</v>
      </c>
      <c r="E947" s="6">
        <v>312757606.79114002</v>
      </c>
      <c r="F947" s="6">
        <v>386575735.86716002</v>
      </c>
      <c r="G947" s="6">
        <v>233822200.381127</v>
      </c>
      <c r="H947" s="8">
        <f>AVERAGE(E947,F947,G947)</f>
        <v>311051847.67980903</v>
      </c>
      <c r="I947" s="4">
        <f t="shared" si="14"/>
        <v>8.4928327854400205</v>
      </c>
    </row>
    <row r="948" spans="1:9" x14ac:dyDescent="0.35">
      <c r="A948" s="3" t="s">
        <v>50</v>
      </c>
      <c r="B948" s="3" t="s">
        <v>5364</v>
      </c>
      <c r="C948" s="3" t="s">
        <v>5368</v>
      </c>
      <c r="D948" s="3" t="s">
        <v>5369</v>
      </c>
      <c r="E948" s="6">
        <v>3054007.7374149398</v>
      </c>
      <c r="F948" s="6">
        <v>3324626.9096329599</v>
      </c>
      <c r="G948" s="6">
        <v>1913564.9585862199</v>
      </c>
      <c r="H948" s="8">
        <f>AVERAGE(E948,F948,G948)</f>
        <v>2764066.5352113731</v>
      </c>
      <c r="I948" s="4">
        <f t="shared" si="14"/>
        <v>6.4415484929450573</v>
      </c>
    </row>
    <row r="949" spans="1:9" x14ac:dyDescent="0.35">
      <c r="A949" s="3" t="s">
        <v>50</v>
      </c>
      <c r="B949" s="3" t="s">
        <v>2857</v>
      </c>
      <c r="C949" s="3" t="s">
        <v>2861</v>
      </c>
      <c r="D949" s="3" t="s">
        <v>2862</v>
      </c>
      <c r="E949" s="6">
        <v>46553135.185705699</v>
      </c>
      <c r="F949" s="6">
        <v>52428867.385924198</v>
      </c>
      <c r="G949" s="6">
        <v>31354455.266278699</v>
      </c>
      <c r="H949" s="8">
        <f>AVERAGE(E949,F949,G949)</f>
        <v>43445485.945969529</v>
      </c>
      <c r="I949" s="4">
        <f t="shared" si="14"/>
        <v>7.637944659251918</v>
      </c>
    </row>
    <row r="950" spans="1:9" x14ac:dyDescent="0.35">
      <c r="A950" s="3" t="s">
        <v>50</v>
      </c>
      <c r="B950" s="3" t="s">
        <v>3985</v>
      </c>
      <c r="C950" s="3" t="s">
        <v>3988</v>
      </c>
      <c r="D950" s="3" t="s">
        <v>3989</v>
      </c>
      <c r="E950" s="6">
        <v>13969403.993997499</v>
      </c>
      <c r="F950" s="6">
        <v>26512911.1169152</v>
      </c>
      <c r="G950" s="6">
        <v>19185833.397431001</v>
      </c>
      <c r="H950" s="8">
        <f>AVERAGE(E950,F950,G950)</f>
        <v>19889382.836114567</v>
      </c>
      <c r="I950" s="4">
        <f t="shared" si="14"/>
        <v>7.2986213072557424</v>
      </c>
    </row>
    <row r="951" spans="1:9" x14ac:dyDescent="0.35">
      <c r="A951" s="3" t="s">
        <v>50</v>
      </c>
      <c r="B951" s="3" t="s">
        <v>1339</v>
      </c>
      <c r="C951" s="3" t="s">
        <v>1342</v>
      </c>
      <c r="D951" s="3" t="s">
        <v>1343</v>
      </c>
      <c r="E951" s="6">
        <v>322080438.386145</v>
      </c>
      <c r="F951" s="6">
        <v>452430201.55566001</v>
      </c>
      <c r="G951" s="6">
        <v>333704566.58481598</v>
      </c>
      <c r="H951" s="8">
        <f>AVERAGE(E951,F951,G951)</f>
        <v>369405068.84220695</v>
      </c>
      <c r="I951" s="4">
        <f t="shared" si="14"/>
        <v>8.5675028503762771</v>
      </c>
    </row>
    <row r="952" spans="1:9" x14ac:dyDescent="0.35">
      <c r="A952" s="3" t="s">
        <v>50</v>
      </c>
      <c r="B952" s="3" t="s">
        <v>2623</v>
      </c>
      <c r="C952" s="3" t="s">
        <v>2627</v>
      </c>
      <c r="D952" s="3" t="s">
        <v>2628</v>
      </c>
      <c r="E952" s="6">
        <v>62775927.359252803</v>
      </c>
      <c r="F952" s="6">
        <v>39178936.532298401</v>
      </c>
      <c r="G952" s="6">
        <v>26081176.264769498</v>
      </c>
      <c r="H952" s="8">
        <f>AVERAGE(E952,F952,G952)</f>
        <v>42678680.052106895</v>
      </c>
      <c r="I952" s="4">
        <f t="shared" si="14"/>
        <v>7.6302109792868551</v>
      </c>
    </row>
    <row r="953" spans="1:9" x14ac:dyDescent="0.35">
      <c r="A953" s="3" t="s">
        <v>50</v>
      </c>
      <c r="B953" s="3" t="s">
        <v>4194</v>
      </c>
      <c r="C953" s="3" t="s">
        <v>4197</v>
      </c>
      <c r="D953" s="3" t="s">
        <v>4198</v>
      </c>
      <c r="E953" s="6">
        <v>10721321.271552</v>
      </c>
      <c r="F953" s="6">
        <v>8837529.8902807496</v>
      </c>
      <c r="G953" s="6">
        <v>8281024.0705987597</v>
      </c>
      <c r="H953" s="8">
        <f>AVERAGE(E953,F953,G953)</f>
        <v>9279958.4108105022</v>
      </c>
      <c r="I953" s="4">
        <f t="shared" si="14"/>
        <v>6.9675460298830885</v>
      </c>
    </row>
    <row r="954" spans="1:9" x14ac:dyDescent="0.35">
      <c r="A954" s="3" t="s">
        <v>50</v>
      </c>
      <c r="B954" s="3" t="s">
        <v>3710</v>
      </c>
      <c r="C954" s="3" t="s">
        <v>3714</v>
      </c>
      <c r="D954" s="3" t="s">
        <v>3715</v>
      </c>
      <c r="E954" s="6">
        <v>20264230.422656201</v>
      </c>
      <c r="F954" s="6">
        <v>21499302.447618701</v>
      </c>
      <c r="G954" s="6">
        <v>13439434.742879</v>
      </c>
      <c r="H954" s="8">
        <f>AVERAGE(E954,F954,G954)</f>
        <v>18400989.204384636</v>
      </c>
      <c r="I954" s="4">
        <f t="shared" si="14"/>
        <v>7.2648411705344325</v>
      </c>
    </row>
    <row r="955" spans="1:9" x14ac:dyDescent="0.35">
      <c r="A955" s="3" t="s">
        <v>50</v>
      </c>
      <c r="B955" s="3" t="s">
        <v>3844</v>
      </c>
      <c r="C955" s="3" t="s">
        <v>3847</v>
      </c>
      <c r="D955" s="3" t="s">
        <v>3848</v>
      </c>
      <c r="E955" s="6">
        <v>17411959.568038099</v>
      </c>
      <c r="F955" s="6">
        <v>81667106.934999302</v>
      </c>
      <c r="G955" s="6">
        <v>36939694.852696002</v>
      </c>
      <c r="H955" s="8">
        <f>AVERAGE(E955,F955,G955)</f>
        <v>45339587.118577801</v>
      </c>
      <c r="I955" s="4">
        <f t="shared" si="14"/>
        <v>7.6564775609395994</v>
      </c>
    </row>
    <row r="956" spans="1:9" x14ac:dyDescent="0.35">
      <c r="A956" s="3" t="s">
        <v>50</v>
      </c>
      <c r="B956" s="3" t="s">
        <v>2107</v>
      </c>
      <c r="C956" s="3" t="s">
        <v>2111</v>
      </c>
      <c r="D956" s="3" t="s">
        <v>2112</v>
      </c>
      <c r="E956" s="6">
        <v>118369184.878087</v>
      </c>
      <c r="F956" s="6">
        <v>105903203.90509</v>
      </c>
      <c r="G956" s="6">
        <v>64593668.0529503</v>
      </c>
      <c r="H956" s="8">
        <f>AVERAGE(E956,F956,G956)</f>
        <v>96288685.612042442</v>
      </c>
      <c r="I956" s="4">
        <f t="shared" si="14"/>
        <v>7.983575258412789</v>
      </c>
    </row>
    <row r="957" spans="1:9" x14ac:dyDescent="0.35">
      <c r="A957" s="3" t="s">
        <v>50</v>
      </c>
      <c r="B957" s="3" t="s">
        <v>2320</v>
      </c>
      <c r="C957" s="3" t="s">
        <v>2323</v>
      </c>
      <c r="D957" s="3" t="s">
        <v>2324</v>
      </c>
      <c r="E957" s="6">
        <v>92177685.7275251</v>
      </c>
      <c r="F957" s="6">
        <v>79685301.004484296</v>
      </c>
      <c r="G957" s="6">
        <v>89192455.589804605</v>
      </c>
      <c r="H957" s="8">
        <f>AVERAGE(E957,F957,G957)</f>
        <v>87018480.773938</v>
      </c>
      <c r="I957" s="4">
        <f t="shared" si="14"/>
        <v>7.9396114968232228</v>
      </c>
    </row>
    <row r="958" spans="1:9" x14ac:dyDescent="0.35">
      <c r="A958" s="3" t="s">
        <v>50</v>
      </c>
      <c r="B958" s="3" t="s">
        <v>1401</v>
      </c>
      <c r="C958" s="3" t="s">
        <v>1404</v>
      </c>
      <c r="D958" s="3" t="s">
        <v>1405</v>
      </c>
      <c r="E958" s="6">
        <v>293780795.76636702</v>
      </c>
      <c r="F958" s="6">
        <v>146957169.02281699</v>
      </c>
      <c r="G958" s="6">
        <v>121728596.35051</v>
      </c>
      <c r="H958" s="8">
        <f>AVERAGE(E958,F958,G958)</f>
        <v>187488853.71323133</v>
      </c>
      <c r="I958" s="4">
        <f t="shared" si="14"/>
        <v>8.2729754538518581</v>
      </c>
    </row>
    <row r="959" spans="1:9" x14ac:dyDescent="0.35">
      <c r="A959" s="3" t="s">
        <v>50</v>
      </c>
      <c r="B959" s="3" t="s">
        <v>1333</v>
      </c>
      <c r="C959" s="3" t="s">
        <v>1337</v>
      </c>
      <c r="D959" s="3" t="s">
        <v>1338</v>
      </c>
      <c r="E959" s="6">
        <v>322223613.66131097</v>
      </c>
      <c r="F959" s="6">
        <v>398500328.690036</v>
      </c>
      <c r="G959" s="6">
        <v>339477990.29217201</v>
      </c>
      <c r="H959" s="8">
        <f>AVERAGE(E959,F959,G959)</f>
        <v>353400644.21450633</v>
      </c>
      <c r="I959" s="4">
        <f t="shared" si="14"/>
        <v>8.5482673368474575</v>
      </c>
    </row>
    <row r="960" spans="1:9" x14ac:dyDescent="0.35">
      <c r="A960" s="3" t="s">
        <v>50</v>
      </c>
      <c r="B960" s="3" t="s">
        <v>4923</v>
      </c>
      <c r="C960" s="3" t="s">
        <v>4927</v>
      </c>
      <c r="D960" s="3" t="s">
        <v>4928</v>
      </c>
      <c r="E960" s="6">
        <v>4638816.4398865802</v>
      </c>
      <c r="F960" s="6">
        <v>549512.99049420096</v>
      </c>
      <c r="G960" s="6">
        <v>178764.19281165901</v>
      </c>
      <c r="H960" s="8">
        <f>AVERAGE(E960,F960,G960)</f>
        <v>1789031.2077308132</v>
      </c>
      <c r="I960" s="4">
        <f t="shared" si="14"/>
        <v>6.2526179164349376</v>
      </c>
    </row>
    <row r="961" spans="1:9" x14ac:dyDescent="0.35">
      <c r="A961" s="3" t="s">
        <v>50</v>
      </c>
      <c r="B961" s="3" t="s">
        <v>1726</v>
      </c>
      <c r="C961" s="3" t="s">
        <v>1729</v>
      </c>
      <c r="D961" s="3" t="s">
        <v>1730</v>
      </c>
      <c r="E961" s="6">
        <v>188518304.68243399</v>
      </c>
      <c r="F961" s="6">
        <v>180974273.27342501</v>
      </c>
      <c r="G961" s="6">
        <v>366302404.94406903</v>
      </c>
      <c r="H961" s="8">
        <f>AVERAGE(E961,F961,G961)</f>
        <v>245264994.29997602</v>
      </c>
      <c r="I961" s="4">
        <f t="shared" si="14"/>
        <v>8.3896355675002283</v>
      </c>
    </row>
    <row r="962" spans="1:9" x14ac:dyDescent="0.35">
      <c r="A962" s="3" t="s">
        <v>50</v>
      </c>
      <c r="B962" s="3" t="s">
        <v>3741</v>
      </c>
      <c r="C962" s="3" t="s">
        <v>3744</v>
      </c>
      <c r="D962" s="3" t="s">
        <v>3745</v>
      </c>
      <c r="E962" s="6">
        <v>19412291.9751947</v>
      </c>
      <c r="F962" s="6">
        <v>6901518.1782613704</v>
      </c>
      <c r="G962" s="6">
        <v>8730916.0319673009</v>
      </c>
      <c r="H962" s="8">
        <f>AVERAGE(E962,F962,G962)</f>
        <v>11681575.395141125</v>
      </c>
      <c r="I962" s="4">
        <f t="shared" si="14"/>
        <v>7.0675014163448218</v>
      </c>
    </row>
    <row r="963" spans="1:9" x14ac:dyDescent="0.35">
      <c r="A963" s="3" t="s">
        <v>50</v>
      </c>
      <c r="B963" s="3" t="s">
        <v>4695</v>
      </c>
      <c r="C963" s="3" t="s">
        <v>4698</v>
      </c>
      <c r="D963" s="3" t="s">
        <v>4699</v>
      </c>
      <c r="E963" s="6">
        <v>6125978.9017682597</v>
      </c>
      <c r="F963" s="6">
        <v>10339973.8733477</v>
      </c>
      <c r="G963" s="6">
        <v>17923583.579811599</v>
      </c>
      <c r="H963" s="8">
        <f>AVERAGE(E963,F963,G963)</f>
        <v>11463178.784975851</v>
      </c>
      <c r="I963" s="4">
        <f t="shared" ref="I963:I1026" si="15">LOG10(H963)</f>
        <v>7.0593050659161376</v>
      </c>
    </row>
    <row r="964" spans="1:9" x14ac:dyDescent="0.35">
      <c r="A964" s="3" t="s">
        <v>50</v>
      </c>
      <c r="B964" s="3" t="s">
        <v>7062</v>
      </c>
      <c r="C964" s="3" t="s">
        <v>7065</v>
      </c>
      <c r="D964" s="3" t="s">
        <v>7066</v>
      </c>
      <c r="E964" s="6">
        <v>270583.95458415401</v>
      </c>
      <c r="F964" s="6">
        <v>1750677.98273114</v>
      </c>
      <c r="G964" s="6">
        <v>5389545.1502618399</v>
      </c>
      <c r="H964" s="8">
        <f>AVERAGE(E964,F964,G964)</f>
        <v>2470269.0291923783</v>
      </c>
      <c r="I964" s="4">
        <f t="shared" si="15"/>
        <v>6.3927442534747536</v>
      </c>
    </row>
    <row r="965" spans="1:9" x14ac:dyDescent="0.35">
      <c r="A965" s="3" t="s">
        <v>438</v>
      </c>
      <c r="B965" s="3" t="s">
        <v>7444</v>
      </c>
      <c r="C965" s="3" t="s">
        <v>7447</v>
      </c>
      <c r="D965" s="3" t="s">
        <v>7448</v>
      </c>
      <c r="E965" s="6" t="s">
        <v>63</v>
      </c>
      <c r="F965" s="6">
        <v>3057259.35320235</v>
      </c>
      <c r="G965" s="6">
        <v>584456.44600286998</v>
      </c>
      <c r="H965" s="8">
        <f>AVERAGE(E965,F965,G965)</f>
        <v>1820857.8996026099</v>
      </c>
      <c r="I965" s="4">
        <f t="shared" si="15"/>
        <v>6.2602760546216807</v>
      </c>
    </row>
    <row r="966" spans="1:9" x14ac:dyDescent="0.35">
      <c r="A966" s="3" t="s">
        <v>50</v>
      </c>
      <c r="B966" s="3" t="s">
        <v>6368</v>
      </c>
      <c r="C966" s="3" t="s">
        <v>6372</v>
      </c>
      <c r="D966" s="3" t="s">
        <v>6373</v>
      </c>
      <c r="E966" s="6">
        <v>1077603.63998303</v>
      </c>
      <c r="F966" s="6">
        <v>1386106.0797844899</v>
      </c>
      <c r="G966" s="6">
        <v>884429.93692705897</v>
      </c>
      <c r="H966" s="8">
        <f>AVERAGE(E966,F966,G966)</f>
        <v>1116046.5522315262</v>
      </c>
      <c r="I966" s="4">
        <f t="shared" si="15"/>
        <v>6.0476823101531867</v>
      </c>
    </row>
    <row r="967" spans="1:9" x14ac:dyDescent="0.35">
      <c r="A967" s="3" t="s">
        <v>825</v>
      </c>
      <c r="B967" s="3" t="s">
        <v>6282</v>
      </c>
      <c r="C967" s="3" t="s">
        <v>6285</v>
      </c>
      <c r="D967" s="3" t="s">
        <v>6286</v>
      </c>
      <c r="E967" s="6">
        <v>1208156.32049155</v>
      </c>
      <c r="F967" s="6">
        <v>1421769.59599806</v>
      </c>
      <c r="G967" s="6">
        <v>1131330.59420465</v>
      </c>
      <c r="H967" s="8">
        <f>AVERAGE(E967,F967,G967)</f>
        <v>1253752.1702314198</v>
      </c>
      <c r="I967" s="4">
        <f t="shared" si="15"/>
        <v>6.0982116977881669</v>
      </c>
    </row>
    <row r="968" spans="1:9" x14ac:dyDescent="0.35">
      <c r="A968" s="3" t="s">
        <v>50</v>
      </c>
      <c r="B968" s="3" t="s">
        <v>4427</v>
      </c>
      <c r="C968" s="3" t="s">
        <v>4430</v>
      </c>
      <c r="D968" s="3" t="s">
        <v>4431</v>
      </c>
      <c r="E968" s="6">
        <v>7841954.81870778</v>
      </c>
      <c r="F968" s="6">
        <v>9229253.2084164899</v>
      </c>
      <c r="G968" s="6">
        <v>5062437.7324077301</v>
      </c>
      <c r="H968" s="8">
        <f>AVERAGE(E968,F968,G968)</f>
        <v>7377881.9198440006</v>
      </c>
      <c r="I968" s="4">
        <f t="shared" si="15"/>
        <v>6.867931700230641</v>
      </c>
    </row>
    <row r="969" spans="1:9" x14ac:dyDescent="0.35">
      <c r="A969" s="3" t="s">
        <v>50</v>
      </c>
      <c r="B969" s="3" t="s">
        <v>4404</v>
      </c>
      <c r="C969" s="3" t="s">
        <v>4407</v>
      </c>
      <c r="D969" s="3" t="s">
        <v>4408</v>
      </c>
      <c r="E969" s="6">
        <v>7987126.4472121</v>
      </c>
      <c r="F969" s="6">
        <v>4712220.8368623899</v>
      </c>
      <c r="G969" s="6">
        <v>3515889.19442514</v>
      </c>
      <c r="H969" s="8">
        <f>AVERAGE(E969,F969,G969)</f>
        <v>5405078.8261665432</v>
      </c>
      <c r="I969" s="4">
        <f t="shared" si="15"/>
        <v>6.732802031965468</v>
      </c>
    </row>
    <row r="970" spans="1:9" x14ac:dyDescent="0.35">
      <c r="A970" s="3" t="s">
        <v>50</v>
      </c>
      <c r="B970" s="3" t="s">
        <v>1769</v>
      </c>
      <c r="C970" s="3" t="s">
        <v>1773</v>
      </c>
      <c r="D970" s="3" t="s">
        <v>1774</v>
      </c>
      <c r="E970" s="6">
        <v>176517245.47558901</v>
      </c>
      <c r="F970" s="6">
        <v>242925418.12358701</v>
      </c>
      <c r="G970" s="6">
        <v>151736382.94692901</v>
      </c>
      <c r="H970" s="8">
        <f>AVERAGE(E970,F970,G970)</f>
        <v>190393015.51536834</v>
      </c>
      <c r="I970" s="4">
        <f t="shared" si="15"/>
        <v>8.2796510124372595</v>
      </c>
    </row>
    <row r="971" spans="1:9" x14ac:dyDescent="0.35">
      <c r="A971" s="3" t="s">
        <v>50</v>
      </c>
      <c r="B971" s="3" t="s">
        <v>3508</v>
      </c>
      <c r="C971" s="3" t="s">
        <v>3511</v>
      </c>
      <c r="D971" s="3" t="s">
        <v>3512</v>
      </c>
      <c r="E971" s="6">
        <v>25217374.9671731</v>
      </c>
      <c r="F971" s="6">
        <v>30273353.661040299</v>
      </c>
      <c r="G971" s="6">
        <v>20408847.7176583</v>
      </c>
      <c r="H971" s="8">
        <f>AVERAGE(E971,F971,G971)</f>
        <v>25299858.781957235</v>
      </c>
      <c r="I971" s="4">
        <f t="shared" si="15"/>
        <v>7.4031180970498145</v>
      </c>
    </row>
    <row r="972" spans="1:9" x14ac:dyDescent="0.35">
      <c r="A972" s="3" t="s">
        <v>438</v>
      </c>
      <c r="B972" s="3" t="s">
        <v>6195</v>
      </c>
      <c r="C972" s="3" t="s">
        <v>6198</v>
      </c>
      <c r="D972" s="3" t="s">
        <v>6199</v>
      </c>
      <c r="E972" s="6">
        <v>1323246.94815373</v>
      </c>
      <c r="F972" s="6">
        <v>1548554.1132233599</v>
      </c>
      <c r="G972" s="6">
        <v>579143.12005928904</v>
      </c>
      <c r="H972" s="8">
        <f>AVERAGE(E972,F972,G972)</f>
        <v>1150314.7271454597</v>
      </c>
      <c r="I972" s="4">
        <f t="shared" si="15"/>
        <v>6.0608166799730938</v>
      </c>
    </row>
    <row r="973" spans="1:9" x14ac:dyDescent="0.35">
      <c r="A973" s="3" t="s">
        <v>50</v>
      </c>
      <c r="B973" s="3" t="s">
        <v>3513</v>
      </c>
      <c r="C973" s="3" t="s">
        <v>3517</v>
      </c>
      <c r="D973" s="3" t="s">
        <v>3518</v>
      </c>
      <c r="E973" s="6">
        <v>25208238.4205616</v>
      </c>
      <c r="F973" s="6">
        <v>50843160.5828171</v>
      </c>
      <c r="G973" s="6">
        <v>35667903.265862502</v>
      </c>
      <c r="H973" s="8">
        <f>AVERAGE(E973,F973,G973)</f>
        <v>37239767.423080407</v>
      </c>
      <c r="I973" s="4">
        <f t="shared" si="15"/>
        <v>7.5710069599787948</v>
      </c>
    </row>
    <row r="974" spans="1:9" x14ac:dyDescent="0.35">
      <c r="A974" s="3" t="s">
        <v>50</v>
      </c>
      <c r="B974" s="3" t="s">
        <v>4276</v>
      </c>
      <c r="C974" s="3" t="s">
        <v>4280</v>
      </c>
      <c r="D974" s="3" t="s">
        <v>4281</v>
      </c>
      <c r="E974" s="6">
        <v>9414622.9601692501</v>
      </c>
      <c r="F974" s="6">
        <v>5975240.7107070703</v>
      </c>
      <c r="G974" s="6">
        <v>3259590.2951377402</v>
      </c>
      <c r="H974" s="8">
        <f>AVERAGE(E974,F974,G974)</f>
        <v>6216484.6553380201</v>
      </c>
      <c r="I974" s="4">
        <f t="shared" si="15"/>
        <v>6.7935448659816888</v>
      </c>
    </row>
    <row r="975" spans="1:9" x14ac:dyDescent="0.35">
      <c r="A975" s="3" t="s">
        <v>50</v>
      </c>
      <c r="B975" s="3" t="s">
        <v>610</v>
      </c>
      <c r="C975" s="3" t="s">
        <v>613</v>
      </c>
      <c r="D975" s="3" t="s">
        <v>614</v>
      </c>
      <c r="E975" s="6">
        <v>1247987540.5766101</v>
      </c>
      <c r="F975" s="6">
        <v>848526578.82047105</v>
      </c>
      <c r="G975" s="6">
        <v>1596664335.4761801</v>
      </c>
      <c r="H975" s="8">
        <f>AVERAGE(E975,F975,G975)</f>
        <v>1231059484.9577539</v>
      </c>
      <c r="I975" s="4">
        <f t="shared" si="15"/>
        <v>9.0902790386053596</v>
      </c>
    </row>
    <row r="976" spans="1:9" x14ac:dyDescent="0.35">
      <c r="A976" s="3" t="s">
        <v>50</v>
      </c>
      <c r="B976" s="3" t="s">
        <v>1028</v>
      </c>
      <c r="C976" s="3" t="s">
        <v>1031</v>
      </c>
      <c r="D976" s="3" t="s">
        <v>1032</v>
      </c>
      <c r="E976" s="6">
        <v>488745767.262173</v>
      </c>
      <c r="F976" s="6">
        <v>551170375.841519</v>
      </c>
      <c r="G976" s="6">
        <v>607259222.88568902</v>
      </c>
      <c r="H976" s="8">
        <f>AVERAGE(E976,F976,G976)</f>
        <v>549058455.32979369</v>
      </c>
      <c r="I976" s="4">
        <f t="shared" si="15"/>
        <v>8.7396185839322769</v>
      </c>
    </row>
    <row r="977" spans="1:9" x14ac:dyDescent="0.35">
      <c r="A977" s="3" t="s">
        <v>50</v>
      </c>
      <c r="B977" s="3" t="s">
        <v>5125</v>
      </c>
      <c r="C977" s="3" t="s">
        <v>5128</v>
      </c>
      <c r="D977" s="3" t="s">
        <v>5129</v>
      </c>
      <c r="E977" s="6">
        <v>3620915.3522408698</v>
      </c>
      <c r="F977" s="6">
        <v>6294226.4115087101</v>
      </c>
      <c r="G977" s="6">
        <v>1512499.63994807</v>
      </c>
      <c r="H977" s="8">
        <f>AVERAGE(E977,F977,G977)</f>
        <v>3809213.8012325503</v>
      </c>
      <c r="I977" s="4">
        <f t="shared" si="15"/>
        <v>6.5808353491612568</v>
      </c>
    </row>
    <row r="978" spans="1:9" x14ac:dyDescent="0.35">
      <c r="A978" s="3" t="s">
        <v>438</v>
      </c>
      <c r="B978" s="3" t="s">
        <v>5347</v>
      </c>
      <c r="C978" s="3" t="s">
        <v>5351</v>
      </c>
      <c r="D978" s="3" t="s">
        <v>5352</v>
      </c>
      <c r="E978" s="6">
        <v>3098272.5121539701</v>
      </c>
      <c r="F978" s="6">
        <v>1680110.7946490301</v>
      </c>
      <c r="G978" s="6">
        <v>1474494.15339944</v>
      </c>
      <c r="H978" s="8">
        <f>AVERAGE(E978,F978,G978)</f>
        <v>2084292.486734147</v>
      </c>
      <c r="I978" s="4">
        <f t="shared" si="15"/>
        <v>6.3189586630255574</v>
      </c>
    </row>
    <row r="979" spans="1:9" x14ac:dyDescent="0.35">
      <c r="A979" s="3" t="s">
        <v>50</v>
      </c>
      <c r="B979" s="3" t="s">
        <v>1294</v>
      </c>
      <c r="C979" s="3" t="s">
        <v>1297</v>
      </c>
      <c r="D979" s="3" t="s">
        <v>1298</v>
      </c>
      <c r="E979" s="6">
        <v>343230910.61738002</v>
      </c>
      <c r="F979" s="6">
        <v>421103084.08215499</v>
      </c>
      <c r="G979" s="6">
        <v>258775211.537469</v>
      </c>
      <c r="H979" s="8">
        <f>AVERAGE(E979,F979,G979)</f>
        <v>341036402.07900137</v>
      </c>
      <c r="I979" s="4">
        <f t="shared" si="15"/>
        <v>8.532800737873071</v>
      </c>
    </row>
    <row r="980" spans="1:9" x14ac:dyDescent="0.35">
      <c r="A980" s="3" t="s">
        <v>50</v>
      </c>
      <c r="B980" s="3" t="s">
        <v>4321</v>
      </c>
      <c r="C980" s="3" t="s">
        <v>4324</v>
      </c>
      <c r="D980" s="3" t="s">
        <v>4325</v>
      </c>
      <c r="E980" s="6">
        <v>8720693.0084529407</v>
      </c>
      <c r="F980" s="6">
        <v>16047432.364305999</v>
      </c>
      <c r="G980" s="6">
        <v>8479644.5701982901</v>
      </c>
      <c r="H980" s="8">
        <f>AVERAGE(E980,F980,G980)</f>
        <v>11082589.980985744</v>
      </c>
      <c r="I980" s="4">
        <f t="shared" si="15"/>
        <v>7.0446412660789237</v>
      </c>
    </row>
    <row r="981" spans="1:9" x14ac:dyDescent="0.35">
      <c r="A981" s="3" t="s">
        <v>50</v>
      </c>
      <c r="B981" s="3" t="s">
        <v>1471</v>
      </c>
      <c r="C981" s="3" t="s">
        <v>1474</v>
      </c>
      <c r="D981" s="3" t="s">
        <v>1475</v>
      </c>
      <c r="E981" s="6">
        <v>259250222.03674001</v>
      </c>
      <c r="F981" s="6">
        <v>342874564.70004302</v>
      </c>
      <c r="G981" s="6">
        <v>260892430.19917801</v>
      </c>
      <c r="H981" s="8">
        <f>AVERAGE(E981,F981,G981)</f>
        <v>287672405.64532036</v>
      </c>
      <c r="I981" s="4">
        <f t="shared" si="15"/>
        <v>8.4588982051272943</v>
      </c>
    </row>
    <row r="982" spans="1:9" x14ac:dyDescent="0.35">
      <c r="A982" s="3" t="s">
        <v>438</v>
      </c>
      <c r="B982" s="3" t="s">
        <v>4308</v>
      </c>
      <c r="C982" s="3" t="s">
        <v>4313</v>
      </c>
      <c r="D982" s="3" t="s">
        <v>4314</v>
      </c>
      <c r="E982" s="6">
        <v>9147293.6354718208</v>
      </c>
      <c r="F982" s="6">
        <v>7636247.8866096903</v>
      </c>
      <c r="G982" s="6">
        <v>3356761.7068720199</v>
      </c>
      <c r="H982" s="8">
        <f>AVERAGE(E982,F982,G982)</f>
        <v>6713434.4096511761</v>
      </c>
      <c r="I982" s="4">
        <f t="shared" si="15"/>
        <v>6.826944750210445</v>
      </c>
    </row>
    <row r="983" spans="1:9" x14ac:dyDescent="0.35">
      <c r="A983" s="3" t="s">
        <v>50</v>
      </c>
      <c r="B983" s="3" t="s">
        <v>5157</v>
      </c>
      <c r="C983" s="3" t="s">
        <v>5161</v>
      </c>
      <c r="D983" s="3" t="s">
        <v>5162</v>
      </c>
      <c r="E983" s="6">
        <v>3511588.2397562</v>
      </c>
      <c r="F983" s="6">
        <v>2255689.3813384599</v>
      </c>
      <c r="G983" s="6">
        <v>616108.81683619297</v>
      </c>
      <c r="H983" s="8">
        <f>AVERAGE(E983,F983,G983)</f>
        <v>2127795.4793102844</v>
      </c>
      <c r="I983" s="4">
        <f t="shared" si="15"/>
        <v>6.3279298818581733</v>
      </c>
    </row>
    <row r="984" spans="1:9" x14ac:dyDescent="0.35">
      <c r="A984" s="3" t="s">
        <v>50</v>
      </c>
      <c r="B984" s="3" t="s">
        <v>3481</v>
      </c>
      <c r="C984" s="3" t="s">
        <v>3484</v>
      </c>
      <c r="D984" s="3" t="s">
        <v>3485</v>
      </c>
      <c r="E984" s="6">
        <v>25817144.934623301</v>
      </c>
      <c r="F984" s="6">
        <v>28103612.3829238</v>
      </c>
      <c r="G984" s="6">
        <v>15026316.9091479</v>
      </c>
      <c r="H984" s="8">
        <f>AVERAGE(E984,F984,G984)</f>
        <v>22982358.075564999</v>
      </c>
      <c r="I984" s="4">
        <f t="shared" si="15"/>
        <v>7.3613945868703601</v>
      </c>
    </row>
    <row r="985" spans="1:9" x14ac:dyDescent="0.35">
      <c r="A985" s="3" t="s">
        <v>50</v>
      </c>
      <c r="B985" s="3" t="s">
        <v>3328</v>
      </c>
      <c r="C985" s="3" t="s">
        <v>3331</v>
      </c>
      <c r="D985" s="3" t="s">
        <v>3332</v>
      </c>
      <c r="E985" s="6">
        <v>30347422.528461602</v>
      </c>
      <c r="F985" s="6">
        <v>15163203.9980969</v>
      </c>
      <c r="G985" s="6">
        <v>17144877.215182401</v>
      </c>
      <c r="H985" s="8">
        <f>AVERAGE(E985,F985,G985)</f>
        <v>20885167.913913634</v>
      </c>
      <c r="I985" s="4">
        <f t="shared" si="15"/>
        <v>7.31983797128383</v>
      </c>
    </row>
    <row r="986" spans="1:9" x14ac:dyDescent="0.35">
      <c r="A986" s="3" t="s">
        <v>50</v>
      </c>
      <c r="B986" s="3" t="s">
        <v>5383</v>
      </c>
      <c r="C986" s="3" t="s">
        <v>5386</v>
      </c>
      <c r="D986" s="3" t="s">
        <v>5387</v>
      </c>
      <c r="E986" s="6">
        <v>2995560.0412170198</v>
      </c>
      <c r="F986" s="6">
        <v>5608390.1139770998</v>
      </c>
      <c r="G986" s="6">
        <v>3233127.9822696699</v>
      </c>
      <c r="H986" s="8">
        <f>AVERAGE(E986,F986,G986)</f>
        <v>3945692.71248793</v>
      </c>
      <c r="I986" s="4">
        <f t="shared" si="15"/>
        <v>6.5961232597130977</v>
      </c>
    </row>
    <row r="987" spans="1:9" x14ac:dyDescent="0.35">
      <c r="A987" s="3" t="s">
        <v>50</v>
      </c>
      <c r="B987" s="3" t="s">
        <v>3626</v>
      </c>
      <c r="C987" s="3" t="s">
        <v>3629</v>
      </c>
      <c r="D987" s="3" t="s">
        <v>3630</v>
      </c>
      <c r="E987" s="6">
        <v>21991977.335442901</v>
      </c>
      <c r="F987" s="6">
        <v>33339596.474919502</v>
      </c>
      <c r="G987" s="6">
        <v>22676289.030262701</v>
      </c>
      <c r="H987" s="8">
        <f>AVERAGE(E987,F987,G987)</f>
        <v>26002620.946875036</v>
      </c>
      <c r="I987" s="4">
        <f t="shared" si="15"/>
        <v>7.4150171251014863</v>
      </c>
    </row>
    <row r="988" spans="1:9" x14ac:dyDescent="0.35">
      <c r="A988" s="3" t="s">
        <v>50</v>
      </c>
      <c r="B988" s="3" t="s">
        <v>3444</v>
      </c>
      <c r="C988" s="3" t="s">
        <v>3447</v>
      </c>
      <c r="D988" s="3" t="s">
        <v>3448</v>
      </c>
      <c r="E988" s="6">
        <v>26622172.626683898</v>
      </c>
      <c r="F988" s="6">
        <v>21424496.1149441</v>
      </c>
      <c r="G988" s="6">
        <v>27985018.190207601</v>
      </c>
      <c r="H988" s="8">
        <f>AVERAGE(E988,F988,G988)</f>
        <v>25343895.643945199</v>
      </c>
      <c r="I988" s="4">
        <f t="shared" si="15"/>
        <v>7.4038733716616063</v>
      </c>
    </row>
    <row r="989" spans="1:9" x14ac:dyDescent="0.35">
      <c r="A989" s="3" t="s">
        <v>50</v>
      </c>
      <c r="B989" s="3" t="s">
        <v>4623</v>
      </c>
      <c r="C989" s="3" t="s">
        <v>4626</v>
      </c>
      <c r="D989" s="3" t="s">
        <v>4627</v>
      </c>
      <c r="E989" s="6">
        <v>6475759.4118543398</v>
      </c>
      <c r="F989" s="6">
        <v>13273373.732879501</v>
      </c>
      <c r="G989" s="6">
        <v>6446659.7428099597</v>
      </c>
      <c r="H989" s="8">
        <f>AVERAGE(E989,F989,G989)</f>
        <v>8731930.9625145998</v>
      </c>
      <c r="I989" s="4">
        <f t="shared" si="15"/>
        <v>6.9411102933772897</v>
      </c>
    </row>
    <row r="990" spans="1:9" x14ac:dyDescent="0.35">
      <c r="A990" s="3" t="s">
        <v>825</v>
      </c>
      <c r="B990" s="3" t="s">
        <v>5550</v>
      </c>
      <c r="C990" s="3" t="s">
        <v>5553</v>
      </c>
      <c r="D990" s="3" t="s">
        <v>5554</v>
      </c>
      <c r="E990" s="6">
        <v>2498963.18707996</v>
      </c>
      <c r="F990" s="6">
        <v>1062373.3833289901</v>
      </c>
      <c r="G990" s="6">
        <v>250948.57187533099</v>
      </c>
      <c r="H990" s="8">
        <f>AVERAGE(E990,F990,G990)</f>
        <v>1270761.7140947604</v>
      </c>
      <c r="I990" s="4">
        <f t="shared" si="15"/>
        <v>6.1040641217926179</v>
      </c>
    </row>
    <row r="991" spans="1:9" x14ac:dyDescent="0.35">
      <c r="A991" s="3" t="s">
        <v>50</v>
      </c>
      <c r="B991" s="3" t="s">
        <v>3160</v>
      </c>
      <c r="C991" s="3" t="s">
        <v>3164</v>
      </c>
      <c r="D991" s="3" t="s">
        <v>3165</v>
      </c>
      <c r="E991" s="6">
        <v>35864344.866485603</v>
      </c>
      <c r="F991" s="6">
        <v>34424847.185880497</v>
      </c>
      <c r="G991" s="6">
        <v>22503527.081549902</v>
      </c>
      <c r="H991" s="8">
        <f>AVERAGE(E991,F991,G991)</f>
        <v>30930906.377972003</v>
      </c>
      <c r="I991" s="4">
        <f t="shared" si="15"/>
        <v>7.4903926464559527</v>
      </c>
    </row>
    <row r="992" spans="1:9" x14ac:dyDescent="0.35">
      <c r="A992" s="3" t="s">
        <v>825</v>
      </c>
      <c r="B992" s="3" t="s">
        <v>5762</v>
      </c>
      <c r="C992" s="3" t="s">
        <v>5765</v>
      </c>
      <c r="D992" s="3" t="s">
        <v>5766</v>
      </c>
      <c r="E992" s="6">
        <v>1943160.52571001</v>
      </c>
      <c r="F992" s="6">
        <v>14521401.060999</v>
      </c>
      <c r="G992" s="6">
        <v>5530786.6130702002</v>
      </c>
      <c r="H992" s="8">
        <f>AVERAGE(E992,F992,G992)</f>
        <v>7331782.7332597375</v>
      </c>
      <c r="I992" s="4">
        <f t="shared" si="15"/>
        <v>6.865209586794208</v>
      </c>
    </row>
    <row r="993" spans="1:9" x14ac:dyDescent="0.35">
      <c r="A993" s="3" t="s">
        <v>50</v>
      </c>
      <c r="B993" s="3" t="s">
        <v>2641</v>
      </c>
      <c r="C993" s="3" t="s">
        <v>2644</v>
      </c>
      <c r="D993" s="3" t="s">
        <v>2645</v>
      </c>
      <c r="E993" s="6">
        <v>61221129.921126299</v>
      </c>
      <c r="F993" s="6">
        <v>80483128.328270197</v>
      </c>
      <c r="G993" s="6">
        <v>69610787.041050494</v>
      </c>
      <c r="H993" s="8">
        <f>AVERAGE(E993,F993,G993)</f>
        <v>70438348.430149004</v>
      </c>
      <c r="I993" s="4">
        <f t="shared" si="15"/>
        <v>7.8478091645002142</v>
      </c>
    </row>
    <row r="994" spans="1:9" x14ac:dyDescent="0.35">
      <c r="A994" s="3" t="s">
        <v>50</v>
      </c>
      <c r="B994" s="3" t="s">
        <v>4949</v>
      </c>
      <c r="C994" s="3" t="s">
        <v>4952</v>
      </c>
      <c r="D994" s="3" t="s">
        <v>4953</v>
      </c>
      <c r="E994" s="6">
        <v>4537766.1507157404</v>
      </c>
      <c r="F994" s="6">
        <v>4435402.7300412096</v>
      </c>
      <c r="G994" s="6">
        <v>4771188.5832690196</v>
      </c>
      <c r="H994" s="8">
        <f>AVERAGE(E994,F994,G994)</f>
        <v>4581452.4880086565</v>
      </c>
      <c r="I994" s="4">
        <f t="shared" si="15"/>
        <v>6.6610031870698281</v>
      </c>
    </row>
    <row r="995" spans="1:9" x14ac:dyDescent="0.35">
      <c r="A995" s="3" t="s">
        <v>50</v>
      </c>
      <c r="B995" s="3" t="s">
        <v>6646</v>
      </c>
      <c r="C995" s="3" t="s">
        <v>6650</v>
      </c>
      <c r="D995" s="3" t="s">
        <v>6651</v>
      </c>
      <c r="E995" s="6">
        <v>697542.74890165601</v>
      </c>
      <c r="F995" s="6">
        <v>1863215.47609456</v>
      </c>
      <c r="G995" s="6">
        <v>961098.099579731</v>
      </c>
      <c r="H995" s="8">
        <f>AVERAGE(E995,F995,G995)</f>
        <v>1173952.1081919824</v>
      </c>
      <c r="I995" s="4">
        <f t="shared" si="15"/>
        <v>6.0696503800698585</v>
      </c>
    </row>
    <row r="996" spans="1:9" x14ac:dyDescent="0.35">
      <c r="A996" s="3" t="s">
        <v>50</v>
      </c>
      <c r="B996" s="3" t="s">
        <v>7224</v>
      </c>
      <c r="C996" s="3" t="s">
        <v>7228</v>
      </c>
      <c r="D996" s="3" t="s">
        <v>7229</v>
      </c>
      <c r="E996" s="6">
        <v>140002.77405732701</v>
      </c>
      <c r="F996" s="6">
        <v>6667061.7412959803</v>
      </c>
      <c r="G996" s="6">
        <v>4123567.2325013601</v>
      </c>
      <c r="H996" s="8">
        <f>AVERAGE(E996,F996,G996)</f>
        <v>3643543.9159515556</v>
      </c>
      <c r="I996" s="4">
        <f t="shared" si="15"/>
        <v>6.5615240084815021</v>
      </c>
    </row>
    <row r="997" spans="1:9" x14ac:dyDescent="0.35">
      <c r="A997" s="3" t="s">
        <v>50</v>
      </c>
      <c r="B997" s="3" t="s">
        <v>3486</v>
      </c>
      <c r="C997" s="3" t="s">
        <v>3490</v>
      </c>
      <c r="D997" s="3" t="s">
        <v>3491</v>
      </c>
      <c r="E997" s="6">
        <v>25547420.912267599</v>
      </c>
      <c r="F997" s="6">
        <v>19349487.662617099</v>
      </c>
      <c r="G997" s="6">
        <v>13608381.156911001</v>
      </c>
      <c r="H997" s="8">
        <f>AVERAGE(E997,F997,G997)</f>
        <v>19501763.243931901</v>
      </c>
      <c r="I997" s="4">
        <f t="shared" si="15"/>
        <v>7.2900738796953677</v>
      </c>
    </row>
    <row r="998" spans="1:9" x14ac:dyDescent="0.35">
      <c r="A998" s="3" t="s">
        <v>50</v>
      </c>
      <c r="B998" s="3" t="s">
        <v>3230</v>
      </c>
      <c r="C998" s="3" t="s">
        <v>3233</v>
      </c>
      <c r="D998" s="3" t="s">
        <v>3234</v>
      </c>
      <c r="E998" s="6">
        <v>33497852.2557544</v>
      </c>
      <c r="F998" s="6">
        <v>73347739.028495997</v>
      </c>
      <c r="G998" s="6">
        <v>49726628.2838137</v>
      </c>
      <c r="H998" s="8">
        <f>AVERAGE(E998,F998,G998)</f>
        <v>52190739.856021367</v>
      </c>
      <c r="I998" s="4">
        <f t="shared" si="15"/>
        <v>7.7175934534584494</v>
      </c>
    </row>
    <row r="999" spans="1:9" x14ac:dyDescent="0.35">
      <c r="A999" s="3" t="s">
        <v>50</v>
      </c>
      <c r="B999" s="3" t="s">
        <v>3006</v>
      </c>
      <c r="C999" s="3" t="s">
        <v>3009</v>
      </c>
      <c r="D999" s="3" t="s">
        <v>3010</v>
      </c>
      <c r="E999" s="6">
        <v>40506872.549309403</v>
      </c>
      <c r="F999" s="6">
        <v>43224178.319452301</v>
      </c>
      <c r="G999" s="6">
        <v>43942500.875579797</v>
      </c>
      <c r="H999" s="8">
        <f>AVERAGE(E999,F999,G999)</f>
        <v>42557850.581447162</v>
      </c>
      <c r="I999" s="4">
        <f t="shared" si="15"/>
        <v>7.6289796854479528</v>
      </c>
    </row>
    <row r="1000" spans="1:9" x14ac:dyDescent="0.35">
      <c r="A1000" s="3" t="s">
        <v>50</v>
      </c>
      <c r="B1000" s="3" t="s">
        <v>7031</v>
      </c>
      <c r="C1000" s="3" t="s">
        <v>7034</v>
      </c>
      <c r="D1000" s="3" t="s">
        <v>7035</v>
      </c>
      <c r="E1000" s="6">
        <v>309280.98765711801</v>
      </c>
      <c r="F1000" s="6">
        <v>2001452.72307671</v>
      </c>
      <c r="G1000" s="6">
        <v>2883098.4650704302</v>
      </c>
      <c r="H1000" s="8">
        <f>AVERAGE(E1000,F1000,G1000)</f>
        <v>1731277.3919347527</v>
      </c>
      <c r="I1000" s="4">
        <f t="shared" si="15"/>
        <v>6.2383666577858534</v>
      </c>
    </row>
    <row r="1001" spans="1:9" x14ac:dyDescent="0.35">
      <c r="A1001" s="3" t="s">
        <v>50</v>
      </c>
      <c r="B1001" s="3" t="s">
        <v>2496</v>
      </c>
      <c r="C1001" s="3" t="s">
        <v>2499</v>
      </c>
      <c r="D1001" s="3" t="s">
        <v>2500</v>
      </c>
      <c r="E1001" s="6">
        <v>72523803.895131394</v>
      </c>
      <c r="F1001" s="6">
        <v>308594744.79322398</v>
      </c>
      <c r="G1001" s="6">
        <v>389537624.197317</v>
      </c>
      <c r="H1001" s="8">
        <f>AVERAGE(E1001,F1001,G1001)</f>
        <v>256885390.96189079</v>
      </c>
      <c r="I1001" s="4">
        <f t="shared" si="15"/>
        <v>8.4097394066990354</v>
      </c>
    </row>
    <row r="1002" spans="1:9" x14ac:dyDescent="0.35">
      <c r="A1002" s="3" t="s">
        <v>50</v>
      </c>
      <c r="B1002" s="3" t="s">
        <v>1458</v>
      </c>
      <c r="C1002" s="3" t="s">
        <v>1462</v>
      </c>
      <c r="D1002" s="3" t="s">
        <v>1463</v>
      </c>
      <c r="E1002" s="6">
        <v>262473253.89597201</v>
      </c>
      <c r="F1002" s="6">
        <v>339482243.26091999</v>
      </c>
      <c r="G1002" s="6">
        <v>279257057.26017398</v>
      </c>
      <c r="H1002" s="8">
        <f>AVERAGE(E1002,F1002,G1002)</f>
        <v>293737518.13902205</v>
      </c>
      <c r="I1002" s="4">
        <f t="shared" si="15"/>
        <v>8.4679594210890912</v>
      </c>
    </row>
    <row r="1003" spans="1:9" x14ac:dyDescent="0.35">
      <c r="A1003" s="3" t="s">
        <v>50</v>
      </c>
      <c r="B1003" s="3" t="s">
        <v>4811</v>
      </c>
      <c r="C1003" s="3" t="s">
        <v>4814</v>
      </c>
      <c r="D1003" s="3" t="s">
        <v>4815</v>
      </c>
      <c r="E1003" s="6">
        <v>5296584.2308427198</v>
      </c>
      <c r="F1003" s="6">
        <v>3980145.8463650998</v>
      </c>
      <c r="G1003" s="6">
        <v>2456147.14354632</v>
      </c>
      <c r="H1003" s="8">
        <f>AVERAGE(E1003,F1003,G1003)</f>
        <v>3910959.073584713</v>
      </c>
      <c r="I1003" s="4">
        <f t="shared" si="15"/>
        <v>6.5922832712808646</v>
      </c>
    </row>
    <row r="1004" spans="1:9" x14ac:dyDescent="0.35">
      <c r="A1004" s="3" t="s">
        <v>50</v>
      </c>
      <c r="B1004" s="3" t="s">
        <v>1683</v>
      </c>
      <c r="C1004" s="3" t="s">
        <v>1687</v>
      </c>
      <c r="D1004" s="3" t="s">
        <v>1688</v>
      </c>
      <c r="E1004" s="6">
        <v>194227430.80733001</v>
      </c>
      <c r="F1004" s="6">
        <v>322298084.34219903</v>
      </c>
      <c r="G1004" s="6">
        <v>219794542.28994101</v>
      </c>
      <c r="H1004" s="8">
        <f>AVERAGE(E1004,F1004,G1004)</f>
        <v>245440019.14649001</v>
      </c>
      <c r="I1004" s="4">
        <f t="shared" si="15"/>
        <v>8.3899453761476952</v>
      </c>
    </row>
    <row r="1005" spans="1:9" x14ac:dyDescent="0.35">
      <c r="A1005" s="3" t="s">
        <v>438</v>
      </c>
      <c r="B1005" s="3" t="s">
        <v>5539</v>
      </c>
      <c r="C1005" s="3" t="s">
        <v>5542</v>
      </c>
      <c r="D1005" s="3" t="s">
        <v>5543</v>
      </c>
      <c r="E1005" s="6">
        <v>2518924.8853170299</v>
      </c>
      <c r="F1005" s="6">
        <v>180629.415816989</v>
      </c>
      <c r="G1005" s="6">
        <v>243540.853308127</v>
      </c>
      <c r="H1005" s="8">
        <f>AVERAGE(E1005,F1005,G1005)</f>
        <v>981031.71814738179</v>
      </c>
      <c r="I1005" s="4">
        <f t="shared" si="15"/>
        <v>5.9916830489637389</v>
      </c>
    </row>
    <row r="1006" spans="1:9" x14ac:dyDescent="0.35">
      <c r="A1006" s="3" t="s">
        <v>438</v>
      </c>
      <c r="B1006" s="3" t="s">
        <v>7641</v>
      </c>
      <c r="C1006" s="3" t="s">
        <v>7645</v>
      </c>
      <c r="D1006" s="3" t="s">
        <v>7646</v>
      </c>
      <c r="E1006" s="6" t="s">
        <v>63</v>
      </c>
      <c r="F1006" s="6">
        <v>564341.20357895899</v>
      </c>
      <c r="G1006" s="6">
        <v>380674.40211877302</v>
      </c>
      <c r="H1006" s="8">
        <f>AVERAGE(E1006,F1006,G1006)</f>
        <v>472507.80284886598</v>
      </c>
      <c r="I1006" s="4">
        <f t="shared" si="15"/>
        <v>5.6744089847103085</v>
      </c>
    </row>
    <row r="1007" spans="1:9" x14ac:dyDescent="0.35">
      <c r="A1007" s="3" t="s">
        <v>825</v>
      </c>
      <c r="B1007" s="3" t="s">
        <v>6523</v>
      </c>
      <c r="C1007" s="3" t="s">
        <v>6526</v>
      </c>
      <c r="D1007" s="3" t="s">
        <v>6527</v>
      </c>
      <c r="E1007" s="6">
        <v>834018.71697600198</v>
      </c>
      <c r="F1007" s="6" t="s">
        <v>63</v>
      </c>
      <c r="G1007" s="6">
        <v>113351.677377997</v>
      </c>
      <c r="H1007" s="8">
        <f>AVERAGE(E1007,F1007,G1007)</f>
        <v>473685.19717699947</v>
      </c>
      <c r="I1007" s="4">
        <f t="shared" si="15"/>
        <v>5.6754898130902207</v>
      </c>
    </row>
    <row r="1008" spans="1:9" x14ac:dyDescent="0.35">
      <c r="A1008" s="3" t="s">
        <v>50</v>
      </c>
      <c r="B1008" s="3" t="s">
        <v>4816</v>
      </c>
      <c r="C1008" s="3" t="s">
        <v>4819</v>
      </c>
      <c r="D1008" s="3" t="s">
        <v>4820</v>
      </c>
      <c r="E1008" s="6">
        <v>5281153.554432</v>
      </c>
      <c r="F1008" s="6">
        <v>8190521.0244039902</v>
      </c>
      <c r="G1008" s="6">
        <v>4567091.2764164601</v>
      </c>
      <c r="H1008" s="8">
        <f>AVERAGE(E1008,F1008,G1008)</f>
        <v>6012921.9517508177</v>
      </c>
      <c r="I1008" s="4">
        <f t="shared" si="15"/>
        <v>6.7790855667019887</v>
      </c>
    </row>
    <row r="1009" spans="1:9" x14ac:dyDescent="0.35">
      <c r="A1009" s="3" t="s">
        <v>50</v>
      </c>
      <c r="B1009" s="3" t="s">
        <v>2863</v>
      </c>
      <c r="C1009" s="3" t="s">
        <v>2866</v>
      </c>
      <c r="D1009" s="3" t="s">
        <v>2867</v>
      </c>
      <c r="E1009" s="6">
        <v>46165335.732699402</v>
      </c>
      <c r="F1009" s="6">
        <v>46491094.857326902</v>
      </c>
      <c r="G1009" s="6">
        <v>23443212.6210135</v>
      </c>
      <c r="H1009" s="8">
        <f>AVERAGE(E1009,F1009,G1009)</f>
        <v>38699881.070346601</v>
      </c>
      <c r="I1009" s="4">
        <f t="shared" si="15"/>
        <v>7.5877096303788187</v>
      </c>
    </row>
    <row r="1010" spans="1:9" x14ac:dyDescent="0.35">
      <c r="A1010" s="3" t="s">
        <v>50</v>
      </c>
      <c r="B1010" s="3" t="s">
        <v>2433</v>
      </c>
      <c r="C1010" s="3" t="s">
        <v>2436</v>
      </c>
      <c r="D1010" s="3" t="s">
        <v>2437</v>
      </c>
      <c r="E1010" s="6">
        <v>77475736.130411506</v>
      </c>
      <c r="F1010" s="6">
        <v>97379174.340245396</v>
      </c>
      <c r="G1010" s="6">
        <v>59231547.5519531</v>
      </c>
      <c r="H1010" s="8">
        <f>AVERAGE(E1010,F1010,G1010)</f>
        <v>78028819.340870008</v>
      </c>
      <c r="I1010" s="4">
        <f t="shared" si="15"/>
        <v>7.8922550356272563</v>
      </c>
    </row>
    <row r="1011" spans="1:9" x14ac:dyDescent="0.35">
      <c r="A1011" s="3" t="s">
        <v>50</v>
      </c>
      <c r="B1011" s="3" t="s">
        <v>3398</v>
      </c>
      <c r="C1011" s="3" t="s">
        <v>3403</v>
      </c>
      <c r="D1011" s="3" t="s">
        <v>3404</v>
      </c>
      <c r="E1011" s="6">
        <v>28206131.3107002</v>
      </c>
      <c r="F1011" s="6">
        <v>34107965.779334299</v>
      </c>
      <c r="G1011" s="6">
        <v>22995296.074158002</v>
      </c>
      <c r="H1011" s="8">
        <f>AVERAGE(E1011,F1011,G1011)</f>
        <v>28436464.388064165</v>
      </c>
      <c r="I1011" s="4">
        <f t="shared" si="15"/>
        <v>7.4538755979576248</v>
      </c>
    </row>
    <row r="1012" spans="1:9" x14ac:dyDescent="0.35">
      <c r="A1012" s="3" t="s">
        <v>50</v>
      </c>
      <c r="B1012" s="3" t="s">
        <v>1023</v>
      </c>
      <c r="C1012" s="3" t="s">
        <v>1026</v>
      </c>
      <c r="D1012" s="3" t="s">
        <v>1027</v>
      </c>
      <c r="E1012" s="6">
        <v>490494825.24830902</v>
      </c>
      <c r="F1012" s="6">
        <v>619143647.75850201</v>
      </c>
      <c r="G1012" s="6">
        <v>404105318.91244</v>
      </c>
      <c r="H1012" s="8">
        <f>AVERAGE(E1012,F1012,G1012)</f>
        <v>504581263.97308373</v>
      </c>
      <c r="I1012" s="4">
        <f t="shared" si="15"/>
        <v>8.7029311203310389</v>
      </c>
    </row>
    <row r="1013" spans="1:9" x14ac:dyDescent="0.35">
      <c r="A1013" s="3" t="s">
        <v>50</v>
      </c>
      <c r="B1013" s="3" t="s">
        <v>2331</v>
      </c>
      <c r="C1013" s="3" t="s">
        <v>2334</v>
      </c>
      <c r="D1013" s="3" t="s">
        <v>2335</v>
      </c>
      <c r="E1013" s="6">
        <v>91832693.445142999</v>
      </c>
      <c r="F1013" s="6">
        <v>113888394.57571401</v>
      </c>
      <c r="G1013" s="6">
        <v>69989912.027695596</v>
      </c>
      <c r="H1013" s="8">
        <f>AVERAGE(E1013,F1013,G1013)</f>
        <v>91903666.682850882</v>
      </c>
      <c r="I1013" s="4">
        <f t="shared" si="15"/>
        <v>7.9633328387893991</v>
      </c>
    </row>
    <row r="1014" spans="1:9" x14ac:dyDescent="0.35">
      <c r="A1014" s="3" t="s">
        <v>50</v>
      </c>
      <c r="B1014" s="3" t="s">
        <v>6313</v>
      </c>
      <c r="C1014" s="3" t="s">
        <v>6316</v>
      </c>
      <c r="D1014" s="3" t="s">
        <v>6317</v>
      </c>
      <c r="E1014" s="6">
        <v>1147034.5441666101</v>
      </c>
      <c r="F1014" s="6">
        <v>276699.60378396802</v>
      </c>
      <c r="G1014" s="6">
        <v>1061834.7792716899</v>
      </c>
      <c r="H1014" s="8">
        <f>AVERAGE(E1014,F1014,G1014)</f>
        <v>828522.97574075591</v>
      </c>
      <c r="I1014" s="4">
        <f t="shared" si="15"/>
        <v>5.9183045563269587</v>
      </c>
    </row>
    <row r="1015" spans="1:9" x14ac:dyDescent="0.35">
      <c r="A1015" s="3" t="s">
        <v>50</v>
      </c>
      <c r="B1015" s="3" t="s">
        <v>1677</v>
      </c>
      <c r="C1015" s="3" t="s">
        <v>1681</v>
      </c>
      <c r="D1015" s="3" t="s">
        <v>1682</v>
      </c>
      <c r="E1015" s="6">
        <v>194429081.904607</v>
      </c>
      <c r="F1015" s="6">
        <v>72439736.259415507</v>
      </c>
      <c r="G1015" s="6">
        <v>36466700.884997003</v>
      </c>
      <c r="H1015" s="8">
        <f>AVERAGE(E1015,F1015,G1015)</f>
        <v>101111839.68300651</v>
      </c>
      <c r="I1015" s="4">
        <f t="shared" si="15"/>
        <v>8.0048020122471808</v>
      </c>
    </row>
    <row r="1016" spans="1:9" x14ac:dyDescent="0.35">
      <c r="A1016" s="3" t="s">
        <v>50</v>
      </c>
      <c r="B1016" s="3" t="s">
        <v>2118</v>
      </c>
      <c r="C1016" s="3" t="s">
        <v>2121</v>
      </c>
      <c r="D1016" s="3" t="s">
        <v>2122</v>
      </c>
      <c r="E1016" s="6">
        <v>116368809.328908</v>
      </c>
      <c r="F1016" s="6">
        <v>148353392.04707301</v>
      </c>
      <c r="G1016" s="6">
        <v>90921541.379650101</v>
      </c>
      <c r="H1016" s="8">
        <f>AVERAGE(E1016,F1016,G1016)</f>
        <v>118547914.25187702</v>
      </c>
      <c r="I1016" s="4">
        <f t="shared" si="15"/>
        <v>8.0738939173452575</v>
      </c>
    </row>
    <row r="1017" spans="1:9" x14ac:dyDescent="0.35">
      <c r="A1017" s="3" t="s">
        <v>50</v>
      </c>
      <c r="B1017" s="3" t="s">
        <v>4164</v>
      </c>
      <c r="C1017" s="3" t="s">
        <v>4167</v>
      </c>
      <c r="D1017" s="3" t="s">
        <v>4168</v>
      </c>
      <c r="E1017" s="6">
        <v>11084495.336283199</v>
      </c>
      <c r="F1017" s="6">
        <v>17914240.981012501</v>
      </c>
      <c r="G1017" s="6">
        <v>13879998.557739301</v>
      </c>
      <c r="H1017" s="8">
        <f>AVERAGE(E1017,F1017,G1017)</f>
        <v>14292911.625011668</v>
      </c>
      <c r="I1017" s="4">
        <f t="shared" si="15"/>
        <v>7.1551207084180213</v>
      </c>
    </row>
    <row r="1018" spans="1:9" x14ac:dyDescent="0.35">
      <c r="A1018" s="3" t="s">
        <v>50</v>
      </c>
      <c r="B1018" s="3" t="s">
        <v>2905</v>
      </c>
      <c r="C1018" s="3" t="s">
        <v>2908</v>
      </c>
      <c r="D1018" s="3" t="s">
        <v>2909</v>
      </c>
      <c r="E1018" s="6">
        <v>44350934.121639803</v>
      </c>
      <c r="F1018" s="6">
        <v>21919363.659472302</v>
      </c>
      <c r="G1018" s="6">
        <v>25717694.817784</v>
      </c>
      <c r="H1018" s="8">
        <f>AVERAGE(E1018,F1018,G1018)</f>
        <v>30662664.199632034</v>
      </c>
      <c r="I1018" s="4">
        <f t="shared" si="15"/>
        <v>7.4866098868827073</v>
      </c>
    </row>
    <row r="1019" spans="1:9" x14ac:dyDescent="0.35">
      <c r="A1019" s="3" t="s">
        <v>50</v>
      </c>
      <c r="B1019" s="3" t="s">
        <v>4640</v>
      </c>
      <c r="C1019" s="3" t="s">
        <v>4644</v>
      </c>
      <c r="D1019" s="3" t="s">
        <v>4645</v>
      </c>
      <c r="E1019" s="6">
        <v>6302694.0699729798</v>
      </c>
      <c r="F1019" s="6">
        <v>5514194.8341425201</v>
      </c>
      <c r="G1019" s="6" t="s">
        <v>63</v>
      </c>
      <c r="H1019" s="8">
        <f>AVERAGE(E1019,F1019,G1019)</f>
        <v>5908444.45205775</v>
      </c>
      <c r="I1019" s="4">
        <f t="shared" si="15"/>
        <v>6.7714731568863682</v>
      </c>
    </row>
    <row r="1020" spans="1:9" x14ac:dyDescent="0.35">
      <c r="A1020" s="3" t="s">
        <v>50</v>
      </c>
      <c r="B1020" s="3" t="s">
        <v>745</v>
      </c>
      <c r="C1020" s="3" t="s">
        <v>748</v>
      </c>
      <c r="D1020" s="3" t="s">
        <v>749</v>
      </c>
      <c r="E1020" s="6">
        <v>915371845.817505</v>
      </c>
      <c r="F1020" s="6">
        <v>1282410795.69311</v>
      </c>
      <c r="G1020" s="6">
        <v>893382942.57179499</v>
      </c>
      <c r="H1020" s="8">
        <f>AVERAGE(E1020,F1020,G1020)</f>
        <v>1030388528.02747</v>
      </c>
      <c r="I1020" s="4">
        <f t="shared" si="15"/>
        <v>9.0130010147652495</v>
      </c>
    </row>
    <row r="1021" spans="1:9" x14ac:dyDescent="0.35">
      <c r="A1021" s="3" t="s">
        <v>50</v>
      </c>
      <c r="B1021" s="3" t="s">
        <v>97</v>
      </c>
      <c r="C1021" s="3" t="s">
        <v>100</v>
      </c>
      <c r="D1021" s="3" t="s">
        <v>101</v>
      </c>
      <c r="E1021" s="6">
        <v>16834655629.337299</v>
      </c>
      <c r="F1021" s="6">
        <v>9613277166.8313999</v>
      </c>
      <c r="G1021" s="6">
        <v>16601153588.9503</v>
      </c>
      <c r="H1021" s="8">
        <f>AVERAGE(E1021,F1021,G1021)</f>
        <v>14349695461.706335</v>
      </c>
      <c r="I1021" s="4">
        <f t="shared" si="15"/>
        <v>10.156842684296221</v>
      </c>
    </row>
    <row r="1022" spans="1:9" x14ac:dyDescent="0.35">
      <c r="A1022" s="3" t="s">
        <v>438</v>
      </c>
      <c r="B1022" s="3" t="s">
        <v>4942</v>
      </c>
      <c r="C1022" s="3" t="s">
        <v>4946</v>
      </c>
      <c r="D1022" s="3" t="s">
        <v>4947</v>
      </c>
      <c r="E1022" s="6">
        <v>4576682.2159003401</v>
      </c>
      <c r="F1022" s="6">
        <v>7939667.9397640796</v>
      </c>
      <c r="G1022" s="6">
        <v>5992597.0446183896</v>
      </c>
      <c r="H1022" s="8">
        <f>AVERAGE(E1022,F1022,G1022)</f>
        <v>6169649.0667609358</v>
      </c>
      <c r="I1022" s="4">
        <f t="shared" si="15"/>
        <v>6.7902604618122213</v>
      </c>
    </row>
    <row r="1023" spans="1:9" x14ac:dyDescent="0.35">
      <c r="A1023" s="3" t="s">
        <v>50</v>
      </c>
      <c r="B1023" s="3" t="s">
        <v>1588</v>
      </c>
      <c r="C1023" s="3" t="s">
        <v>1592</v>
      </c>
      <c r="D1023" s="3" t="s">
        <v>1593</v>
      </c>
      <c r="E1023" s="6">
        <v>206969990.25814101</v>
      </c>
      <c r="F1023" s="6">
        <v>296486400.10474801</v>
      </c>
      <c r="G1023" s="6">
        <v>190900100.60144001</v>
      </c>
      <c r="H1023" s="8">
        <f>AVERAGE(E1023,F1023,G1023)</f>
        <v>231452163.65477633</v>
      </c>
      <c r="I1023" s="4">
        <f t="shared" si="15"/>
        <v>8.3644612449975853</v>
      </c>
    </row>
    <row r="1024" spans="1:9" x14ac:dyDescent="0.35">
      <c r="A1024" s="3" t="s">
        <v>825</v>
      </c>
      <c r="B1024" s="3" t="s">
        <v>7913</v>
      </c>
      <c r="C1024" s="3" t="s">
        <v>7917</v>
      </c>
      <c r="D1024" s="3" t="s">
        <v>7918</v>
      </c>
      <c r="E1024" s="6" t="s">
        <v>63</v>
      </c>
      <c r="F1024" s="6">
        <v>1374007.79491128</v>
      </c>
      <c r="G1024" s="6">
        <v>2454580.2722627302</v>
      </c>
      <c r="H1024" s="8">
        <f>AVERAGE(E1024,F1024,G1024)</f>
        <v>1914294.033587005</v>
      </c>
      <c r="I1024" s="4">
        <f t="shared" si="15"/>
        <v>6.2820086457484274</v>
      </c>
    </row>
    <row r="1025" spans="1:9" x14ac:dyDescent="0.35">
      <c r="A1025" s="3" t="s">
        <v>50</v>
      </c>
      <c r="B1025" s="3" t="s">
        <v>4422</v>
      </c>
      <c r="C1025" s="3" t="s">
        <v>4425</v>
      </c>
      <c r="D1025" s="3" t="s">
        <v>4426</v>
      </c>
      <c r="E1025" s="6">
        <v>7846355.3766995296</v>
      </c>
      <c r="F1025" s="6">
        <v>13461612.9829066</v>
      </c>
      <c r="G1025" s="6">
        <v>9795210.6553163696</v>
      </c>
      <c r="H1025" s="8">
        <f>AVERAGE(E1025,F1025,G1025)</f>
        <v>10367726.3383075</v>
      </c>
      <c r="I1025" s="4">
        <f t="shared" si="15"/>
        <v>7.0156835252422303</v>
      </c>
    </row>
    <row r="1026" spans="1:9" x14ac:dyDescent="0.35">
      <c r="A1026" s="3" t="s">
        <v>438</v>
      </c>
      <c r="B1026" s="3" t="s">
        <v>5047</v>
      </c>
      <c r="C1026" s="3" t="s">
        <v>5051</v>
      </c>
      <c r="D1026" s="3" t="s">
        <v>5052</v>
      </c>
      <c r="E1026" s="6">
        <v>4043173.42383479</v>
      </c>
      <c r="F1026" s="6">
        <v>4683713.3330048202</v>
      </c>
      <c r="G1026" s="6">
        <v>3153756.2824890502</v>
      </c>
      <c r="H1026" s="8">
        <f>AVERAGE(E1026,F1026,G1026)</f>
        <v>3960214.3464428871</v>
      </c>
      <c r="I1026" s="4">
        <f t="shared" si="15"/>
        <v>6.5977186927331095</v>
      </c>
    </row>
    <row r="1027" spans="1:9" x14ac:dyDescent="0.35">
      <c r="A1027" s="3" t="s">
        <v>50</v>
      </c>
      <c r="B1027" s="3" t="s">
        <v>2464</v>
      </c>
      <c r="C1027" s="3" t="s">
        <v>2468</v>
      </c>
      <c r="D1027" s="3" t="s">
        <v>2469</v>
      </c>
      <c r="E1027" s="6">
        <v>73109462.721406996</v>
      </c>
      <c r="F1027" s="6">
        <v>74954941.459514305</v>
      </c>
      <c r="G1027" s="6">
        <v>57290771.802316703</v>
      </c>
      <c r="H1027" s="8">
        <f>AVERAGE(E1027,F1027,G1027)</f>
        <v>68451725.327746004</v>
      </c>
      <c r="I1027" s="4">
        <f t="shared" ref="I1027:I1090" si="16">LOG10(H1027)</f>
        <v>7.8353843990131269</v>
      </c>
    </row>
    <row r="1028" spans="1:9" x14ac:dyDescent="0.35">
      <c r="A1028" s="3" t="s">
        <v>50</v>
      </c>
      <c r="B1028" s="3" t="s">
        <v>5500</v>
      </c>
      <c r="C1028" s="3" t="s">
        <v>5503</v>
      </c>
      <c r="D1028" s="3" t="s">
        <v>5504</v>
      </c>
      <c r="E1028" s="6">
        <v>2601291.7418225599</v>
      </c>
      <c r="F1028" s="6">
        <v>2343608.3956960798</v>
      </c>
      <c r="G1028" s="6">
        <v>907130.30648665503</v>
      </c>
      <c r="H1028" s="8">
        <f>AVERAGE(E1028,F1028,G1028)</f>
        <v>1950676.8146684316</v>
      </c>
      <c r="I1028" s="4">
        <f t="shared" si="16"/>
        <v>6.2901853220687292</v>
      </c>
    </row>
    <row r="1029" spans="1:9" x14ac:dyDescent="0.35">
      <c r="A1029" s="3" t="s">
        <v>438</v>
      </c>
      <c r="B1029" s="3" t="s">
        <v>5179</v>
      </c>
      <c r="C1029" s="3" t="s">
        <v>5183</v>
      </c>
      <c r="D1029" s="3" t="s">
        <v>5184</v>
      </c>
      <c r="E1029" s="6">
        <v>3438899.0380774499</v>
      </c>
      <c r="F1029" s="6">
        <v>2265773.53789039</v>
      </c>
      <c r="G1029" s="6" t="s">
        <v>63</v>
      </c>
      <c r="H1029" s="8">
        <f>AVERAGE(E1029,F1029,G1029)</f>
        <v>2852336.28798392</v>
      </c>
      <c r="I1029" s="4">
        <f t="shared" si="16"/>
        <v>6.4552007271426399</v>
      </c>
    </row>
    <row r="1030" spans="1:9" x14ac:dyDescent="0.35">
      <c r="A1030" s="3" t="s">
        <v>50</v>
      </c>
      <c r="B1030" s="3" t="s">
        <v>167</v>
      </c>
      <c r="C1030" s="3" t="s">
        <v>170</v>
      </c>
      <c r="D1030" s="3" t="s">
        <v>171</v>
      </c>
      <c r="E1030" s="6">
        <v>7005505298.6561899</v>
      </c>
      <c r="F1030" s="6">
        <v>5153866492.6132698</v>
      </c>
      <c r="G1030" s="6">
        <v>7298539566.8055601</v>
      </c>
      <c r="H1030" s="8">
        <f>AVERAGE(E1030,F1030,G1030)</f>
        <v>6485970452.6916733</v>
      </c>
      <c r="I1030" s="4">
        <f t="shared" si="16"/>
        <v>9.8119749658814825</v>
      </c>
    </row>
    <row r="1031" spans="1:9" x14ac:dyDescent="0.35">
      <c r="A1031" s="3" t="s">
        <v>50</v>
      </c>
      <c r="B1031" s="3" t="s">
        <v>1282</v>
      </c>
      <c r="C1031" s="3" t="s">
        <v>1286</v>
      </c>
      <c r="D1031" s="3" t="s">
        <v>1287</v>
      </c>
      <c r="E1031" s="6">
        <v>350935252.42150599</v>
      </c>
      <c r="F1031" s="6">
        <v>403656793.33385199</v>
      </c>
      <c r="G1031" s="6">
        <v>223360337.44749501</v>
      </c>
      <c r="H1031" s="8">
        <f>AVERAGE(E1031,F1031,G1031)</f>
        <v>325984127.73428434</v>
      </c>
      <c r="I1031" s="4">
        <f t="shared" si="16"/>
        <v>8.5131964546531229</v>
      </c>
    </row>
    <row r="1032" spans="1:9" x14ac:dyDescent="0.35">
      <c r="A1032" s="3" t="s">
        <v>50</v>
      </c>
      <c r="B1032" s="3" t="s">
        <v>2533</v>
      </c>
      <c r="C1032" s="3" t="s">
        <v>2536</v>
      </c>
      <c r="D1032" s="3" t="s">
        <v>2537</v>
      </c>
      <c r="E1032" s="6">
        <v>70759331.559950098</v>
      </c>
      <c r="F1032" s="6">
        <v>99747659.500060305</v>
      </c>
      <c r="G1032" s="6">
        <v>66071259.827905901</v>
      </c>
      <c r="H1032" s="8">
        <f>AVERAGE(E1032,F1032,G1032)</f>
        <v>78859416.962638766</v>
      </c>
      <c r="I1032" s="4">
        <f t="shared" si="16"/>
        <v>7.8968535618464513</v>
      </c>
    </row>
    <row r="1033" spans="1:9" x14ac:dyDescent="0.35">
      <c r="A1033" s="3" t="s">
        <v>50</v>
      </c>
      <c r="B1033" s="3" t="s">
        <v>219</v>
      </c>
      <c r="C1033" s="3" t="s">
        <v>222</v>
      </c>
      <c r="D1033" s="3" t="s">
        <v>223</v>
      </c>
      <c r="E1033" s="6">
        <v>4501828983.0907097</v>
      </c>
      <c r="F1033" s="6">
        <v>1443371757.43103</v>
      </c>
      <c r="G1033" s="6">
        <v>2068954450.0771799</v>
      </c>
      <c r="H1033" s="8">
        <f>AVERAGE(E1033,F1033,G1033)</f>
        <v>2671385063.5329733</v>
      </c>
      <c r="I1033" s="4">
        <f t="shared" si="16"/>
        <v>9.4267364933805347</v>
      </c>
    </row>
    <row r="1034" spans="1:9" x14ac:dyDescent="0.35">
      <c r="A1034" s="3" t="s">
        <v>438</v>
      </c>
      <c r="B1034" s="3" t="s">
        <v>7704</v>
      </c>
      <c r="C1034" s="3" t="s">
        <v>7708</v>
      </c>
      <c r="D1034" s="3" t="s">
        <v>7709</v>
      </c>
      <c r="E1034" s="6" t="s">
        <v>63</v>
      </c>
      <c r="F1034" s="6" t="s">
        <v>63</v>
      </c>
      <c r="G1034" s="6">
        <v>1300272.4195991801</v>
      </c>
      <c r="H1034" s="8">
        <f>AVERAGE(E1034,F1034,G1034)</f>
        <v>1300272.4195991801</v>
      </c>
      <c r="I1034" s="4">
        <f t="shared" si="16"/>
        <v>6.1140343507177937</v>
      </c>
    </row>
    <row r="1035" spans="1:9" x14ac:dyDescent="0.35">
      <c r="A1035" s="3" t="s">
        <v>50</v>
      </c>
      <c r="B1035" s="3" t="s">
        <v>291</v>
      </c>
      <c r="C1035" s="3" t="s">
        <v>295</v>
      </c>
      <c r="D1035" s="3" t="s">
        <v>296</v>
      </c>
      <c r="E1035" s="6">
        <v>3255264951.54986</v>
      </c>
      <c r="F1035" s="6">
        <v>3451523593.1430998</v>
      </c>
      <c r="G1035" s="6">
        <v>2968245115.4351902</v>
      </c>
      <c r="H1035" s="8">
        <f>AVERAGE(E1035,F1035,G1035)</f>
        <v>3225011220.042717</v>
      </c>
      <c r="I1035" s="4">
        <f t="shared" si="16"/>
        <v>9.5085312299152136</v>
      </c>
    </row>
    <row r="1036" spans="1:9" x14ac:dyDescent="0.35">
      <c r="A1036" s="3" t="s">
        <v>50</v>
      </c>
      <c r="B1036" s="3" t="s">
        <v>1885</v>
      </c>
      <c r="C1036" s="3" t="s">
        <v>1890</v>
      </c>
      <c r="D1036" s="3" t="s">
        <v>1891</v>
      </c>
      <c r="E1036" s="6">
        <v>160785253.322696</v>
      </c>
      <c r="F1036" s="6">
        <v>179427471.77993101</v>
      </c>
      <c r="G1036" s="6">
        <v>110250382.617318</v>
      </c>
      <c r="H1036" s="8">
        <f>AVERAGE(E1036,F1036,G1036)</f>
        <v>150154369.23998168</v>
      </c>
      <c r="I1036" s="4">
        <f t="shared" si="16"/>
        <v>8.1765379739589505</v>
      </c>
    </row>
    <row r="1037" spans="1:9" x14ac:dyDescent="0.35">
      <c r="A1037" s="3" t="s">
        <v>438</v>
      </c>
      <c r="B1037" s="3" t="s">
        <v>7090</v>
      </c>
      <c r="C1037" s="3" t="s">
        <v>7094</v>
      </c>
      <c r="D1037" s="3" t="s">
        <v>7095</v>
      </c>
      <c r="E1037" s="6">
        <v>252740.099897951</v>
      </c>
      <c r="F1037" s="6">
        <v>565913.27625769097</v>
      </c>
      <c r="G1037" s="6">
        <v>153230.782492506</v>
      </c>
      <c r="H1037" s="8">
        <f>AVERAGE(E1037,F1037,G1037)</f>
        <v>323961.38621604932</v>
      </c>
      <c r="I1037" s="4">
        <f t="shared" si="16"/>
        <v>5.5104932486242966</v>
      </c>
    </row>
    <row r="1038" spans="1:9" x14ac:dyDescent="0.35">
      <c r="A1038" s="3" t="s">
        <v>50</v>
      </c>
      <c r="B1038" s="3" t="s">
        <v>7180</v>
      </c>
      <c r="C1038" s="3" t="s">
        <v>7184</v>
      </c>
      <c r="D1038" s="3" t="s">
        <v>7185</v>
      </c>
      <c r="E1038" s="6">
        <v>191851.48636264901</v>
      </c>
      <c r="F1038" s="6">
        <v>378190.07621717802</v>
      </c>
      <c r="G1038" s="6">
        <v>181691.290794075</v>
      </c>
      <c r="H1038" s="8">
        <f>AVERAGE(E1038,F1038,G1038)</f>
        <v>250577.61779130067</v>
      </c>
      <c r="I1038" s="4">
        <f t="shared" si="16"/>
        <v>5.3989422761399899</v>
      </c>
    </row>
    <row r="1039" spans="1:9" x14ac:dyDescent="0.35">
      <c r="A1039" s="3" t="s">
        <v>50</v>
      </c>
      <c r="B1039" s="3" t="s">
        <v>3393</v>
      </c>
      <c r="C1039" s="3" t="s">
        <v>3396</v>
      </c>
      <c r="D1039" s="3" t="s">
        <v>3397</v>
      </c>
      <c r="E1039" s="6">
        <v>28496052.627012301</v>
      </c>
      <c r="F1039" s="6">
        <v>36043873.999728397</v>
      </c>
      <c r="G1039" s="6">
        <v>24401747.0971765</v>
      </c>
      <c r="H1039" s="8">
        <f>AVERAGE(E1039,F1039,G1039)</f>
        <v>29647224.574639063</v>
      </c>
      <c r="I1039" s="4">
        <f t="shared" si="16"/>
        <v>7.4719840431189342</v>
      </c>
    </row>
    <row r="1040" spans="1:9" x14ac:dyDescent="0.35">
      <c r="A1040" s="3" t="s">
        <v>438</v>
      </c>
      <c r="B1040" s="3" t="s">
        <v>5577</v>
      </c>
      <c r="C1040" s="3" t="s">
        <v>5580</v>
      </c>
      <c r="D1040" s="3" t="s">
        <v>5581</v>
      </c>
      <c r="E1040" s="6">
        <v>2423439.4119365201</v>
      </c>
      <c r="F1040" s="6">
        <v>744436.61164285999</v>
      </c>
      <c r="G1040" s="6">
        <v>1881468.0862947199</v>
      </c>
      <c r="H1040" s="8">
        <f>AVERAGE(E1040,F1040,G1040)</f>
        <v>1683114.7032913666</v>
      </c>
      <c r="I1040" s="4">
        <f t="shared" si="16"/>
        <v>6.226113713901567</v>
      </c>
    </row>
    <row r="1041" spans="1:9" x14ac:dyDescent="0.35">
      <c r="A1041" s="3" t="s">
        <v>50</v>
      </c>
      <c r="B1041" s="3" t="s">
        <v>2609</v>
      </c>
      <c r="C1041" s="3" t="s">
        <v>2613</v>
      </c>
      <c r="D1041" s="3" t="s">
        <v>2614</v>
      </c>
      <c r="E1041" s="6">
        <v>63493933.304796197</v>
      </c>
      <c r="F1041" s="6">
        <v>51391972.285365701</v>
      </c>
      <c r="G1041" s="6">
        <v>45971036.101451702</v>
      </c>
      <c r="H1041" s="8">
        <f>AVERAGE(E1041,F1041,G1041)</f>
        <v>53618980.563871197</v>
      </c>
      <c r="I1041" s="4">
        <f t="shared" si="16"/>
        <v>7.7293185526589054</v>
      </c>
    </row>
    <row r="1042" spans="1:9" x14ac:dyDescent="0.35">
      <c r="A1042" s="3" t="s">
        <v>50</v>
      </c>
      <c r="B1042" s="3" t="s">
        <v>1509</v>
      </c>
      <c r="C1042" s="3" t="s">
        <v>1513</v>
      </c>
      <c r="D1042" s="3" t="s">
        <v>1514</v>
      </c>
      <c r="E1042" s="6">
        <v>246544315.10836801</v>
      </c>
      <c r="F1042" s="6">
        <v>203563609.15212101</v>
      </c>
      <c r="G1042" s="6">
        <v>110251377.240087</v>
      </c>
      <c r="H1042" s="8">
        <f>AVERAGE(E1042,F1042,G1042)</f>
        <v>186786433.83352533</v>
      </c>
      <c r="I1042" s="4">
        <f t="shared" si="16"/>
        <v>8.2713453305386633</v>
      </c>
    </row>
    <row r="1043" spans="1:9" x14ac:dyDescent="0.35">
      <c r="A1043" s="3" t="s">
        <v>50</v>
      </c>
      <c r="B1043" s="3" t="s">
        <v>4602</v>
      </c>
      <c r="C1043" s="3" t="s">
        <v>4605</v>
      </c>
      <c r="D1043" s="3" t="s">
        <v>4606</v>
      </c>
      <c r="E1043" s="6">
        <v>6536583.4419148499</v>
      </c>
      <c r="F1043" s="6">
        <v>7329314.2186792297</v>
      </c>
      <c r="G1043" s="6">
        <v>5002870.9603588199</v>
      </c>
      <c r="H1043" s="8">
        <f>AVERAGE(E1043,F1043,G1043)</f>
        <v>6289589.5403176332</v>
      </c>
      <c r="I1043" s="4">
        <f t="shared" si="16"/>
        <v>6.798622304238334</v>
      </c>
    </row>
    <row r="1044" spans="1:9" x14ac:dyDescent="0.35">
      <c r="A1044" s="3" t="s">
        <v>50</v>
      </c>
      <c r="B1044" s="3" t="s">
        <v>5889</v>
      </c>
      <c r="C1044" s="3" t="s">
        <v>5893</v>
      </c>
      <c r="D1044" s="3" t="s">
        <v>5894</v>
      </c>
      <c r="E1044" s="6">
        <v>1755058.05737038</v>
      </c>
      <c r="F1044" s="6">
        <v>214902.09382266901</v>
      </c>
      <c r="G1044" s="6" t="s">
        <v>63</v>
      </c>
      <c r="H1044" s="8">
        <f>AVERAGE(E1044,F1044,G1044)</f>
        <v>984980.07559652452</v>
      </c>
      <c r="I1044" s="4">
        <f t="shared" si="16"/>
        <v>5.9934274455778125</v>
      </c>
    </row>
    <row r="1045" spans="1:9" x14ac:dyDescent="0.35">
      <c r="A1045" s="3" t="s">
        <v>50</v>
      </c>
      <c r="B1045" s="3" t="s">
        <v>3665</v>
      </c>
      <c r="C1045" s="3" t="s">
        <v>3669</v>
      </c>
      <c r="D1045" s="3" t="s">
        <v>3670</v>
      </c>
      <c r="E1045" s="6">
        <v>21092220.183438599</v>
      </c>
      <c r="F1045" s="6">
        <v>30730368.305375598</v>
      </c>
      <c r="G1045" s="6">
        <v>22737788.5077601</v>
      </c>
      <c r="H1045" s="8">
        <f>AVERAGE(E1045,F1045,G1045)</f>
        <v>24853458.998858098</v>
      </c>
      <c r="I1045" s="4">
        <f t="shared" si="16"/>
        <v>7.3953868405371797</v>
      </c>
    </row>
    <row r="1046" spans="1:9" x14ac:dyDescent="0.35">
      <c r="A1046" s="3" t="s">
        <v>50</v>
      </c>
      <c r="B1046" s="3" t="s">
        <v>6235</v>
      </c>
      <c r="C1046" s="3" t="s">
        <v>6241</v>
      </c>
      <c r="D1046" s="3" t="s">
        <v>6242</v>
      </c>
      <c r="E1046" s="6">
        <v>1270645.5337950699</v>
      </c>
      <c r="F1046" s="6">
        <v>2491508.9198561599</v>
      </c>
      <c r="G1046" s="6">
        <v>4555984.38740863</v>
      </c>
      <c r="H1046" s="8">
        <f>AVERAGE(E1046,F1046,G1046)</f>
        <v>2772712.9470199533</v>
      </c>
      <c r="I1046" s="4">
        <f t="shared" si="16"/>
        <v>6.4429049103358125</v>
      </c>
    </row>
    <row r="1047" spans="1:9" x14ac:dyDescent="0.35">
      <c r="A1047" s="3" t="s">
        <v>50</v>
      </c>
      <c r="B1047" s="3" t="s">
        <v>5219</v>
      </c>
      <c r="C1047" s="3" t="s">
        <v>5223</v>
      </c>
      <c r="D1047" s="3" t="s">
        <v>5224</v>
      </c>
      <c r="E1047" s="6">
        <v>3365354.5111311101</v>
      </c>
      <c r="F1047" s="6">
        <v>23838167.491773501</v>
      </c>
      <c r="G1047" s="6">
        <v>32319730.691926301</v>
      </c>
      <c r="H1047" s="8">
        <f>AVERAGE(E1047,F1047,G1047)</f>
        <v>19841084.231610302</v>
      </c>
      <c r="I1047" s="4">
        <f t="shared" si="16"/>
        <v>7.2975654008292254</v>
      </c>
    </row>
    <row r="1048" spans="1:9" x14ac:dyDescent="0.35">
      <c r="A1048" s="3" t="s">
        <v>50</v>
      </c>
      <c r="B1048" s="3" t="s">
        <v>6293</v>
      </c>
      <c r="C1048" s="3" t="s">
        <v>6297</v>
      </c>
      <c r="D1048" s="3" t="s">
        <v>6298</v>
      </c>
      <c r="E1048" s="6">
        <v>1190025.32150771</v>
      </c>
      <c r="F1048" s="6">
        <v>7749842.2439973997</v>
      </c>
      <c r="G1048" s="6">
        <v>3017114.7234419999</v>
      </c>
      <c r="H1048" s="8">
        <f>AVERAGE(E1048,F1048,G1048)</f>
        <v>3985660.7629823699</v>
      </c>
      <c r="I1048" s="4">
        <f t="shared" si="16"/>
        <v>6.6005003312348816</v>
      </c>
    </row>
    <row r="1049" spans="1:9" x14ac:dyDescent="0.35">
      <c r="A1049" s="3" t="s">
        <v>50</v>
      </c>
      <c r="B1049" s="3" t="s">
        <v>1720</v>
      </c>
      <c r="C1049" s="3" t="s">
        <v>1724</v>
      </c>
      <c r="D1049" s="3" t="s">
        <v>1725</v>
      </c>
      <c r="E1049" s="6">
        <v>188647668.85013601</v>
      </c>
      <c r="F1049" s="6">
        <v>209131311.88140401</v>
      </c>
      <c r="G1049" s="6">
        <v>135998254.879343</v>
      </c>
      <c r="H1049" s="8">
        <f>AVERAGE(E1049,F1049,G1049)</f>
        <v>177925745.20362768</v>
      </c>
      <c r="I1049" s="4">
        <f t="shared" si="16"/>
        <v>8.2502387934515866</v>
      </c>
    </row>
    <row r="1050" spans="1:9" x14ac:dyDescent="0.35">
      <c r="A1050" s="3" t="s">
        <v>50</v>
      </c>
      <c r="B1050" s="3" t="s">
        <v>3144</v>
      </c>
      <c r="C1050" s="3" t="s">
        <v>3148</v>
      </c>
      <c r="D1050" s="3" t="s">
        <v>3149</v>
      </c>
      <c r="E1050" s="6">
        <v>36169455.398270197</v>
      </c>
      <c r="F1050" s="6">
        <v>139706267.998422</v>
      </c>
      <c r="G1050" s="6">
        <v>144068374.57920799</v>
      </c>
      <c r="H1050" s="8">
        <f>AVERAGE(E1050,F1050,G1050)</f>
        <v>106648032.6586334</v>
      </c>
      <c r="I1050" s="4">
        <f t="shared" si="16"/>
        <v>8.0279528484082316</v>
      </c>
    </row>
    <row r="1051" spans="1:9" x14ac:dyDescent="0.35">
      <c r="A1051" s="3" t="s">
        <v>50</v>
      </c>
      <c r="B1051" s="3" t="s">
        <v>3965</v>
      </c>
      <c r="C1051" s="3" t="s">
        <v>3968</v>
      </c>
      <c r="D1051" s="3" t="s">
        <v>3969</v>
      </c>
      <c r="E1051" s="6">
        <v>14736369.6709093</v>
      </c>
      <c r="F1051" s="6">
        <v>7782049.1076728096</v>
      </c>
      <c r="G1051" s="6">
        <v>4770907.9171471298</v>
      </c>
      <c r="H1051" s="8">
        <f>AVERAGE(E1051,F1051,G1051)</f>
        <v>9096442.2319097463</v>
      </c>
      <c r="I1051" s="4">
        <f t="shared" si="16"/>
        <v>6.9588715658188045</v>
      </c>
    </row>
    <row r="1052" spans="1:9" x14ac:dyDescent="0.35">
      <c r="A1052" s="3" t="s">
        <v>50</v>
      </c>
      <c r="B1052" s="3" t="s">
        <v>1965</v>
      </c>
      <c r="C1052" s="3" t="s">
        <v>1968</v>
      </c>
      <c r="D1052" s="3" t="s">
        <v>1969</v>
      </c>
      <c r="E1052" s="6">
        <v>144496372.646707</v>
      </c>
      <c r="F1052" s="6">
        <v>222041636.69378099</v>
      </c>
      <c r="G1052" s="6">
        <v>150103565.862519</v>
      </c>
      <c r="H1052" s="8">
        <f>AVERAGE(E1052,F1052,G1052)</f>
        <v>172213858.40100232</v>
      </c>
      <c r="I1052" s="4">
        <f t="shared" si="16"/>
        <v>8.2360680970880846</v>
      </c>
    </row>
    <row r="1053" spans="1:9" x14ac:dyDescent="0.35">
      <c r="A1053" s="3" t="s">
        <v>438</v>
      </c>
      <c r="B1053" s="3" t="s">
        <v>8143</v>
      </c>
      <c r="C1053" s="3" t="s">
        <v>8146</v>
      </c>
      <c r="D1053" s="3" t="s">
        <v>8147</v>
      </c>
      <c r="E1053" s="6" t="s">
        <v>63</v>
      </c>
      <c r="F1053" s="6">
        <v>1267136.8284483601</v>
      </c>
      <c r="G1053" s="6" t="s">
        <v>63</v>
      </c>
      <c r="H1053" s="8">
        <f>AVERAGE(E1053,F1053,G1053)</f>
        <v>1267136.8284483601</v>
      </c>
      <c r="I1053" s="4">
        <f t="shared" si="16"/>
        <v>6.1028235135666389</v>
      </c>
    </row>
    <row r="1054" spans="1:9" x14ac:dyDescent="0.35">
      <c r="A1054" s="3" t="s">
        <v>50</v>
      </c>
      <c r="B1054" s="3" t="s">
        <v>2588</v>
      </c>
      <c r="C1054" s="3" t="s">
        <v>2592</v>
      </c>
      <c r="D1054" s="3" t="s">
        <v>2593</v>
      </c>
      <c r="E1054" s="6">
        <v>65075580.997694299</v>
      </c>
      <c r="F1054" s="6">
        <v>60640726.034933999</v>
      </c>
      <c r="G1054" s="6">
        <v>42007000.750175402</v>
      </c>
      <c r="H1054" s="8">
        <f>AVERAGE(E1054,F1054,G1054)</f>
        <v>55907769.260934569</v>
      </c>
      <c r="I1054" s="4">
        <f t="shared" si="16"/>
        <v>7.7474721641063908</v>
      </c>
    </row>
    <row r="1055" spans="1:9" x14ac:dyDescent="0.35">
      <c r="A1055" s="3" t="s">
        <v>50</v>
      </c>
      <c r="B1055" s="3" t="s">
        <v>3377</v>
      </c>
      <c r="C1055" s="3" t="s">
        <v>3380</v>
      </c>
      <c r="D1055" s="3" t="s">
        <v>3381</v>
      </c>
      <c r="E1055" s="6">
        <v>28805249.935617302</v>
      </c>
      <c r="F1055" s="6">
        <v>37248503.927434698</v>
      </c>
      <c r="G1055" s="6">
        <v>19192318.6544264</v>
      </c>
      <c r="H1055" s="8">
        <f>AVERAGE(E1055,F1055,G1055)</f>
        <v>28415357.505826131</v>
      </c>
      <c r="I1055" s="4">
        <f t="shared" si="16"/>
        <v>7.4535531244606652</v>
      </c>
    </row>
    <row r="1056" spans="1:9" x14ac:dyDescent="0.35">
      <c r="A1056" s="3" t="s">
        <v>50</v>
      </c>
      <c r="B1056" s="3" t="s">
        <v>3461</v>
      </c>
      <c r="C1056" s="3" t="s">
        <v>3464</v>
      </c>
      <c r="D1056" s="3" t="s">
        <v>3465</v>
      </c>
      <c r="E1056" s="6">
        <v>25972650.302818801</v>
      </c>
      <c r="F1056" s="6">
        <v>29114525.7963508</v>
      </c>
      <c r="G1056" s="6">
        <v>17747370.0757396</v>
      </c>
      <c r="H1056" s="8">
        <f>AVERAGE(E1056,F1056,G1056)</f>
        <v>24278182.058303069</v>
      </c>
      <c r="I1056" s="4">
        <f t="shared" si="16"/>
        <v>7.3852161638032934</v>
      </c>
    </row>
    <row r="1057" spans="1:9" x14ac:dyDescent="0.35">
      <c r="A1057" s="3" t="s">
        <v>438</v>
      </c>
      <c r="B1057" s="3" t="s">
        <v>5689</v>
      </c>
      <c r="C1057" s="3" t="s">
        <v>5693</v>
      </c>
      <c r="D1057" s="3" t="s">
        <v>5694</v>
      </c>
      <c r="E1057" s="6">
        <v>2099311.3279019399</v>
      </c>
      <c r="F1057" s="6">
        <v>32367191.2464123</v>
      </c>
      <c r="G1057" s="6">
        <v>13136751.139949599</v>
      </c>
      <c r="H1057" s="8">
        <f>AVERAGE(E1057,F1057,G1057)</f>
        <v>15867751.238087945</v>
      </c>
      <c r="I1057" s="4">
        <f t="shared" si="16"/>
        <v>7.2005153833339657</v>
      </c>
    </row>
    <row r="1058" spans="1:9" x14ac:dyDescent="0.35">
      <c r="A1058" s="3" t="s">
        <v>50</v>
      </c>
      <c r="B1058" s="3" t="s">
        <v>325</v>
      </c>
      <c r="C1058" s="3" t="s">
        <v>329</v>
      </c>
      <c r="D1058" s="3" t="s">
        <v>330</v>
      </c>
      <c r="E1058" s="6">
        <v>2905955929.8127599</v>
      </c>
      <c r="F1058" s="6">
        <v>3946454453.6317501</v>
      </c>
      <c r="G1058" s="6">
        <v>7819495514.5828695</v>
      </c>
      <c r="H1058" s="8">
        <f>AVERAGE(E1058,F1058,G1058)</f>
        <v>4890635299.3424597</v>
      </c>
      <c r="I1058" s="4">
        <f t="shared" si="16"/>
        <v>9.6893652781579114</v>
      </c>
    </row>
    <row r="1059" spans="1:9" x14ac:dyDescent="0.35">
      <c r="A1059" s="3" t="s">
        <v>50</v>
      </c>
      <c r="B1059" s="3" t="s">
        <v>2629</v>
      </c>
      <c r="C1059" s="3" t="s">
        <v>2632</v>
      </c>
      <c r="D1059" s="3" t="s">
        <v>2633</v>
      </c>
      <c r="E1059" s="6">
        <v>61903785.311849102</v>
      </c>
      <c r="F1059" s="6">
        <v>93419106.273598701</v>
      </c>
      <c r="G1059" s="6">
        <v>58072111.686380602</v>
      </c>
      <c r="H1059" s="8">
        <f>AVERAGE(E1059,F1059,G1059)</f>
        <v>71131667.757276133</v>
      </c>
      <c r="I1059" s="4">
        <f t="shared" si="16"/>
        <v>7.852062991311251</v>
      </c>
    </row>
    <row r="1060" spans="1:9" x14ac:dyDescent="0.35">
      <c r="A1060" s="3" t="s">
        <v>50</v>
      </c>
      <c r="B1060" s="3" t="s">
        <v>2876</v>
      </c>
      <c r="C1060" s="3" t="s">
        <v>2879</v>
      </c>
      <c r="D1060" s="3" t="s">
        <v>2880</v>
      </c>
      <c r="E1060" s="6">
        <v>45400085.328888103</v>
      </c>
      <c r="F1060" s="6">
        <v>50789138.691885397</v>
      </c>
      <c r="G1060" s="6">
        <v>27542780.0139261</v>
      </c>
      <c r="H1060" s="8">
        <f>AVERAGE(E1060,F1060,G1060)</f>
        <v>41244001.34489987</v>
      </c>
      <c r="I1060" s="4">
        <f t="shared" si="16"/>
        <v>7.6153607923464879</v>
      </c>
    </row>
    <row r="1061" spans="1:9" x14ac:dyDescent="0.35">
      <c r="A1061" s="3" t="s">
        <v>50</v>
      </c>
      <c r="B1061" s="3" t="s">
        <v>692</v>
      </c>
      <c r="C1061" s="3" t="s">
        <v>696</v>
      </c>
      <c r="D1061" s="3" t="s">
        <v>697</v>
      </c>
      <c r="E1061" s="6">
        <v>974900288.58605599</v>
      </c>
      <c r="F1061" s="6">
        <v>1627160294.48827</v>
      </c>
      <c r="G1061" s="6">
        <v>1248509996.35973</v>
      </c>
      <c r="H1061" s="8">
        <f>AVERAGE(E1061,F1061,G1061)</f>
        <v>1283523526.4780188</v>
      </c>
      <c r="I1061" s="4">
        <f t="shared" si="16"/>
        <v>9.1084038335263102</v>
      </c>
    </row>
    <row r="1062" spans="1:9" x14ac:dyDescent="0.35">
      <c r="A1062" s="3" t="s">
        <v>50</v>
      </c>
      <c r="B1062" s="3" t="s">
        <v>3576</v>
      </c>
      <c r="C1062" s="3" t="s">
        <v>3579</v>
      </c>
      <c r="D1062" s="3" t="s">
        <v>3580</v>
      </c>
      <c r="E1062" s="6">
        <v>22882384.043501299</v>
      </c>
      <c r="F1062" s="6">
        <v>21907029.356404498</v>
      </c>
      <c r="G1062" s="6">
        <v>46401935.1594892</v>
      </c>
      <c r="H1062" s="8">
        <f>AVERAGE(E1062,F1062,G1062)</f>
        <v>30397116.186464999</v>
      </c>
      <c r="I1062" s="4">
        <f t="shared" si="16"/>
        <v>7.4828323834866231</v>
      </c>
    </row>
    <row r="1063" spans="1:9" x14ac:dyDescent="0.35">
      <c r="A1063" s="3" t="s">
        <v>50</v>
      </c>
      <c r="B1063" s="3" t="s">
        <v>3425</v>
      </c>
      <c r="C1063" s="3" t="s">
        <v>3429</v>
      </c>
      <c r="D1063" s="3" t="s">
        <v>3430</v>
      </c>
      <c r="E1063" s="6">
        <v>27995526.424407199</v>
      </c>
      <c r="F1063" s="6">
        <v>26226117.149934702</v>
      </c>
      <c r="G1063" s="6">
        <v>57200579.692232803</v>
      </c>
      <c r="H1063" s="8">
        <f>AVERAGE(E1063,F1063,G1063)</f>
        <v>37140741.088858239</v>
      </c>
      <c r="I1063" s="4">
        <f t="shared" si="16"/>
        <v>7.569850565197803</v>
      </c>
    </row>
    <row r="1064" spans="1:9" x14ac:dyDescent="0.35">
      <c r="A1064" s="3" t="s">
        <v>50</v>
      </c>
      <c r="B1064" s="3" t="s">
        <v>3166</v>
      </c>
      <c r="C1064" s="9" t="s">
        <v>8184</v>
      </c>
      <c r="D1064" s="9" t="s">
        <v>8185</v>
      </c>
      <c r="E1064" s="6">
        <v>35466186.366736703</v>
      </c>
      <c r="F1064" s="6">
        <v>24942226.760549001</v>
      </c>
      <c r="G1064" s="6">
        <v>40740612.924733698</v>
      </c>
      <c r="H1064" s="8">
        <f>AVERAGE(E1064,F1064,G1064)</f>
        <v>33716342.017339803</v>
      </c>
      <c r="I1064" s="4">
        <f t="shared" si="16"/>
        <v>7.5278404506543879</v>
      </c>
    </row>
    <row r="1065" spans="1:9" x14ac:dyDescent="0.35">
      <c r="A1065" s="3" t="s">
        <v>50</v>
      </c>
      <c r="B1065" s="3" t="s">
        <v>6123</v>
      </c>
      <c r="C1065" s="3" t="s">
        <v>6126</v>
      </c>
      <c r="D1065" s="3" t="s">
        <v>6127</v>
      </c>
      <c r="E1065" s="6">
        <v>1454285.97002029</v>
      </c>
      <c r="F1065" s="6">
        <v>8115463.0212552799</v>
      </c>
      <c r="G1065" s="6">
        <v>5083688.6533930497</v>
      </c>
      <c r="H1065" s="8">
        <f>AVERAGE(E1065,F1065,G1065)</f>
        <v>4884479.2148895403</v>
      </c>
      <c r="I1065" s="4">
        <f t="shared" si="16"/>
        <v>6.6888182658732793</v>
      </c>
    </row>
    <row r="1066" spans="1:9" x14ac:dyDescent="0.35">
      <c r="A1066" s="3" t="s">
        <v>50</v>
      </c>
      <c r="B1066" s="3" t="s">
        <v>4337</v>
      </c>
      <c r="C1066" s="3" t="s">
        <v>4340</v>
      </c>
      <c r="D1066" s="3" t="s">
        <v>4341</v>
      </c>
      <c r="E1066" s="6">
        <v>8580526.5119546503</v>
      </c>
      <c r="F1066" s="6">
        <v>8739140.0288017206</v>
      </c>
      <c r="G1066" s="6">
        <v>7931322.3803408304</v>
      </c>
      <c r="H1066" s="8">
        <f>AVERAGE(E1066,F1066,G1066)</f>
        <v>8416996.3070324007</v>
      </c>
      <c r="I1066" s="4">
        <f t="shared" si="16"/>
        <v>6.9251571366286964</v>
      </c>
    </row>
    <row r="1067" spans="1:9" x14ac:dyDescent="0.35">
      <c r="A1067" s="3" t="s">
        <v>50</v>
      </c>
      <c r="B1067" s="3" t="s">
        <v>3933</v>
      </c>
      <c r="C1067" s="3" t="s">
        <v>3936</v>
      </c>
      <c r="D1067" s="3" t="s">
        <v>3937</v>
      </c>
      <c r="E1067" s="6">
        <v>15125250.411712101</v>
      </c>
      <c r="F1067" s="6">
        <v>1703949.23368971</v>
      </c>
      <c r="G1067" s="6">
        <v>2135007.0525473701</v>
      </c>
      <c r="H1067" s="8">
        <f>AVERAGE(E1067,F1067,G1067)</f>
        <v>6321402.2326497259</v>
      </c>
      <c r="I1067" s="4">
        <f t="shared" si="16"/>
        <v>6.8008134254902997</v>
      </c>
    </row>
    <row r="1068" spans="1:9" x14ac:dyDescent="0.35">
      <c r="A1068" s="3" t="s">
        <v>50</v>
      </c>
      <c r="B1068" s="3" t="s">
        <v>728</v>
      </c>
      <c r="C1068" s="3" t="s">
        <v>731</v>
      </c>
      <c r="D1068" s="3" t="s">
        <v>732</v>
      </c>
      <c r="E1068" s="6">
        <v>926223975.69588006</v>
      </c>
      <c r="F1068" s="6">
        <v>980408940.37261105</v>
      </c>
      <c r="G1068" s="6">
        <v>857782054.31745398</v>
      </c>
      <c r="H1068" s="8">
        <f>AVERAGE(E1068,F1068,G1068)</f>
        <v>921471656.79531491</v>
      </c>
      <c r="I1068" s="4">
        <f t="shared" si="16"/>
        <v>8.9644819814577499</v>
      </c>
    </row>
    <row r="1069" spans="1:9" x14ac:dyDescent="0.35">
      <c r="A1069" s="3" t="s">
        <v>50</v>
      </c>
      <c r="B1069" s="9" t="s">
        <v>4563</v>
      </c>
      <c r="C1069" s="3" t="s">
        <v>8188</v>
      </c>
      <c r="D1069" s="3" t="s">
        <v>8187</v>
      </c>
      <c r="E1069" s="6">
        <v>6932073.0235510599</v>
      </c>
      <c r="F1069" s="6">
        <v>54983756.354310498</v>
      </c>
      <c r="G1069" s="6">
        <v>34744446.6630193</v>
      </c>
      <c r="H1069" s="8">
        <f>AVERAGE(E1069,F1069,G1069)</f>
        <v>32220092.013626952</v>
      </c>
      <c r="I1069" s="4">
        <f t="shared" si="16"/>
        <v>7.5081267763362529</v>
      </c>
    </row>
    <row r="1070" spans="1:9" x14ac:dyDescent="0.35">
      <c r="A1070" s="3" t="s">
        <v>50</v>
      </c>
      <c r="B1070" s="3" t="s">
        <v>1196</v>
      </c>
      <c r="C1070" s="3" t="s">
        <v>1200</v>
      </c>
      <c r="D1070" s="3" t="s">
        <v>1201</v>
      </c>
      <c r="E1070" s="6">
        <v>405317898.64726502</v>
      </c>
      <c r="F1070" s="6">
        <v>716780604.67000794</v>
      </c>
      <c r="G1070" s="6">
        <v>569965095.50787902</v>
      </c>
      <c r="H1070" s="8">
        <f>AVERAGE(E1070,F1070,G1070)</f>
        <v>564021199.60838401</v>
      </c>
      <c r="I1070" s="4">
        <f t="shared" si="16"/>
        <v>8.751295427919354</v>
      </c>
    </row>
    <row r="1071" spans="1:9" x14ac:dyDescent="0.35">
      <c r="A1071" s="3" t="s">
        <v>50</v>
      </c>
      <c r="B1071" s="3" t="s">
        <v>2096</v>
      </c>
      <c r="C1071" s="3" t="s">
        <v>2100</v>
      </c>
      <c r="D1071" s="3" t="s">
        <v>2101</v>
      </c>
      <c r="E1071" s="6">
        <v>119464531.070448</v>
      </c>
      <c r="F1071" s="6">
        <v>218553266.75564599</v>
      </c>
      <c r="G1071" s="6">
        <v>168819259.924992</v>
      </c>
      <c r="H1071" s="8">
        <f>AVERAGE(E1071,F1071,G1071)</f>
        <v>168945685.91702867</v>
      </c>
      <c r="I1071" s="4">
        <f t="shared" si="16"/>
        <v>8.2277471064018304</v>
      </c>
    </row>
    <row r="1072" spans="1:9" x14ac:dyDescent="0.35">
      <c r="A1072" s="3" t="s">
        <v>50</v>
      </c>
      <c r="B1072" s="3" t="s">
        <v>4268</v>
      </c>
      <c r="C1072" s="3" t="s">
        <v>4274</v>
      </c>
      <c r="D1072" s="3" t="s">
        <v>4275</v>
      </c>
      <c r="E1072" s="6">
        <v>9454322.9649037793</v>
      </c>
      <c r="F1072" s="6">
        <v>1386872.52467</v>
      </c>
      <c r="G1072" s="6">
        <v>1742346.0369617001</v>
      </c>
      <c r="H1072" s="8">
        <f>AVERAGE(E1072,F1072,G1072)</f>
        <v>4194513.8421784928</v>
      </c>
      <c r="I1072" s="4">
        <f t="shared" si="16"/>
        <v>6.6226816319360191</v>
      </c>
    </row>
    <row r="1073" spans="1:9" x14ac:dyDescent="0.35">
      <c r="A1073" s="3" t="s">
        <v>50</v>
      </c>
      <c r="B1073" s="3" t="s">
        <v>158</v>
      </c>
      <c r="C1073" s="3" t="s">
        <v>163</v>
      </c>
      <c r="D1073" s="3" t="s">
        <v>164</v>
      </c>
      <c r="E1073" s="6">
        <v>7246610242.5240097</v>
      </c>
      <c r="F1073" s="6">
        <v>9665844427.0857792</v>
      </c>
      <c r="G1073" s="6">
        <v>5195068221.5683804</v>
      </c>
      <c r="H1073" s="8">
        <f>AVERAGE(E1073,F1073,G1073)</f>
        <v>7369174297.0593901</v>
      </c>
      <c r="I1073" s="4">
        <f t="shared" si="16"/>
        <v>9.867418828656854</v>
      </c>
    </row>
    <row r="1074" spans="1:9" x14ac:dyDescent="0.35">
      <c r="A1074" s="3" t="s">
        <v>50</v>
      </c>
      <c r="B1074" s="3" t="s">
        <v>6339</v>
      </c>
      <c r="C1074" s="3" t="s">
        <v>6342</v>
      </c>
      <c r="D1074" s="3" t="s">
        <v>6343</v>
      </c>
      <c r="E1074" s="6">
        <v>1112187.4592267701</v>
      </c>
      <c r="F1074" s="6">
        <v>505798.34355448198</v>
      </c>
      <c r="G1074" s="6">
        <v>250783.21871291401</v>
      </c>
      <c r="H1074" s="8">
        <f>AVERAGE(E1074,F1074,G1074)</f>
        <v>622923.00716472208</v>
      </c>
      <c r="I1074" s="4">
        <f t="shared" si="16"/>
        <v>5.7944343714908682</v>
      </c>
    </row>
    <row r="1075" spans="1:9" x14ac:dyDescent="0.35">
      <c r="A1075" s="3" t="s">
        <v>50</v>
      </c>
      <c r="B1075" s="3" t="s">
        <v>3035</v>
      </c>
      <c r="C1075" s="3" t="s">
        <v>3039</v>
      </c>
      <c r="D1075" s="3" t="s">
        <v>3040</v>
      </c>
      <c r="E1075" s="6">
        <v>39489672.031945601</v>
      </c>
      <c r="F1075" s="6">
        <v>61546169.497156203</v>
      </c>
      <c r="G1075" s="6">
        <v>36172782.846836403</v>
      </c>
      <c r="H1075" s="8">
        <f>AVERAGE(E1075,F1075,G1075)</f>
        <v>45736208.125312738</v>
      </c>
      <c r="I1075" s="4">
        <f t="shared" si="16"/>
        <v>7.6602601554933685</v>
      </c>
    </row>
    <row r="1076" spans="1:9" x14ac:dyDescent="0.35">
      <c r="A1076" s="3" t="s">
        <v>50</v>
      </c>
      <c r="B1076" s="3" t="s">
        <v>1934</v>
      </c>
      <c r="C1076" s="3" t="s">
        <v>1938</v>
      </c>
      <c r="D1076" s="3" t="s">
        <v>1939</v>
      </c>
      <c r="E1076" s="6">
        <v>152021480.81358701</v>
      </c>
      <c r="F1076" s="6">
        <v>176607940.71613601</v>
      </c>
      <c r="G1076" s="6">
        <v>114486897.720421</v>
      </c>
      <c r="H1076" s="8">
        <f>AVERAGE(E1076,F1076,G1076)</f>
        <v>147705439.75004801</v>
      </c>
      <c r="I1076" s="4">
        <f t="shared" si="16"/>
        <v>8.1693964899627662</v>
      </c>
    </row>
    <row r="1077" spans="1:9" x14ac:dyDescent="0.35">
      <c r="A1077" s="3" t="s">
        <v>50</v>
      </c>
      <c r="B1077" s="3" t="s">
        <v>1344</v>
      </c>
      <c r="C1077" s="3" t="s">
        <v>1347</v>
      </c>
      <c r="D1077" s="3" t="s">
        <v>1348</v>
      </c>
      <c r="E1077" s="6">
        <v>320934646.56460899</v>
      </c>
      <c r="F1077" s="6">
        <v>365834571.14857697</v>
      </c>
      <c r="G1077" s="6">
        <v>232202331.634882</v>
      </c>
      <c r="H1077" s="8">
        <f>AVERAGE(E1077,F1077,G1077)</f>
        <v>306323849.78268933</v>
      </c>
      <c r="I1077" s="4">
        <f t="shared" si="16"/>
        <v>8.4861808114516464</v>
      </c>
    </row>
    <row r="1078" spans="1:9" x14ac:dyDescent="0.35">
      <c r="A1078" s="3" t="s">
        <v>50</v>
      </c>
      <c r="B1078" s="3" t="s">
        <v>6706</v>
      </c>
      <c r="C1078" s="3" t="s">
        <v>6709</v>
      </c>
      <c r="D1078" s="3" t="s">
        <v>6710</v>
      </c>
      <c r="E1078" s="6">
        <v>614284.244618039</v>
      </c>
      <c r="F1078" s="6">
        <v>540417.36818632798</v>
      </c>
      <c r="G1078" s="6">
        <v>447888.860159092</v>
      </c>
      <c r="H1078" s="8">
        <f>AVERAGE(E1078,F1078,G1078)</f>
        <v>534196.82432115299</v>
      </c>
      <c r="I1078" s="4">
        <f t="shared" si="16"/>
        <v>5.7277013019109271</v>
      </c>
    </row>
    <row r="1079" spans="1:9" x14ac:dyDescent="0.35">
      <c r="A1079" s="3" t="s">
        <v>50</v>
      </c>
      <c r="B1079" s="3" t="s">
        <v>6128</v>
      </c>
      <c r="C1079" s="3" t="s">
        <v>6131</v>
      </c>
      <c r="D1079" s="3" t="s">
        <v>6132</v>
      </c>
      <c r="E1079" s="6">
        <v>1439337.29362033</v>
      </c>
      <c r="F1079" s="6">
        <v>1427189.1098871899</v>
      </c>
      <c r="G1079" s="6">
        <v>900564.06368210202</v>
      </c>
      <c r="H1079" s="8">
        <f>AVERAGE(E1079,F1079,G1079)</f>
        <v>1255696.8223965408</v>
      </c>
      <c r="I1079" s="4">
        <f t="shared" si="16"/>
        <v>6.098884795249857</v>
      </c>
    </row>
    <row r="1080" spans="1:9" x14ac:dyDescent="0.35">
      <c r="A1080" s="3" t="s">
        <v>50</v>
      </c>
      <c r="B1080" s="3" t="s">
        <v>2091</v>
      </c>
      <c r="C1080" s="3" t="s">
        <v>2094</v>
      </c>
      <c r="D1080" s="3" t="s">
        <v>2095</v>
      </c>
      <c r="E1080" s="6">
        <v>120650098.189371</v>
      </c>
      <c r="F1080" s="6">
        <v>80335153.951603696</v>
      </c>
      <c r="G1080" s="6">
        <v>58135459.8713459</v>
      </c>
      <c r="H1080" s="8">
        <f>AVERAGE(E1080,F1080,G1080)</f>
        <v>86373570.670773536</v>
      </c>
      <c r="I1080" s="4">
        <f t="shared" si="16"/>
        <v>7.9363808736391928</v>
      </c>
    </row>
    <row r="1081" spans="1:9" x14ac:dyDescent="0.35">
      <c r="A1081" s="3" t="s">
        <v>50</v>
      </c>
      <c r="B1081" s="3" t="s">
        <v>5269</v>
      </c>
      <c r="C1081" s="3" t="s">
        <v>5272</v>
      </c>
      <c r="D1081" s="3" t="s">
        <v>5273</v>
      </c>
      <c r="E1081" s="6">
        <v>3228958.65824241</v>
      </c>
      <c r="F1081" s="6">
        <v>137397.379808934</v>
      </c>
      <c r="G1081" s="6" t="s">
        <v>63</v>
      </c>
      <c r="H1081" s="8">
        <f>AVERAGE(E1081,F1081,G1081)</f>
        <v>1683178.019025672</v>
      </c>
      <c r="I1081" s="4">
        <f t="shared" si="16"/>
        <v>6.2261300509680666</v>
      </c>
    </row>
    <row r="1082" spans="1:9" x14ac:dyDescent="0.35">
      <c r="A1082" s="3" t="s">
        <v>50</v>
      </c>
      <c r="B1082" s="3" t="s">
        <v>4332</v>
      </c>
      <c r="C1082" s="3" t="s">
        <v>4335</v>
      </c>
      <c r="D1082" s="3" t="s">
        <v>4336</v>
      </c>
      <c r="E1082" s="6">
        <v>8630417.4667278808</v>
      </c>
      <c r="F1082" s="6">
        <v>8396683.0507276095</v>
      </c>
      <c r="G1082" s="6">
        <v>3645809.9979856401</v>
      </c>
      <c r="H1082" s="8">
        <f>AVERAGE(E1082,F1082,G1082)</f>
        <v>6890970.1718137087</v>
      </c>
      <c r="I1082" s="4">
        <f t="shared" si="16"/>
        <v>6.8382803700358972</v>
      </c>
    </row>
    <row r="1083" spans="1:9" x14ac:dyDescent="0.35">
      <c r="A1083" s="3" t="s">
        <v>825</v>
      </c>
      <c r="B1083" s="3" t="s">
        <v>6916</v>
      </c>
      <c r="C1083" s="3" t="s">
        <v>6919</v>
      </c>
      <c r="D1083" s="3" t="s">
        <v>6920</v>
      </c>
      <c r="E1083" s="6">
        <v>394026.74428088398</v>
      </c>
      <c r="F1083" s="6">
        <v>625385.38213593303</v>
      </c>
      <c r="G1083" s="6">
        <v>194892.216493938</v>
      </c>
      <c r="H1083" s="8">
        <f>AVERAGE(E1083,F1083,G1083)</f>
        <v>404768.11430358497</v>
      </c>
      <c r="I1083" s="4">
        <f t="shared" si="16"/>
        <v>5.6072062935367297</v>
      </c>
    </row>
    <row r="1084" spans="1:9" x14ac:dyDescent="0.35">
      <c r="A1084" s="3" t="s">
        <v>438</v>
      </c>
      <c r="B1084" s="3" t="s">
        <v>6641</v>
      </c>
      <c r="C1084" s="3" t="s">
        <v>6644</v>
      </c>
      <c r="D1084" s="3" t="s">
        <v>6645</v>
      </c>
      <c r="E1084" s="6">
        <v>699357.14144691301</v>
      </c>
      <c r="F1084" s="6">
        <v>4516426.4136194503</v>
      </c>
      <c r="G1084" s="6">
        <v>4618288.0679440796</v>
      </c>
      <c r="H1084" s="8">
        <f>AVERAGE(E1084,F1084,G1084)</f>
        <v>3278023.874336814</v>
      </c>
      <c r="I1084" s="4">
        <f t="shared" si="16"/>
        <v>6.5156121122774877</v>
      </c>
    </row>
    <row r="1085" spans="1:9" x14ac:dyDescent="0.35">
      <c r="A1085" s="3" t="s">
        <v>50</v>
      </c>
      <c r="B1085" s="3" t="s">
        <v>5665</v>
      </c>
      <c r="C1085" s="3" t="s">
        <v>5668</v>
      </c>
      <c r="D1085" s="3" t="s">
        <v>5669</v>
      </c>
      <c r="E1085" s="6">
        <v>2184914.4901269502</v>
      </c>
      <c r="F1085" s="6">
        <v>2234711.5055437498</v>
      </c>
      <c r="G1085" s="6">
        <v>1229369.0165917701</v>
      </c>
      <c r="H1085" s="8">
        <f>AVERAGE(E1085,F1085,G1085)</f>
        <v>1882998.3374208238</v>
      </c>
      <c r="I1085" s="4">
        <f t="shared" si="16"/>
        <v>6.2748499365597974</v>
      </c>
    </row>
    <row r="1086" spans="1:9" x14ac:dyDescent="0.35">
      <c r="A1086" s="3" t="s">
        <v>50</v>
      </c>
      <c r="B1086" s="3" t="s">
        <v>2789</v>
      </c>
      <c r="C1086" s="3" t="s">
        <v>2792</v>
      </c>
      <c r="D1086" s="3" t="s">
        <v>2793</v>
      </c>
      <c r="E1086" s="6">
        <v>49876269.969365701</v>
      </c>
      <c r="F1086" s="6">
        <v>52434722.3926915</v>
      </c>
      <c r="G1086" s="6">
        <v>29167466.726154901</v>
      </c>
      <c r="H1086" s="8">
        <f>AVERAGE(E1086,F1086,G1086)</f>
        <v>43826153.029404037</v>
      </c>
      <c r="I1086" s="4">
        <f t="shared" si="16"/>
        <v>7.6417333508404557</v>
      </c>
    </row>
    <row r="1087" spans="1:9" x14ac:dyDescent="0.35">
      <c r="A1087" s="3" t="s">
        <v>438</v>
      </c>
      <c r="B1087" s="3" t="s">
        <v>7692</v>
      </c>
      <c r="C1087" s="3" t="s">
        <v>7695</v>
      </c>
      <c r="D1087" s="3" t="s">
        <v>7696</v>
      </c>
      <c r="E1087" s="6" t="s">
        <v>63</v>
      </c>
      <c r="F1087" s="6">
        <v>1176794.7516979</v>
      </c>
      <c r="G1087" s="6">
        <v>2130179.4246526798</v>
      </c>
      <c r="H1087" s="8">
        <f>AVERAGE(E1087,F1087,G1087)</f>
        <v>1653487.0881752898</v>
      </c>
      <c r="I1087" s="4">
        <f t="shared" si="16"/>
        <v>6.2184008079245832</v>
      </c>
    </row>
    <row r="1088" spans="1:9" x14ac:dyDescent="0.35">
      <c r="A1088" s="3" t="s">
        <v>50</v>
      </c>
      <c r="B1088" s="3" t="s">
        <v>7159</v>
      </c>
      <c r="C1088" s="3" t="s">
        <v>7163</v>
      </c>
      <c r="D1088" s="3" t="s">
        <v>7164</v>
      </c>
      <c r="E1088" s="6">
        <v>209812.69195478299</v>
      </c>
      <c r="F1088" s="6">
        <v>947918.47638506803</v>
      </c>
      <c r="G1088" s="6">
        <v>523037.41667096701</v>
      </c>
      <c r="H1088" s="8">
        <f>AVERAGE(E1088,F1088,G1088)</f>
        <v>560256.19500360603</v>
      </c>
      <c r="I1088" s="4">
        <f t="shared" si="16"/>
        <v>5.7483866674221931</v>
      </c>
    </row>
    <row r="1089" spans="1:9" x14ac:dyDescent="0.35">
      <c r="A1089" s="3" t="s">
        <v>50</v>
      </c>
      <c r="B1089" s="3" t="s">
        <v>1570</v>
      </c>
      <c r="C1089" s="3" t="s">
        <v>1573</v>
      </c>
      <c r="D1089" s="3" t="s">
        <v>1574</v>
      </c>
      <c r="E1089" s="6">
        <v>217615809.07453999</v>
      </c>
      <c r="F1089" s="6">
        <v>289383827.52014703</v>
      </c>
      <c r="G1089" s="6">
        <v>212412525.94359899</v>
      </c>
      <c r="H1089" s="8">
        <f>AVERAGE(E1089,F1089,G1089)</f>
        <v>239804054.17942867</v>
      </c>
      <c r="I1089" s="4">
        <f t="shared" si="16"/>
        <v>8.3798565211017415</v>
      </c>
    </row>
    <row r="1090" spans="1:9" x14ac:dyDescent="0.35">
      <c r="A1090" s="3" t="s">
        <v>50</v>
      </c>
      <c r="B1090" s="3" t="s">
        <v>3582</v>
      </c>
      <c r="C1090" s="3" t="s">
        <v>3585</v>
      </c>
      <c r="D1090" s="3" t="s">
        <v>3586</v>
      </c>
      <c r="E1090" s="6">
        <v>22854507.1812752</v>
      </c>
      <c r="F1090" s="6">
        <v>28261230.7696166</v>
      </c>
      <c r="G1090" s="6">
        <v>28003652.842341401</v>
      </c>
      <c r="H1090" s="8">
        <f>AVERAGE(E1090,F1090,G1090)</f>
        <v>26373130.264411066</v>
      </c>
      <c r="I1090" s="4">
        <f t="shared" si="16"/>
        <v>7.4211616798836699</v>
      </c>
    </row>
    <row r="1091" spans="1:9" x14ac:dyDescent="0.35">
      <c r="A1091" s="3" t="s">
        <v>50</v>
      </c>
      <c r="B1091" s="3" t="s">
        <v>2881</v>
      </c>
      <c r="C1091" s="3" t="s">
        <v>2884</v>
      </c>
      <c r="D1091" s="3" t="s">
        <v>2885</v>
      </c>
      <c r="E1091" s="6">
        <v>44987469.229982004</v>
      </c>
      <c r="F1091" s="6">
        <v>81717883.3613033</v>
      </c>
      <c r="G1091" s="6">
        <v>60845659.446402498</v>
      </c>
      <c r="H1091" s="8">
        <f>AVERAGE(E1091,F1091,G1091)</f>
        <v>62517004.012562603</v>
      </c>
      <c r="I1091" s="4">
        <f t="shared" ref="I1091:I1154" si="17">LOG10(H1091)</f>
        <v>7.7959981572552017</v>
      </c>
    </row>
    <row r="1092" spans="1:9" x14ac:dyDescent="0.35">
      <c r="A1092" s="3" t="s">
        <v>50</v>
      </c>
      <c r="B1092" s="3" t="s">
        <v>6097</v>
      </c>
      <c r="C1092" s="3" t="s">
        <v>6100</v>
      </c>
      <c r="D1092" s="3" t="s">
        <v>6101</v>
      </c>
      <c r="E1092" s="6">
        <v>1498592.1720062401</v>
      </c>
      <c r="F1092" s="6">
        <v>1523430.80927229</v>
      </c>
      <c r="G1092" s="6">
        <v>2765537.44835578</v>
      </c>
      <c r="H1092" s="8">
        <f>AVERAGE(E1092,F1092,G1092)</f>
        <v>1929186.8098781034</v>
      </c>
      <c r="I1092" s="4">
        <f t="shared" si="17"/>
        <v>6.2853742839274638</v>
      </c>
    </row>
    <row r="1093" spans="1:9" x14ac:dyDescent="0.35">
      <c r="A1093" s="3" t="s">
        <v>50</v>
      </c>
      <c r="B1093" s="3" t="s">
        <v>2012</v>
      </c>
      <c r="C1093" s="3" t="s">
        <v>2015</v>
      </c>
      <c r="D1093" s="3" t="s">
        <v>2016</v>
      </c>
      <c r="E1093" s="6">
        <v>131471938.482722</v>
      </c>
      <c r="F1093" s="6">
        <v>79442183.853758007</v>
      </c>
      <c r="G1093" s="6">
        <v>89479709.983083501</v>
      </c>
      <c r="H1093" s="8">
        <f>AVERAGE(E1093,F1093,G1093)</f>
        <v>100131277.4398545</v>
      </c>
      <c r="I1093" s="4">
        <f t="shared" si="17"/>
        <v>8.0005697567779883</v>
      </c>
    </row>
    <row r="1094" spans="1:9" x14ac:dyDescent="0.35">
      <c r="A1094" s="3" t="s">
        <v>50</v>
      </c>
      <c r="B1094" s="3" t="s">
        <v>479</v>
      </c>
      <c r="C1094" s="3" t="s">
        <v>483</v>
      </c>
      <c r="D1094" s="3" t="s">
        <v>484</v>
      </c>
      <c r="E1094" s="6">
        <v>1615102538.1849101</v>
      </c>
      <c r="F1094" s="6">
        <v>2421799136.6592698</v>
      </c>
      <c r="G1094" s="6">
        <v>1683219873.96593</v>
      </c>
      <c r="H1094" s="8">
        <f>AVERAGE(E1094,F1094,G1094)</f>
        <v>1906707182.9367034</v>
      </c>
      <c r="I1094" s="4">
        <f t="shared" si="17"/>
        <v>9.2802840026427074</v>
      </c>
    </row>
    <row r="1095" spans="1:9" x14ac:dyDescent="0.35">
      <c r="A1095" s="3" t="s">
        <v>50</v>
      </c>
      <c r="B1095" s="3" t="s">
        <v>1047</v>
      </c>
      <c r="C1095" s="3" t="s">
        <v>1051</v>
      </c>
      <c r="D1095" s="3" t="s">
        <v>1052</v>
      </c>
      <c r="E1095" s="6">
        <v>467826736.65722001</v>
      </c>
      <c r="F1095" s="6">
        <v>255024514.82283801</v>
      </c>
      <c r="G1095" s="6">
        <v>158712715.59049299</v>
      </c>
      <c r="H1095" s="8">
        <f>AVERAGE(E1095,F1095,G1095)</f>
        <v>293854655.69018364</v>
      </c>
      <c r="I1095" s="4">
        <f t="shared" si="17"/>
        <v>8.4681325758553818</v>
      </c>
    </row>
    <row r="1096" spans="1:9" x14ac:dyDescent="0.35">
      <c r="A1096" s="3" t="s">
        <v>438</v>
      </c>
      <c r="B1096" s="3" t="s">
        <v>1319</v>
      </c>
      <c r="C1096" s="3" t="s">
        <v>1324</v>
      </c>
      <c r="D1096" s="3" t="s">
        <v>1325</v>
      </c>
      <c r="E1096" s="6">
        <v>326051524.80836701</v>
      </c>
      <c r="F1096" s="6">
        <v>572530622.22332704</v>
      </c>
      <c r="G1096" s="6">
        <v>672004924.19643295</v>
      </c>
      <c r="H1096" s="8">
        <f>AVERAGE(E1096,F1096,G1096)</f>
        <v>523529023.74270898</v>
      </c>
      <c r="I1096" s="4">
        <f t="shared" si="17"/>
        <v>8.7189407633823848</v>
      </c>
    </row>
    <row r="1097" spans="1:9" x14ac:dyDescent="0.35">
      <c r="A1097" s="3" t="s">
        <v>438</v>
      </c>
      <c r="B1097" s="3" t="s">
        <v>3757</v>
      </c>
      <c r="C1097" s="3" t="s">
        <v>3761</v>
      </c>
      <c r="D1097" s="3" t="s">
        <v>3762</v>
      </c>
      <c r="E1097" s="6">
        <v>19286904.046140298</v>
      </c>
      <c r="F1097" s="6">
        <v>10631740.3801472</v>
      </c>
      <c r="G1097" s="6">
        <v>11946131.9171117</v>
      </c>
      <c r="H1097" s="8">
        <f>AVERAGE(E1097,F1097,G1097)</f>
        <v>13954925.447799733</v>
      </c>
      <c r="I1097" s="4">
        <f t="shared" si="17"/>
        <v>7.1447275206744756</v>
      </c>
    </row>
    <row r="1098" spans="1:9" x14ac:dyDescent="0.35">
      <c r="A1098" s="3" t="s">
        <v>438</v>
      </c>
      <c r="B1098" s="3" t="s">
        <v>3500</v>
      </c>
      <c r="C1098" s="3" t="s">
        <v>3505</v>
      </c>
      <c r="D1098" s="3" t="s">
        <v>3506</v>
      </c>
      <c r="E1098" s="6">
        <v>25260014.864688899</v>
      </c>
      <c r="F1098" s="6">
        <v>13285376.2543687</v>
      </c>
      <c r="G1098" s="6">
        <v>17063686.9461421</v>
      </c>
      <c r="H1098" s="8">
        <f>AVERAGE(E1098,F1098,G1098)</f>
        <v>18536359.355066564</v>
      </c>
      <c r="I1098" s="4">
        <f t="shared" si="17"/>
        <v>7.2680244403120042</v>
      </c>
    </row>
    <row r="1099" spans="1:9" x14ac:dyDescent="0.35">
      <c r="A1099" s="3" t="s">
        <v>50</v>
      </c>
      <c r="B1099" s="3" t="s">
        <v>7238</v>
      </c>
      <c r="C1099" s="3" t="s">
        <v>7241</v>
      </c>
      <c r="D1099" s="3" t="s">
        <v>7242</v>
      </c>
      <c r="E1099" s="6">
        <v>131766.19570777399</v>
      </c>
      <c r="F1099" s="6">
        <v>350853.46630650997</v>
      </c>
      <c r="G1099" s="6" t="s">
        <v>63</v>
      </c>
      <c r="H1099" s="8">
        <f>AVERAGE(E1099,F1099,G1099)</f>
        <v>241309.83100714197</v>
      </c>
      <c r="I1099" s="4">
        <f t="shared" si="17"/>
        <v>5.3825750155067178</v>
      </c>
    </row>
    <row r="1100" spans="1:9" x14ac:dyDescent="0.35">
      <c r="A1100" s="3" t="s">
        <v>50</v>
      </c>
      <c r="B1100" s="3" t="s">
        <v>6728</v>
      </c>
      <c r="C1100" s="3" t="s">
        <v>6732</v>
      </c>
      <c r="D1100" s="3" t="s">
        <v>6733</v>
      </c>
      <c r="E1100" s="6">
        <v>582666.11066780495</v>
      </c>
      <c r="F1100" s="6">
        <v>587927.57386582298</v>
      </c>
      <c r="G1100" s="6">
        <v>554983.41710623901</v>
      </c>
      <c r="H1100" s="8">
        <f>AVERAGE(E1100,F1100,G1100)</f>
        <v>575192.3672132889</v>
      </c>
      <c r="I1100" s="4">
        <f t="shared" si="17"/>
        <v>5.759813114337371</v>
      </c>
    </row>
    <row r="1101" spans="1:9" x14ac:dyDescent="0.35">
      <c r="A1101" s="3" t="s">
        <v>50</v>
      </c>
      <c r="B1101" s="3" t="s">
        <v>7794</v>
      </c>
      <c r="C1101" s="3" t="s">
        <v>7798</v>
      </c>
      <c r="D1101" s="3" t="s">
        <v>7799</v>
      </c>
      <c r="E1101" s="6" t="s">
        <v>63</v>
      </c>
      <c r="F1101" s="6">
        <v>557224.76195871795</v>
      </c>
      <c r="G1101" s="6">
        <v>514007.18542468903</v>
      </c>
      <c r="H1101" s="8">
        <f>AVERAGE(E1101,F1101,G1101)</f>
        <v>535615.97369170352</v>
      </c>
      <c r="I1101" s="4">
        <f t="shared" si="17"/>
        <v>5.728853520510838</v>
      </c>
    </row>
    <row r="1102" spans="1:9" x14ac:dyDescent="0.35">
      <c r="A1102" s="3" t="s">
        <v>50</v>
      </c>
      <c r="B1102" s="3" t="s">
        <v>1831</v>
      </c>
      <c r="C1102" s="3" t="s">
        <v>1836</v>
      </c>
      <c r="D1102" s="3" t="s">
        <v>1837</v>
      </c>
      <c r="E1102" s="6">
        <v>166707596.795535</v>
      </c>
      <c r="F1102" s="6">
        <v>618686102.73959601</v>
      </c>
      <c r="G1102" s="6">
        <v>348960310.76876199</v>
      </c>
      <c r="H1102" s="8">
        <f>AVERAGE(E1102,F1102,G1102)</f>
        <v>378118003.43463105</v>
      </c>
      <c r="I1102" s="4">
        <f t="shared" si="17"/>
        <v>8.577627356035304</v>
      </c>
    </row>
    <row r="1103" spans="1:9" x14ac:dyDescent="0.35">
      <c r="A1103" s="3" t="s">
        <v>50</v>
      </c>
      <c r="B1103" s="3" t="s">
        <v>2241</v>
      </c>
      <c r="C1103" s="3" t="s">
        <v>2247</v>
      </c>
      <c r="D1103" s="3" t="s">
        <v>2248</v>
      </c>
      <c r="E1103" s="6">
        <v>102174480.758718</v>
      </c>
      <c r="F1103" s="6">
        <v>130140334.565081</v>
      </c>
      <c r="G1103" s="6">
        <v>172708327.68203101</v>
      </c>
      <c r="H1103" s="8">
        <f>AVERAGE(E1103,F1103,G1103)</f>
        <v>135007714.33527669</v>
      </c>
      <c r="I1103" s="4">
        <f t="shared" si="17"/>
        <v>8.1303585847729511</v>
      </c>
    </row>
    <row r="1104" spans="1:9" x14ac:dyDescent="0.35">
      <c r="A1104" s="3" t="s">
        <v>50</v>
      </c>
      <c r="B1104" s="3" t="s">
        <v>3182</v>
      </c>
      <c r="C1104" s="3" t="s">
        <v>3187</v>
      </c>
      <c r="D1104" s="3" t="s">
        <v>3188</v>
      </c>
      <c r="E1104" s="6">
        <v>35226698.389065102</v>
      </c>
      <c r="F1104" s="6">
        <v>291586064.56494403</v>
      </c>
      <c r="G1104" s="6">
        <v>313081725.76248401</v>
      </c>
      <c r="H1104" s="8">
        <f>AVERAGE(E1104,F1104,G1104)</f>
        <v>213298162.9054977</v>
      </c>
      <c r="I1104" s="4">
        <f t="shared" si="17"/>
        <v>8.3289871149738506</v>
      </c>
    </row>
    <row r="1105" spans="1:9" x14ac:dyDescent="0.35">
      <c r="A1105" s="3" t="s">
        <v>50</v>
      </c>
      <c r="B1105" s="3" t="s">
        <v>526</v>
      </c>
      <c r="C1105" s="3" t="s">
        <v>531</v>
      </c>
      <c r="D1105" s="3" t="s">
        <v>532</v>
      </c>
      <c r="E1105" s="6">
        <v>1544573711.93469</v>
      </c>
      <c r="F1105" s="6">
        <v>2115814888.79603</v>
      </c>
      <c r="G1105" s="6">
        <v>1622591214.2451701</v>
      </c>
      <c r="H1105" s="8">
        <f>AVERAGE(E1105,F1105,G1105)</f>
        <v>1760993271.6586301</v>
      </c>
      <c r="I1105" s="4">
        <f t="shared" si="17"/>
        <v>9.2457576966333122</v>
      </c>
    </row>
    <row r="1106" spans="1:9" x14ac:dyDescent="0.35">
      <c r="A1106" s="3" t="s">
        <v>50</v>
      </c>
      <c r="B1106" s="3" t="s">
        <v>3867</v>
      </c>
      <c r="C1106" s="3" t="s">
        <v>3870</v>
      </c>
      <c r="D1106" s="3" t="s">
        <v>3871</v>
      </c>
      <c r="E1106" s="6">
        <v>16699370.083039699</v>
      </c>
      <c r="F1106" s="6">
        <v>22101609.8392049</v>
      </c>
      <c r="G1106" s="6">
        <v>13999078.0350032</v>
      </c>
      <c r="H1106" s="8">
        <f>AVERAGE(E1106,F1106,G1106)</f>
        <v>17600019.319082599</v>
      </c>
      <c r="I1106" s="4">
        <f t="shared" si="17"/>
        <v>7.2455131445281475</v>
      </c>
    </row>
    <row r="1107" spans="1:9" x14ac:dyDescent="0.35">
      <c r="A1107" s="3" t="s">
        <v>50</v>
      </c>
      <c r="B1107" s="3" t="s">
        <v>2868</v>
      </c>
      <c r="C1107" s="3" t="s">
        <v>2873</v>
      </c>
      <c r="D1107" s="3" t="s">
        <v>2874</v>
      </c>
      <c r="E1107" s="6">
        <v>45493509.104287803</v>
      </c>
      <c r="F1107" s="6">
        <v>73634458.160462096</v>
      </c>
      <c r="G1107" s="6">
        <v>50146284.479870997</v>
      </c>
      <c r="H1107" s="8">
        <f>AVERAGE(E1107,F1107,G1107)</f>
        <v>56424750.581540294</v>
      </c>
      <c r="I1107" s="4">
        <f t="shared" si="17"/>
        <v>7.7514696480103202</v>
      </c>
    </row>
    <row r="1108" spans="1:9" x14ac:dyDescent="0.35">
      <c r="A1108" s="3" t="s">
        <v>50</v>
      </c>
      <c r="B1108" s="3" t="s">
        <v>2260</v>
      </c>
      <c r="C1108" s="3" t="s">
        <v>2263</v>
      </c>
      <c r="D1108" s="3" t="s">
        <v>2264</v>
      </c>
      <c r="E1108" s="6">
        <v>101503886.653355</v>
      </c>
      <c r="F1108" s="6">
        <v>99642773.662322894</v>
      </c>
      <c r="G1108" s="6">
        <v>82646233.573633507</v>
      </c>
      <c r="H1108" s="8">
        <f>AVERAGE(E1108,F1108,G1108)</f>
        <v>94597631.296437129</v>
      </c>
      <c r="I1108" s="4">
        <f t="shared" si="17"/>
        <v>7.9758802619010964</v>
      </c>
    </row>
    <row r="1109" spans="1:9" x14ac:dyDescent="0.35">
      <c r="A1109" s="3" t="s">
        <v>50</v>
      </c>
      <c r="B1109" s="3" t="s">
        <v>3820</v>
      </c>
      <c r="C1109" s="3" t="s">
        <v>3824</v>
      </c>
      <c r="D1109" s="3" t="s">
        <v>3825</v>
      </c>
      <c r="E1109" s="6">
        <v>17676463.9561067</v>
      </c>
      <c r="F1109" s="6">
        <v>34362165.043526597</v>
      </c>
      <c r="G1109" s="6">
        <v>16709509.4979081</v>
      </c>
      <c r="H1109" s="8">
        <f>AVERAGE(E1109,F1109,G1109)</f>
        <v>22916046.165847134</v>
      </c>
      <c r="I1109" s="4">
        <f t="shared" si="17"/>
        <v>7.3601396884925894</v>
      </c>
    </row>
    <row r="1110" spans="1:9" x14ac:dyDescent="0.35">
      <c r="A1110" s="3" t="s">
        <v>50</v>
      </c>
      <c r="B1110" s="3" t="s">
        <v>3387</v>
      </c>
      <c r="C1110" s="3" t="s">
        <v>3391</v>
      </c>
      <c r="D1110" s="3" t="s">
        <v>3392</v>
      </c>
      <c r="E1110" s="6">
        <v>28615743.599791199</v>
      </c>
      <c r="F1110" s="6">
        <v>34102673.5230437</v>
      </c>
      <c r="G1110" s="6">
        <v>25935543.968609501</v>
      </c>
      <c r="H1110" s="8">
        <f>AVERAGE(E1110,F1110,G1110)</f>
        <v>29551320.363814801</v>
      </c>
      <c r="I1110" s="4">
        <f t="shared" si="17"/>
        <v>7.4705768900872647</v>
      </c>
    </row>
    <row r="1111" spans="1:9" x14ac:dyDescent="0.35">
      <c r="A1111" s="3" t="s">
        <v>50</v>
      </c>
      <c r="B1111" s="3" t="s">
        <v>4803</v>
      </c>
      <c r="C1111" s="3" t="s">
        <v>4807</v>
      </c>
      <c r="D1111" s="3" t="s">
        <v>4808</v>
      </c>
      <c r="E1111" s="6">
        <v>5440051.2381511796</v>
      </c>
      <c r="F1111" s="6">
        <v>1158945.9682028301</v>
      </c>
      <c r="G1111" s="6">
        <v>508521.99735282501</v>
      </c>
      <c r="H1111" s="8">
        <f>AVERAGE(E1111,F1111,G1111)</f>
        <v>2369173.0679022782</v>
      </c>
      <c r="I1111" s="4">
        <f t="shared" si="17"/>
        <v>6.3745967870585956</v>
      </c>
    </row>
    <row r="1112" spans="1:9" x14ac:dyDescent="0.35">
      <c r="A1112" s="3" t="s">
        <v>438</v>
      </c>
      <c r="B1112" s="3" t="s">
        <v>807</v>
      </c>
      <c r="C1112" s="3" t="s">
        <v>810</v>
      </c>
      <c r="D1112" s="3" t="s">
        <v>811</v>
      </c>
      <c r="E1112" s="6">
        <v>720163513.5194</v>
      </c>
      <c r="F1112" s="6">
        <v>1183702410.3734801</v>
      </c>
      <c r="G1112" s="6">
        <v>1356456071.2943201</v>
      </c>
      <c r="H1112" s="8">
        <f>AVERAGE(E1112,F1112,G1112)</f>
        <v>1086773998.3957334</v>
      </c>
      <c r="I1112" s="4">
        <f t="shared" si="17"/>
        <v>9.0361392391603363</v>
      </c>
    </row>
    <row r="1113" spans="1:9" x14ac:dyDescent="0.35">
      <c r="A1113" s="3" t="s">
        <v>50</v>
      </c>
      <c r="B1113" s="3" t="s">
        <v>4738</v>
      </c>
      <c r="C1113" s="3" t="s">
        <v>4742</v>
      </c>
      <c r="D1113" s="3" t="s">
        <v>4743</v>
      </c>
      <c r="E1113" s="6">
        <v>5818071.7497017402</v>
      </c>
      <c r="F1113" s="6">
        <v>20522320.1750421</v>
      </c>
      <c r="G1113" s="6">
        <v>12747409.148349499</v>
      </c>
      <c r="H1113" s="8">
        <f>AVERAGE(E1113,F1113,G1113)</f>
        <v>13029267.024364447</v>
      </c>
      <c r="I1113" s="4">
        <f t="shared" si="17"/>
        <v>7.1149199846897417</v>
      </c>
    </row>
    <row r="1114" spans="1:9" x14ac:dyDescent="0.35">
      <c r="A1114" s="3" t="s">
        <v>438</v>
      </c>
      <c r="B1114" s="3" t="s">
        <v>5454</v>
      </c>
      <c r="C1114" s="3" t="s">
        <v>5459</v>
      </c>
      <c r="D1114" s="3" t="s">
        <v>5460</v>
      </c>
      <c r="E1114" s="6">
        <v>2773773.2820105799</v>
      </c>
      <c r="F1114" s="6">
        <v>7388089.3624224896</v>
      </c>
      <c r="G1114" s="6">
        <v>7858087.1460436303</v>
      </c>
      <c r="H1114" s="8">
        <f>AVERAGE(E1114,F1114,G1114)</f>
        <v>6006649.930158901</v>
      </c>
      <c r="I1114" s="4">
        <f t="shared" si="17"/>
        <v>6.7786323218374056</v>
      </c>
    </row>
    <row r="1115" spans="1:9" x14ac:dyDescent="0.35">
      <c r="A1115" s="3" t="s">
        <v>825</v>
      </c>
      <c r="B1115" s="3" t="s">
        <v>7212</v>
      </c>
      <c r="C1115" s="3" t="s">
        <v>7216</v>
      </c>
      <c r="D1115" s="3" t="s">
        <v>7217</v>
      </c>
      <c r="E1115" s="6">
        <v>144439.008623537</v>
      </c>
      <c r="F1115" s="6">
        <v>6617032.7133115903</v>
      </c>
      <c r="G1115" s="6">
        <v>3206314.18757908</v>
      </c>
      <c r="H1115" s="8">
        <f>AVERAGE(E1115,F1115,G1115)</f>
        <v>3322595.3031714023</v>
      </c>
      <c r="I1115" s="4">
        <f t="shared" si="17"/>
        <v>6.5214774468150241</v>
      </c>
    </row>
    <row r="1116" spans="1:9" x14ac:dyDescent="0.35">
      <c r="A1116" s="3" t="s">
        <v>825</v>
      </c>
      <c r="B1116" s="3" t="s">
        <v>7110</v>
      </c>
      <c r="C1116" s="3" t="s">
        <v>7114</v>
      </c>
      <c r="D1116" s="3" t="s">
        <v>7115</v>
      </c>
      <c r="E1116" s="6">
        <v>233469.079751907</v>
      </c>
      <c r="F1116" s="6">
        <v>543768.52288921794</v>
      </c>
      <c r="G1116" s="6">
        <v>494118.84167117602</v>
      </c>
      <c r="H1116" s="8">
        <f>AVERAGE(E1116,F1116,G1116)</f>
        <v>423785.48143743369</v>
      </c>
      <c r="I1116" s="4">
        <f t="shared" si="17"/>
        <v>5.6271460740368466</v>
      </c>
    </row>
    <row r="1117" spans="1:9" x14ac:dyDescent="0.35">
      <c r="A1117" s="3" t="s">
        <v>50</v>
      </c>
      <c r="B1117" s="3" t="s">
        <v>2659</v>
      </c>
      <c r="C1117" s="3" t="s">
        <v>2662</v>
      </c>
      <c r="D1117" s="3" t="s">
        <v>2663</v>
      </c>
      <c r="E1117" s="6">
        <v>59172742.894708402</v>
      </c>
      <c r="F1117" s="6">
        <v>86837148.2859914</v>
      </c>
      <c r="G1117" s="6">
        <v>46328603.814743802</v>
      </c>
      <c r="H1117" s="8">
        <f>AVERAGE(E1117,F1117,G1117)</f>
        <v>64112831.665147863</v>
      </c>
      <c r="I1117" s="4">
        <f t="shared" si="17"/>
        <v>7.8069449587491224</v>
      </c>
    </row>
    <row r="1118" spans="1:9" x14ac:dyDescent="0.35">
      <c r="A1118" s="3" t="s">
        <v>50</v>
      </c>
      <c r="B1118" s="3" t="s">
        <v>83</v>
      </c>
      <c r="C1118" s="3" t="s">
        <v>87</v>
      </c>
      <c r="D1118" s="3" t="s">
        <v>88</v>
      </c>
      <c r="E1118" s="6">
        <v>51192208954.416298</v>
      </c>
      <c r="F1118" s="6">
        <v>31496380604.1129</v>
      </c>
      <c r="G1118" s="6">
        <v>53680846736.311699</v>
      </c>
      <c r="H1118" s="8">
        <f>AVERAGE(E1118,F1118,G1118)</f>
        <v>45456478764.946968</v>
      </c>
      <c r="I1118" s="4">
        <f t="shared" si="17"/>
        <v>10.657595790557838</v>
      </c>
    </row>
    <row r="1119" spans="1:9" x14ac:dyDescent="0.35">
      <c r="A1119" s="3" t="s">
        <v>50</v>
      </c>
      <c r="B1119" s="3" t="s">
        <v>5236</v>
      </c>
      <c r="C1119" s="3" t="s">
        <v>5240</v>
      </c>
      <c r="D1119" s="3" t="s">
        <v>5241</v>
      </c>
      <c r="E1119" s="6">
        <v>3321398.5074282102</v>
      </c>
      <c r="F1119" s="6">
        <v>22991693.629259899</v>
      </c>
      <c r="G1119" s="6">
        <v>31109191.676888801</v>
      </c>
      <c r="H1119" s="8">
        <f>AVERAGE(E1119,F1119,G1119)</f>
        <v>19140761.271192301</v>
      </c>
      <c r="I1119" s="4">
        <f t="shared" si="17"/>
        <v>7.2819592066541627</v>
      </c>
    </row>
    <row r="1120" spans="1:9" x14ac:dyDescent="0.35">
      <c r="A1120" s="3" t="s">
        <v>825</v>
      </c>
      <c r="B1120" s="3" t="s">
        <v>5811</v>
      </c>
      <c r="C1120" s="3" t="s">
        <v>5814</v>
      </c>
      <c r="D1120" s="3" t="s">
        <v>5815</v>
      </c>
      <c r="E1120" s="6">
        <v>1856353.9345647199</v>
      </c>
      <c r="F1120" s="6">
        <v>2634642.3405479202</v>
      </c>
      <c r="G1120" s="6">
        <v>3558807.4970109998</v>
      </c>
      <c r="H1120" s="8">
        <f>AVERAGE(E1120,F1120,G1120)</f>
        <v>2683267.9240412135</v>
      </c>
      <c r="I1120" s="4">
        <f t="shared" si="17"/>
        <v>6.4286640390988161</v>
      </c>
    </row>
    <row r="1121" spans="1:9" x14ac:dyDescent="0.35">
      <c r="A1121" s="3" t="s">
        <v>50</v>
      </c>
      <c r="B1121" s="3" t="s">
        <v>5225</v>
      </c>
      <c r="C1121" s="3" t="s">
        <v>5228</v>
      </c>
      <c r="D1121" s="3" t="s">
        <v>5229</v>
      </c>
      <c r="E1121" s="6">
        <v>3360647.5782476999</v>
      </c>
      <c r="F1121" s="6">
        <v>10535958.314110201</v>
      </c>
      <c r="G1121" s="6">
        <v>13257955.418894</v>
      </c>
      <c r="H1121" s="8">
        <f>AVERAGE(E1121,F1121,G1121)</f>
        <v>9051520.437083967</v>
      </c>
      <c r="I1121" s="4">
        <f t="shared" si="17"/>
        <v>6.9567215363293844</v>
      </c>
    </row>
    <row r="1122" spans="1:9" x14ac:dyDescent="0.35">
      <c r="A1122" s="3" t="s">
        <v>50</v>
      </c>
      <c r="B1122" s="3" t="s">
        <v>1820</v>
      </c>
      <c r="C1122" s="3" t="s">
        <v>1823</v>
      </c>
      <c r="D1122" s="3" t="s">
        <v>1824</v>
      </c>
      <c r="E1122" s="6">
        <v>168155241.08645201</v>
      </c>
      <c r="F1122" s="6">
        <v>227482643.80346501</v>
      </c>
      <c r="G1122" s="6">
        <v>154317728.27836701</v>
      </c>
      <c r="H1122" s="8">
        <f>AVERAGE(E1122,F1122,G1122)</f>
        <v>183318537.72276136</v>
      </c>
      <c r="I1122" s="4">
        <f t="shared" si="17"/>
        <v>8.263206384349159</v>
      </c>
    </row>
    <row r="1123" spans="1:9" x14ac:dyDescent="0.35">
      <c r="A1123" s="3" t="s">
        <v>50</v>
      </c>
      <c r="B1123" s="3" t="s">
        <v>2406</v>
      </c>
      <c r="C1123" s="3" t="s">
        <v>2409</v>
      </c>
      <c r="D1123" s="3" t="s">
        <v>2410</v>
      </c>
      <c r="E1123" s="6">
        <v>78137647.536298096</v>
      </c>
      <c r="F1123" s="6">
        <v>46394184.230474003</v>
      </c>
      <c r="G1123" s="6">
        <v>33775314.580501497</v>
      </c>
      <c r="H1123" s="8">
        <f>AVERAGE(E1123,F1123,G1123)</f>
        <v>52769048.782424532</v>
      </c>
      <c r="I1123" s="4">
        <f t="shared" si="17"/>
        <v>7.7223792656331129</v>
      </c>
    </row>
    <row r="1124" spans="1:9" x14ac:dyDescent="0.35">
      <c r="A1124" s="3" t="s">
        <v>50</v>
      </c>
      <c r="B1124" s="3" t="s">
        <v>740</v>
      </c>
      <c r="C1124" s="3" t="s">
        <v>743</v>
      </c>
      <c r="D1124" s="3" t="s">
        <v>744</v>
      </c>
      <c r="E1124" s="6">
        <v>917084099.26548505</v>
      </c>
      <c r="F1124" s="6">
        <v>976128679.20289397</v>
      </c>
      <c r="G1124" s="6">
        <v>859653948.56285</v>
      </c>
      <c r="H1124" s="8">
        <f>AVERAGE(E1124,F1124,G1124)</f>
        <v>917622242.34374297</v>
      </c>
      <c r="I1124" s="4">
        <f t="shared" si="17"/>
        <v>8.9626639319312229</v>
      </c>
    </row>
    <row r="1125" spans="1:9" x14ac:dyDescent="0.35">
      <c r="A1125" s="3" t="s">
        <v>50</v>
      </c>
      <c r="B1125" s="3" t="s">
        <v>1652</v>
      </c>
      <c r="C1125" s="3" t="s">
        <v>1656</v>
      </c>
      <c r="D1125" s="3" t="s">
        <v>1657</v>
      </c>
      <c r="E1125" s="6">
        <v>196397435.90783799</v>
      </c>
      <c r="F1125" s="6">
        <v>239001534.94356</v>
      </c>
      <c r="G1125" s="6">
        <v>153372701.59387299</v>
      </c>
      <c r="H1125" s="8">
        <f>AVERAGE(E1125,F1125,G1125)</f>
        <v>196257224.14842367</v>
      </c>
      <c r="I1125" s="4">
        <f t="shared" si="17"/>
        <v>8.2928256519143737</v>
      </c>
    </row>
    <row r="1126" spans="1:9" x14ac:dyDescent="0.35">
      <c r="A1126" s="3" t="s">
        <v>50</v>
      </c>
      <c r="B1126" s="3" t="s">
        <v>5088</v>
      </c>
      <c r="C1126" s="3" t="s">
        <v>5093</v>
      </c>
      <c r="D1126" s="3" t="s">
        <v>5094</v>
      </c>
      <c r="E1126" s="6">
        <v>3799555.6304943599</v>
      </c>
      <c r="F1126" s="6">
        <v>5237006.2251082296</v>
      </c>
      <c r="G1126" s="6">
        <v>3512206.5275609898</v>
      </c>
      <c r="H1126" s="8">
        <f>AVERAGE(E1126,F1126,G1126)</f>
        <v>4182922.7943878598</v>
      </c>
      <c r="I1126" s="4">
        <f t="shared" si="17"/>
        <v>6.621479848735361</v>
      </c>
    </row>
    <row r="1127" spans="1:9" x14ac:dyDescent="0.35">
      <c r="A1127" s="3" t="s">
        <v>50</v>
      </c>
      <c r="B1127" s="3" t="s">
        <v>3225</v>
      </c>
      <c r="C1127" s="3" t="s">
        <v>3228</v>
      </c>
      <c r="D1127" s="3" t="s">
        <v>3229</v>
      </c>
      <c r="E1127" s="6">
        <v>33707714.531249799</v>
      </c>
      <c r="F1127" s="6">
        <v>54861035.387567699</v>
      </c>
      <c r="G1127" s="6">
        <v>46645121.587315999</v>
      </c>
      <c r="H1127" s="8">
        <f>AVERAGE(E1127,F1127,G1127)</f>
        <v>45071290.502044499</v>
      </c>
      <c r="I1127" s="4">
        <f t="shared" si="17"/>
        <v>7.653899993169559</v>
      </c>
    </row>
    <row r="1128" spans="1:9" x14ac:dyDescent="0.35">
      <c r="A1128" s="3" t="s">
        <v>50</v>
      </c>
      <c r="B1128" s="3" t="s">
        <v>7204</v>
      </c>
      <c r="C1128" s="3" t="s">
        <v>7210</v>
      </c>
      <c r="D1128" s="3" t="s">
        <v>7211</v>
      </c>
      <c r="E1128" s="6">
        <v>148982.86012047401</v>
      </c>
      <c r="F1128" s="6">
        <v>249096.21247445099</v>
      </c>
      <c r="G1128" s="6" t="s">
        <v>63</v>
      </c>
      <c r="H1128" s="8">
        <f>AVERAGE(E1128,F1128,G1128)</f>
        <v>199039.5362974625</v>
      </c>
      <c r="I1128" s="4">
        <f t="shared" si="17"/>
        <v>5.2989393512357656</v>
      </c>
    </row>
    <row r="1129" spans="1:9" x14ac:dyDescent="0.35">
      <c r="A1129" s="3" t="s">
        <v>50</v>
      </c>
      <c r="B1129" s="3" t="s">
        <v>3990</v>
      </c>
      <c r="C1129" s="3" t="s">
        <v>3993</v>
      </c>
      <c r="D1129" s="3" t="s">
        <v>3994</v>
      </c>
      <c r="E1129" s="6">
        <v>13797413.944198901</v>
      </c>
      <c r="F1129" s="6">
        <v>1883728.2269661</v>
      </c>
      <c r="G1129" s="6">
        <v>1928892.4818205901</v>
      </c>
      <c r="H1129" s="8">
        <f>AVERAGE(E1129,F1129,G1129)</f>
        <v>5870011.5509951971</v>
      </c>
      <c r="I1129" s="4">
        <f t="shared" si="17"/>
        <v>6.7686389558521354</v>
      </c>
    </row>
    <row r="1130" spans="1:9" x14ac:dyDescent="0.35">
      <c r="A1130" s="3" t="s">
        <v>50</v>
      </c>
      <c r="B1130" s="3" t="s">
        <v>1581</v>
      </c>
      <c r="C1130" s="3" t="s">
        <v>1585</v>
      </c>
      <c r="D1130" s="3" t="s">
        <v>1586</v>
      </c>
      <c r="E1130" s="6">
        <v>208262673.57948199</v>
      </c>
      <c r="F1130" s="6">
        <v>275503673.93481898</v>
      </c>
      <c r="G1130" s="6">
        <v>182567314.48822299</v>
      </c>
      <c r="H1130" s="8">
        <f>AVERAGE(E1130,F1130,G1130)</f>
        <v>222111220.66750798</v>
      </c>
      <c r="I1130" s="4">
        <f t="shared" si="17"/>
        <v>8.3465704988946712</v>
      </c>
    </row>
    <row r="1131" spans="1:9" x14ac:dyDescent="0.35">
      <c r="A1131" s="3" t="s">
        <v>50</v>
      </c>
      <c r="B1131" s="3" t="s">
        <v>1825</v>
      </c>
      <c r="C1131" s="3" t="s">
        <v>1829</v>
      </c>
      <c r="D1131" s="3" t="s">
        <v>1830</v>
      </c>
      <c r="E1131" s="6">
        <v>167656351.98101401</v>
      </c>
      <c r="F1131" s="6">
        <v>271971060.13522601</v>
      </c>
      <c r="G1131" s="6">
        <v>203357866.66594601</v>
      </c>
      <c r="H1131" s="8">
        <f>AVERAGE(E1131,F1131,G1131)</f>
        <v>214328426.26072869</v>
      </c>
      <c r="I1131" s="4">
        <f t="shared" si="17"/>
        <v>8.3310797750990364</v>
      </c>
    </row>
    <row r="1132" spans="1:9" x14ac:dyDescent="0.35">
      <c r="A1132" s="3" t="s">
        <v>50</v>
      </c>
      <c r="B1132" s="3" t="s">
        <v>2664</v>
      </c>
      <c r="C1132" s="3" t="s">
        <v>1829</v>
      </c>
      <c r="D1132" s="3" t="s">
        <v>1830</v>
      </c>
      <c r="E1132" s="6">
        <v>59157920.573942803</v>
      </c>
      <c r="F1132" s="6">
        <v>83535021.118595406</v>
      </c>
      <c r="G1132" s="6">
        <v>73305242.570418596</v>
      </c>
      <c r="H1132" s="8">
        <f>AVERAGE(E1132,F1132,G1132)</f>
        <v>71999394.754318938</v>
      </c>
      <c r="I1132" s="4">
        <f t="shared" si="17"/>
        <v>7.8573288456539867</v>
      </c>
    </row>
    <row r="1133" spans="1:9" x14ac:dyDescent="0.35">
      <c r="A1133" s="3" t="s">
        <v>50</v>
      </c>
      <c r="B1133" s="3" t="s">
        <v>4510</v>
      </c>
      <c r="C1133" s="3" t="s">
        <v>1829</v>
      </c>
      <c r="D1133" s="3" t="s">
        <v>1830</v>
      </c>
      <c r="E1133" s="6">
        <v>7211033.6392960902</v>
      </c>
      <c r="F1133" s="6">
        <v>7549333.4761329005</v>
      </c>
      <c r="G1133" s="6">
        <v>2792943.70602025</v>
      </c>
      <c r="H1133" s="8">
        <f>AVERAGE(E1133,F1133,G1133)</f>
        <v>5851103.6071497472</v>
      </c>
      <c r="I1133" s="4">
        <f t="shared" si="17"/>
        <v>6.7672377883542731</v>
      </c>
    </row>
    <row r="1134" spans="1:9" x14ac:dyDescent="0.35">
      <c r="A1134" s="3" t="s">
        <v>50</v>
      </c>
      <c r="B1134" s="3" t="s">
        <v>4850</v>
      </c>
      <c r="C1134" s="3" t="s">
        <v>4853</v>
      </c>
      <c r="D1134" s="3" t="s">
        <v>4854</v>
      </c>
      <c r="E1134" s="6">
        <v>5087126.9438967695</v>
      </c>
      <c r="F1134" s="6">
        <v>5787953.22505733</v>
      </c>
      <c r="G1134" s="6">
        <v>3482346.91137806</v>
      </c>
      <c r="H1134" s="8">
        <f>AVERAGE(E1134,F1134,G1134)</f>
        <v>4785809.0267773867</v>
      </c>
      <c r="I1134" s="4">
        <f t="shared" si="17"/>
        <v>6.6799553645090226</v>
      </c>
    </row>
    <row r="1135" spans="1:9" x14ac:dyDescent="0.35">
      <c r="A1135" s="3" t="s">
        <v>50</v>
      </c>
      <c r="B1135" s="3" t="s">
        <v>4131</v>
      </c>
      <c r="C1135" s="3" t="s">
        <v>4134</v>
      </c>
      <c r="D1135" s="3" t="s">
        <v>4135</v>
      </c>
      <c r="E1135" s="6">
        <v>11712094.0783791</v>
      </c>
      <c r="F1135" s="6">
        <v>6730206.5064553898</v>
      </c>
      <c r="G1135" s="6">
        <v>6788777.6363360696</v>
      </c>
      <c r="H1135" s="8">
        <f>AVERAGE(E1135,F1135,G1135)</f>
        <v>8410359.4070568532</v>
      </c>
      <c r="I1135" s="4">
        <f t="shared" si="17"/>
        <v>6.9248145552707268</v>
      </c>
    </row>
    <row r="1136" spans="1:9" x14ac:dyDescent="0.35">
      <c r="A1136" s="3" t="s">
        <v>438</v>
      </c>
      <c r="B1136" s="3" t="s">
        <v>8105</v>
      </c>
      <c r="C1136" s="3" t="s">
        <v>8110</v>
      </c>
      <c r="D1136" s="3" t="s">
        <v>8111</v>
      </c>
      <c r="E1136" s="6" t="s">
        <v>63</v>
      </c>
      <c r="F1136" s="6">
        <v>483706.30692680803</v>
      </c>
      <c r="G1136" s="6">
        <v>192396.76900027</v>
      </c>
      <c r="H1136" s="8">
        <f>AVERAGE(E1136,F1136,G1136)</f>
        <v>338051.53796353901</v>
      </c>
      <c r="I1136" s="4">
        <f t="shared" si="17"/>
        <v>5.5289829160968935</v>
      </c>
    </row>
    <row r="1137" spans="1:9" x14ac:dyDescent="0.35">
      <c r="A1137" s="3" t="s">
        <v>50</v>
      </c>
      <c r="B1137" s="3" t="s">
        <v>470</v>
      </c>
      <c r="C1137" s="3" t="s">
        <v>475</v>
      </c>
      <c r="D1137" s="3" t="s">
        <v>476</v>
      </c>
      <c r="E1137" s="6">
        <v>1628472909.1436801</v>
      </c>
      <c r="F1137" s="6">
        <v>2038020147.31775</v>
      </c>
      <c r="G1137" s="6">
        <v>1448086233.2741499</v>
      </c>
      <c r="H1137" s="8">
        <f>AVERAGE(E1137,F1137,G1137)</f>
        <v>1704859763.2451935</v>
      </c>
      <c r="I1137" s="4">
        <f t="shared" si="17"/>
        <v>9.2316886610096915</v>
      </c>
    </row>
    <row r="1138" spans="1:9" x14ac:dyDescent="0.35">
      <c r="A1138" s="3" t="s">
        <v>50</v>
      </c>
      <c r="B1138" s="3" t="s">
        <v>3194</v>
      </c>
      <c r="C1138" s="3" t="s">
        <v>3198</v>
      </c>
      <c r="D1138" s="3" t="s">
        <v>3199</v>
      </c>
      <c r="E1138" s="6">
        <v>34560708.913925797</v>
      </c>
      <c r="F1138" s="6">
        <v>24574162.281996001</v>
      </c>
      <c r="G1138" s="6">
        <v>34805086.6292824</v>
      </c>
      <c r="H1138" s="8">
        <f>AVERAGE(E1138,F1138,G1138)</f>
        <v>31313319.275068063</v>
      </c>
      <c r="I1138" s="4">
        <f t="shared" si="17"/>
        <v>7.4957291061490157</v>
      </c>
    </row>
    <row r="1139" spans="1:9" x14ac:dyDescent="0.35">
      <c r="A1139" s="3" t="s">
        <v>50</v>
      </c>
      <c r="B1139" s="3" t="s">
        <v>1442</v>
      </c>
      <c r="C1139" s="3" t="s">
        <v>1445</v>
      </c>
      <c r="D1139" s="3" t="s">
        <v>1446</v>
      </c>
      <c r="E1139" s="6">
        <v>270422247.62537199</v>
      </c>
      <c r="F1139" s="6">
        <v>303005595.15019298</v>
      </c>
      <c r="G1139" s="6">
        <v>191032338.07418799</v>
      </c>
      <c r="H1139" s="8">
        <f>AVERAGE(E1139,F1139,G1139)</f>
        <v>254820060.28325096</v>
      </c>
      <c r="I1139" s="4">
        <f t="shared" si="17"/>
        <v>8.4062336141161804</v>
      </c>
    </row>
    <row r="1140" spans="1:9" x14ac:dyDescent="0.35">
      <c r="A1140" s="3" t="s">
        <v>50</v>
      </c>
      <c r="B1140" s="3" t="s">
        <v>4728</v>
      </c>
      <c r="C1140" s="3" t="s">
        <v>4731</v>
      </c>
      <c r="D1140" s="3" t="s">
        <v>4732</v>
      </c>
      <c r="E1140" s="6">
        <v>5911550.9720058003</v>
      </c>
      <c r="F1140" s="6">
        <v>507749.23193034501</v>
      </c>
      <c r="G1140" s="6">
        <v>661067.50428474694</v>
      </c>
      <c r="H1140" s="8">
        <f>AVERAGE(E1140,F1140,G1140)</f>
        <v>2360122.5694069644</v>
      </c>
      <c r="I1140" s="4">
        <f t="shared" si="17"/>
        <v>6.3729345579848644</v>
      </c>
    </row>
    <row r="1141" spans="1:9" x14ac:dyDescent="0.35">
      <c r="A1141" s="3" t="s">
        <v>825</v>
      </c>
      <c r="B1141" s="3" t="s">
        <v>5997</v>
      </c>
      <c r="C1141" s="3" t="s">
        <v>6001</v>
      </c>
      <c r="D1141" s="3" t="s">
        <v>6002</v>
      </c>
      <c r="E1141" s="6">
        <v>1585954.2732080601</v>
      </c>
      <c r="F1141" s="6">
        <v>4813259.5275592897</v>
      </c>
      <c r="G1141" s="6">
        <v>1154702.85696259</v>
      </c>
      <c r="H1141" s="8">
        <f>AVERAGE(E1141,F1141,G1141)</f>
        <v>2517972.2192433137</v>
      </c>
      <c r="I1141" s="4">
        <f t="shared" si="17"/>
        <v>6.401050934232571</v>
      </c>
    </row>
    <row r="1142" spans="1:9" x14ac:dyDescent="0.35">
      <c r="A1142" s="3" t="s">
        <v>438</v>
      </c>
      <c r="B1142" s="3" t="s">
        <v>7746</v>
      </c>
      <c r="C1142" s="3" t="s">
        <v>7752</v>
      </c>
      <c r="D1142" s="3" t="s">
        <v>7753</v>
      </c>
      <c r="E1142" s="6" t="s">
        <v>63</v>
      </c>
      <c r="F1142" s="6">
        <v>208726.61318039999</v>
      </c>
      <c r="G1142" s="6" t="s">
        <v>63</v>
      </c>
      <c r="H1142" s="8">
        <f>AVERAGE(E1142,F1142,G1142)</f>
        <v>208726.61318039999</v>
      </c>
      <c r="I1142" s="4">
        <f t="shared" si="17"/>
        <v>5.3195778262601241</v>
      </c>
    </row>
    <row r="1143" spans="1:9" x14ac:dyDescent="0.35">
      <c r="A1143" s="3" t="s">
        <v>438</v>
      </c>
      <c r="B1143" s="3" t="s">
        <v>6184</v>
      </c>
      <c r="C1143" s="3" t="s">
        <v>6188</v>
      </c>
      <c r="D1143" s="3" t="s">
        <v>6189</v>
      </c>
      <c r="E1143" s="6">
        <v>1341721.5459570901</v>
      </c>
      <c r="F1143" s="6">
        <v>2003191.23939995</v>
      </c>
      <c r="G1143" s="6">
        <v>2326366.5968771302</v>
      </c>
      <c r="H1143" s="8">
        <f>AVERAGE(E1143,F1143,G1143)</f>
        <v>1890426.4607447237</v>
      </c>
      <c r="I1143" s="4">
        <f t="shared" si="17"/>
        <v>6.2765597875890791</v>
      </c>
    </row>
    <row r="1144" spans="1:9" x14ac:dyDescent="0.35">
      <c r="A1144" s="3" t="s">
        <v>50</v>
      </c>
      <c r="B1144" s="3" t="s">
        <v>4959</v>
      </c>
      <c r="C1144" s="3" t="s">
        <v>4963</v>
      </c>
      <c r="D1144" s="3" t="s">
        <v>4964</v>
      </c>
      <c r="E1144" s="6">
        <v>4507532.7452933202</v>
      </c>
      <c r="F1144" s="6">
        <v>4761534.0726482803</v>
      </c>
      <c r="G1144" s="6">
        <v>5401432.7904832503</v>
      </c>
      <c r="H1144" s="8">
        <f>AVERAGE(E1144,F1144,G1144)</f>
        <v>4890166.5361416163</v>
      </c>
      <c r="I1144" s="4">
        <f t="shared" si="17"/>
        <v>6.689323649409058</v>
      </c>
    </row>
    <row r="1145" spans="1:9" x14ac:dyDescent="0.35">
      <c r="A1145" s="3" t="s">
        <v>50</v>
      </c>
      <c r="B1145" s="3" t="s">
        <v>5318</v>
      </c>
      <c r="C1145" s="3" t="s">
        <v>5322</v>
      </c>
      <c r="D1145" s="3" t="s">
        <v>5323</v>
      </c>
      <c r="E1145" s="6">
        <v>3150353.0367363002</v>
      </c>
      <c r="F1145" s="6">
        <v>3576123.0489851199</v>
      </c>
      <c r="G1145" s="6">
        <v>4435019.64598573</v>
      </c>
      <c r="H1145" s="8">
        <f>AVERAGE(E1145,F1145,G1145)</f>
        <v>3720498.5772357169</v>
      </c>
      <c r="I1145" s="4">
        <f t="shared" si="17"/>
        <v>6.570601142794068</v>
      </c>
    </row>
    <row r="1146" spans="1:9" x14ac:dyDescent="0.35">
      <c r="A1146" s="3" t="s">
        <v>438</v>
      </c>
      <c r="B1146" s="3" t="s">
        <v>7004</v>
      </c>
      <c r="C1146" s="3" t="s">
        <v>7007</v>
      </c>
      <c r="D1146" s="3" t="s">
        <v>7008</v>
      </c>
      <c r="E1146" s="6">
        <v>329721.03023455502</v>
      </c>
      <c r="F1146" s="6">
        <v>119783.303991926</v>
      </c>
      <c r="G1146" s="6">
        <v>368727.24589732202</v>
      </c>
      <c r="H1146" s="8">
        <f>AVERAGE(E1146,F1146,G1146)</f>
        <v>272743.8600412677</v>
      </c>
      <c r="I1146" s="4">
        <f t="shared" si="17"/>
        <v>5.435754982614327</v>
      </c>
    </row>
    <row r="1147" spans="1:9" x14ac:dyDescent="0.35">
      <c r="A1147" s="3" t="s">
        <v>50</v>
      </c>
      <c r="B1147" s="3" t="s">
        <v>1147</v>
      </c>
      <c r="C1147" s="3" t="s">
        <v>1151</v>
      </c>
      <c r="D1147" s="3" t="s">
        <v>1152</v>
      </c>
      <c r="E1147" s="6">
        <v>428513537.12226999</v>
      </c>
      <c r="F1147" s="6">
        <v>552055156.19521904</v>
      </c>
      <c r="G1147" s="6">
        <v>622989320.29599404</v>
      </c>
      <c r="H1147" s="8">
        <f>AVERAGE(E1147,F1147,G1147)</f>
        <v>534519337.87116098</v>
      </c>
      <c r="I1147" s="4">
        <f t="shared" si="17"/>
        <v>8.7279634217596094</v>
      </c>
    </row>
    <row r="1148" spans="1:9" x14ac:dyDescent="0.35">
      <c r="A1148" s="3" t="s">
        <v>50</v>
      </c>
      <c r="B1148" s="3" t="s">
        <v>5388</v>
      </c>
      <c r="C1148" s="3" t="s">
        <v>5391</v>
      </c>
      <c r="D1148" s="3" t="s">
        <v>5392</v>
      </c>
      <c r="E1148" s="6">
        <v>2977898.9885990899</v>
      </c>
      <c r="F1148" s="6">
        <v>42305655.294971898</v>
      </c>
      <c r="G1148" s="6">
        <v>16784460.5485484</v>
      </c>
      <c r="H1148" s="8">
        <f>AVERAGE(E1148,F1148,G1148)</f>
        <v>20689338.277373131</v>
      </c>
      <c r="I1148" s="4">
        <f t="shared" si="17"/>
        <v>7.3157466005216492</v>
      </c>
    </row>
    <row r="1149" spans="1:9" x14ac:dyDescent="0.35">
      <c r="A1149" s="3" t="s">
        <v>438</v>
      </c>
      <c r="B1149" s="3" t="s">
        <v>3095</v>
      </c>
      <c r="C1149" s="3" t="s">
        <v>3100</v>
      </c>
      <c r="D1149" s="3" t="s">
        <v>3101</v>
      </c>
      <c r="E1149" s="6">
        <v>37574211.061028801</v>
      </c>
      <c r="F1149" s="6">
        <v>34285489.7550207</v>
      </c>
      <c r="G1149" s="6">
        <v>6961321.4290253902</v>
      </c>
      <c r="H1149" s="8">
        <f>AVERAGE(E1149,F1149,G1149)</f>
        <v>26273674.081691634</v>
      </c>
      <c r="I1149" s="4">
        <f t="shared" si="17"/>
        <v>7.4195208082955384</v>
      </c>
    </row>
    <row r="1150" spans="1:9" x14ac:dyDescent="0.35">
      <c r="A1150" s="3" t="s">
        <v>50</v>
      </c>
      <c r="B1150" s="3" t="s">
        <v>4057</v>
      </c>
      <c r="C1150" s="3" t="s">
        <v>4060</v>
      </c>
      <c r="D1150" s="3" t="s">
        <v>4061</v>
      </c>
      <c r="E1150" s="6">
        <v>12957645.701080799</v>
      </c>
      <c r="F1150" s="6">
        <v>15930936.0797005</v>
      </c>
      <c r="G1150" s="6">
        <v>12065952.8910955</v>
      </c>
      <c r="H1150" s="8">
        <f>AVERAGE(E1150,F1150,G1150)</f>
        <v>13651511.557292268</v>
      </c>
      <c r="I1150" s="4">
        <f t="shared" si="17"/>
        <v>7.1351807410944748</v>
      </c>
    </row>
    <row r="1151" spans="1:9" x14ac:dyDescent="0.35">
      <c r="A1151" s="3" t="s">
        <v>50</v>
      </c>
      <c r="B1151" s="3" t="s">
        <v>4590</v>
      </c>
      <c r="C1151" s="3" t="s">
        <v>4594</v>
      </c>
      <c r="D1151" s="3" t="s">
        <v>4595</v>
      </c>
      <c r="E1151" s="6">
        <v>6592748.6001567598</v>
      </c>
      <c r="F1151" s="6">
        <v>8547921.9225809593</v>
      </c>
      <c r="G1151" s="6">
        <v>4699626.7629480502</v>
      </c>
      <c r="H1151" s="8">
        <f>AVERAGE(E1151,F1151,G1151)</f>
        <v>6613432.4285619231</v>
      </c>
      <c r="I1151" s="4">
        <f t="shared" si="17"/>
        <v>6.8204269205866828</v>
      </c>
    </row>
    <row r="1152" spans="1:9" x14ac:dyDescent="0.35">
      <c r="A1152" s="3" t="s">
        <v>438</v>
      </c>
      <c r="B1152" s="3" t="s">
        <v>6350</v>
      </c>
      <c r="C1152" s="3" t="s">
        <v>6354</v>
      </c>
      <c r="D1152" s="3" t="s">
        <v>6355</v>
      </c>
      <c r="E1152" s="6">
        <v>1092277.0786677799</v>
      </c>
      <c r="F1152" s="6">
        <v>905076.23469143803</v>
      </c>
      <c r="G1152" s="6">
        <v>1811988.4550807199</v>
      </c>
      <c r="H1152" s="8">
        <f>AVERAGE(E1152,F1152,G1152)</f>
        <v>1269780.5894799794</v>
      </c>
      <c r="I1152" s="4">
        <f t="shared" si="17"/>
        <v>6.1037286839399654</v>
      </c>
    </row>
    <row r="1153" spans="1:9" x14ac:dyDescent="0.35">
      <c r="A1153" s="3" t="s">
        <v>50</v>
      </c>
      <c r="B1153" s="3" t="s">
        <v>3922</v>
      </c>
      <c r="C1153" s="3" t="s">
        <v>3925</v>
      </c>
      <c r="D1153" s="3" t="s">
        <v>3926</v>
      </c>
      <c r="E1153" s="6">
        <v>15784171.9313784</v>
      </c>
      <c r="F1153" s="6">
        <v>16826338.667070799</v>
      </c>
      <c r="G1153" s="6">
        <v>12366257.0192027</v>
      </c>
      <c r="H1153" s="8">
        <f>AVERAGE(E1153,F1153,G1153)</f>
        <v>14992255.872550635</v>
      </c>
      <c r="I1153" s="4">
        <f t="shared" si="17"/>
        <v>7.1758669857027568</v>
      </c>
    </row>
    <row r="1154" spans="1:9" x14ac:dyDescent="0.35">
      <c r="A1154" s="3" t="s">
        <v>50</v>
      </c>
      <c r="B1154" s="3" t="s">
        <v>7710</v>
      </c>
      <c r="C1154" s="3" t="s">
        <v>7714</v>
      </c>
      <c r="D1154" s="3" t="s">
        <v>7715</v>
      </c>
      <c r="E1154" s="6" t="s">
        <v>63</v>
      </c>
      <c r="F1154" s="6">
        <v>2979584.5187079501</v>
      </c>
      <c r="G1154" s="6">
        <v>1360669.26076655</v>
      </c>
      <c r="H1154" s="8">
        <f>AVERAGE(E1154,F1154,G1154)</f>
        <v>2170126.8897372503</v>
      </c>
      <c r="I1154" s="4">
        <f t="shared" si="17"/>
        <v>6.3364851282732149</v>
      </c>
    </row>
    <row r="1155" spans="1:9" x14ac:dyDescent="0.35">
      <c r="A1155" s="3" t="s">
        <v>50</v>
      </c>
      <c r="B1155" s="3" t="s">
        <v>1636</v>
      </c>
      <c r="C1155" s="3" t="s">
        <v>1639</v>
      </c>
      <c r="D1155" s="3" t="s">
        <v>1640</v>
      </c>
      <c r="E1155" s="6">
        <v>198902274.03178301</v>
      </c>
      <c r="F1155" s="6">
        <v>231173320.35464099</v>
      </c>
      <c r="G1155" s="6">
        <v>173942634.62800401</v>
      </c>
      <c r="H1155" s="8">
        <f>AVERAGE(E1155,F1155,G1155)</f>
        <v>201339409.67147601</v>
      </c>
      <c r="I1155" s="4">
        <f t="shared" ref="I1155:I1212" si="18">LOG10(H1155)</f>
        <v>8.3039287909228481</v>
      </c>
    </row>
    <row r="1156" spans="1:9" x14ac:dyDescent="0.35">
      <c r="A1156" s="3" t="s">
        <v>438</v>
      </c>
      <c r="B1156" s="3" t="s">
        <v>4186</v>
      </c>
      <c r="C1156" s="3" t="s">
        <v>4192</v>
      </c>
      <c r="D1156" s="3" t="s">
        <v>4193</v>
      </c>
      <c r="E1156" s="6">
        <v>10757538.699440099</v>
      </c>
      <c r="F1156" s="6">
        <v>28363911.468580499</v>
      </c>
      <c r="G1156" s="6">
        <v>32121483.5552155</v>
      </c>
      <c r="H1156" s="8">
        <f>AVERAGE(E1156,F1156,G1156)</f>
        <v>23747644.574412033</v>
      </c>
      <c r="I1156" s="4">
        <f t="shared" si="18"/>
        <v>7.37562054031606</v>
      </c>
    </row>
    <row r="1157" spans="1:9" x14ac:dyDescent="0.35">
      <c r="A1157" s="3" t="s">
        <v>50</v>
      </c>
      <c r="B1157" s="3" t="s">
        <v>4043</v>
      </c>
      <c r="C1157" s="3" t="s">
        <v>4048</v>
      </c>
      <c r="D1157" s="3" t="s">
        <v>4049</v>
      </c>
      <c r="E1157" s="6">
        <v>13106528.822804499</v>
      </c>
      <c r="F1157" s="6">
        <v>19318749.196974799</v>
      </c>
      <c r="G1157" s="6">
        <v>8213871.6085564997</v>
      </c>
      <c r="H1157" s="8">
        <f>AVERAGE(E1157,F1157,G1157)</f>
        <v>13546383.209445266</v>
      </c>
      <c r="I1157" s="4">
        <f t="shared" si="18"/>
        <v>7.1318233570664065</v>
      </c>
    </row>
    <row r="1158" spans="1:9" x14ac:dyDescent="0.35">
      <c r="A1158" s="3" t="s">
        <v>50</v>
      </c>
      <c r="B1158" s="3" t="s">
        <v>2974</v>
      </c>
      <c r="C1158" s="3" t="s">
        <v>2978</v>
      </c>
      <c r="D1158" s="3" t="s">
        <v>2979</v>
      </c>
      <c r="E1158" s="6">
        <v>41202480.5976533</v>
      </c>
      <c r="F1158" s="6">
        <v>59654029.619772598</v>
      </c>
      <c r="G1158" s="6">
        <v>35975495.653453797</v>
      </c>
      <c r="H1158" s="8">
        <f>AVERAGE(E1158,F1158,G1158)</f>
        <v>45610668.623626567</v>
      </c>
      <c r="I1158" s="4">
        <f t="shared" si="18"/>
        <v>7.6590664387707141</v>
      </c>
    </row>
    <row r="1159" spans="1:9" x14ac:dyDescent="0.35">
      <c r="A1159" s="3" t="s">
        <v>50</v>
      </c>
      <c r="B1159" s="3" t="s">
        <v>5467</v>
      </c>
      <c r="C1159" s="3" t="s">
        <v>5470</v>
      </c>
      <c r="D1159" s="3" t="s">
        <v>5471</v>
      </c>
      <c r="E1159" s="6">
        <v>2708610.9178725202</v>
      </c>
      <c r="F1159" s="6">
        <v>1428212.43295376</v>
      </c>
      <c r="G1159" s="6" t="s">
        <v>63</v>
      </c>
      <c r="H1159" s="8">
        <f>AVERAGE(E1159,F1159,G1159)</f>
        <v>2068411.6754131401</v>
      </c>
      <c r="I1159" s="4">
        <f t="shared" si="18"/>
        <v>6.3156369805374668</v>
      </c>
    </row>
    <row r="1160" spans="1:9" x14ac:dyDescent="0.35">
      <c r="A1160" s="3" t="s">
        <v>438</v>
      </c>
      <c r="B1160" s="3" t="s">
        <v>7287</v>
      </c>
      <c r="C1160" s="3" t="s">
        <v>7290</v>
      </c>
      <c r="D1160" s="3" t="s">
        <v>7291</v>
      </c>
      <c r="E1160" s="6">
        <v>64590.5078125</v>
      </c>
      <c r="F1160" s="6">
        <v>443249.44979436498</v>
      </c>
      <c r="G1160" s="6">
        <v>66297.726641952497</v>
      </c>
      <c r="H1160" s="8">
        <f>AVERAGE(E1160,F1160,G1160)</f>
        <v>191379.22808293917</v>
      </c>
      <c r="I1160" s="4">
        <f t="shared" si="18"/>
        <v>5.2818947985478886</v>
      </c>
    </row>
    <row r="1161" spans="1:9" x14ac:dyDescent="0.35">
      <c r="A1161" s="3" t="s">
        <v>50</v>
      </c>
      <c r="B1161" s="3" t="s">
        <v>3540</v>
      </c>
      <c r="C1161" s="3" t="s">
        <v>3545</v>
      </c>
      <c r="D1161" s="3" t="s">
        <v>3546</v>
      </c>
      <c r="E1161" s="6">
        <v>24536935.659467399</v>
      </c>
      <c r="F1161" s="6">
        <v>34306118.439071901</v>
      </c>
      <c r="G1161" s="6">
        <v>33552150.607242499</v>
      </c>
      <c r="H1161" s="8">
        <f>AVERAGE(E1161,F1161,G1161)</f>
        <v>30798401.568593934</v>
      </c>
      <c r="I1161" s="4">
        <f t="shared" si="18"/>
        <v>7.488528177281184</v>
      </c>
    </row>
    <row r="1162" spans="1:9" x14ac:dyDescent="0.35">
      <c r="A1162" s="3" t="s">
        <v>50</v>
      </c>
      <c r="B1162" s="3" t="s">
        <v>7009</v>
      </c>
      <c r="C1162" s="3" t="s">
        <v>7012</v>
      </c>
      <c r="D1162" s="3" t="s">
        <v>7013</v>
      </c>
      <c r="E1162" s="6">
        <v>323476.60433238099</v>
      </c>
      <c r="F1162" s="6" t="s">
        <v>63</v>
      </c>
      <c r="G1162" s="6" t="s">
        <v>63</v>
      </c>
      <c r="H1162" s="8">
        <f>AVERAGE(E1162,F1162,G1162)</f>
        <v>323476.60433238099</v>
      </c>
      <c r="I1162" s="4">
        <f t="shared" si="18"/>
        <v>5.5098428754938222</v>
      </c>
    </row>
    <row r="1163" spans="1:9" x14ac:dyDescent="0.35">
      <c r="A1163" s="3" t="s">
        <v>438</v>
      </c>
      <c r="B1163" s="3" t="s">
        <v>6630</v>
      </c>
      <c r="C1163" s="3" t="s">
        <v>6633</v>
      </c>
      <c r="D1163" s="3" t="s">
        <v>6634</v>
      </c>
      <c r="E1163" s="6">
        <v>718180.69788601703</v>
      </c>
      <c r="F1163" s="6">
        <v>1275052.6840431399</v>
      </c>
      <c r="G1163" s="6">
        <v>855603.45199630596</v>
      </c>
      <c r="H1163" s="8">
        <f>AVERAGE(E1163,F1163,G1163)</f>
        <v>949612.27797515423</v>
      </c>
      <c r="I1163" s="4">
        <f t="shared" si="18"/>
        <v>5.9775463211765123</v>
      </c>
    </row>
    <row r="1164" spans="1:9" x14ac:dyDescent="0.35">
      <c r="A1164" s="3" t="s">
        <v>50</v>
      </c>
      <c r="B1164" s="3" t="s">
        <v>4825</v>
      </c>
      <c r="C1164" s="3" t="s">
        <v>4828</v>
      </c>
      <c r="D1164" s="3" t="s">
        <v>4829</v>
      </c>
      <c r="E1164" s="6">
        <v>5218825.2534196097</v>
      </c>
      <c r="F1164" s="6">
        <v>31055112.057907101</v>
      </c>
      <c r="G1164" s="6">
        <v>13016743.585772701</v>
      </c>
      <c r="H1164" s="8">
        <f>AVERAGE(E1164,F1164,G1164)</f>
        <v>16430226.965699805</v>
      </c>
      <c r="I1164" s="4">
        <f t="shared" si="18"/>
        <v>7.2156435627819997</v>
      </c>
    </row>
    <row r="1165" spans="1:9" x14ac:dyDescent="0.35">
      <c r="A1165" s="3" t="s">
        <v>50</v>
      </c>
      <c r="B1165" s="3" t="s">
        <v>3244</v>
      </c>
      <c r="C1165" s="3" t="s">
        <v>3248</v>
      </c>
      <c r="D1165" s="3" t="s">
        <v>3249</v>
      </c>
      <c r="E1165" s="6">
        <v>32766203.161018498</v>
      </c>
      <c r="F1165" s="6">
        <v>44469794.331724897</v>
      </c>
      <c r="G1165" s="6">
        <v>30064939.153936099</v>
      </c>
      <c r="H1165" s="8">
        <f>AVERAGE(E1165,F1165,G1165)</f>
        <v>35766978.882226504</v>
      </c>
      <c r="I1165" s="4">
        <f t="shared" si="18"/>
        <v>7.5534822582873788</v>
      </c>
    </row>
    <row r="1166" spans="1:9" x14ac:dyDescent="0.35">
      <c r="A1166" s="3" t="s">
        <v>50</v>
      </c>
      <c r="B1166" s="3" t="s">
        <v>4081</v>
      </c>
      <c r="C1166" s="3" t="s">
        <v>4084</v>
      </c>
      <c r="D1166" s="3" t="s">
        <v>4085</v>
      </c>
      <c r="E1166" s="6">
        <v>12507957.561101001</v>
      </c>
      <c r="F1166" s="6">
        <v>4147121.1172398599</v>
      </c>
      <c r="G1166" s="6">
        <v>2642595.1674459302</v>
      </c>
      <c r="H1166" s="8">
        <f>AVERAGE(E1166,F1166,G1166)</f>
        <v>6432557.9485955974</v>
      </c>
      <c r="I1166" s="4">
        <f t="shared" si="18"/>
        <v>6.80838370730243</v>
      </c>
    </row>
    <row r="1167" spans="1:9" x14ac:dyDescent="0.35">
      <c r="A1167" s="3" t="s">
        <v>50</v>
      </c>
      <c r="B1167" s="3" t="s">
        <v>5333</v>
      </c>
      <c r="C1167" s="3" t="s">
        <v>5339</v>
      </c>
      <c r="D1167" s="3" t="s">
        <v>5340</v>
      </c>
      <c r="E1167" s="6">
        <v>3146319.0983656398</v>
      </c>
      <c r="F1167" s="6">
        <v>3553483.89686601</v>
      </c>
      <c r="G1167" s="6">
        <v>6846304.7639448298</v>
      </c>
      <c r="H1167" s="8">
        <f>AVERAGE(E1167,F1167,G1167)</f>
        <v>4515369.2530588266</v>
      </c>
      <c r="I1167" s="4">
        <f t="shared" si="18"/>
        <v>6.6546932713734748</v>
      </c>
    </row>
    <row r="1168" spans="1:9" x14ac:dyDescent="0.35">
      <c r="A1168" s="3" t="s">
        <v>50</v>
      </c>
      <c r="B1168" s="3" t="s">
        <v>2702</v>
      </c>
      <c r="C1168" s="3" t="s">
        <v>2705</v>
      </c>
      <c r="D1168" s="3" t="s">
        <v>2706</v>
      </c>
      <c r="E1168" s="6">
        <v>56194937.668608896</v>
      </c>
      <c r="F1168" s="6">
        <v>72252528.173720002</v>
      </c>
      <c r="G1168" s="6">
        <v>45902222.537325002</v>
      </c>
      <c r="H1168" s="8">
        <f>AVERAGE(E1168,F1168,G1168)</f>
        <v>58116562.793217964</v>
      </c>
      <c r="I1168" s="4">
        <f t="shared" si="18"/>
        <v>7.7642999207656755</v>
      </c>
    </row>
    <row r="1169" spans="1:9" x14ac:dyDescent="0.35">
      <c r="A1169" s="3" t="s">
        <v>50</v>
      </c>
      <c r="B1169" s="3" t="s">
        <v>6200</v>
      </c>
      <c r="C1169" s="3" t="s">
        <v>6203</v>
      </c>
      <c r="D1169" s="3" t="s">
        <v>6204</v>
      </c>
      <c r="E1169" s="6">
        <v>1317623.0231653501</v>
      </c>
      <c r="F1169" s="6">
        <v>378441.29762521503</v>
      </c>
      <c r="G1169" s="6">
        <v>459844.23071628303</v>
      </c>
      <c r="H1169" s="8">
        <f>AVERAGE(E1169,F1169,G1169)</f>
        <v>718636.18383561599</v>
      </c>
      <c r="I1169" s="4">
        <f t="shared" si="18"/>
        <v>5.8565090804507616</v>
      </c>
    </row>
    <row r="1170" spans="1:9" x14ac:dyDescent="0.35">
      <c r="A1170" s="3" t="s">
        <v>50</v>
      </c>
      <c r="B1170" s="3" t="s">
        <v>2477</v>
      </c>
      <c r="C1170" s="3" t="s">
        <v>2483</v>
      </c>
      <c r="D1170" s="3" t="s">
        <v>2484</v>
      </c>
      <c r="E1170" s="6">
        <v>72590600.791325495</v>
      </c>
      <c r="F1170" s="6">
        <v>45005923.109291099</v>
      </c>
      <c r="G1170" s="6">
        <v>24688916.852839399</v>
      </c>
      <c r="H1170" s="8">
        <f>AVERAGE(E1170,F1170,G1170)</f>
        <v>47428480.251152001</v>
      </c>
      <c r="I1170" s="4">
        <f t="shared" si="18"/>
        <v>7.6760392087945464</v>
      </c>
    </row>
    <row r="1171" spans="1:9" x14ac:dyDescent="0.35">
      <c r="A1171" s="3" t="s">
        <v>50</v>
      </c>
      <c r="B1171" s="3" t="s">
        <v>5695</v>
      </c>
      <c r="C1171" s="3" t="s">
        <v>5699</v>
      </c>
      <c r="D1171" s="3" t="s">
        <v>5700</v>
      </c>
      <c r="E1171" s="6">
        <v>2052234.8300336499</v>
      </c>
      <c r="F1171" s="6">
        <v>5137600.6988184396</v>
      </c>
      <c r="G1171" s="6">
        <v>1435557.4170059499</v>
      </c>
      <c r="H1171" s="8">
        <f>AVERAGE(E1171,F1171,G1171)</f>
        <v>2875130.9819526798</v>
      </c>
      <c r="I1171" s="4">
        <f t="shared" si="18"/>
        <v>6.4586576345712192</v>
      </c>
    </row>
    <row r="1172" spans="1:9" x14ac:dyDescent="0.35">
      <c r="A1172" s="3" t="s">
        <v>50</v>
      </c>
      <c r="B1172" s="3" t="s">
        <v>1701</v>
      </c>
      <c r="C1172" s="3" t="s">
        <v>1704</v>
      </c>
      <c r="D1172" s="3" t="s">
        <v>1705</v>
      </c>
      <c r="E1172" s="6">
        <v>193034344.99008799</v>
      </c>
      <c r="F1172" s="6">
        <v>340637755.99355102</v>
      </c>
      <c r="G1172" s="6">
        <v>337974702.23067802</v>
      </c>
      <c r="H1172" s="8">
        <f>AVERAGE(E1172,F1172,G1172)</f>
        <v>290548934.40477234</v>
      </c>
      <c r="I1172" s="4">
        <f t="shared" si="18"/>
        <v>8.4632192869922207</v>
      </c>
    </row>
    <row r="1173" spans="1:9" x14ac:dyDescent="0.35">
      <c r="A1173" s="3" t="s">
        <v>438</v>
      </c>
      <c r="B1173" s="3" t="s">
        <v>4781</v>
      </c>
      <c r="C1173" s="3" t="s">
        <v>4784</v>
      </c>
      <c r="D1173" s="3" t="s">
        <v>4785</v>
      </c>
      <c r="E1173" s="6">
        <v>5637754.3023046404</v>
      </c>
      <c r="F1173" s="6">
        <v>5270710.6909929402</v>
      </c>
      <c r="G1173" s="6">
        <v>2410821.1934555299</v>
      </c>
      <c r="H1173" s="8">
        <f>AVERAGE(E1173,F1173,G1173)</f>
        <v>4439762.062251037</v>
      </c>
      <c r="I1173" s="4">
        <f t="shared" si="18"/>
        <v>6.6473596958307573</v>
      </c>
    </row>
    <row r="1174" spans="1:9" x14ac:dyDescent="0.35">
      <c r="A1174" s="3" t="s">
        <v>50</v>
      </c>
      <c r="B1174" s="3" t="s">
        <v>3271</v>
      </c>
      <c r="C1174" s="3" t="s">
        <v>3274</v>
      </c>
      <c r="D1174" s="3" t="s">
        <v>3275</v>
      </c>
      <c r="E1174" s="6">
        <v>32208563.130119901</v>
      </c>
      <c r="F1174" s="6">
        <v>126931302.390891</v>
      </c>
      <c r="G1174" s="6">
        <v>58329687.891423598</v>
      </c>
      <c r="H1174" s="8">
        <f>AVERAGE(E1174,F1174,G1174)</f>
        <v>72489851.137478173</v>
      </c>
      <c r="I1174" s="4">
        <f t="shared" si="18"/>
        <v>7.860277207901798</v>
      </c>
    </row>
    <row r="1175" spans="1:9" x14ac:dyDescent="0.35">
      <c r="A1175" s="3" t="s">
        <v>438</v>
      </c>
      <c r="B1175" s="3" t="s">
        <v>7985</v>
      </c>
      <c r="C1175" s="3" t="s">
        <v>7988</v>
      </c>
      <c r="D1175" s="3" t="s">
        <v>7989</v>
      </c>
      <c r="E1175" s="6" t="s">
        <v>63</v>
      </c>
      <c r="F1175" s="6">
        <v>2226779.8514918801</v>
      </c>
      <c r="G1175" s="6" t="s">
        <v>63</v>
      </c>
      <c r="H1175" s="8">
        <f>AVERAGE(E1175,F1175,G1175)</f>
        <v>2226779.8514918801</v>
      </c>
      <c r="I1175" s="4">
        <f t="shared" si="18"/>
        <v>6.3476772830384025</v>
      </c>
    </row>
    <row r="1176" spans="1:9" x14ac:dyDescent="0.35">
      <c r="A1176" s="3" t="s">
        <v>50</v>
      </c>
      <c r="B1176" s="3" t="s">
        <v>1970</v>
      </c>
      <c r="C1176" s="3" t="s">
        <v>1973</v>
      </c>
      <c r="D1176" s="3" t="s">
        <v>1974</v>
      </c>
      <c r="E1176" s="6">
        <v>142229766.69116601</v>
      </c>
      <c r="F1176" s="6">
        <v>174302444.51836199</v>
      </c>
      <c r="G1176" s="6">
        <v>106762839.677683</v>
      </c>
      <c r="H1176" s="8">
        <f>AVERAGE(E1176,F1176,G1176)</f>
        <v>141098350.295737</v>
      </c>
      <c r="I1176" s="4">
        <f t="shared" si="18"/>
        <v>8.1495219360672717</v>
      </c>
    </row>
    <row r="1177" spans="1:9" x14ac:dyDescent="0.35">
      <c r="A1177" s="3" t="s">
        <v>50</v>
      </c>
      <c r="B1177" s="3" t="s">
        <v>7870</v>
      </c>
      <c r="C1177" s="3" t="s">
        <v>991</v>
      </c>
      <c r="D1177" s="3" t="s">
        <v>992</v>
      </c>
      <c r="E1177" s="6" t="s">
        <v>63</v>
      </c>
      <c r="F1177" s="6">
        <v>869603.84908703796</v>
      </c>
      <c r="G1177" s="6">
        <v>1887830.4291066099</v>
      </c>
      <c r="H1177" s="8">
        <f>AVERAGE(E1177,F1177,G1177)</f>
        <v>1378717.139096824</v>
      </c>
      <c r="I1177" s="4">
        <f t="shared" si="18"/>
        <v>6.1394751744208724</v>
      </c>
    </row>
    <row r="1178" spans="1:9" x14ac:dyDescent="0.35">
      <c r="A1178" s="3" t="s">
        <v>50</v>
      </c>
      <c r="B1178" s="3" t="s">
        <v>988</v>
      </c>
      <c r="C1178" s="3" t="s">
        <v>991</v>
      </c>
      <c r="D1178" s="3" t="s">
        <v>992</v>
      </c>
      <c r="E1178" s="6">
        <v>508892773.71130699</v>
      </c>
      <c r="F1178" s="6">
        <v>472655610.24037898</v>
      </c>
      <c r="G1178" s="6">
        <v>418168686.34793103</v>
      </c>
      <c r="H1178" s="8">
        <f>AVERAGE(E1178,F1178,G1178)</f>
        <v>466572356.76653892</v>
      </c>
      <c r="I1178" s="4">
        <f t="shared" si="18"/>
        <v>8.6689190043690303</v>
      </c>
    </row>
    <row r="1179" spans="1:9" x14ac:dyDescent="0.35">
      <c r="A1179" s="3" t="s">
        <v>438</v>
      </c>
      <c r="B1179" s="3" t="s">
        <v>6151</v>
      </c>
      <c r="C1179" s="3" t="s">
        <v>6154</v>
      </c>
      <c r="D1179" s="3" t="s">
        <v>6155</v>
      </c>
      <c r="E1179" s="6">
        <v>1403231.8608115199</v>
      </c>
      <c r="F1179" s="6">
        <v>1524770.4688569901</v>
      </c>
      <c r="G1179" s="6">
        <v>687360.37757720205</v>
      </c>
      <c r="H1179" s="8">
        <f>AVERAGE(E1179,F1179,G1179)</f>
        <v>1205120.9024152372</v>
      </c>
      <c r="I1179" s="4">
        <f t="shared" si="18"/>
        <v>6.0810306192078434</v>
      </c>
    </row>
    <row r="1180" spans="1:9" x14ac:dyDescent="0.35">
      <c r="A1180" s="3" t="s">
        <v>438</v>
      </c>
      <c r="B1180" s="3" t="s">
        <v>5984</v>
      </c>
      <c r="C1180" s="3" t="s">
        <v>5987</v>
      </c>
      <c r="D1180" s="3" t="s">
        <v>5988</v>
      </c>
      <c r="E1180" s="6">
        <v>1599421.20429399</v>
      </c>
      <c r="F1180" s="6">
        <v>3208149.0826276299</v>
      </c>
      <c r="G1180" s="6">
        <v>1506538.1370752</v>
      </c>
      <c r="H1180" s="8">
        <f>AVERAGE(E1180,F1180,G1180)</f>
        <v>2104702.8079989399</v>
      </c>
      <c r="I1180" s="4">
        <f t="shared" si="18"/>
        <v>6.3231907804765797</v>
      </c>
    </row>
    <row r="1181" spans="1:9" x14ac:dyDescent="0.35">
      <c r="A1181" s="3" t="s">
        <v>50</v>
      </c>
      <c r="B1181" s="3" t="s">
        <v>4542</v>
      </c>
      <c r="C1181" s="3" t="s">
        <v>4547</v>
      </c>
      <c r="D1181" s="3" t="s">
        <v>4548</v>
      </c>
      <c r="E1181" s="6">
        <v>7018814.7793842396</v>
      </c>
      <c r="F1181" s="6">
        <v>8727414.0594648998</v>
      </c>
      <c r="G1181" s="6">
        <v>5930418.5260382798</v>
      </c>
      <c r="H1181" s="8">
        <f>AVERAGE(E1181,F1181,G1181)</f>
        <v>7225549.1216291385</v>
      </c>
      <c r="I1181" s="4">
        <f t="shared" si="18"/>
        <v>6.8588708578550595</v>
      </c>
    </row>
    <row r="1182" spans="1:9" x14ac:dyDescent="0.35">
      <c r="A1182" s="3" t="s">
        <v>50</v>
      </c>
      <c r="B1182" s="3" t="s">
        <v>5979</v>
      </c>
      <c r="C1182" s="3" t="s">
        <v>1482</v>
      </c>
      <c r="D1182" s="3" t="s">
        <v>1483</v>
      </c>
      <c r="E1182" s="6">
        <v>1610757.7455967001</v>
      </c>
      <c r="F1182" s="6">
        <v>4562185.1813677503</v>
      </c>
      <c r="G1182" s="6">
        <v>4274210.96698876</v>
      </c>
      <c r="H1182" s="8">
        <f>AVERAGE(E1182,F1182,G1182)</f>
        <v>3482384.631317737</v>
      </c>
      <c r="I1182" s="4">
        <f t="shared" si="18"/>
        <v>6.5418767374974269</v>
      </c>
    </row>
    <row r="1183" spans="1:9" x14ac:dyDescent="0.35">
      <c r="A1183" s="3" t="s">
        <v>50</v>
      </c>
      <c r="B1183" s="3" t="s">
        <v>1476</v>
      </c>
      <c r="C1183" s="3" t="s">
        <v>1482</v>
      </c>
      <c r="D1183" s="3" t="s">
        <v>1483</v>
      </c>
      <c r="E1183" s="6">
        <v>256594067.27482</v>
      </c>
      <c r="F1183" s="6">
        <v>486088812.76427901</v>
      </c>
      <c r="G1183" s="6">
        <v>561264871.91508698</v>
      </c>
      <c r="H1183" s="8">
        <f>AVERAGE(E1183,F1183,G1183)</f>
        <v>434649250.65139532</v>
      </c>
      <c r="I1183" s="4">
        <f t="shared" si="18"/>
        <v>8.6381389352248696</v>
      </c>
    </row>
    <row r="1184" spans="1:9" x14ac:dyDescent="0.35">
      <c r="A1184" s="3" t="s">
        <v>50</v>
      </c>
      <c r="B1184" s="3" t="s">
        <v>3860</v>
      </c>
      <c r="C1184" s="3" t="s">
        <v>3865</v>
      </c>
      <c r="D1184" s="3" t="s">
        <v>3866</v>
      </c>
      <c r="E1184" s="6">
        <v>16886768.300775401</v>
      </c>
      <c r="F1184" s="6">
        <v>23034884.5713575</v>
      </c>
      <c r="G1184" s="6">
        <v>14576496.193140101</v>
      </c>
      <c r="H1184" s="8">
        <f>AVERAGE(E1184,F1184,G1184)</f>
        <v>18166049.688424334</v>
      </c>
      <c r="I1184" s="4">
        <f t="shared" si="18"/>
        <v>7.2592604977516801</v>
      </c>
    </row>
    <row r="1185" spans="1:9" x14ac:dyDescent="0.35">
      <c r="A1185" s="3" t="s">
        <v>825</v>
      </c>
      <c r="B1185" s="3" t="s">
        <v>6163</v>
      </c>
      <c r="C1185" s="3" t="s">
        <v>6168</v>
      </c>
      <c r="D1185" s="3" t="s">
        <v>6169</v>
      </c>
      <c r="E1185" s="6">
        <v>1379789.6567764501</v>
      </c>
      <c r="F1185" s="6">
        <v>2630696.1221804898</v>
      </c>
      <c r="G1185" s="6">
        <v>1787521.3358887101</v>
      </c>
      <c r="H1185" s="8">
        <f>AVERAGE(E1185,F1185,G1185)</f>
        <v>1932669.0382818833</v>
      </c>
      <c r="I1185" s="4">
        <f t="shared" si="18"/>
        <v>6.2861574892307255</v>
      </c>
    </row>
    <row r="1186" spans="1:9" x14ac:dyDescent="0.35">
      <c r="A1186" s="3" t="s">
        <v>50</v>
      </c>
      <c r="B1186" s="3" t="s">
        <v>6828</v>
      </c>
      <c r="C1186" s="3" t="s">
        <v>6832</v>
      </c>
      <c r="D1186" s="3" t="s">
        <v>6833</v>
      </c>
      <c r="E1186" s="6">
        <v>459006.74927652301</v>
      </c>
      <c r="F1186" s="6">
        <v>1869229.01119178</v>
      </c>
      <c r="G1186" s="6">
        <v>407714.70293586398</v>
      </c>
      <c r="H1186" s="8">
        <f>AVERAGE(E1186,F1186,G1186)</f>
        <v>911983.48780138919</v>
      </c>
      <c r="I1186" s="4">
        <f t="shared" si="18"/>
        <v>5.9599869751467711</v>
      </c>
    </row>
    <row r="1187" spans="1:9" x14ac:dyDescent="0.35">
      <c r="A1187" s="3" t="s">
        <v>50</v>
      </c>
      <c r="B1187" s="3" t="s">
        <v>5202</v>
      </c>
      <c r="C1187" s="3" t="s">
        <v>5205</v>
      </c>
      <c r="D1187" s="3" t="s">
        <v>5206</v>
      </c>
      <c r="E1187" s="6">
        <v>3385379.1402798002</v>
      </c>
      <c r="F1187" s="6">
        <v>522331.58664414397</v>
      </c>
      <c r="G1187" s="6">
        <v>1465197.78220216</v>
      </c>
      <c r="H1187" s="8">
        <f>AVERAGE(E1187,F1187,G1187)</f>
        <v>1790969.5030420348</v>
      </c>
      <c r="I1187" s="4">
        <f t="shared" si="18"/>
        <v>6.2530881906657125</v>
      </c>
    </row>
    <row r="1188" spans="1:9" x14ac:dyDescent="0.35">
      <c r="A1188" s="3" t="s">
        <v>50</v>
      </c>
      <c r="B1188" s="3" t="s">
        <v>961</v>
      </c>
      <c r="C1188" s="3" t="s">
        <v>965</v>
      </c>
      <c r="D1188" s="3" t="s">
        <v>966</v>
      </c>
      <c r="E1188" s="6">
        <v>525677722.65704298</v>
      </c>
      <c r="F1188" s="6">
        <v>198356473.83504999</v>
      </c>
      <c r="G1188" s="6">
        <v>117231111.51478</v>
      </c>
      <c r="H1188" s="8">
        <f>AVERAGE(E1188,F1188,G1188)</f>
        <v>280421769.33562434</v>
      </c>
      <c r="I1188" s="4">
        <f t="shared" si="18"/>
        <v>8.4478117251839038</v>
      </c>
    </row>
    <row r="1189" spans="1:9" x14ac:dyDescent="0.35">
      <c r="A1189" s="3" t="s">
        <v>50</v>
      </c>
      <c r="B1189" s="3" t="s">
        <v>2603</v>
      </c>
      <c r="C1189" s="3" t="s">
        <v>2607</v>
      </c>
      <c r="D1189" s="3" t="s">
        <v>2608</v>
      </c>
      <c r="E1189" s="6">
        <v>64117919.869371302</v>
      </c>
      <c r="F1189" s="6">
        <v>73514710.187416494</v>
      </c>
      <c r="G1189" s="6">
        <v>34576016.211384103</v>
      </c>
      <c r="H1189" s="8">
        <f>AVERAGE(E1189,F1189,G1189)</f>
        <v>57402882.089390635</v>
      </c>
      <c r="I1189" s="4">
        <f t="shared" si="18"/>
        <v>7.7589336980442463</v>
      </c>
    </row>
    <row r="1190" spans="1:9" x14ac:dyDescent="0.35">
      <c r="A1190" s="3" t="s">
        <v>50</v>
      </c>
      <c r="B1190" s="3" t="s">
        <v>4257</v>
      </c>
      <c r="C1190" s="3" t="s">
        <v>4260</v>
      </c>
      <c r="D1190" s="3" t="s">
        <v>4261</v>
      </c>
      <c r="E1190" s="6">
        <v>9724708.4898439702</v>
      </c>
      <c r="F1190" s="6">
        <v>10365501.330511</v>
      </c>
      <c r="G1190" s="6">
        <v>5651341.8858473403</v>
      </c>
      <c r="H1190" s="8">
        <f>AVERAGE(E1190,F1190,G1190)</f>
        <v>8580517.2354007699</v>
      </c>
      <c r="I1190" s="4">
        <f t="shared" si="18"/>
        <v>6.9335134680013644</v>
      </c>
    </row>
    <row r="1191" spans="1:9" x14ac:dyDescent="0.35">
      <c r="A1191" s="3" t="s">
        <v>438</v>
      </c>
      <c r="B1191" s="3" t="s">
        <v>6107</v>
      </c>
      <c r="C1191" s="3" t="s">
        <v>6112</v>
      </c>
      <c r="D1191" s="3" t="s">
        <v>6113</v>
      </c>
      <c r="E1191" s="6">
        <v>1473580.4837642901</v>
      </c>
      <c r="F1191" s="6">
        <v>1447660.37479518</v>
      </c>
      <c r="G1191" s="6">
        <v>763304.41600708698</v>
      </c>
      <c r="H1191" s="8">
        <f>AVERAGE(E1191,F1191,G1191)</f>
        <v>1228181.7581888523</v>
      </c>
      <c r="I1191" s="4">
        <f t="shared" si="18"/>
        <v>6.0892626426498335</v>
      </c>
    </row>
    <row r="1192" spans="1:9" x14ac:dyDescent="0.35">
      <c r="A1192" s="3" t="s">
        <v>50</v>
      </c>
      <c r="B1192" s="3" t="s">
        <v>5185</v>
      </c>
      <c r="C1192" s="3" t="s">
        <v>5192</v>
      </c>
      <c r="D1192" s="3" t="s">
        <v>5193</v>
      </c>
      <c r="E1192" s="6">
        <v>3406413.6480143401</v>
      </c>
      <c r="F1192" s="6">
        <v>6300020.6420861101</v>
      </c>
      <c r="G1192" s="6">
        <v>9507396.6210608091</v>
      </c>
      <c r="H1192" s="8">
        <f>AVERAGE(E1192,F1192,G1192)</f>
        <v>6404610.3037204193</v>
      </c>
      <c r="I1192" s="4">
        <f t="shared" si="18"/>
        <v>6.8064927097102705</v>
      </c>
    </row>
    <row r="1193" spans="1:9" x14ac:dyDescent="0.35">
      <c r="A1193" s="3" t="s">
        <v>438</v>
      </c>
      <c r="B1193" s="3" t="s">
        <v>5242</v>
      </c>
      <c r="C1193" s="3" t="s">
        <v>5247</v>
      </c>
      <c r="D1193" s="3" t="s">
        <v>5248</v>
      </c>
      <c r="E1193" s="6">
        <v>3296616.7313095001</v>
      </c>
      <c r="F1193" s="6">
        <v>3447053.0548809799</v>
      </c>
      <c r="G1193" s="6">
        <v>5530524.0267034201</v>
      </c>
      <c r="H1193" s="8">
        <f>AVERAGE(E1193,F1193,G1193)</f>
        <v>4091397.9376313002</v>
      </c>
      <c r="I1193" s="4">
        <f t="shared" si="18"/>
        <v>6.611871721911629</v>
      </c>
    </row>
    <row r="1194" spans="1:9" x14ac:dyDescent="0.35">
      <c r="A1194" s="3" t="s">
        <v>438</v>
      </c>
      <c r="B1194" s="3" t="s">
        <v>7230</v>
      </c>
      <c r="C1194" s="3" t="s">
        <v>7236</v>
      </c>
      <c r="D1194" s="3" t="s">
        <v>7237</v>
      </c>
      <c r="E1194" s="6">
        <v>134825.99468247499</v>
      </c>
      <c r="F1194" s="6">
        <v>7969839.5958888298</v>
      </c>
      <c r="G1194" s="6">
        <v>11805643.1020875</v>
      </c>
      <c r="H1194" s="8">
        <f>AVERAGE(E1194,F1194,G1194)</f>
        <v>6636769.5642196015</v>
      </c>
      <c r="I1194" s="4">
        <f t="shared" si="18"/>
        <v>6.8219567387321094</v>
      </c>
    </row>
    <row r="1195" spans="1:9" x14ac:dyDescent="0.35">
      <c r="A1195" s="3" t="s">
        <v>50</v>
      </c>
      <c r="B1195" s="3" t="s">
        <v>4582</v>
      </c>
      <c r="C1195" s="3" t="s">
        <v>4587</v>
      </c>
      <c r="D1195" s="3" t="s">
        <v>4588</v>
      </c>
      <c r="E1195" s="6">
        <v>6639041.9001307702</v>
      </c>
      <c r="F1195" s="6">
        <v>10366931.129620301</v>
      </c>
      <c r="G1195" s="6">
        <v>4586610.4957033899</v>
      </c>
      <c r="H1195" s="8">
        <f>AVERAGE(E1195,F1195,G1195)</f>
        <v>7197527.8418181539</v>
      </c>
      <c r="I1195" s="4">
        <f t="shared" si="18"/>
        <v>6.8571833535118571</v>
      </c>
    </row>
    <row r="1196" spans="1:9" x14ac:dyDescent="0.35">
      <c r="A1196" s="3" t="s">
        <v>50</v>
      </c>
      <c r="B1196" s="3" t="s">
        <v>6910</v>
      </c>
      <c r="C1196" s="3" t="s">
        <v>6914</v>
      </c>
      <c r="D1196" s="3" t="s">
        <v>6915</v>
      </c>
      <c r="E1196" s="6">
        <v>400480.53125</v>
      </c>
      <c r="F1196" s="6">
        <v>1075008.4557773999</v>
      </c>
      <c r="G1196" s="6" t="s">
        <v>63</v>
      </c>
      <c r="H1196" s="8">
        <f>AVERAGE(E1196,F1196,G1196)</f>
        <v>737744.49351369997</v>
      </c>
      <c r="I1196" s="4">
        <f t="shared" si="18"/>
        <v>5.8679059766328043</v>
      </c>
    </row>
    <row r="1197" spans="1:9" x14ac:dyDescent="0.35">
      <c r="A1197" s="3" t="s">
        <v>50</v>
      </c>
      <c r="B1197" s="3" t="s">
        <v>6056</v>
      </c>
      <c r="C1197" s="3" t="s">
        <v>6060</v>
      </c>
      <c r="D1197" s="3" t="s">
        <v>6061</v>
      </c>
      <c r="E1197" s="6">
        <v>1535950.3067240601</v>
      </c>
      <c r="F1197" s="6">
        <v>6748634.0075339703</v>
      </c>
      <c r="G1197" s="6">
        <v>8434779.2727637403</v>
      </c>
      <c r="H1197" s="8">
        <f>AVERAGE(E1197,F1197,G1197)</f>
        <v>5573121.1956739239</v>
      </c>
      <c r="I1197" s="4">
        <f t="shared" si="18"/>
        <v>6.7460984875277781</v>
      </c>
    </row>
    <row r="1198" spans="1:9" x14ac:dyDescent="0.35">
      <c r="A1198" s="3" t="s">
        <v>50</v>
      </c>
      <c r="B1198" s="3" t="s">
        <v>2006</v>
      </c>
      <c r="C1198" s="3" t="s">
        <v>2010</v>
      </c>
      <c r="D1198" s="3" t="s">
        <v>2011</v>
      </c>
      <c r="E1198" s="6">
        <v>133248964.31522401</v>
      </c>
      <c r="F1198" s="6">
        <v>145643767.06335199</v>
      </c>
      <c r="G1198" s="6">
        <v>100705671.453044</v>
      </c>
      <c r="H1198" s="8">
        <f>AVERAGE(E1198,F1198,G1198)</f>
        <v>126532800.94387333</v>
      </c>
      <c r="I1198" s="4">
        <f t="shared" si="18"/>
        <v>8.102203121736137</v>
      </c>
    </row>
    <row r="1199" spans="1:9" x14ac:dyDescent="0.35">
      <c r="A1199" s="3" t="s">
        <v>50</v>
      </c>
      <c r="B1199" s="3" t="s">
        <v>3061</v>
      </c>
      <c r="C1199" s="3" t="s">
        <v>3067</v>
      </c>
      <c r="D1199" s="3" t="s">
        <v>3068</v>
      </c>
      <c r="E1199" s="6">
        <v>38781586.061706901</v>
      </c>
      <c r="F1199" s="6">
        <v>67824661.311281294</v>
      </c>
      <c r="G1199" s="6">
        <v>55421672.950181</v>
      </c>
      <c r="H1199" s="8">
        <f>AVERAGE(E1199,F1199,G1199)</f>
        <v>54009306.774389736</v>
      </c>
      <c r="I1199" s="4">
        <f t="shared" si="18"/>
        <v>7.7324686030173648</v>
      </c>
    </row>
    <row r="1200" spans="1:9" x14ac:dyDescent="0.35">
      <c r="A1200" s="3" t="s">
        <v>438</v>
      </c>
      <c r="B1200" s="3" t="s">
        <v>4409</v>
      </c>
      <c r="C1200" s="3" t="s">
        <v>4413</v>
      </c>
      <c r="D1200" s="3" t="s">
        <v>4414</v>
      </c>
      <c r="E1200" s="6">
        <v>7917668.2398975603</v>
      </c>
      <c r="F1200" s="6">
        <v>8256210.2133835796</v>
      </c>
      <c r="G1200" s="6">
        <v>3331684.1960516502</v>
      </c>
      <c r="H1200" s="8">
        <f>AVERAGE(E1200,F1200,G1200)</f>
        <v>6501854.2164442642</v>
      </c>
      <c r="I1200" s="4">
        <f t="shared" si="18"/>
        <v>6.8130372275864994</v>
      </c>
    </row>
    <row r="1201" spans="1:9" x14ac:dyDescent="0.35">
      <c r="A1201" s="3" t="s">
        <v>438</v>
      </c>
      <c r="B1201" s="3" t="s">
        <v>6365</v>
      </c>
      <c r="C1201" s="3" t="s">
        <v>3603</v>
      </c>
      <c r="D1201" s="3" t="s">
        <v>6367</v>
      </c>
      <c r="E1201" s="6">
        <v>1080667.5060570601</v>
      </c>
      <c r="F1201" s="6">
        <v>2015937.13402</v>
      </c>
      <c r="G1201" s="6">
        <v>1335984.4543534</v>
      </c>
      <c r="H1201" s="8">
        <f>AVERAGE(E1201,F1201,G1201)</f>
        <v>1477529.6981434866</v>
      </c>
      <c r="I1201" s="4">
        <f t="shared" si="18"/>
        <v>6.1695362189003093</v>
      </c>
    </row>
    <row r="1202" spans="1:9" x14ac:dyDescent="0.35">
      <c r="A1202" s="3" t="s">
        <v>438</v>
      </c>
      <c r="B1202" s="3" t="s">
        <v>3599</v>
      </c>
      <c r="C1202" s="3" t="s">
        <v>3603</v>
      </c>
      <c r="D1202" s="3" t="s">
        <v>3604</v>
      </c>
      <c r="E1202" s="6">
        <v>22570921.764547601</v>
      </c>
      <c r="F1202" s="6">
        <v>23219172.616560601</v>
      </c>
      <c r="G1202" s="6">
        <v>13113847.2185841</v>
      </c>
      <c r="H1202" s="8">
        <f>AVERAGE(E1202,F1202,G1202)</f>
        <v>19634647.199897435</v>
      </c>
      <c r="I1202" s="4">
        <f t="shared" si="18"/>
        <v>7.2930231021679708</v>
      </c>
    </row>
    <row r="1203" spans="1:9" x14ac:dyDescent="0.35">
      <c r="A1203" s="3" t="s">
        <v>50</v>
      </c>
      <c r="B1203" s="3" t="s">
        <v>4031</v>
      </c>
      <c r="C1203" s="3" t="s">
        <v>4035</v>
      </c>
      <c r="D1203" s="3" t="s">
        <v>4036</v>
      </c>
      <c r="E1203" s="6">
        <v>13303842.1212286</v>
      </c>
      <c r="F1203" s="6">
        <v>1657478.0144112101</v>
      </c>
      <c r="G1203" s="6">
        <v>703640.18210575904</v>
      </c>
      <c r="H1203" s="8">
        <f>AVERAGE(E1203,F1203,G1203)</f>
        <v>5221653.4392485227</v>
      </c>
      <c r="I1203" s="4">
        <f t="shared" si="18"/>
        <v>6.717808044350857</v>
      </c>
    </row>
    <row r="1204" spans="1:9" x14ac:dyDescent="0.35">
      <c r="A1204" s="3" t="s">
        <v>50</v>
      </c>
      <c r="B1204" s="3" t="s">
        <v>5429</v>
      </c>
      <c r="C1204" s="3" t="s">
        <v>5434</v>
      </c>
      <c r="D1204" s="3" t="s">
        <v>5435</v>
      </c>
      <c r="E1204" s="6">
        <v>2858490.1654361901</v>
      </c>
      <c r="F1204" s="6">
        <v>1861195.7142650399</v>
      </c>
      <c r="G1204" s="6">
        <v>6142603.1099911202</v>
      </c>
      <c r="H1204" s="8">
        <f>AVERAGE(E1204,F1204,G1204)</f>
        <v>3620762.9965641163</v>
      </c>
      <c r="I1204" s="4">
        <f t="shared" si="18"/>
        <v>6.5588000982351193</v>
      </c>
    </row>
    <row r="1205" spans="1:9" x14ac:dyDescent="0.35">
      <c r="A1205" s="3" t="s">
        <v>50</v>
      </c>
      <c r="B1205" s="3" t="s">
        <v>5249</v>
      </c>
      <c r="C1205" s="3" t="s">
        <v>5253</v>
      </c>
      <c r="D1205" s="3" t="s">
        <v>5254</v>
      </c>
      <c r="E1205" s="6">
        <v>3279467.9139102302</v>
      </c>
      <c r="F1205" s="6">
        <v>2602355.2504909001</v>
      </c>
      <c r="G1205" s="6">
        <v>953172.14737894596</v>
      </c>
      <c r="H1205" s="8">
        <f>AVERAGE(E1205,F1205,G1205)</f>
        <v>2278331.7705933587</v>
      </c>
      <c r="I1205" s="4">
        <f t="shared" si="18"/>
        <v>6.3576169662955548</v>
      </c>
    </row>
    <row r="1206" spans="1:9" x14ac:dyDescent="0.35">
      <c r="A1206" s="3" t="s">
        <v>50</v>
      </c>
      <c r="B1206" s="3" t="s">
        <v>1523</v>
      </c>
      <c r="C1206" s="3" t="s">
        <v>1529</v>
      </c>
      <c r="D1206" s="3" t="s">
        <v>1530</v>
      </c>
      <c r="E1206" s="6">
        <v>240855466.05855</v>
      </c>
      <c r="F1206" s="6">
        <v>293051283.61309999</v>
      </c>
      <c r="G1206" s="6">
        <v>205064152.50791299</v>
      </c>
      <c r="H1206" s="8">
        <f>AVERAGE(E1206,F1206,G1206)</f>
        <v>246323634.05985436</v>
      </c>
      <c r="I1206" s="4">
        <f t="shared" si="18"/>
        <v>8.3915060831722581</v>
      </c>
    </row>
    <row r="1207" spans="1:9" x14ac:dyDescent="0.35">
      <c r="A1207" s="3" t="s">
        <v>50</v>
      </c>
      <c r="B1207" s="3" t="s">
        <v>2986</v>
      </c>
      <c r="C1207" s="3" t="s">
        <v>2989</v>
      </c>
      <c r="D1207" s="3" t="s">
        <v>2990</v>
      </c>
      <c r="E1207" s="6">
        <v>40974455.724974997</v>
      </c>
      <c r="F1207" s="6">
        <v>144217610.663948</v>
      </c>
      <c r="G1207" s="6">
        <v>69370197.312529907</v>
      </c>
      <c r="H1207" s="8">
        <f>AVERAGE(E1207,F1207,G1207)</f>
        <v>84854087.900484309</v>
      </c>
      <c r="I1207" s="4">
        <f t="shared" si="18"/>
        <v>7.928672769574824</v>
      </c>
    </row>
    <row r="1208" spans="1:9" x14ac:dyDescent="0.35">
      <c r="A1208" s="3" t="s">
        <v>50</v>
      </c>
      <c r="B1208" s="3" t="s">
        <v>8148</v>
      </c>
      <c r="C1208" s="3" t="s">
        <v>8152</v>
      </c>
      <c r="D1208" s="3" t="s">
        <v>8153</v>
      </c>
      <c r="E1208" s="6" t="s">
        <v>63</v>
      </c>
      <c r="F1208" s="6">
        <v>1290593.1326203099</v>
      </c>
      <c r="G1208" s="6">
        <v>168689.362665469</v>
      </c>
      <c r="H1208" s="8">
        <f>AVERAGE(E1208,F1208,G1208)</f>
        <v>729641.2476428895</v>
      </c>
      <c r="I1208" s="4">
        <f t="shared" si="18"/>
        <v>5.8631093772904084</v>
      </c>
    </row>
    <row r="1209" spans="1:9" x14ac:dyDescent="0.35">
      <c r="A1209" s="3" t="s">
        <v>50</v>
      </c>
      <c r="B1209" s="3" t="s">
        <v>234</v>
      </c>
      <c r="C1209" s="3" t="s">
        <v>240</v>
      </c>
      <c r="D1209" s="3" t="s">
        <v>241</v>
      </c>
      <c r="E1209" s="6">
        <v>4426583209.7323198</v>
      </c>
      <c r="F1209" s="6">
        <v>4600390785.4204903</v>
      </c>
      <c r="G1209" s="6">
        <v>2947550066.5610499</v>
      </c>
      <c r="H1209" s="8">
        <f>AVERAGE(E1209,F1209,G1209)</f>
        <v>3991508020.5712867</v>
      </c>
      <c r="I1209" s="4">
        <f t="shared" si="18"/>
        <v>9.6011370062830945</v>
      </c>
    </row>
    <row r="1210" spans="1:9" x14ac:dyDescent="0.35">
      <c r="A1210" s="3" t="s">
        <v>50</v>
      </c>
      <c r="B1210" s="3" t="s">
        <v>253</v>
      </c>
      <c r="C1210" s="3" t="s">
        <v>258</v>
      </c>
      <c r="D1210" s="3" t="s">
        <v>259</v>
      </c>
      <c r="E1210" s="6">
        <v>3970557298.6147099</v>
      </c>
      <c r="F1210" s="6">
        <v>4091992030.2301002</v>
      </c>
      <c r="G1210" s="6">
        <v>2564766104.9757299</v>
      </c>
      <c r="H1210" s="8">
        <f>AVERAGE(E1210,F1210,G1210)</f>
        <v>3542438477.9401803</v>
      </c>
      <c r="I1210" s="4">
        <f t="shared" si="18"/>
        <v>9.5493023165276547</v>
      </c>
    </row>
    <row r="1211" spans="1:9" x14ac:dyDescent="0.35">
      <c r="A1211" s="3" t="s">
        <v>50</v>
      </c>
      <c r="B1211" s="3" t="s">
        <v>2030</v>
      </c>
      <c r="C1211" s="3" t="s">
        <v>2033</v>
      </c>
      <c r="D1211" s="3" t="s">
        <v>2034</v>
      </c>
      <c r="E1211" s="6">
        <v>129054221.50027899</v>
      </c>
      <c r="F1211" s="6">
        <v>138758662.55922499</v>
      </c>
      <c r="G1211" s="6">
        <v>82192667.197978497</v>
      </c>
      <c r="H1211" s="8">
        <f>AVERAGE(E1211,F1211,G1211)</f>
        <v>116668517.08582748</v>
      </c>
      <c r="I1211" s="4">
        <f t="shared" si="18"/>
        <v>8.0669536778059658</v>
      </c>
    </row>
    <row r="1212" spans="1:9" x14ac:dyDescent="0.35">
      <c r="A1212" s="3" t="s">
        <v>50</v>
      </c>
      <c r="B1212" s="3" t="s">
        <v>1498</v>
      </c>
      <c r="C1212" s="3" t="s">
        <v>1501</v>
      </c>
      <c r="D1212" s="3" t="s">
        <v>1502</v>
      </c>
      <c r="E1212" s="6">
        <v>247913514.09259701</v>
      </c>
      <c r="F1212" s="6">
        <v>338081688.96117198</v>
      </c>
      <c r="G1212" s="6">
        <v>265954862.31194901</v>
      </c>
      <c r="H1212" s="8">
        <f>AVERAGE(E1212,F1212,G1212)</f>
        <v>283983355.12190598</v>
      </c>
      <c r="I1212" s="4">
        <f t="shared" si="18"/>
        <v>8.4532928858549568</v>
      </c>
    </row>
  </sheetData>
  <autoFilter ref="A1:H1212" xr:uid="{D277F2A3-2E8A-4AD0-A2B8-33FB1187B6DF}">
    <sortState xmlns:xlrd2="http://schemas.microsoft.com/office/spreadsheetml/2017/richdata2" ref="A2:H1212">
      <sortCondition ref="C1:C1212"/>
    </sortState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422B6-990B-4927-944A-5207EEA49745}">
  <dimension ref="A1:G102"/>
  <sheetViews>
    <sheetView workbookViewId="0">
      <selection sqref="A1:XFD102"/>
    </sheetView>
  </sheetViews>
  <sheetFormatPr defaultRowHeight="14.5" x14ac:dyDescent="0.35"/>
  <sheetData>
    <row r="1" spans="1:7" s="2" customFormat="1" x14ac:dyDescent="0.35">
      <c r="A1" s="3" t="s">
        <v>438</v>
      </c>
      <c r="B1" s="3" t="s">
        <v>7294</v>
      </c>
      <c r="C1" s="3" t="s">
        <v>7298</v>
      </c>
      <c r="D1" s="3" t="s">
        <v>7299</v>
      </c>
      <c r="E1" s="6" t="s">
        <v>63</v>
      </c>
      <c r="F1" s="6" t="s">
        <v>63</v>
      </c>
      <c r="G1" s="6" t="s">
        <v>63</v>
      </c>
    </row>
    <row r="2" spans="1:7" s="2" customFormat="1" x14ac:dyDescent="0.35">
      <c r="A2" s="3" t="s">
        <v>825</v>
      </c>
      <c r="B2" s="3" t="s">
        <v>7300</v>
      </c>
      <c r="C2" s="3" t="s">
        <v>7303</v>
      </c>
      <c r="D2" s="3" t="s">
        <v>7304</v>
      </c>
      <c r="E2" s="6" t="s">
        <v>63</v>
      </c>
      <c r="F2" s="6" t="s">
        <v>63</v>
      </c>
      <c r="G2" s="6" t="s">
        <v>63</v>
      </c>
    </row>
    <row r="3" spans="1:7" s="2" customFormat="1" x14ac:dyDescent="0.35">
      <c r="A3" s="3" t="s">
        <v>50</v>
      </c>
      <c r="B3" s="3" t="s">
        <v>7305</v>
      </c>
      <c r="C3" s="3" t="s">
        <v>7308</v>
      </c>
      <c r="D3" s="3" t="s">
        <v>7309</v>
      </c>
      <c r="E3" s="6" t="s">
        <v>63</v>
      </c>
      <c r="F3" s="6" t="s">
        <v>63</v>
      </c>
      <c r="G3" s="6" t="s">
        <v>63</v>
      </c>
    </row>
    <row r="4" spans="1:7" s="2" customFormat="1" x14ac:dyDescent="0.35">
      <c r="A4" s="3" t="s">
        <v>825</v>
      </c>
      <c r="B4" s="3" t="s">
        <v>7310</v>
      </c>
      <c r="C4" s="3" t="s">
        <v>7314</v>
      </c>
      <c r="D4" s="3" t="s">
        <v>7315</v>
      </c>
      <c r="E4" s="6" t="s">
        <v>63</v>
      </c>
      <c r="F4" s="6" t="s">
        <v>63</v>
      </c>
      <c r="G4" s="6" t="s">
        <v>63</v>
      </c>
    </row>
    <row r="5" spans="1:7" s="2" customFormat="1" x14ac:dyDescent="0.35">
      <c r="A5" s="3" t="s">
        <v>825</v>
      </c>
      <c r="B5" s="3" t="s">
        <v>7317</v>
      </c>
      <c r="C5" s="3" t="s">
        <v>7320</v>
      </c>
      <c r="D5" s="3" t="s">
        <v>7321</v>
      </c>
      <c r="E5" s="6" t="s">
        <v>63</v>
      </c>
      <c r="F5" s="6" t="s">
        <v>63</v>
      </c>
      <c r="G5" s="6" t="s">
        <v>63</v>
      </c>
    </row>
    <row r="6" spans="1:7" s="2" customFormat="1" x14ac:dyDescent="0.35">
      <c r="A6" s="3" t="s">
        <v>50</v>
      </c>
      <c r="B6" s="3" t="s">
        <v>7322</v>
      </c>
      <c r="C6" s="3" t="s">
        <v>7325</v>
      </c>
      <c r="D6" s="3" t="s">
        <v>7326</v>
      </c>
      <c r="E6" s="6" t="s">
        <v>63</v>
      </c>
      <c r="F6" s="6" t="s">
        <v>63</v>
      </c>
      <c r="G6" s="6" t="s">
        <v>63</v>
      </c>
    </row>
    <row r="7" spans="1:7" s="2" customFormat="1" x14ac:dyDescent="0.35">
      <c r="A7" s="3" t="s">
        <v>825</v>
      </c>
      <c r="B7" s="3" t="s">
        <v>7327</v>
      </c>
      <c r="C7" s="3" t="s">
        <v>63</v>
      </c>
      <c r="D7" s="3" t="s">
        <v>7331</v>
      </c>
      <c r="E7" s="6" t="s">
        <v>63</v>
      </c>
      <c r="F7" s="6" t="s">
        <v>63</v>
      </c>
      <c r="G7" s="6" t="s">
        <v>63</v>
      </c>
    </row>
    <row r="8" spans="1:7" s="2" customFormat="1" x14ac:dyDescent="0.35">
      <c r="A8" s="3" t="s">
        <v>50</v>
      </c>
      <c r="B8" s="3" t="s">
        <v>7332</v>
      </c>
      <c r="C8" s="3" t="s">
        <v>7336</v>
      </c>
      <c r="D8" s="3" t="s">
        <v>7337</v>
      </c>
      <c r="E8" s="6" t="s">
        <v>63</v>
      </c>
      <c r="F8" s="6" t="s">
        <v>63</v>
      </c>
      <c r="G8" s="6" t="s">
        <v>63</v>
      </c>
    </row>
    <row r="9" spans="1:7" s="2" customFormat="1" x14ac:dyDescent="0.35">
      <c r="A9" s="3" t="s">
        <v>825</v>
      </c>
      <c r="B9" s="3" t="s">
        <v>7345</v>
      </c>
      <c r="C9" s="3" t="s">
        <v>7350</v>
      </c>
      <c r="D9" s="3" t="s">
        <v>7351</v>
      </c>
      <c r="E9" s="6" t="s">
        <v>63</v>
      </c>
      <c r="F9" s="6" t="s">
        <v>63</v>
      </c>
      <c r="G9" s="6" t="s">
        <v>63</v>
      </c>
    </row>
    <row r="10" spans="1:7" s="2" customFormat="1" x14ac:dyDescent="0.35">
      <c r="A10" s="3" t="s">
        <v>50</v>
      </c>
      <c r="B10" s="3" t="s">
        <v>7358</v>
      </c>
      <c r="C10" s="3" t="s">
        <v>7363</v>
      </c>
      <c r="D10" s="3" t="s">
        <v>7364</v>
      </c>
      <c r="E10" s="6" t="s">
        <v>63</v>
      </c>
      <c r="F10" s="6" t="s">
        <v>63</v>
      </c>
      <c r="G10" s="6" t="s">
        <v>63</v>
      </c>
    </row>
    <row r="11" spans="1:7" s="2" customFormat="1" x14ac:dyDescent="0.35">
      <c r="A11" s="3" t="s">
        <v>438</v>
      </c>
      <c r="B11" s="3" t="s">
        <v>7365</v>
      </c>
      <c r="C11" s="3" t="s">
        <v>7369</v>
      </c>
      <c r="D11" s="3" t="s">
        <v>7370</v>
      </c>
      <c r="E11" s="6" t="s">
        <v>63</v>
      </c>
      <c r="F11" s="6" t="s">
        <v>63</v>
      </c>
      <c r="G11" s="6" t="s">
        <v>63</v>
      </c>
    </row>
    <row r="12" spans="1:7" s="2" customFormat="1" x14ac:dyDescent="0.35">
      <c r="A12" s="3" t="s">
        <v>438</v>
      </c>
      <c r="B12" s="3" t="s">
        <v>7380</v>
      </c>
      <c r="C12" s="3" t="s">
        <v>7386</v>
      </c>
      <c r="D12" s="3" t="s">
        <v>7387</v>
      </c>
      <c r="E12" s="6" t="s">
        <v>63</v>
      </c>
      <c r="F12" s="6" t="s">
        <v>63</v>
      </c>
      <c r="G12" s="6" t="s">
        <v>63</v>
      </c>
    </row>
    <row r="13" spans="1:7" s="2" customFormat="1" x14ac:dyDescent="0.35">
      <c r="A13" s="3" t="s">
        <v>438</v>
      </c>
      <c r="B13" s="3" t="s">
        <v>7394</v>
      </c>
      <c r="C13" s="3" t="s">
        <v>7398</v>
      </c>
      <c r="D13" s="3" t="s">
        <v>7399</v>
      </c>
      <c r="E13" s="6" t="s">
        <v>63</v>
      </c>
      <c r="F13" s="6" t="s">
        <v>63</v>
      </c>
      <c r="G13" s="6" t="s">
        <v>63</v>
      </c>
    </row>
    <row r="14" spans="1:7" s="2" customFormat="1" x14ac:dyDescent="0.35">
      <c r="A14" s="3" t="s">
        <v>438</v>
      </c>
      <c r="B14" s="3" t="s">
        <v>7400</v>
      </c>
      <c r="C14" s="3" t="s">
        <v>7403</v>
      </c>
      <c r="D14" s="3" t="s">
        <v>7404</v>
      </c>
      <c r="E14" s="6" t="s">
        <v>63</v>
      </c>
      <c r="F14" s="6" t="s">
        <v>63</v>
      </c>
      <c r="G14" s="6" t="s">
        <v>63</v>
      </c>
    </row>
    <row r="15" spans="1:7" s="2" customFormat="1" x14ac:dyDescent="0.35">
      <c r="A15" s="3" t="s">
        <v>438</v>
      </c>
      <c r="B15" s="3" t="s">
        <v>7405</v>
      </c>
      <c r="C15" s="3" t="s">
        <v>7409</v>
      </c>
      <c r="D15" s="3" t="s">
        <v>7410</v>
      </c>
      <c r="E15" s="6" t="s">
        <v>63</v>
      </c>
      <c r="F15" s="6" t="s">
        <v>63</v>
      </c>
      <c r="G15" s="6" t="s">
        <v>63</v>
      </c>
    </row>
    <row r="16" spans="1:7" s="2" customFormat="1" x14ac:dyDescent="0.35">
      <c r="A16" s="3" t="s">
        <v>825</v>
      </c>
      <c r="B16" s="3" t="s">
        <v>7411</v>
      </c>
      <c r="C16" s="3" t="s">
        <v>7415</v>
      </c>
      <c r="D16" s="3" t="s">
        <v>7416</v>
      </c>
      <c r="E16" s="6" t="s">
        <v>63</v>
      </c>
      <c r="F16" s="6" t="s">
        <v>63</v>
      </c>
      <c r="G16" s="6" t="s">
        <v>63</v>
      </c>
    </row>
    <row r="17" spans="1:7" s="2" customFormat="1" x14ac:dyDescent="0.35">
      <c r="A17" s="3" t="s">
        <v>50</v>
      </c>
      <c r="B17" s="3" t="s">
        <v>7419</v>
      </c>
      <c r="C17" s="3" t="s">
        <v>7423</v>
      </c>
      <c r="D17" s="3" t="s">
        <v>7424</v>
      </c>
      <c r="E17" s="6" t="s">
        <v>63</v>
      </c>
      <c r="F17" s="6" t="s">
        <v>63</v>
      </c>
      <c r="G17" s="6" t="s">
        <v>63</v>
      </c>
    </row>
    <row r="18" spans="1:7" s="2" customFormat="1" x14ac:dyDescent="0.35">
      <c r="A18" s="3" t="s">
        <v>438</v>
      </c>
      <c r="B18" s="3" t="s">
        <v>7427</v>
      </c>
      <c r="C18" s="3" t="s">
        <v>7430</v>
      </c>
      <c r="D18" s="3" t="s">
        <v>7431</v>
      </c>
      <c r="E18" s="6" t="s">
        <v>63</v>
      </c>
      <c r="F18" s="6" t="s">
        <v>63</v>
      </c>
      <c r="G18" s="6" t="s">
        <v>63</v>
      </c>
    </row>
    <row r="19" spans="1:7" s="2" customFormat="1" x14ac:dyDescent="0.35">
      <c r="A19" s="3" t="s">
        <v>438</v>
      </c>
      <c r="B19" s="3" t="s">
        <v>7432</v>
      </c>
      <c r="C19" s="3" t="s">
        <v>7436</v>
      </c>
      <c r="D19" s="3" t="s">
        <v>7437</v>
      </c>
      <c r="E19" s="6" t="s">
        <v>63</v>
      </c>
      <c r="F19" s="6" t="s">
        <v>63</v>
      </c>
      <c r="G19" s="6" t="s">
        <v>63</v>
      </c>
    </row>
    <row r="20" spans="1:7" s="2" customFormat="1" x14ac:dyDescent="0.35">
      <c r="A20" s="3" t="s">
        <v>825</v>
      </c>
      <c r="B20" s="3" t="s">
        <v>7449</v>
      </c>
      <c r="C20" s="3" t="s">
        <v>7453</v>
      </c>
      <c r="D20" s="3" t="s">
        <v>7454</v>
      </c>
      <c r="E20" s="6" t="s">
        <v>63</v>
      </c>
      <c r="F20" s="6" t="s">
        <v>63</v>
      </c>
      <c r="G20" s="6" t="s">
        <v>63</v>
      </c>
    </row>
    <row r="21" spans="1:7" s="2" customFormat="1" x14ac:dyDescent="0.35">
      <c r="A21" s="3" t="s">
        <v>825</v>
      </c>
      <c r="B21" s="3" t="s">
        <v>7461</v>
      </c>
      <c r="C21" s="3" t="s">
        <v>7466</v>
      </c>
      <c r="D21" s="3" t="s">
        <v>7467</v>
      </c>
      <c r="E21" s="6" t="s">
        <v>63</v>
      </c>
      <c r="F21" s="6" t="s">
        <v>63</v>
      </c>
      <c r="G21" s="6" t="s">
        <v>63</v>
      </c>
    </row>
    <row r="22" spans="1:7" s="2" customFormat="1" x14ac:dyDescent="0.35">
      <c r="A22" s="3" t="s">
        <v>825</v>
      </c>
      <c r="B22" s="3" t="s">
        <v>7476</v>
      </c>
      <c r="C22" s="3" t="s">
        <v>7480</v>
      </c>
      <c r="D22" s="3" t="s">
        <v>7481</v>
      </c>
      <c r="E22" s="6" t="s">
        <v>63</v>
      </c>
      <c r="F22" s="6" t="s">
        <v>63</v>
      </c>
      <c r="G22" s="6" t="s">
        <v>63</v>
      </c>
    </row>
    <row r="23" spans="1:7" s="2" customFormat="1" x14ac:dyDescent="0.35">
      <c r="A23" s="3" t="s">
        <v>50</v>
      </c>
      <c r="B23" s="3" t="s">
        <v>7483</v>
      </c>
      <c r="C23" s="3" t="s">
        <v>7486</v>
      </c>
      <c r="D23" s="3" t="s">
        <v>7487</v>
      </c>
      <c r="E23" s="6" t="s">
        <v>63</v>
      </c>
      <c r="F23" s="6" t="s">
        <v>63</v>
      </c>
      <c r="G23" s="6" t="s">
        <v>63</v>
      </c>
    </row>
    <row r="24" spans="1:7" s="2" customFormat="1" x14ac:dyDescent="0.35">
      <c r="A24" s="3" t="s">
        <v>50</v>
      </c>
      <c r="B24" s="3" t="s">
        <v>7488</v>
      </c>
      <c r="C24" s="3" t="s">
        <v>7491</v>
      </c>
      <c r="D24" s="3" t="s">
        <v>7492</v>
      </c>
      <c r="E24" s="6" t="s">
        <v>63</v>
      </c>
      <c r="F24" s="6" t="s">
        <v>63</v>
      </c>
      <c r="G24" s="6" t="s">
        <v>63</v>
      </c>
    </row>
    <row r="25" spans="1:7" s="2" customFormat="1" x14ac:dyDescent="0.35">
      <c r="A25" s="3" t="s">
        <v>50</v>
      </c>
      <c r="B25" s="3" t="s">
        <v>7493</v>
      </c>
      <c r="C25" s="3" t="s">
        <v>7497</v>
      </c>
      <c r="D25" s="3" t="s">
        <v>7498</v>
      </c>
      <c r="E25" s="6" t="s">
        <v>63</v>
      </c>
      <c r="F25" s="6" t="s">
        <v>63</v>
      </c>
      <c r="G25" s="6" t="s">
        <v>63</v>
      </c>
    </row>
    <row r="26" spans="1:7" s="2" customFormat="1" x14ac:dyDescent="0.35">
      <c r="A26" s="3" t="s">
        <v>438</v>
      </c>
      <c r="B26" s="3" t="s">
        <v>7499</v>
      </c>
      <c r="C26" s="3" t="s">
        <v>7502</v>
      </c>
      <c r="D26" s="3" t="s">
        <v>7503</v>
      </c>
      <c r="E26" s="6" t="s">
        <v>63</v>
      </c>
      <c r="F26" s="6" t="s">
        <v>63</v>
      </c>
      <c r="G26" s="6" t="s">
        <v>63</v>
      </c>
    </row>
    <row r="27" spans="1:7" s="2" customFormat="1" x14ac:dyDescent="0.35">
      <c r="A27" s="3" t="s">
        <v>438</v>
      </c>
      <c r="B27" s="3" t="s">
        <v>7504</v>
      </c>
      <c r="C27" s="3" t="s">
        <v>7509</v>
      </c>
      <c r="D27" s="3" t="s">
        <v>7510</v>
      </c>
      <c r="E27" s="6" t="s">
        <v>63</v>
      </c>
      <c r="F27" s="6" t="s">
        <v>63</v>
      </c>
      <c r="G27" s="6" t="s">
        <v>63</v>
      </c>
    </row>
    <row r="28" spans="1:7" s="2" customFormat="1" x14ac:dyDescent="0.35">
      <c r="A28" s="3" t="s">
        <v>438</v>
      </c>
      <c r="B28" s="3" t="s">
        <v>7511</v>
      </c>
      <c r="C28" s="3" t="s">
        <v>7515</v>
      </c>
      <c r="D28" s="3" t="s">
        <v>7516</v>
      </c>
      <c r="E28" s="6" t="s">
        <v>63</v>
      </c>
      <c r="F28" s="6" t="s">
        <v>63</v>
      </c>
      <c r="G28" s="6" t="s">
        <v>63</v>
      </c>
    </row>
    <row r="29" spans="1:7" s="2" customFormat="1" x14ac:dyDescent="0.35">
      <c r="A29" s="3" t="s">
        <v>438</v>
      </c>
      <c r="B29" s="3" t="s">
        <v>7517</v>
      </c>
      <c r="C29" s="3" t="s">
        <v>7520</v>
      </c>
      <c r="D29" s="3" t="s">
        <v>7521</v>
      </c>
      <c r="E29" s="6" t="s">
        <v>63</v>
      </c>
      <c r="F29" s="6" t="s">
        <v>63</v>
      </c>
      <c r="G29" s="6" t="s">
        <v>63</v>
      </c>
    </row>
    <row r="30" spans="1:7" s="2" customFormat="1" x14ac:dyDescent="0.35">
      <c r="A30" s="3" t="s">
        <v>50</v>
      </c>
      <c r="B30" s="3" t="s">
        <v>7530</v>
      </c>
      <c r="C30" s="3" t="s">
        <v>7534</v>
      </c>
      <c r="D30" s="3" t="s">
        <v>7535</v>
      </c>
      <c r="E30" s="6" t="s">
        <v>63</v>
      </c>
      <c r="F30" s="6" t="s">
        <v>63</v>
      </c>
      <c r="G30" s="6" t="s">
        <v>63</v>
      </c>
    </row>
    <row r="31" spans="1:7" s="2" customFormat="1" x14ac:dyDescent="0.35">
      <c r="A31" s="3" t="s">
        <v>438</v>
      </c>
      <c r="B31" s="3" t="s">
        <v>7538</v>
      </c>
      <c r="C31" s="3" t="s">
        <v>7542</v>
      </c>
      <c r="D31" s="3" t="s">
        <v>7543</v>
      </c>
      <c r="E31" s="6" t="s">
        <v>63</v>
      </c>
      <c r="F31" s="6" t="s">
        <v>63</v>
      </c>
      <c r="G31" s="6" t="s">
        <v>63</v>
      </c>
    </row>
    <row r="32" spans="1:7" s="2" customFormat="1" x14ac:dyDescent="0.35">
      <c r="A32" s="3" t="s">
        <v>50</v>
      </c>
      <c r="B32" s="3" t="s">
        <v>7545</v>
      </c>
      <c r="C32" s="3" t="s">
        <v>7549</v>
      </c>
      <c r="D32" s="3" t="s">
        <v>7550</v>
      </c>
      <c r="E32" s="6" t="s">
        <v>63</v>
      </c>
      <c r="F32" s="6" t="s">
        <v>63</v>
      </c>
      <c r="G32" s="6" t="s">
        <v>63</v>
      </c>
    </row>
    <row r="33" spans="1:7" s="2" customFormat="1" x14ac:dyDescent="0.35">
      <c r="A33" s="3" t="s">
        <v>438</v>
      </c>
      <c r="B33" s="3" t="s">
        <v>7551</v>
      </c>
      <c r="C33" s="3" t="s">
        <v>7555</v>
      </c>
      <c r="D33" s="3" t="s">
        <v>7556</v>
      </c>
      <c r="E33" s="6" t="s">
        <v>63</v>
      </c>
      <c r="F33" s="6" t="s">
        <v>63</v>
      </c>
      <c r="G33" s="6" t="s">
        <v>63</v>
      </c>
    </row>
    <row r="34" spans="1:7" s="2" customFormat="1" x14ac:dyDescent="0.35">
      <c r="A34" s="3" t="s">
        <v>438</v>
      </c>
      <c r="B34" s="3" t="s">
        <v>7557</v>
      </c>
      <c r="C34" s="3" t="s">
        <v>7560</v>
      </c>
      <c r="D34" s="3" t="s">
        <v>7561</v>
      </c>
      <c r="E34" s="6" t="s">
        <v>63</v>
      </c>
      <c r="F34" s="6" t="s">
        <v>63</v>
      </c>
      <c r="G34" s="6" t="s">
        <v>63</v>
      </c>
    </row>
    <row r="35" spans="1:7" s="2" customFormat="1" x14ac:dyDescent="0.35">
      <c r="A35" s="3" t="s">
        <v>825</v>
      </c>
      <c r="B35" s="3" t="s">
        <v>7568</v>
      </c>
      <c r="C35" s="3" t="s">
        <v>7573</v>
      </c>
      <c r="D35" s="3" t="s">
        <v>7574</v>
      </c>
      <c r="E35" s="6" t="s">
        <v>63</v>
      </c>
      <c r="F35" s="6" t="s">
        <v>63</v>
      </c>
      <c r="G35" s="6" t="s">
        <v>63</v>
      </c>
    </row>
    <row r="36" spans="1:7" s="2" customFormat="1" x14ac:dyDescent="0.35">
      <c r="A36" s="3" t="s">
        <v>438</v>
      </c>
      <c r="B36" s="3" t="s">
        <v>7575</v>
      </c>
      <c r="C36" s="3" t="s">
        <v>7578</v>
      </c>
      <c r="D36" s="3" t="s">
        <v>7579</v>
      </c>
      <c r="E36" s="6" t="s">
        <v>63</v>
      </c>
      <c r="F36" s="6" t="s">
        <v>63</v>
      </c>
      <c r="G36" s="6" t="s">
        <v>63</v>
      </c>
    </row>
    <row r="37" spans="1:7" s="2" customFormat="1" x14ac:dyDescent="0.35">
      <c r="A37" s="3" t="s">
        <v>50</v>
      </c>
      <c r="B37" s="3" t="s">
        <v>7580</v>
      </c>
      <c r="C37" s="3" t="s">
        <v>7585</v>
      </c>
      <c r="D37" s="3" t="s">
        <v>7586</v>
      </c>
      <c r="E37" s="6" t="s">
        <v>63</v>
      </c>
      <c r="F37" s="6" t="s">
        <v>63</v>
      </c>
      <c r="G37" s="6" t="s">
        <v>63</v>
      </c>
    </row>
    <row r="38" spans="1:7" s="2" customFormat="1" x14ac:dyDescent="0.35">
      <c r="A38" s="3" t="s">
        <v>50</v>
      </c>
      <c r="B38" s="3" t="s">
        <v>7587</v>
      </c>
      <c r="C38" s="3" t="s">
        <v>7590</v>
      </c>
      <c r="D38" s="3" t="s">
        <v>7591</v>
      </c>
      <c r="E38" s="6" t="s">
        <v>63</v>
      </c>
      <c r="F38" s="6" t="s">
        <v>63</v>
      </c>
      <c r="G38" s="6" t="s">
        <v>63</v>
      </c>
    </row>
    <row r="39" spans="1:7" s="2" customFormat="1" x14ac:dyDescent="0.35">
      <c r="A39" s="3" t="s">
        <v>438</v>
      </c>
      <c r="B39" s="3" t="s">
        <v>7592</v>
      </c>
      <c r="C39" s="3" t="s">
        <v>7596</v>
      </c>
      <c r="D39" s="3" t="s">
        <v>7597</v>
      </c>
      <c r="E39" s="6" t="s">
        <v>63</v>
      </c>
      <c r="F39" s="6" t="s">
        <v>63</v>
      </c>
      <c r="G39" s="6" t="s">
        <v>63</v>
      </c>
    </row>
    <row r="40" spans="1:7" s="2" customFormat="1" x14ac:dyDescent="0.35">
      <c r="A40" s="3" t="s">
        <v>438</v>
      </c>
      <c r="B40" s="3" t="s">
        <v>7603</v>
      </c>
      <c r="C40" s="3" t="s">
        <v>7606</v>
      </c>
      <c r="D40" s="3" t="s">
        <v>7607</v>
      </c>
      <c r="E40" s="6" t="s">
        <v>63</v>
      </c>
      <c r="F40" s="6" t="s">
        <v>63</v>
      </c>
      <c r="G40" s="6" t="s">
        <v>63</v>
      </c>
    </row>
    <row r="41" spans="1:7" s="2" customFormat="1" x14ac:dyDescent="0.35">
      <c r="A41" s="3" t="s">
        <v>438</v>
      </c>
      <c r="B41" s="3" t="s">
        <v>7614</v>
      </c>
      <c r="C41" s="3" t="s">
        <v>7618</v>
      </c>
      <c r="D41" s="3" t="s">
        <v>7619</v>
      </c>
      <c r="E41" s="6" t="s">
        <v>63</v>
      </c>
      <c r="F41" s="6" t="s">
        <v>63</v>
      </c>
      <c r="G41" s="6" t="s">
        <v>63</v>
      </c>
    </row>
    <row r="42" spans="1:7" s="2" customFormat="1" x14ac:dyDescent="0.35">
      <c r="A42" s="3" t="s">
        <v>50</v>
      </c>
      <c r="B42" s="3" t="s">
        <v>7620</v>
      </c>
      <c r="C42" s="3" t="s">
        <v>7623</v>
      </c>
      <c r="D42" s="3" t="s">
        <v>7624</v>
      </c>
      <c r="E42" s="6" t="s">
        <v>63</v>
      </c>
      <c r="F42" s="6" t="s">
        <v>63</v>
      </c>
      <c r="G42" s="6" t="s">
        <v>63</v>
      </c>
    </row>
    <row r="43" spans="1:7" s="2" customFormat="1" x14ac:dyDescent="0.35">
      <c r="A43" s="3" t="s">
        <v>50</v>
      </c>
      <c r="B43" s="3" t="s">
        <v>7625</v>
      </c>
      <c r="C43" s="3" t="s">
        <v>7628</v>
      </c>
      <c r="D43" s="3" t="s">
        <v>7629</v>
      </c>
      <c r="E43" s="6" t="s">
        <v>63</v>
      </c>
      <c r="F43" s="6" t="s">
        <v>63</v>
      </c>
      <c r="G43" s="6" t="s">
        <v>63</v>
      </c>
    </row>
    <row r="44" spans="1:7" s="2" customFormat="1" x14ac:dyDescent="0.35">
      <c r="A44" s="3" t="s">
        <v>438</v>
      </c>
      <c r="B44" s="3" t="s">
        <v>7630</v>
      </c>
      <c r="C44" s="3" t="s">
        <v>7634</v>
      </c>
      <c r="D44" s="3" t="s">
        <v>7635</v>
      </c>
      <c r="E44" s="6" t="s">
        <v>63</v>
      </c>
      <c r="F44" s="6" t="s">
        <v>63</v>
      </c>
      <c r="G44" s="6" t="s">
        <v>63</v>
      </c>
    </row>
    <row r="45" spans="1:7" s="2" customFormat="1" x14ac:dyDescent="0.35">
      <c r="A45" s="3" t="s">
        <v>438</v>
      </c>
      <c r="B45" s="3" t="s">
        <v>7636</v>
      </c>
      <c r="C45" s="3" t="s">
        <v>7639</v>
      </c>
      <c r="D45" s="3" t="s">
        <v>7640</v>
      </c>
      <c r="E45" s="6" t="s">
        <v>63</v>
      </c>
      <c r="F45" s="6" t="s">
        <v>63</v>
      </c>
      <c r="G45" s="6" t="s">
        <v>63</v>
      </c>
    </row>
    <row r="46" spans="1:7" s="2" customFormat="1" x14ac:dyDescent="0.35">
      <c r="A46" s="3" t="s">
        <v>50</v>
      </c>
      <c r="B46" s="3" t="s">
        <v>7647</v>
      </c>
      <c r="C46" s="3" t="s">
        <v>7650</v>
      </c>
      <c r="D46" s="3" t="s">
        <v>7651</v>
      </c>
      <c r="E46" s="6" t="s">
        <v>63</v>
      </c>
      <c r="F46" s="6" t="s">
        <v>63</v>
      </c>
      <c r="G46" s="6" t="s">
        <v>63</v>
      </c>
    </row>
    <row r="47" spans="1:7" s="2" customFormat="1" x14ac:dyDescent="0.35">
      <c r="A47" s="3" t="s">
        <v>438</v>
      </c>
      <c r="B47" s="3" t="s">
        <v>7657</v>
      </c>
      <c r="C47" s="3" t="s">
        <v>7661</v>
      </c>
      <c r="D47" s="3" t="s">
        <v>7662</v>
      </c>
      <c r="E47" s="6" t="s">
        <v>63</v>
      </c>
      <c r="F47" s="6" t="s">
        <v>63</v>
      </c>
      <c r="G47" s="6" t="s">
        <v>63</v>
      </c>
    </row>
    <row r="48" spans="1:7" s="2" customFormat="1" x14ac:dyDescent="0.35">
      <c r="A48" s="3" t="s">
        <v>438</v>
      </c>
      <c r="B48" s="3" t="s">
        <v>7663</v>
      </c>
      <c r="C48" s="3" t="s">
        <v>7667</v>
      </c>
      <c r="D48" s="3" t="s">
        <v>7668</v>
      </c>
      <c r="E48" s="6" t="s">
        <v>63</v>
      </c>
      <c r="F48" s="6" t="s">
        <v>63</v>
      </c>
      <c r="G48" s="6" t="s">
        <v>63</v>
      </c>
    </row>
    <row r="49" spans="1:7" s="2" customFormat="1" x14ac:dyDescent="0.35">
      <c r="A49" s="3" t="s">
        <v>438</v>
      </c>
      <c r="B49" s="3" t="s">
        <v>7669</v>
      </c>
      <c r="C49" s="3" t="s">
        <v>7672</v>
      </c>
      <c r="D49" s="3" t="s">
        <v>7673</v>
      </c>
      <c r="E49" s="6" t="s">
        <v>63</v>
      </c>
      <c r="F49" s="6" t="s">
        <v>63</v>
      </c>
      <c r="G49" s="6" t="s">
        <v>63</v>
      </c>
    </row>
    <row r="50" spans="1:7" s="2" customFormat="1" x14ac:dyDescent="0.35">
      <c r="A50" s="3" t="s">
        <v>438</v>
      </c>
      <c r="B50" s="3" t="s">
        <v>7676</v>
      </c>
      <c r="C50" s="3" t="s">
        <v>7681</v>
      </c>
      <c r="D50" s="3" t="s">
        <v>7682</v>
      </c>
      <c r="E50" s="6" t="s">
        <v>63</v>
      </c>
      <c r="F50" s="6" t="s">
        <v>63</v>
      </c>
      <c r="G50" s="6" t="s">
        <v>63</v>
      </c>
    </row>
    <row r="51" spans="1:7" s="2" customFormat="1" x14ac:dyDescent="0.35">
      <c r="A51" s="3" t="s">
        <v>825</v>
      </c>
      <c r="B51" s="3" t="s">
        <v>7684</v>
      </c>
      <c r="C51" s="3" t="s">
        <v>7690</v>
      </c>
      <c r="D51" s="3" t="s">
        <v>7691</v>
      </c>
      <c r="E51" s="6" t="s">
        <v>63</v>
      </c>
      <c r="F51" s="6" t="s">
        <v>63</v>
      </c>
      <c r="G51" s="6" t="s">
        <v>63</v>
      </c>
    </row>
    <row r="52" spans="1:7" s="2" customFormat="1" x14ac:dyDescent="0.35">
      <c r="A52" s="3" t="s">
        <v>50</v>
      </c>
      <c r="B52" s="3" t="s">
        <v>7697</v>
      </c>
      <c r="C52" s="3" t="s">
        <v>7701</v>
      </c>
      <c r="D52" s="3" t="s">
        <v>7702</v>
      </c>
      <c r="E52" s="6" t="s">
        <v>63</v>
      </c>
      <c r="F52" s="6" t="s">
        <v>63</v>
      </c>
      <c r="G52" s="6" t="s">
        <v>63</v>
      </c>
    </row>
    <row r="53" spans="1:7" s="2" customFormat="1" x14ac:dyDescent="0.35">
      <c r="A53" s="3" t="s">
        <v>50</v>
      </c>
      <c r="B53" s="3" t="s">
        <v>7721</v>
      </c>
      <c r="C53" s="3" t="s">
        <v>7725</v>
      </c>
      <c r="D53" s="3" t="s">
        <v>7726</v>
      </c>
      <c r="E53" s="6" t="s">
        <v>63</v>
      </c>
      <c r="F53" s="6" t="s">
        <v>63</v>
      </c>
      <c r="G53" s="6" t="s">
        <v>63</v>
      </c>
    </row>
    <row r="54" spans="1:7" s="2" customFormat="1" x14ac:dyDescent="0.35">
      <c r="A54" s="3" t="s">
        <v>50</v>
      </c>
      <c r="B54" s="3" t="s">
        <v>7729</v>
      </c>
      <c r="C54" s="3" t="s">
        <v>7732</v>
      </c>
      <c r="D54" s="3" t="s">
        <v>7733</v>
      </c>
      <c r="E54" s="6" t="s">
        <v>63</v>
      </c>
      <c r="F54" s="6" t="s">
        <v>63</v>
      </c>
      <c r="G54" s="6" t="s">
        <v>63</v>
      </c>
    </row>
    <row r="55" spans="1:7" s="2" customFormat="1" x14ac:dyDescent="0.35">
      <c r="A55" s="3" t="s">
        <v>825</v>
      </c>
      <c r="B55" s="3" t="s">
        <v>7734</v>
      </c>
      <c r="C55" s="3" t="s">
        <v>7737</v>
      </c>
      <c r="D55" s="3" t="s">
        <v>7738</v>
      </c>
      <c r="E55" s="6" t="s">
        <v>63</v>
      </c>
      <c r="F55" s="6" t="s">
        <v>63</v>
      </c>
      <c r="G55" s="6" t="s">
        <v>63</v>
      </c>
    </row>
    <row r="56" spans="1:7" s="2" customFormat="1" x14ac:dyDescent="0.35">
      <c r="A56" s="3" t="s">
        <v>825</v>
      </c>
      <c r="B56" s="3" t="s">
        <v>7739</v>
      </c>
      <c r="C56" s="3" t="s">
        <v>7744</v>
      </c>
      <c r="D56" s="3" t="s">
        <v>7745</v>
      </c>
      <c r="E56" s="6" t="s">
        <v>63</v>
      </c>
      <c r="F56" s="6" t="s">
        <v>63</v>
      </c>
      <c r="G56" s="6" t="s">
        <v>63</v>
      </c>
    </row>
    <row r="57" spans="1:7" s="2" customFormat="1" x14ac:dyDescent="0.35">
      <c r="A57" s="3" t="s">
        <v>825</v>
      </c>
      <c r="B57" s="3" t="s">
        <v>7754</v>
      </c>
      <c r="C57" s="3" t="s">
        <v>7757</v>
      </c>
      <c r="D57" s="3" t="s">
        <v>7758</v>
      </c>
      <c r="E57" s="6" t="s">
        <v>63</v>
      </c>
      <c r="F57" s="6" t="s">
        <v>63</v>
      </c>
      <c r="G57" s="6" t="s">
        <v>63</v>
      </c>
    </row>
    <row r="58" spans="1:7" s="2" customFormat="1" x14ac:dyDescent="0.35">
      <c r="A58" s="3" t="s">
        <v>50</v>
      </c>
      <c r="B58" s="3" t="s">
        <v>7767</v>
      </c>
      <c r="C58" s="3" t="s">
        <v>7770</v>
      </c>
      <c r="D58" s="3" t="s">
        <v>7771</v>
      </c>
      <c r="E58" s="6" t="s">
        <v>63</v>
      </c>
      <c r="F58" s="6" t="s">
        <v>63</v>
      </c>
      <c r="G58" s="6" t="s">
        <v>63</v>
      </c>
    </row>
    <row r="59" spans="1:7" s="2" customFormat="1" x14ac:dyDescent="0.35">
      <c r="A59" s="3" t="s">
        <v>438</v>
      </c>
      <c r="B59" s="3" t="s">
        <v>7772</v>
      </c>
      <c r="C59" s="3" t="s">
        <v>7776</v>
      </c>
      <c r="D59" s="3" t="s">
        <v>7777</v>
      </c>
      <c r="E59" s="6" t="s">
        <v>63</v>
      </c>
      <c r="F59" s="6" t="s">
        <v>63</v>
      </c>
      <c r="G59" s="6" t="s">
        <v>63</v>
      </c>
    </row>
    <row r="60" spans="1:7" s="2" customFormat="1" x14ac:dyDescent="0.35">
      <c r="A60" s="3" t="s">
        <v>825</v>
      </c>
      <c r="B60" s="3" t="s">
        <v>7778</v>
      </c>
      <c r="C60" s="3" t="s">
        <v>7782</v>
      </c>
      <c r="D60" s="3" t="s">
        <v>7783</v>
      </c>
      <c r="E60" s="6" t="s">
        <v>63</v>
      </c>
      <c r="F60" s="6" t="s">
        <v>63</v>
      </c>
      <c r="G60" s="6" t="s">
        <v>63</v>
      </c>
    </row>
    <row r="61" spans="1:7" s="2" customFormat="1" x14ac:dyDescent="0.35">
      <c r="A61" s="3" t="s">
        <v>438</v>
      </c>
      <c r="B61" s="3" t="s">
        <v>7789</v>
      </c>
      <c r="C61" s="3" t="s">
        <v>7792</v>
      </c>
      <c r="D61" s="3" t="s">
        <v>7793</v>
      </c>
      <c r="E61" s="6" t="s">
        <v>63</v>
      </c>
      <c r="F61" s="6" t="s">
        <v>63</v>
      </c>
      <c r="G61" s="6" t="s">
        <v>63</v>
      </c>
    </row>
    <row r="62" spans="1:7" s="2" customFormat="1" x14ac:dyDescent="0.35">
      <c r="A62" s="3" t="s">
        <v>825</v>
      </c>
      <c r="B62" s="3" t="s">
        <v>7806</v>
      </c>
      <c r="C62" s="3" t="s">
        <v>7809</v>
      </c>
      <c r="D62" s="3" t="s">
        <v>7810</v>
      </c>
      <c r="E62" s="6" t="s">
        <v>63</v>
      </c>
      <c r="F62" s="6" t="s">
        <v>63</v>
      </c>
      <c r="G62" s="6" t="s">
        <v>63</v>
      </c>
    </row>
    <row r="63" spans="1:7" s="2" customFormat="1" x14ac:dyDescent="0.35">
      <c r="A63" s="3" t="s">
        <v>438</v>
      </c>
      <c r="B63" s="3" t="s">
        <v>7811</v>
      </c>
      <c r="C63" s="3" t="s">
        <v>7815</v>
      </c>
      <c r="D63" s="3" t="s">
        <v>7816</v>
      </c>
      <c r="E63" s="6" t="s">
        <v>63</v>
      </c>
      <c r="F63" s="6" t="s">
        <v>63</v>
      </c>
      <c r="G63" s="6" t="s">
        <v>63</v>
      </c>
    </row>
    <row r="64" spans="1:7" s="2" customFormat="1" x14ac:dyDescent="0.35">
      <c r="A64" s="3" t="s">
        <v>825</v>
      </c>
      <c r="B64" s="3" t="s">
        <v>7834</v>
      </c>
      <c r="C64" s="3" t="s">
        <v>7837</v>
      </c>
      <c r="D64" s="3" t="s">
        <v>7838</v>
      </c>
      <c r="E64" s="6" t="s">
        <v>63</v>
      </c>
      <c r="F64" s="6" t="s">
        <v>63</v>
      </c>
      <c r="G64" s="6" t="s">
        <v>63</v>
      </c>
    </row>
    <row r="65" spans="1:7" s="2" customFormat="1" x14ac:dyDescent="0.35">
      <c r="A65" s="3" t="s">
        <v>438</v>
      </c>
      <c r="B65" s="3" t="s">
        <v>7840</v>
      </c>
      <c r="C65" s="3" t="s">
        <v>7845</v>
      </c>
      <c r="D65" s="3" t="s">
        <v>7846</v>
      </c>
      <c r="E65" s="6" t="s">
        <v>63</v>
      </c>
      <c r="F65" s="6" t="s">
        <v>63</v>
      </c>
      <c r="G65" s="6" t="s">
        <v>63</v>
      </c>
    </row>
    <row r="66" spans="1:7" s="2" customFormat="1" x14ac:dyDescent="0.35">
      <c r="A66" s="3" t="s">
        <v>438</v>
      </c>
      <c r="B66" s="3" t="s">
        <v>7849</v>
      </c>
      <c r="C66" s="3" t="s">
        <v>7854</v>
      </c>
      <c r="D66" s="3" t="s">
        <v>7855</v>
      </c>
      <c r="E66" s="6" t="s">
        <v>63</v>
      </c>
      <c r="F66" s="6" t="s">
        <v>63</v>
      </c>
      <c r="G66" s="6" t="s">
        <v>63</v>
      </c>
    </row>
    <row r="67" spans="1:7" s="2" customFormat="1" x14ac:dyDescent="0.35">
      <c r="A67" s="3" t="s">
        <v>438</v>
      </c>
      <c r="B67" s="3" t="s">
        <v>7856</v>
      </c>
      <c r="C67" s="3" t="s">
        <v>7862</v>
      </c>
      <c r="D67" s="3" t="s">
        <v>7863</v>
      </c>
      <c r="E67" s="6" t="s">
        <v>63</v>
      </c>
      <c r="F67" s="6" t="s">
        <v>63</v>
      </c>
      <c r="G67" s="6" t="s">
        <v>63</v>
      </c>
    </row>
    <row r="68" spans="1:7" s="2" customFormat="1" x14ac:dyDescent="0.35">
      <c r="A68" s="3" t="s">
        <v>438</v>
      </c>
      <c r="B68" s="3" t="s">
        <v>7864</v>
      </c>
      <c r="C68" s="3" t="s">
        <v>7868</v>
      </c>
      <c r="D68" s="3" t="s">
        <v>7869</v>
      </c>
      <c r="E68" s="6" t="s">
        <v>63</v>
      </c>
      <c r="F68" s="6" t="s">
        <v>63</v>
      </c>
      <c r="G68" s="6" t="s">
        <v>63</v>
      </c>
    </row>
    <row r="69" spans="1:7" s="2" customFormat="1" x14ac:dyDescent="0.35">
      <c r="A69" s="3" t="s">
        <v>50</v>
      </c>
      <c r="B69" s="3" t="s">
        <v>7872</v>
      </c>
      <c r="C69" s="3" t="s">
        <v>7876</v>
      </c>
      <c r="D69" s="3" t="s">
        <v>7877</v>
      </c>
      <c r="E69" s="6" t="s">
        <v>63</v>
      </c>
      <c r="F69" s="6" t="s">
        <v>63</v>
      </c>
      <c r="G69" s="6" t="s">
        <v>63</v>
      </c>
    </row>
    <row r="70" spans="1:7" s="2" customFormat="1" x14ac:dyDescent="0.35">
      <c r="A70" s="3" t="s">
        <v>50</v>
      </c>
      <c r="B70" s="3" t="s">
        <v>7879</v>
      </c>
      <c r="C70" s="3" t="s">
        <v>7883</v>
      </c>
      <c r="D70" s="3" t="s">
        <v>7884</v>
      </c>
      <c r="E70" s="6" t="s">
        <v>63</v>
      </c>
      <c r="F70" s="6" t="s">
        <v>63</v>
      </c>
      <c r="G70" s="6" t="s">
        <v>63</v>
      </c>
    </row>
    <row r="71" spans="1:7" s="2" customFormat="1" x14ac:dyDescent="0.35">
      <c r="A71" s="3" t="s">
        <v>50</v>
      </c>
      <c r="B71" s="3" t="s">
        <v>7886</v>
      </c>
      <c r="C71" s="3" t="s">
        <v>7891</v>
      </c>
      <c r="D71" s="3" t="s">
        <v>7892</v>
      </c>
      <c r="E71" s="6" t="s">
        <v>63</v>
      </c>
      <c r="F71" s="6" t="s">
        <v>63</v>
      </c>
      <c r="G71" s="6" t="s">
        <v>63</v>
      </c>
    </row>
    <row r="72" spans="1:7" s="2" customFormat="1" x14ac:dyDescent="0.35">
      <c r="A72" s="3" t="s">
        <v>825</v>
      </c>
      <c r="B72" s="3" t="s">
        <v>7893</v>
      </c>
      <c r="C72" s="3" t="s">
        <v>7897</v>
      </c>
      <c r="D72" s="3" t="s">
        <v>7898</v>
      </c>
      <c r="E72" s="6" t="s">
        <v>63</v>
      </c>
      <c r="F72" s="6" t="s">
        <v>63</v>
      </c>
      <c r="G72" s="6" t="s">
        <v>63</v>
      </c>
    </row>
    <row r="73" spans="1:7" s="2" customFormat="1" x14ac:dyDescent="0.35">
      <c r="A73" s="3" t="s">
        <v>825</v>
      </c>
      <c r="B73" s="3" t="s">
        <v>7920</v>
      </c>
      <c r="C73" s="3" t="s">
        <v>7924</v>
      </c>
      <c r="D73" s="3" t="s">
        <v>7925</v>
      </c>
      <c r="E73" s="6" t="s">
        <v>63</v>
      </c>
      <c r="F73" s="6" t="s">
        <v>63</v>
      </c>
      <c r="G73" s="6" t="s">
        <v>63</v>
      </c>
    </row>
    <row r="74" spans="1:7" s="2" customFormat="1" x14ac:dyDescent="0.35">
      <c r="A74" s="3" t="s">
        <v>438</v>
      </c>
      <c r="B74" s="3" t="s">
        <v>7933</v>
      </c>
      <c r="C74" s="3" t="s">
        <v>7938</v>
      </c>
      <c r="D74" s="3" t="s">
        <v>7939</v>
      </c>
      <c r="E74" s="6" t="s">
        <v>63</v>
      </c>
      <c r="F74" s="6" t="s">
        <v>63</v>
      </c>
      <c r="G74" s="6" t="s">
        <v>63</v>
      </c>
    </row>
    <row r="75" spans="1:7" s="2" customFormat="1" x14ac:dyDescent="0.35">
      <c r="A75" s="3" t="s">
        <v>438</v>
      </c>
      <c r="B75" s="3" t="s">
        <v>7940</v>
      </c>
      <c r="C75" s="3" t="s">
        <v>7943</v>
      </c>
      <c r="D75" s="3" t="s">
        <v>7944</v>
      </c>
      <c r="E75" s="6" t="s">
        <v>63</v>
      </c>
      <c r="F75" s="6" t="s">
        <v>63</v>
      </c>
      <c r="G75" s="6" t="s">
        <v>63</v>
      </c>
    </row>
    <row r="76" spans="1:7" s="2" customFormat="1" x14ac:dyDescent="0.35">
      <c r="A76" s="3" t="s">
        <v>438</v>
      </c>
      <c r="B76" s="3" t="s">
        <v>7945</v>
      </c>
      <c r="C76" s="3" t="s">
        <v>7948</v>
      </c>
      <c r="D76" s="3" t="s">
        <v>7949</v>
      </c>
      <c r="E76" s="6" t="s">
        <v>63</v>
      </c>
      <c r="F76" s="6" t="s">
        <v>63</v>
      </c>
      <c r="G76" s="6" t="s">
        <v>63</v>
      </c>
    </row>
    <row r="77" spans="1:7" s="2" customFormat="1" x14ac:dyDescent="0.35">
      <c r="A77" s="3" t="s">
        <v>438</v>
      </c>
      <c r="B77" s="3" t="s">
        <v>7958</v>
      </c>
      <c r="C77" s="3" t="s">
        <v>7961</v>
      </c>
      <c r="D77" s="3" t="s">
        <v>7962</v>
      </c>
      <c r="E77" s="6" t="s">
        <v>63</v>
      </c>
      <c r="F77" s="6" t="s">
        <v>63</v>
      </c>
      <c r="G77" s="6" t="s">
        <v>63</v>
      </c>
    </row>
    <row r="78" spans="1:7" s="2" customFormat="1" x14ac:dyDescent="0.35">
      <c r="A78" s="3" t="s">
        <v>438</v>
      </c>
      <c r="B78" s="3" t="s">
        <v>7963</v>
      </c>
      <c r="C78" s="3" t="s">
        <v>7967</v>
      </c>
      <c r="D78" s="3" t="s">
        <v>7968</v>
      </c>
      <c r="E78" s="6" t="s">
        <v>63</v>
      </c>
      <c r="F78" s="6" t="s">
        <v>63</v>
      </c>
      <c r="G78" s="6" t="s">
        <v>63</v>
      </c>
    </row>
    <row r="79" spans="1:7" s="2" customFormat="1" x14ac:dyDescent="0.35">
      <c r="A79" s="3" t="s">
        <v>50</v>
      </c>
      <c r="B79" s="3" t="s">
        <v>7969</v>
      </c>
      <c r="C79" s="3" t="s">
        <v>7974</v>
      </c>
      <c r="D79" s="3" t="s">
        <v>7975</v>
      </c>
      <c r="E79" s="6" t="s">
        <v>63</v>
      </c>
      <c r="F79" s="6" t="s">
        <v>63</v>
      </c>
      <c r="G79" s="6" t="s">
        <v>63</v>
      </c>
    </row>
    <row r="80" spans="1:7" s="2" customFormat="1" x14ac:dyDescent="0.35">
      <c r="A80" s="3" t="s">
        <v>50</v>
      </c>
      <c r="B80" s="3" t="s">
        <v>7977</v>
      </c>
      <c r="C80" s="3" t="s">
        <v>7981</v>
      </c>
      <c r="D80" s="3" t="s">
        <v>7982</v>
      </c>
      <c r="E80" s="6" t="s">
        <v>63</v>
      </c>
      <c r="F80" s="6" t="s">
        <v>63</v>
      </c>
      <c r="G80" s="6" t="s">
        <v>63</v>
      </c>
    </row>
    <row r="81" spans="1:7" s="2" customFormat="1" x14ac:dyDescent="0.35">
      <c r="A81" s="3" t="s">
        <v>438</v>
      </c>
      <c r="B81" s="3" t="s">
        <v>7990</v>
      </c>
      <c r="C81" s="3" t="s">
        <v>7993</v>
      </c>
      <c r="D81" s="3" t="s">
        <v>7994</v>
      </c>
      <c r="E81" s="6" t="s">
        <v>63</v>
      </c>
      <c r="F81" s="6" t="s">
        <v>63</v>
      </c>
      <c r="G81" s="6" t="s">
        <v>63</v>
      </c>
    </row>
    <row r="82" spans="1:7" s="2" customFormat="1" x14ac:dyDescent="0.35">
      <c r="A82" s="3" t="s">
        <v>50</v>
      </c>
      <c r="B82" s="3" t="s">
        <v>7995</v>
      </c>
      <c r="C82" s="3" t="s">
        <v>7999</v>
      </c>
      <c r="D82" s="3" t="s">
        <v>8000</v>
      </c>
      <c r="E82" s="6" t="s">
        <v>63</v>
      </c>
      <c r="F82" s="6" t="s">
        <v>63</v>
      </c>
      <c r="G82" s="6" t="s">
        <v>63</v>
      </c>
    </row>
    <row r="83" spans="1:7" s="2" customFormat="1" x14ac:dyDescent="0.35">
      <c r="A83" s="3" t="s">
        <v>50</v>
      </c>
      <c r="B83" s="3" t="s">
        <v>8001</v>
      </c>
      <c r="C83" s="3" t="s">
        <v>8005</v>
      </c>
      <c r="D83" s="3" t="s">
        <v>8006</v>
      </c>
      <c r="E83" s="6" t="s">
        <v>63</v>
      </c>
      <c r="F83" s="6" t="s">
        <v>63</v>
      </c>
      <c r="G83" s="6" t="s">
        <v>63</v>
      </c>
    </row>
    <row r="84" spans="1:7" s="2" customFormat="1" x14ac:dyDescent="0.35">
      <c r="A84" s="3" t="s">
        <v>50</v>
      </c>
      <c r="B84" s="3" t="s">
        <v>8008</v>
      </c>
      <c r="C84" s="3" t="s">
        <v>8014</v>
      </c>
      <c r="D84" s="3" t="s">
        <v>8015</v>
      </c>
      <c r="E84" s="6" t="s">
        <v>63</v>
      </c>
      <c r="F84" s="6" t="s">
        <v>63</v>
      </c>
      <c r="G84" s="6" t="s">
        <v>63</v>
      </c>
    </row>
    <row r="85" spans="1:7" s="2" customFormat="1" x14ac:dyDescent="0.35">
      <c r="A85" s="3" t="s">
        <v>50</v>
      </c>
      <c r="B85" s="3" t="s">
        <v>8018</v>
      </c>
      <c r="C85" s="3" t="s">
        <v>8022</v>
      </c>
      <c r="D85" s="3" t="s">
        <v>8023</v>
      </c>
      <c r="E85" s="6" t="s">
        <v>63</v>
      </c>
      <c r="F85" s="6" t="s">
        <v>63</v>
      </c>
      <c r="G85" s="6" t="s">
        <v>63</v>
      </c>
    </row>
    <row r="86" spans="1:7" s="2" customFormat="1" x14ac:dyDescent="0.35">
      <c r="A86" s="3" t="s">
        <v>438</v>
      </c>
      <c r="B86" s="3" t="s">
        <v>8024</v>
      </c>
      <c r="C86" s="3" t="s">
        <v>8028</v>
      </c>
      <c r="D86" s="3" t="s">
        <v>8029</v>
      </c>
      <c r="E86" s="6" t="s">
        <v>63</v>
      </c>
      <c r="F86" s="6" t="s">
        <v>63</v>
      </c>
      <c r="G86" s="6" t="s">
        <v>63</v>
      </c>
    </row>
    <row r="87" spans="1:7" s="2" customFormat="1" x14ac:dyDescent="0.35">
      <c r="A87" s="3" t="s">
        <v>438</v>
      </c>
      <c r="B87" s="3" t="s">
        <v>8041</v>
      </c>
      <c r="C87" s="3" t="s">
        <v>8044</v>
      </c>
      <c r="D87" s="3" t="s">
        <v>8045</v>
      </c>
      <c r="E87" s="6" t="s">
        <v>63</v>
      </c>
      <c r="F87" s="6" t="s">
        <v>63</v>
      </c>
      <c r="G87" s="6" t="s">
        <v>63</v>
      </c>
    </row>
    <row r="88" spans="1:7" s="2" customFormat="1" x14ac:dyDescent="0.35">
      <c r="A88" s="3" t="s">
        <v>50</v>
      </c>
      <c r="B88" s="3" t="s">
        <v>8046</v>
      </c>
      <c r="C88" s="3" t="s">
        <v>8050</v>
      </c>
      <c r="D88" s="3" t="s">
        <v>8051</v>
      </c>
      <c r="E88" s="6" t="s">
        <v>63</v>
      </c>
      <c r="F88" s="6" t="s">
        <v>63</v>
      </c>
      <c r="G88" s="6" t="s">
        <v>63</v>
      </c>
    </row>
    <row r="89" spans="1:7" s="2" customFormat="1" x14ac:dyDescent="0.35">
      <c r="A89" s="3" t="s">
        <v>50</v>
      </c>
      <c r="B89" s="3" t="s">
        <v>8052</v>
      </c>
      <c r="C89" s="3" t="s">
        <v>8056</v>
      </c>
      <c r="D89" s="3" t="s">
        <v>8057</v>
      </c>
      <c r="E89" s="6" t="s">
        <v>63</v>
      </c>
      <c r="F89" s="6" t="s">
        <v>63</v>
      </c>
      <c r="G89" s="6" t="s">
        <v>63</v>
      </c>
    </row>
    <row r="90" spans="1:7" s="2" customFormat="1" x14ac:dyDescent="0.35">
      <c r="A90" s="3" t="s">
        <v>50</v>
      </c>
      <c r="B90" s="3" t="s">
        <v>8071</v>
      </c>
      <c r="C90" s="3" t="s">
        <v>8075</v>
      </c>
      <c r="D90" s="3" t="s">
        <v>8076</v>
      </c>
      <c r="E90" s="6" t="s">
        <v>63</v>
      </c>
      <c r="F90" s="6" t="s">
        <v>63</v>
      </c>
      <c r="G90" s="6" t="s">
        <v>63</v>
      </c>
    </row>
    <row r="91" spans="1:7" s="2" customFormat="1" x14ac:dyDescent="0.35">
      <c r="A91" s="3" t="s">
        <v>438</v>
      </c>
      <c r="B91" s="3" t="s">
        <v>8077</v>
      </c>
      <c r="C91" s="3" t="s">
        <v>8080</v>
      </c>
      <c r="D91" s="3" t="s">
        <v>8081</v>
      </c>
      <c r="E91" s="6" t="s">
        <v>63</v>
      </c>
      <c r="F91" s="6" t="s">
        <v>63</v>
      </c>
      <c r="G91" s="6" t="s">
        <v>63</v>
      </c>
    </row>
    <row r="92" spans="1:7" s="2" customFormat="1" x14ac:dyDescent="0.35">
      <c r="A92" s="3" t="s">
        <v>438</v>
      </c>
      <c r="B92" s="3" t="s">
        <v>8082</v>
      </c>
      <c r="C92" s="3" t="s">
        <v>8085</v>
      </c>
      <c r="D92" s="3" t="s">
        <v>8086</v>
      </c>
      <c r="E92" s="6" t="s">
        <v>63</v>
      </c>
      <c r="F92" s="6" t="s">
        <v>63</v>
      </c>
      <c r="G92" s="6" t="s">
        <v>63</v>
      </c>
    </row>
    <row r="93" spans="1:7" s="2" customFormat="1" x14ac:dyDescent="0.35">
      <c r="A93" s="3" t="s">
        <v>50</v>
      </c>
      <c r="B93" s="3" t="s">
        <v>8088</v>
      </c>
      <c r="C93" s="3" t="s">
        <v>8091</v>
      </c>
      <c r="D93" s="3" t="s">
        <v>8092</v>
      </c>
      <c r="E93" s="6" t="s">
        <v>63</v>
      </c>
      <c r="F93" s="6" t="s">
        <v>63</v>
      </c>
      <c r="G93" s="6" t="s">
        <v>63</v>
      </c>
    </row>
    <row r="94" spans="1:7" s="2" customFormat="1" x14ac:dyDescent="0.35">
      <c r="A94" s="3" t="s">
        <v>438</v>
      </c>
      <c r="B94" s="3" t="s">
        <v>8093</v>
      </c>
      <c r="C94" s="3" t="s">
        <v>8097</v>
      </c>
      <c r="D94" s="3" t="s">
        <v>8098</v>
      </c>
      <c r="E94" s="6" t="s">
        <v>63</v>
      </c>
      <c r="F94" s="6" t="s">
        <v>63</v>
      </c>
      <c r="G94" s="6" t="s">
        <v>63</v>
      </c>
    </row>
    <row r="95" spans="1:7" s="2" customFormat="1" x14ac:dyDescent="0.35">
      <c r="A95" s="3" t="s">
        <v>50</v>
      </c>
      <c r="B95" s="3" t="s">
        <v>8099</v>
      </c>
      <c r="C95" s="3" t="s">
        <v>8103</v>
      </c>
      <c r="D95" s="3" t="s">
        <v>8104</v>
      </c>
      <c r="E95" s="6" t="s">
        <v>63</v>
      </c>
      <c r="F95" s="6" t="s">
        <v>63</v>
      </c>
      <c r="G95" s="6" t="s">
        <v>63</v>
      </c>
    </row>
    <row r="96" spans="1:7" s="2" customFormat="1" x14ac:dyDescent="0.35">
      <c r="A96" s="3" t="s">
        <v>438</v>
      </c>
      <c r="B96" s="3" t="s">
        <v>8113</v>
      </c>
      <c r="C96" s="3" t="s">
        <v>8116</v>
      </c>
      <c r="D96" s="3" t="s">
        <v>8117</v>
      </c>
      <c r="E96" s="6" t="s">
        <v>63</v>
      </c>
      <c r="F96" s="6" t="s">
        <v>63</v>
      </c>
      <c r="G96" s="6" t="s">
        <v>63</v>
      </c>
    </row>
    <row r="97" spans="1:7" s="2" customFormat="1" x14ac:dyDescent="0.35">
      <c r="A97" s="3" t="s">
        <v>438</v>
      </c>
      <c r="B97" s="3" t="s">
        <v>8124</v>
      </c>
      <c r="C97" s="3" t="s">
        <v>8128</v>
      </c>
      <c r="D97" s="3" t="s">
        <v>8129</v>
      </c>
      <c r="E97" s="6" t="s">
        <v>63</v>
      </c>
      <c r="F97" s="6" t="s">
        <v>63</v>
      </c>
      <c r="G97" s="6" t="s">
        <v>63</v>
      </c>
    </row>
    <row r="98" spans="1:7" s="2" customFormat="1" x14ac:dyDescent="0.35">
      <c r="A98" s="3" t="s">
        <v>438</v>
      </c>
      <c r="B98" s="3" t="s">
        <v>8130</v>
      </c>
      <c r="C98" s="3" t="s">
        <v>8135</v>
      </c>
      <c r="D98" s="3" t="s">
        <v>8136</v>
      </c>
      <c r="E98" s="6" t="s">
        <v>63</v>
      </c>
      <c r="F98" s="6" t="s">
        <v>63</v>
      </c>
      <c r="G98" s="6" t="s">
        <v>63</v>
      </c>
    </row>
    <row r="99" spans="1:7" s="2" customFormat="1" x14ac:dyDescent="0.35">
      <c r="A99" s="3" t="s">
        <v>438</v>
      </c>
      <c r="B99" s="3" t="s">
        <v>8137</v>
      </c>
      <c r="C99" s="3" t="s">
        <v>8141</v>
      </c>
      <c r="D99" s="3" t="s">
        <v>8142</v>
      </c>
      <c r="E99" s="6" t="s">
        <v>63</v>
      </c>
      <c r="F99" s="6" t="s">
        <v>63</v>
      </c>
      <c r="G99" s="6" t="s">
        <v>63</v>
      </c>
    </row>
    <row r="100" spans="1:7" s="2" customFormat="1" x14ac:dyDescent="0.35">
      <c r="A100" s="3" t="s">
        <v>438</v>
      </c>
      <c r="B100" s="3" t="s">
        <v>8161</v>
      </c>
      <c r="C100" s="3" t="s">
        <v>8164</v>
      </c>
      <c r="D100" s="3" t="s">
        <v>8165</v>
      </c>
      <c r="E100" s="6" t="s">
        <v>63</v>
      </c>
      <c r="F100" s="6" t="s">
        <v>63</v>
      </c>
      <c r="G100" s="6" t="s">
        <v>63</v>
      </c>
    </row>
    <row r="101" spans="1:7" s="2" customFormat="1" x14ac:dyDescent="0.35">
      <c r="A101" s="3" t="s">
        <v>438</v>
      </c>
      <c r="B101" s="3" t="s">
        <v>8167</v>
      </c>
      <c r="C101" s="3" t="s">
        <v>8170</v>
      </c>
      <c r="D101" s="3" t="s">
        <v>8171</v>
      </c>
      <c r="E101" s="6" t="s">
        <v>63</v>
      </c>
      <c r="F101" s="6" t="s">
        <v>63</v>
      </c>
      <c r="G101" s="6" t="s">
        <v>63</v>
      </c>
    </row>
    <row r="102" spans="1:7" s="2" customFormat="1" x14ac:dyDescent="0.35">
      <c r="A102" s="3" t="s">
        <v>438</v>
      </c>
      <c r="B102" s="3" t="s">
        <v>8172</v>
      </c>
      <c r="C102" s="3" t="s">
        <v>8176</v>
      </c>
      <c r="D102" s="3" t="s">
        <v>8177</v>
      </c>
      <c r="E102" s="6" t="s">
        <v>63</v>
      </c>
      <c r="F102" s="6" t="s">
        <v>63</v>
      </c>
      <c r="G102" s="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Proteins</vt:lpstr>
      <vt:lpstr>Intensities</vt:lpstr>
      <vt:lpstr>zeroes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Karr</dc:creator>
  <dc:description>Exported from file KB_10MSE_sperm01_1-(4).pdResult using Thermo Proteome Discoverer 2.4.1.15</dc:description>
  <cp:lastModifiedBy>Timothy Karr</cp:lastModifiedBy>
  <dcterms:created xsi:type="dcterms:W3CDTF">2021-02-16T00:34:10Z</dcterms:created>
  <dcterms:modified xsi:type="dcterms:W3CDTF">2021-02-16T00:35:27Z</dcterms:modified>
</cp:coreProperties>
</file>