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esktop\"/>
    </mc:Choice>
  </mc:AlternateContent>
  <xr:revisionPtr revIDLastSave="0" documentId="13_ncr:1_{AB2DD8D0-9E74-494C-88E0-D24BE740AA21}" xr6:coauthVersionLast="32" xr6:coauthVersionMax="32" xr10:uidLastSave="{00000000-0000-0000-0000-000000000000}"/>
  <bookViews>
    <workbookView xWindow="0" yWindow="0" windowWidth="11550" windowHeight="7590" firstSheet="1" activeTab="5" xr2:uid="{00000000-000D-0000-FFFF-FFFF00000000}"/>
  </bookViews>
  <sheets>
    <sheet name="SusHelix" sheetId="1" r:id="rId1"/>
    <sheet name="SusHeadrush" sheetId="2" r:id="rId2"/>
    <sheet name="INTUIHelix" sheetId="3" r:id="rId3"/>
    <sheet name="INTUIHeadrush" sheetId="4" r:id="rId4"/>
    <sheet name="WordHelix" sheetId="5" r:id="rId5"/>
    <sheet name="WordHeadrush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5" i="5"/>
  <c r="K11" i="4" l="1"/>
  <c r="K11" i="3"/>
  <c r="B20" i="4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C20" i="4"/>
  <c r="K20" i="4" s="1"/>
  <c r="L20" i="4" s="1"/>
  <c r="C28" i="3"/>
  <c r="D28" i="3"/>
  <c r="E28" i="3"/>
  <c r="F28" i="3"/>
  <c r="G28" i="3"/>
  <c r="H28" i="3"/>
  <c r="I28" i="3"/>
  <c r="B28" i="3"/>
  <c r="K28" i="3" s="1"/>
  <c r="L28" i="3" s="1"/>
  <c r="C26" i="3"/>
  <c r="K26" i="3" s="1"/>
  <c r="L26" i="3" s="1"/>
  <c r="D26" i="3"/>
  <c r="E26" i="3"/>
  <c r="F26" i="3"/>
  <c r="G26" i="3"/>
  <c r="H26" i="3"/>
  <c r="I26" i="3"/>
  <c r="B26" i="3"/>
  <c r="C22" i="3"/>
  <c r="D22" i="3"/>
  <c r="K22" i="3" s="1"/>
  <c r="L22" i="3" s="1"/>
  <c r="E22" i="3"/>
  <c r="F22" i="3"/>
  <c r="G22" i="3"/>
  <c r="H22" i="3"/>
  <c r="I22" i="3"/>
  <c r="B22" i="3"/>
  <c r="C24" i="3"/>
  <c r="D24" i="3"/>
  <c r="E24" i="3"/>
  <c r="F24" i="3"/>
  <c r="G24" i="3"/>
  <c r="H24" i="3"/>
  <c r="I24" i="3"/>
  <c r="B24" i="3"/>
  <c r="K24" i="3" s="1"/>
  <c r="L24" i="3" s="1"/>
  <c r="C20" i="3"/>
  <c r="D20" i="3"/>
  <c r="E20" i="3"/>
  <c r="F20" i="3"/>
  <c r="G20" i="3"/>
  <c r="H20" i="3"/>
  <c r="I20" i="3"/>
  <c r="B20" i="3"/>
  <c r="K20" i="3" s="1"/>
  <c r="L20" i="3" s="1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K13" i="1" s="1"/>
  <c r="I13" i="1"/>
  <c r="C13" i="1"/>
  <c r="D13" i="1"/>
  <c r="E13" i="1"/>
  <c r="F13" i="1"/>
  <c r="G13" i="1"/>
  <c r="H13" i="1"/>
  <c r="K24" i="4" l="1"/>
  <c r="L24" i="4" s="1"/>
  <c r="K26" i="4"/>
  <c r="L26" i="4" s="1"/>
  <c r="K28" i="4"/>
  <c r="L28" i="4" s="1"/>
  <c r="K22" i="4"/>
  <c r="L22" i="4" s="1"/>
</calcChain>
</file>

<file path=xl/sharedStrings.xml><?xml version="1.0" encoding="utf-8"?>
<sst xmlns="http://schemas.openxmlformats.org/spreadsheetml/2006/main" count="360" uniqueCount="114">
  <si>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</si>
  <si>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</si>
  <si>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</si>
  <si>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</si>
  <si>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</si>
  <si>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</si>
  <si>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</si>
  <si>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</si>
  <si>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</si>
  <si>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</si>
  <si>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</si>
  <si>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</si>
  <si>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</si>
  <si>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</si>
  <si>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</si>
  <si>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</si>
  <si>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</si>
  <si>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</si>
  <si>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</si>
  <si>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</si>
  <si>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</si>
  <si>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</si>
  <si>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</si>
  <si>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</si>
  <si>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</si>
  <si>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</si>
  <si>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</si>
  <si>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</si>
  <si>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</si>
  <si>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</si>
  <si>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</si>
  <si>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</si>
  <si>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</si>
  <si>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</si>
  <si>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</si>
  <si>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</si>
  <si>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</si>
  <si>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</si>
  <si>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</si>
  <si>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</si>
  <si>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</si>
  <si>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</si>
  <si>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</si>
  <si>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</si>
  <si>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</si>
  <si>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</si>
  <si>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</si>
  <si>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</si>
  <si>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</si>
  <si>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</si>
  <si>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</si>
  <si>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</si>
  <si>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</si>
  <si>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</si>
  <si>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</si>
  <si>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</si>
  <si>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</si>
  <si>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</si>
  <si>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</si>
  <si>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</si>
  <si>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</si>
  <si>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</si>
  <si>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</si>
  <si>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</si>
  <si>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</si>
  <si>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</si>
  <si>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</si>
  <si>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</si>
  <si>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</si>
  <si>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</si>
  <si>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</si>
  <si>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</si>
  <si>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</si>
  <si>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</si>
  <si>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</si>
  <si>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</si>
  <si>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</si>
  <si>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</si>
  <si>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</si>
  <si>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</si>
  <si>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</si>
  <si>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</si>
  <si>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</si>
  <si>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</si>
  <si>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</si>
  <si>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</si>
  <si>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</si>
  <si>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</si>
  <si>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</si>
  <si>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</si>
  <si>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</si>
  <si>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</si>
  <si>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</si>
  <si>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</si>
  <si>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 xml:space="preserve">High quality </t>
  </si>
  <si>
    <t>inconsisten</t>
  </si>
  <si>
    <t>ineffective</t>
  </si>
  <si>
    <t>Blue</t>
  </si>
  <si>
    <t>#8fa7ef</t>
  </si>
  <si>
    <t>Gray</t>
  </si>
  <si>
    <t>#e2e9e4</t>
  </si>
  <si>
    <t>Rainbow</t>
  </si>
  <si>
    <t>Rank</t>
  </si>
  <si>
    <t xml:space="preserve">Easy to use </t>
  </si>
  <si>
    <t xml:space="preserve">Satisfying </t>
  </si>
  <si>
    <t xml:space="preserve">Attractive </t>
  </si>
  <si>
    <t xml:space="preserve">Inviting </t>
  </si>
  <si>
    <t xml:space="preserve">Unrefined </t>
  </si>
  <si>
    <t xml:space="preserve">Approachable </t>
  </si>
  <si>
    <t xml:space="preserve">Creative </t>
  </si>
  <si>
    <t xml:space="preserve">Annoying </t>
  </si>
  <si>
    <t xml:space="preserve">Intimidating </t>
  </si>
  <si>
    <t xml:space="preserve">Ineffective </t>
  </si>
  <si>
    <t xml:space="preserve">Advanced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</si>
</sst>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9" sqref="N19"/>
    </sheetView>
  </sheetViews>
  <sheetFormatPr defaultRowHeight="15" x14ac:dyDescent="0.25"/>
  <cols>
    <col min="1" max="1" width="14.28515625" customWidth="1"/>
    <col min="2" max="2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25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25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25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25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25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25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25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25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25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opLeftCell="B7" workbookViewId="0">
      <selection activeCell="F31" sqref="F31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25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25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25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25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25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25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25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25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25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25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A10" workbookViewId="0">
      <selection activeCell="M19" sqref="M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25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25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25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25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25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25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25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25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25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25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25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25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25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>
        <f>K20/5</f>
        <v>0.70625000000000004</v>
      </c>
    </row>
    <row r="21" spans="1:12" x14ac:dyDescent="0.25">
      <c r="L21" s="1"/>
    </row>
    <row r="22" spans="1:12" x14ac:dyDescent="0.25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 t="shared" si="1"/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>
        <f t="shared" ref="L22:L28" si="3">K22/5</f>
        <v>0.53999999999999992</v>
      </c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4">SUM(C9,C11,C13,C15)/4</f>
        <v>4.5</v>
      </c>
      <c r="D24">
        <f t="shared" si="4"/>
        <v>4.25</v>
      </c>
      <c r="E24">
        <f t="shared" si="4"/>
        <v>3</v>
      </c>
      <c r="F24">
        <f t="shared" si="4"/>
        <v>4.5</v>
      </c>
      <c r="G24">
        <f t="shared" si="4"/>
        <v>4.5</v>
      </c>
      <c r="H24">
        <f t="shared" si="4"/>
        <v>3</v>
      </c>
      <c r="I24">
        <f t="shared" si="4"/>
        <v>2.25</v>
      </c>
      <c r="K24">
        <f t="shared" si="2"/>
        <v>3.90625</v>
      </c>
      <c r="L24" s="1">
        <f t="shared" si="3"/>
        <v>0.78125</v>
      </c>
    </row>
    <row r="25" spans="1:12" x14ac:dyDescent="0.25">
      <c r="L25" s="1"/>
    </row>
    <row r="26" spans="1:12" x14ac:dyDescent="0.25">
      <c r="A26" t="s">
        <v>30</v>
      </c>
      <c r="B26">
        <f>SUM(B16,B17,B18)/3</f>
        <v>3.3333333333333335</v>
      </c>
      <c r="C26">
        <f t="shared" ref="C26:I26" si="5">SUM(C16,C17,C18)/3</f>
        <v>4.666666666666667</v>
      </c>
      <c r="D26">
        <f t="shared" si="5"/>
        <v>5</v>
      </c>
      <c r="E26">
        <f t="shared" si="5"/>
        <v>3.3333333333333335</v>
      </c>
      <c r="F26">
        <f t="shared" si="5"/>
        <v>1.3333333333333333</v>
      </c>
      <c r="G26">
        <f t="shared" si="5"/>
        <v>2.3333333333333335</v>
      </c>
      <c r="H26">
        <f t="shared" si="5"/>
        <v>4.666666666666667</v>
      </c>
      <c r="I26">
        <f t="shared" si="5"/>
        <v>2.3333333333333335</v>
      </c>
      <c r="K26">
        <f>SUM(B26:I26)/8</f>
        <v>3.3749999999999996</v>
      </c>
      <c r="L26" s="1">
        <f t="shared" si="3"/>
        <v>0.67499999999999993</v>
      </c>
    </row>
    <row r="27" spans="1:12" x14ac:dyDescent="0.25">
      <c r="L27" s="1"/>
    </row>
    <row r="28" spans="1:12" x14ac:dyDescent="0.25">
      <c r="A28" t="s">
        <v>26</v>
      </c>
      <c r="B28">
        <f>B12</f>
        <v>3</v>
      </c>
      <c r="C28">
        <f t="shared" ref="C28:I28" si="6">C12</f>
        <v>1</v>
      </c>
      <c r="D28">
        <f t="shared" si="6"/>
        <v>2</v>
      </c>
      <c r="E28">
        <f t="shared" si="6"/>
        <v>3</v>
      </c>
      <c r="F28">
        <f t="shared" si="6"/>
        <v>1</v>
      </c>
      <c r="G28">
        <f t="shared" si="6"/>
        <v>2</v>
      </c>
      <c r="H28">
        <f t="shared" si="6"/>
        <v>4</v>
      </c>
      <c r="I28">
        <f t="shared" si="6"/>
        <v>3</v>
      </c>
      <c r="K28">
        <f>SUM(B28:I28)/8</f>
        <v>2.375</v>
      </c>
      <c r="L28" s="1">
        <f t="shared" si="3"/>
        <v>0.47499999999999998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opLeftCell="A5" workbookViewId="0">
      <selection activeCell="M20" sqref="M20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25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25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25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25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25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25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25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25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25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  <c r="K12" t="s">
        <v>31</v>
      </c>
    </row>
    <row r="13" spans="1:11" x14ac:dyDescent="0.25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25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25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25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25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25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25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>
        <f>K20/5</f>
        <v>0.79374999999999996</v>
      </c>
    </row>
    <row r="21" spans="1:12" x14ac:dyDescent="0.25">
      <c r="L21" s="1"/>
    </row>
    <row r="22" spans="1:12" x14ac:dyDescent="0.25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>
        <f t="shared" ref="L22:L28" si="2">K22/5</f>
        <v>0.92999999999999994</v>
      </c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3">SUM(C9,C11,C13,C15)/4</f>
        <v>5.5</v>
      </c>
      <c r="D24">
        <f t="shared" si="3"/>
        <v>5.25</v>
      </c>
      <c r="E24">
        <f t="shared" si="3"/>
        <v>3.25</v>
      </c>
      <c r="F24">
        <f t="shared" si="3"/>
        <v>4.5</v>
      </c>
      <c r="G24">
        <f t="shared" si="3"/>
        <v>4.5</v>
      </c>
      <c r="H24">
        <f t="shared" si="3"/>
        <v>3.5</v>
      </c>
      <c r="I24">
        <f t="shared" si="3"/>
        <v>2.25</v>
      </c>
      <c r="K24">
        <f t="shared" ref="K24" si="4">SUM(B24:I24)/8</f>
        <v>4.25</v>
      </c>
      <c r="L24" s="1">
        <f t="shared" si="2"/>
        <v>0.85</v>
      </c>
    </row>
    <row r="25" spans="1:12" x14ac:dyDescent="0.25">
      <c r="L25" s="1"/>
    </row>
    <row r="26" spans="1:12" x14ac:dyDescent="0.25">
      <c r="A26" t="s">
        <v>30</v>
      </c>
      <c r="B26">
        <f>SUM(B16,B17,B18)/3</f>
        <v>4</v>
      </c>
      <c r="C26">
        <f t="shared" ref="C26:I26" si="5">SUM(C16,C17,C18)/3</f>
        <v>4.666666666666667</v>
      </c>
      <c r="D26">
        <f t="shared" si="5"/>
        <v>5</v>
      </c>
      <c r="E26">
        <f t="shared" si="5"/>
        <v>5.666666666666667</v>
      </c>
      <c r="F26">
        <f t="shared" si="5"/>
        <v>4.666666666666667</v>
      </c>
      <c r="G26">
        <f t="shared" si="5"/>
        <v>5</v>
      </c>
      <c r="H26">
        <f t="shared" si="5"/>
        <v>5.333333333333333</v>
      </c>
      <c r="I26">
        <f t="shared" si="5"/>
        <v>3.6666666666666665</v>
      </c>
      <c r="K26">
        <f>SUM(B26:I26)/8</f>
        <v>4.75</v>
      </c>
      <c r="L26" s="1">
        <f t="shared" si="2"/>
        <v>0.95</v>
      </c>
    </row>
    <row r="27" spans="1:12" x14ac:dyDescent="0.25">
      <c r="L27" s="1"/>
    </row>
    <row r="28" spans="1:12" x14ac:dyDescent="0.25">
      <c r="A28" t="s">
        <v>26</v>
      </c>
      <c r="B28">
        <f>B12</f>
        <v>4</v>
      </c>
      <c r="C28">
        <f t="shared" ref="C28:I28" si="6">C12</f>
        <v>6</v>
      </c>
      <c r="D28">
        <f t="shared" si="6"/>
        <v>7</v>
      </c>
      <c r="E28">
        <f t="shared" si="6"/>
        <v>4</v>
      </c>
      <c r="F28">
        <f t="shared" si="6"/>
        <v>6</v>
      </c>
      <c r="G28">
        <f t="shared" si="6"/>
        <v>4</v>
      </c>
      <c r="H28">
        <f t="shared" si="6"/>
        <v>3</v>
      </c>
      <c r="I28">
        <f t="shared" si="6"/>
        <v>4</v>
      </c>
      <c r="K28">
        <f>SUM(B28:I28)/8</f>
        <v>4.75</v>
      </c>
      <c r="L28" s="1">
        <f t="shared" si="2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"/>
  <sheetViews>
    <sheetView topLeftCell="F1" workbookViewId="0">
      <selection activeCell="O9" sqref="O9"/>
    </sheetView>
  </sheetViews>
  <sheetFormatPr defaultRowHeight="15" x14ac:dyDescent="0.25"/>
  <cols>
    <col min="2" max="2" width="12.42578125" bestFit="1" customWidth="1"/>
    <col min="3" max="3" width="16.85546875" bestFit="1" customWidth="1"/>
    <col min="4" max="4" width="12.28515625" bestFit="1" customWidth="1"/>
    <col min="5" max="5" width="16.28515625" bestFit="1" customWidth="1"/>
    <col min="6" max="6" width="14.7109375" bestFit="1" customWidth="1"/>
    <col min="7" max="7" width="14" bestFit="1" customWidth="1"/>
    <col min="8" max="9" width="16.28515625" bestFit="1" customWidth="1"/>
    <col min="12" max="12" width="1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ht="15.75" x14ac:dyDescent="0.2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L2" s="2" t="s">
        <v>32</v>
      </c>
      <c r="M2">
        <v>2</v>
      </c>
    </row>
    <row r="3" spans="1:18" ht="15.75" x14ac:dyDescent="0.2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L3" s="2" t="s">
        <v>94</v>
      </c>
      <c r="M3">
        <v>3</v>
      </c>
    </row>
    <row r="4" spans="1:18" ht="15.75" x14ac:dyDescent="0.25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L4" s="2" t="s">
        <v>34</v>
      </c>
      <c r="M4">
        <v>1</v>
      </c>
    </row>
    <row r="5" spans="1:18" ht="15.75" x14ac:dyDescent="0.2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L5" s="2" t="s">
        <v>36</v>
      </c>
      <c r="M5">
        <v>1</v>
      </c>
    </row>
    <row r="6" spans="1:18" ht="15.75" x14ac:dyDescent="0.2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L6" s="2" t="s">
        <v>35</v>
      </c>
      <c r="M6">
        <v>5</v>
      </c>
      <c r="Q6" t="s">
        <v>97</v>
      </c>
      <c r="R6" t="s">
        <v>99</v>
      </c>
    </row>
    <row r="7" spans="1:18" ht="15.75" x14ac:dyDescent="0.2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L7" s="2" t="s">
        <v>82</v>
      </c>
      <c r="M7">
        <v>4</v>
      </c>
      <c r="Q7" t="s">
        <v>98</v>
      </c>
      <c r="R7" t="s">
        <v>100</v>
      </c>
    </row>
    <row r="8" spans="1:18" ht="15.75" x14ac:dyDescent="0.2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L8" s="2" t="s">
        <v>69</v>
      </c>
      <c r="M8">
        <v>1</v>
      </c>
    </row>
    <row r="9" spans="1:18" ht="15.75" x14ac:dyDescent="0.2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L9" s="2" t="s">
        <v>70</v>
      </c>
      <c r="M9">
        <v>2</v>
      </c>
      <c r="Q9" t="s">
        <v>101</v>
      </c>
      <c r="R9" t="s">
        <v>102</v>
      </c>
    </row>
    <row r="10" spans="1:18" ht="15.75" x14ac:dyDescent="0.2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L10" s="2" t="s">
        <v>65</v>
      </c>
      <c r="M10">
        <v>2</v>
      </c>
    </row>
    <row r="11" spans="1:18" ht="15.75" x14ac:dyDescent="0.2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L11" s="2" t="s">
        <v>37</v>
      </c>
      <c r="M11">
        <v>3</v>
      </c>
    </row>
    <row r="12" spans="1:18" ht="15.75" x14ac:dyDescent="0.2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L12" s="2" t="s">
        <v>40</v>
      </c>
      <c r="M12">
        <v>1</v>
      </c>
    </row>
    <row r="13" spans="1:18" ht="15.75" x14ac:dyDescent="0.25">
      <c r="B13" s="3" t="s">
        <v>43</v>
      </c>
      <c r="C13" t="s">
        <v>73</v>
      </c>
      <c r="F13" s="3" t="s">
        <v>86</v>
      </c>
      <c r="G13" s="3" t="s">
        <v>46</v>
      </c>
      <c r="L13" s="2" t="s">
        <v>95</v>
      </c>
      <c r="M13">
        <v>1</v>
      </c>
    </row>
    <row r="14" spans="1:18" ht="15.75" x14ac:dyDescent="0.25">
      <c r="B14" s="3" t="s">
        <v>44</v>
      </c>
      <c r="C14" t="s">
        <v>74</v>
      </c>
      <c r="F14" s="3" t="s">
        <v>48</v>
      </c>
      <c r="L14" s="2" t="s">
        <v>96</v>
      </c>
      <c r="M14">
        <v>1</v>
      </c>
    </row>
    <row r="15" spans="1:18" ht="15.75" x14ac:dyDescent="0.25">
      <c r="B15" s="3" t="s">
        <v>45</v>
      </c>
      <c r="C15" t="s">
        <v>42</v>
      </c>
      <c r="F15" s="3" t="s">
        <v>63</v>
      </c>
      <c r="L15" s="2" t="s">
        <v>49</v>
      </c>
      <c r="M15">
        <v>3</v>
      </c>
    </row>
    <row r="16" spans="1:18" ht="15.75" x14ac:dyDescent="0.25">
      <c r="B16" s="3" t="s">
        <v>46</v>
      </c>
      <c r="C16" t="s">
        <v>75</v>
      </c>
      <c r="F16" s="3" t="s">
        <v>69</v>
      </c>
      <c r="L16" s="2" t="s">
        <v>64</v>
      </c>
      <c r="M16">
        <v>1</v>
      </c>
    </row>
    <row r="17" spans="2:13" ht="15.75" x14ac:dyDescent="0.25">
      <c r="B17" s="3" t="s">
        <v>47</v>
      </c>
      <c r="C17" t="s">
        <v>76</v>
      </c>
      <c r="F17" s="3" t="s">
        <v>55</v>
      </c>
      <c r="L17" s="2" t="s">
        <v>45</v>
      </c>
      <c r="M17">
        <v>1</v>
      </c>
    </row>
    <row r="18" spans="2:13" ht="15.75" x14ac:dyDescent="0.25">
      <c r="B18" s="3" t="s">
        <v>48</v>
      </c>
      <c r="C18" t="s">
        <v>77</v>
      </c>
      <c r="F18" s="3" t="s">
        <v>53</v>
      </c>
      <c r="L18" s="2" t="s">
        <v>83</v>
      </c>
      <c r="M18">
        <v>1</v>
      </c>
    </row>
    <row r="19" spans="2:13" ht="15.75" x14ac:dyDescent="0.25">
      <c r="B19" s="3" t="s">
        <v>49</v>
      </c>
      <c r="C19" t="s">
        <v>44</v>
      </c>
      <c r="F19" s="3" t="s">
        <v>37</v>
      </c>
      <c r="L19" s="2" t="s">
        <v>75</v>
      </c>
      <c r="M19">
        <v>1</v>
      </c>
    </row>
    <row r="20" spans="2:13" ht="15.75" x14ac:dyDescent="0.25">
      <c r="B20" s="3" t="s">
        <v>50</v>
      </c>
      <c r="C20" t="s">
        <v>38</v>
      </c>
      <c r="F20" s="3" t="s">
        <v>87</v>
      </c>
      <c r="L20" s="2" t="s">
        <v>76</v>
      </c>
      <c r="M20">
        <v>2</v>
      </c>
    </row>
    <row r="21" spans="2:13" ht="15.75" x14ac:dyDescent="0.25">
      <c r="B21" s="3" t="s">
        <v>51</v>
      </c>
      <c r="C21" t="s">
        <v>50</v>
      </c>
      <c r="F21" s="3" t="s">
        <v>49</v>
      </c>
      <c r="L21" s="2" t="s">
        <v>66</v>
      </c>
      <c r="M21">
        <v>1</v>
      </c>
    </row>
    <row r="22" spans="2:13" ht="15.75" x14ac:dyDescent="0.25">
      <c r="C22" t="s">
        <v>37</v>
      </c>
      <c r="F22" s="3" t="s">
        <v>64</v>
      </c>
      <c r="L22" s="2" t="s">
        <v>46</v>
      </c>
      <c r="M22">
        <v>1</v>
      </c>
    </row>
    <row r="23" spans="2:13" ht="15.75" x14ac:dyDescent="0.25">
      <c r="F23" s="3" t="s">
        <v>88</v>
      </c>
      <c r="L23" s="2" t="s">
        <v>53</v>
      </c>
      <c r="M23">
        <v>1</v>
      </c>
    </row>
    <row r="24" spans="2:13" ht="15.75" x14ac:dyDescent="0.25">
      <c r="F24" s="3" t="s">
        <v>38</v>
      </c>
      <c r="L24" s="2" t="s">
        <v>67</v>
      </c>
      <c r="M24">
        <v>1</v>
      </c>
    </row>
    <row r="25" spans="2:13" x14ac:dyDescent="0.25">
      <c r="M25">
        <f>SUM(M2:M24)</f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tabSelected="1" topLeftCell="F1" workbookViewId="0">
      <selection activeCell="J18" sqref="J18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16.28515625" bestFit="1" customWidth="1"/>
    <col min="5" max="5" width="16.7109375" bestFit="1" customWidth="1"/>
    <col min="6" max="6" width="14.5703125" bestFit="1" customWidth="1"/>
    <col min="7" max="7" width="12.42578125" bestFit="1" customWidth="1"/>
    <col min="8" max="8" width="14.140625" bestFit="1" customWidth="1"/>
    <col min="9" max="9" width="16.28515625" bestFit="1" customWidth="1"/>
    <col min="12" max="12" width="19.7109375" bestFit="1" customWidth="1"/>
  </cols>
  <sheetData>
    <row r="1" spans="1:13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.75" x14ac:dyDescent="0.2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32</v>
      </c>
      <c r="M2">
        <v>2</v>
      </c>
    </row>
    <row r="3" spans="1:13" ht="15.75" x14ac:dyDescent="0.2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48</v>
      </c>
      <c r="M3">
        <v>2</v>
      </c>
    </row>
    <row r="4" spans="1:13" ht="15.75" x14ac:dyDescent="0.2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52</v>
      </c>
      <c r="M4">
        <v>1</v>
      </c>
    </row>
    <row r="5" spans="1:13" ht="15.75" x14ac:dyDescent="0.2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34</v>
      </c>
      <c r="M5">
        <v>3</v>
      </c>
    </row>
    <row r="6" spans="1:13" ht="15.75" x14ac:dyDescent="0.2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46</v>
      </c>
      <c r="M6">
        <v>2</v>
      </c>
    </row>
    <row r="7" spans="1:13" ht="15.75" x14ac:dyDescent="0.2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50</v>
      </c>
      <c r="M7">
        <v>1</v>
      </c>
    </row>
    <row r="8" spans="1:13" ht="15.75" x14ac:dyDescent="0.2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38</v>
      </c>
      <c r="M8">
        <v>2</v>
      </c>
    </row>
    <row r="9" spans="1:13" ht="15.75" x14ac:dyDescent="0.2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64</v>
      </c>
      <c r="M9">
        <v>2</v>
      </c>
    </row>
    <row r="10" spans="1:13" ht="15.75" x14ac:dyDescent="0.2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53</v>
      </c>
      <c r="M10">
        <v>3</v>
      </c>
    </row>
    <row r="11" spans="1:13" ht="15.75" x14ac:dyDescent="0.2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103</v>
      </c>
      <c r="M11">
        <v>2</v>
      </c>
    </row>
    <row r="12" spans="1:13" ht="15.75" x14ac:dyDescent="0.25">
      <c r="B12" s="3" t="s">
        <v>39</v>
      </c>
      <c r="C12" t="s">
        <v>37</v>
      </c>
      <c r="F12" s="3" t="s">
        <v>54</v>
      </c>
      <c r="G12" s="3" t="s">
        <v>71</v>
      </c>
      <c r="L12" s="2" t="s">
        <v>56</v>
      </c>
      <c r="M12">
        <v>1</v>
      </c>
    </row>
    <row r="13" spans="1:13" ht="15.75" x14ac:dyDescent="0.25">
      <c r="B13" s="3" t="s">
        <v>40</v>
      </c>
      <c r="C13" t="s">
        <v>65</v>
      </c>
      <c r="F13" s="3" t="s">
        <v>39</v>
      </c>
      <c r="G13" s="3" t="s">
        <v>38</v>
      </c>
      <c r="L13" s="2" t="s">
        <v>104</v>
      </c>
      <c r="M13">
        <v>1</v>
      </c>
    </row>
    <row r="14" spans="1:13" ht="15.75" x14ac:dyDescent="0.25">
      <c r="B14" s="3" t="s">
        <v>36</v>
      </c>
      <c r="C14" t="s">
        <v>57</v>
      </c>
      <c r="G14" s="3" t="s">
        <v>49</v>
      </c>
      <c r="L14" s="2" t="s">
        <v>79</v>
      </c>
      <c r="M14">
        <v>2</v>
      </c>
    </row>
    <row r="15" spans="1:13" ht="15.75" x14ac:dyDescent="0.25">
      <c r="B15" s="3" t="s">
        <v>51</v>
      </c>
      <c r="C15" t="s">
        <v>51</v>
      </c>
      <c r="G15" s="3" t="s">
        <v>80</v>
      </c>
      <c r="L15" s="2" t="s">
        <v>37</v>
      </c>
      <c r="M15">
        <v>2</v>
      </c>
    </row>
    <row r="16" spans="1:13" ht="15.75" x14ac:dyDescent="0.25">
      <c r="B16" s="3" t="s">
        <v>57</v>
      </c>
      <c r="C16" t="s">
        <v>46</v>
      </c>
      <c r="G16" s="3" t="s">
        <v>48</v>
      </c>
      <c r="L16" s="2" t="s">
        <v>49</v>
      </c>
      <c r="M16">
        <v>1</v>
      </c>
    </row>
    <row r="17" spans="2:13" ht="15.75" x14ac:dyDescent="0.25">
      <c r="B17" s="3" t="s">
        <v>58</v>
      </c>
      <c r="C17" t="s">
        <v>66</v>
      </c>
      <c r="G17" s="3" t="s">
        <v>86</v>
      </c>
      <c r="L17" s="2" t="s">
        <v>105</v>
      </c>
      <c r="M17">
        <v>1</v>
      </c>
    </row>
    <row r="18" spans="2:13" ht="15.75" x14ac:dyDescent="0.25">
      <c r="B18" s="3" t="s">
        <v>37</v>
      </c>
      <c r="C18" t="s">
        <v>67</v>
      </c>
      <c r="G18" s="3" t="s">
        <v>76</v>
      </c>
      <c r="L18" s="2" t="s">
        <v>106</v>
      </c>
      <c r="M18">
        <v>1</v>
      </c>
    </row>
    <row r="19" spans="2:13" ht="15.75" x14ac:dyDescent="0.25">
      <c r="B19" s="3" t="s">
        <v>44</v>
      </c>
      <c r="L19" s="2" t="s">
        <v>107</v>
      </c>
      <c r="M19">
        <v>1</v>
      </c>
    </row>
    <row r="20" spans="2:13" ht="15.75" x14ac:dyDescent="0.25">
      <c r="B20" s="3" t="s">
        <v>59</v>
      </c>
      <c r="L20" s="2" t="s">
        <v>108</v>
      </c>
      <c r="M20">
        <v>2</v>
      </c>
    </row>
    <row r="21" spans="2:13" ht="15.75" x14ac:dyDescent="0.25">
      <c r="B21" s="3" t="s">
        <v>60</v>
      </c>
      <c r="L21" s="2" t="s">
        <v>109</v>
      </c>
      <c r="M21">
        <v>1</v>
      </c>
    </row>
    <row r="22" spans="2:13" ht="15.75" x14ac:dyDescent="0.25">
      <c r="B22" s="3" t="s">
        <v>61</v>
      </c>
      <c r="L22" s="2" t="s">
        <v>40</v>
      </c>
      <c r="M22">
        <v>1</v>
      </c>
    </row>
    <row r="23" spans="2:13" ht="15.75" x14ac:dyDescent="0.25">
      <c r="B23" s="3" t="s">
        <v>62</v>
      </c>
      <c r="L23" s="2" t="s">
        <v>94</v>
      </c>
      <c r="M23">
        <v>1</v>
      </c>
    </row>
    <row r="24" spans="2:13" ht="15.75" x14ac:dyDescent="0.25">
      <c r="B24" s="3" t="s">
        <v>63</v>
      </c>
      <c r="L24" s="2" t="s">
        <v>110</v>
      </c>
      <c r="M24">
        <v>1</v>
      </c>
    </row>
    <row r="25" spans="2:13" ht="15.75" x14ac:dyDescent="0.25">
      <c r="L25" s="2" t="s">
        <v>82</v>
      </c>
      <c r="M25">
        <v>1</v>
      </c>
    </row>
    <row r="26" spans="2:13" ht="15.75" x14ac:dyDescent="0.25">
      <c r="L26" s="2" t="s">
        <v>111</v>
      </c>
      <c r="M26">
        <v>1</v>
      </c>
    </row>
    <row r="27" spans="2:13" ht="15.75" x14ac:dyDescent="0.25">
      <c r="L27" s="2" t="s">
        <v>112</v>
      </c>
      <c r="M27">
        <v>1</v>
      </c>
    </row>
    <row r="28" spans="2:13" ht="15.75" x14ac:dyDescent="0.25">
      <c r="L28" s="2" t="s">
        <v>113</v>
      </c>
      <c r="M28">
        <v>1</v>
      </c>
    </row>
    <row r="30" spans="2:13" x14ac:dyDescent="0.25">
      <c r="M30">
        <f>SUM(M2:M28)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SusHelix</vt:lpstr>
      <vt:lpstr>SusHeadrush</vt:lpstr>
      <vt:lpstr>INTUIHelix</vt:lpstr>
      <vt:lpstr>INTUIHeadrush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Jens Olsen</cp:lastModifiedBy>
  <dcterms:created xsi:type="dcterms:W3CDTF">2018-05-08T12:15:30Z</dcterms:created>
  <dcterms:modified xsi:type="dcterms:W3CDTF">2018-05-09T12:12:35Z</dcterms:modified>
</cp:coreProperties>
</file>