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project-template\supports\"/>
    </mc:Choice>
  </mc:AlternateContent>
  <bookViews>
    <workbookView xWindow="0" yWindow="0" windowWidth="1681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1" i="1"/>
</calcChain>
</file>

<file path=xl/sharedStrings.xml><?xml version="1.0" encoding="utf-8"?>
<sst xmlns="http://schemas.openxmlformats.org/spreadsheetml/2006/main" count="440" uniqueCount="51">
  <si>
    <t>Create</t>
  </si>
  <si>
    <t>,</t>
  </si>
  <si>
    <t>Carlow-Kilkenny</t>
  </si>
  <si>
    <t>" , Electorate : "</t>
  </si>
  <si>
    <t>", Seats : "</t>
  </si>
  <si>
    <t>", Turnout : "</t>
  </si>
  <si>
    <t>", Quota : "</t>
  </si>
  <si>
    <t>"})</t>
  </si>
  <si>
    <t>Cavan-Monaghan</t>
  </si>
  <si>
    <t>Clare</t>
  </si>
  <si>
    <t>Cork North-Central</t>
  </si>
  <si>
    <t>Cork East</t>
  </si>
  <si>
    <t>Cork North-West</t>
  </si>
  <si>
    <t>Cork South-West</t>
  </si>
  <si>
    <t>Donegal</t>
  </si>
  <si>
    <t>Dublin Bay North</t>
  </si>
  <si>
    <t>Dublin Bay South</t>
  </si>
  <si>
    <t>Dublin Central</t>
  </si>
  <si>
    <t>Dublin Fingal</t>
  </si>
  <si>
    <t>Dublin Mid-West</t>
  </si>
  <si>
    <t>Dublin North-West</t>
  </si>
  <si>
    <t>Dublin Rathdown</t>
  </si>
  <si>
    <t>Dublin South-Central</t>
  </si>
  <si>
    <t>Dublin South-West</t>
  </si>
  <si>
    <t>Dublin West</t>
  </si>
  <si>
    <t>Dún Laoghaire</t>
  </si>
  <si>
    <t>Galway East</t>
  </si>
  <si>
    <t>Galway West</t>
  </si>
  <si>
    <t>Kerry</t>
  </si>
  <si>
    <t>Kildare North</t>
  </si>
  <si>
    <t>Kildare South</t>
  </si>
  <si>
    <t>Laois</t>
  </si>
  <si>
    <t>Limerick City</t>
  </si>
  <si>
    <t>Limerick County</t>
  </si>
  <si>
    <t>Longford–Westmeath</t>
  </si>
  <si>
    <t>Louth</t>
  </si>
  <si>
    <t>Mayo</t>
  </si>
  <si>
    <t>Meath East</t>
  </si>
  <si>
    <t>Meath West</t>
  </si>
  <si>
    <t>Offaly</t>
  </si>
  <si>
    <t>Roscommon–Galway</t>
  </si>
  <si>
    <t>Sligo–Leitrim</t>
  </si>
  <si>
    <t>Tipperary</t>
  </si>
  <si>
    <t>Waterford</t>
  </si>
  <si>
    <t>Wexford</t>
  </si>
  <si>
    <t xml:space="preserve">Wicklow </t>
  </si>
  <si>
    <t>Cork South-Central</t>
  </si>
  <si>
    <t>", TotalPoll : "</t>
  </si>
  <si>
    <t>", ValidPoll : "</t>
  </si>
  <si>
    <t>", SpoiledVotes : "</t>
  </si>
  <si>
    <t>(:Constituency { name :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</si>
</sst>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\'@\'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H1" zoomScale="68" zoomScaleNormal="68" workbookViewId="0">
      <selection activeCell="S1" sqref="S1:S1048576"/>
    </sheetView>
  </sheetViews>
  <sheetFormatPr defaultRowHeight="15" x14ac:dyDescent="0.25"/>
  <cols>
    <col min="2" max="2" width="35.42578125" customWidth="1"/>
    <col min="3" max="3" width="18.85546875" customWidth="1"/>
    <col min="4" max="4" width="17.85546875" customWidth="1"/>
    <col min="5" max="5" width="13.5703125" customWidth="1"/>
    <col min="6" max="6" width="13.7109375" customWidth="1"/>
    <col min="7" max="7" width="5.5703125" customWidth="1"/>
    <col min="8" max="8" width="16.28515625" customWidth="1"/>
    <col min="10" max="10" width="11.85546875" customWidth="1"/>
    <col min="11" max="11" width="9.140625" style="3"/>
    <col min="12" max="12" width="14.85546875" customWidth="1"/>
    <col min="14" max="14" width="19.140625" customWidth="1"/>
    <col min="16" max="16" width="11.28515625" customWidth="1"/>
    <col min="17" max="17" width="18.42578125" customWidth="1"/>
    <col min="18" max="18" width="9.140625" customWidth="1"/>
    <col min="19" max="19" width="43.42578125" customWidth="1"/>
  </cols>
  <sheetData>
    <row r="1" spans="1:19" x14ac:dyDescent="0.25">
      <c r="A1" t="s">
        <v>0</v>
      </c>
      <c r="B1" t="s">
        <v>50</v>
      </c>
      <c r="C1" t="s">
        <v>2</v>
      </c>
      <c r="D1" t="s">
        <v>3</v>
      </c>
      <c r="E1" s="1">
        <v>107023</v>
      </c>
      <c r="F1" t="s">
        <v>4</v>
      </c>
      <c r="G1">
        <v>5</v>
      </c>
      <c r="H1" t="s">
        <v>47</v>
      </c>
      <c r="I1" s="1">
        <v>70514</v>
      </c>
      <c r="J1" t="s">
        <v>5</v>
      </c>
      <c r="K1" s="3">
        <v>65.89</v>
      </c>
      <c r="L1" t="s">
        <v>48</v>
      </c>
      <c r="M1" s="1">
        <v>70009</v>
      </c>
      <c r="N1" t="s">
        <v>49</v>
      </c>
      <c r="O1">
        <v>505</v>
      </c>
      <c r="P1" t="s">
        <v>6</v>
      </c>
      <c r="Q1" s="1">
        <v>11669</v>
      </c>
      <c r="R1" t="s">
        <v>7</v>
      </c>
      <c r="S1" t="str">
        <f>A1&amp;B1&amp;C1&amp;D1&amp;E1&amp;F1&amp;G1&amp;H1&amp;I1&amp;J1&amp;K1&amp;L1&amp;M1&amp;N1&amp;O1&amp;P1&amp;Q1&amp;R1</f>
        <v>Create(:Constituency { name :  "Carlow-Kilkenny" , Electorate : "107023", Seats : "5", TotalPoll : "70514", Turnout : "65.89", ValidPoll : "70009", SpoiledVotes : "505", Quota : "11669"})</v>
      </c>
    </row>
    <row r="2" spans="1:19" x14ac:dyDescent="0.25">
      <c r="A2" t="s">
        <v>1</v>
      </c>
      <c r="B2" t="s">
        <v>50</v>
      </c>
      <c r="C2" t="s">
        <v>8</v>
      </c>
      <c r="D2" t="s">
        <v>3</v>
      </c>
      <c r="E2" s="1">
        <v>90618</v>
      </c>
      <c r="F2" t="s">
        <v>4</v>
      </c>
      <c r="G2">
        <v>4</v>
      </c>
      <c r="H2" t="s">
        <v>47</v>
      </c>
      <c r="I2" s="1">
        <v>60248</v>
      </c>
      <c r="J2" t="s">
        <v>5</v>
      </c>
      <c r="K2" s="3">
        <v>66.489999999999995</v>
      </c>
      <c r="L2" t="s">
        <v>48</v>
      </c>
      <c r="M2" s="1">
        <v>59650</v>
      </c>
      <c r="N2" t="s">
        <v>49</v>
      </c>
      <c r="O2">
        <v>598</v>
      </c>
      <c r="P2" t="s">
        <v>6</v>
      </c>
      <c r="Q2">
        <v>11931</v>
      </c>
      <c r="R2" t="s">
        <v>7</v>
      </c>
      <c r="S2" t="str">
        <f t="shared" ref="S2:S40" si="0">A2&amp;B2&amp;C2&amp;D2&amp;E2&amp;F2&amp;G2&amp;H2&amp;I2&amp;J2&amp;K2&amp;L2&amp;M2&amp;N2&amp;O2&amp;P2&amp;Q2&amp;R2</f>
        <v>,(:Constituency { name :  "Cavan-Monaghan" , Electorate : "90618", Seats : "4", TotalPoll : "60248", Turnout : "66.49", ValidPoll : "59650", SpoiledVotes : "598", Quota : "11931"})</v>
      </c>
    </row>
    <row r="3" spans="1:19" x14ac:dyDescent="0.25">
      <c r="A3" t="s">
        <v>1</v>
      </c>
      <c r="B3" t="s">
        <v>50</v>
      </c>
      <c r="C3" t="s">
        <v>9</v>
      </c>
      <c r="D3" t="s">
        <v>3</v>
      </c>
      <c r="E3">
        <v>83660</v>
      </c>
      <c r="F3" t="s">
        <v>4</v>
      </c>
      <c r="G3">
        <v>4</v>
      </c>
      <c r="H3" t="s">
        <v>47</v>
      </c>
      <c r="I3">
        <v>57407</v>
      </c>
      <c r="J3" t="s">
        <v>5</v>
      </c>
      <c r="K3" s="3">
        <v>68.62</v>
      </c>
      <c r="L3" t="s">
        <v>48</v>
      </c>
      <c r="M3">
        <v>57000</v>
      </c>
      <c r="N3" t="s">
        <v>49</v>
      </c>
      <c r="O3">
        <v>407</v>
      </c>
      <c r="P3" t="s">
        <v>6</v>
      </c>
      <c r="Q3">
        <v>11401</v>
      </c>
      <c r="R3" t="s">
        <v>7</v>
      </c>
      <c r="S3" t="str">
        <f t="shared" si="0"/>
        <v>,(:Constituency { name :  "Clare" , Electorate : "83660", Seats : "4", TotalPoll : "57407", Turnout : "68.62", ValidPoll : "57000", SpoiledVotes : "407", Quota : "11401"})</v>
      </c>
    </row>
    <row r="4" spans="1:19" x14ac:dyDescent="0.25">
      <c r="A4" t="s">
        <v>1</v>
      </c>
      <c r="B4" t="s">
        <v>50</v>
      </c>
      <c r="C4" t="s">
        <v>11</v>
      </c>
      <c r="D4" t="s">
        <v>3</v>
      </c>
      <c r="E4">
        <v>83236</v>
      </c>
      <c r="F4" t="s">
        <v>4</v>
      </c>
      <c r="G4">
        <v>4</v>
      </c>
      <c r="H4" t="s">
        <v>47</v>
      </c>
      <c r="I4">
        <v>53251</v>
      </c>
      <c r="J4" t="s">
        <v>5</v>
      </c>
      <c r="K4" s="3">
        <v>63.98</v>
      </c>
      <c r="L4" t="s">
        <v>48</v>
      </c>
      <c r="M4">
        <v>52806</v>
      </c>
      <c r="N4" t="s">
        <v>49</v>
      </c>
      <c r="O4">
        <v>445</v>
      </c>
      <c r="P4" t="s">
        <v>6</v>
      </c>
      <c r="Q4">
        <v>10562</v>
      </c>
      <c r="R4" t="s">
        <v>7</v>
      </c>
      <c r="S4" t="str">
        <f t="shared" si="0"/>
        <v>,(:Constituency { name :  "Cork East" , Electorate : "83236", Seats : "4", TotalPoll : "53251", Turnout : "63.98", ValidPoll : "52806", SpoiledVotes : "445", Quota : "10562"})</v>
      </c>
    </row>
    <row r="5" spans="1:19" x14ac:dyDescent="0.25">
      <c r="A5" t="s">
        <v>1</v>
      </c>
      <c r="B5" t="s">
        <v>50</v>
      </c>
      <c r="C5" t="s">
        <v>10</v>
      </c>
      <c r="D5" t="s">
        <v>3</v>
      </c>
      <c r="E5" s="1">
        <v>81609</v>
      </c>
      <c r="F5" t="s">
        <v>4</v>
      </c>
      <c r="G5">
        <v>4</v>
      </c>
      <c r="H5" t="s">
        <v>47</v>
      </c>
      <c r="I5" s="1">
        <v>51690</v>
      </c>
      <c r="J5" t="s">
        <v>5</v>
      </c>
      <c r="K5" s="2">
        <v>0.63339999999999996</v>
      </c>
      <c r="L5" t="s">
        <v>48</v>
      </c>
      <c r="M5" s="1">
        <v>51174</v>
      </c>
      <c r="N5" t="s">
        <v>49</v>
      </c>
      <c r="O5">
        <v>516</v>
      </c>
      <c r="P5" t="s">
        <v>6</v>
      </c>
      <c r="Q5" s="1">
        <v>10235</v>
      </c>
      <c r="R5" t="s">
        <v>7</v>
      </c>
      <c r="S5" t="str">
        <f t="shared" si="0"/>
        <v>,(:Constituency { name :  "Cork North-Central" , Electorate : "81609", Seats : "4", TotalPoll : "51690", Turnout : "0.6334", ValidPoll : "51174", SpoiledVotes : "516", Quota : "10235"})</v>
      </c>
    </row>
    <row r="6" spans="1:19" x14ac:dyDescent="0.25">
      <c r="A6" t="s">
        <v>1</v>
      </c>
      <c r="B6" t="s">
        <v>50</v>
      </c>
      <c r="C6" t="s">
        <v>12</v>
      </c>
      <c r="D6" t="s">
        <v>3</v>
      </c>
      <c r="E6" s="1">
        <v>67589</v>
      </c>
      <c r="F6" t="s">
        <v>4</v>
      </c>
      <c r="G6">
        <v>3</v>
      </c>
      <c r="H6" t="s">
        <v>47</v>
      </c>
      <c r="I6" s="1">
        <v>47353</v>
      </c>
      <c r="J6" t="s">
        <v>5</v>
      </c>
      <c r="K6" s="2">
        <v>0.7006</v>
      </c>
      <c r="L6" t="s">
        <v>48</v>
      </c>
      <c r="M6" s="1">
        <v>46958</v>
      </c>
      <c r="N6" t="s">
        <v>49</v>
      </c>
      <c r="O6">
        <v>395</v>
      </c>
      <c r="P6" t="s">
        <v>6</v>
      </c>
      <c r="Q6" s="1">
        <v>11740</v>
      </c>
      <c r="R6" t="s">
        <v>7</v>
      </c>
      <c r="S6" t="str">
        <f t="shared" si="0"/>
        <v>,(:Constituency { name :  "Cork North-West" , Electorate : "67589", Seats : "3", TotalPoll : "47353", Turnout : "0.7006", ValidPoll : "46958", SpoiledVotes : "395", Quota : "11740"})</v>
      </c>
    </row>
    <row r="7" spans="1:19" x14ac:dyDescent="0.25">
      <c r="A7" t="s">
        <v>1</v>
      </c>
      <c r="B7" t="s">
        <v>50</v>
      </c>
      <c r="C7" t="s">
        <v>46</v>
      </c>
      <c r="D7" t="s">
        <v>3</v>
      </c>
      <c r="E7" s="1">
        <v>84482</v>
      </c>
      <c r="F7" t="s">
        <v>4</v>
      </c>
      <c r="G7">
        <v>4</v>
      </c>
      <c r="H7" t="s">
        <v>47</v>
      </c>
      <c r="I7" s="1">
        <v>56086</v>
      </c>
      <c r="J7" t="s">
        <v>5</v>
      </c>
      <c r="K7" s="2">
        <v>0.66390000000000005</v>
      </c>
      <c r="L7" t="s">
        <v>48</v>
      </c>
      <c r="M7" s="1">
        <v>55682</v>
      </c>
      <c r="N7" t="s">
        <v>49</v>
      </c>
      <c r="O7">
        <v>404</v>
      </c>
      <c r="P7" t="s">
        <v>6</v>
      </c>
      <c r="Q7" s="1">
        <v>11137</v>
      </c>
      <c r="R7" t="s">
        <v>7</v>
      </c>
      <c r="S7" t="str">
        <f t="shared" si="0"/>
        <v>,(:Constituency { name :  "Cork South-Central" , Electorate : "84482", Seats : "4", TotalPoll : "56086", Turnout : "0.6639", ValidPoll : "55682", SpoiledVotes : "404", Quota : "11137"})</v>
      </c>
    </row>
    <row r="8" spans="1:19" x14ac:dyDescent="0.25">
      <c r="A8" t="s">
        <v>1</v>
      </c>
      <c r="B8" t="s">
        <v>50</v>
      </c>
      <c r="C8" t="s">
        <v>13</v>
      </c>
      <c r="D8" t="s">
        <v>3</v>
      </c>
      <c r="E8" s="1">
        <v>63583</v>
      </c>
      <c r="F8" t="s">
        <v>4</v>
      </c>
      <c r="G8">
        <v>3</v>
      </c>
      <c r="H8" t="s">
        <v>47</v>
      </c>
      <c r="I8" s="1">
        <v>43589</v>
      </c>
      <c r="J8" t="s">
        <v>5</v>
      </c>
      <c r="K8" s="2">
        <v>0.6855</v>
      </c>
      <c r="L8" t="s">
        <v>48</v>
      </c>
      <c r="M8" s="1">
        <v>43258</v>
      </c>
      <c r="N8" t="s">
        <v>49</v>
      </c>
      <c r="O8">
        <v>331</v>
      </c>
      <c r="P8" t="s">
        <v>6</v>
      </c>
      <c r="Q8" s="1">
        <v>10815</v>
      </c>
      <c r="R8" t="s">
        <v>7</v>
      </c>
      <c r="S8" t="str">
        <f t="shared" si="0"/>
        <v>,(:Constituency { name :  "Cork South-West" , Electorate : "63583", Seats : "3", TotalPoll : "43589", Turnout : "0.6855", ValidPoll : "43258", SpoiledVotes : "331", Quota : "10815"})</v>
      </c>
    </row>
    <row r="9" spans="1:19" x14ac:dyDescent="0.25">
      <c r="A9" t="s">
        <v>1</v>
      </c>
      <c r="B9" t="s">
        <v>50</v>
      </c>
      <c r="C9" t="s">
        <v>14</v>
      </c>
      <c r="D9" t="s">
        <v>3</v>
      </c>
      <c r="E9" s="1">
        <v>117675</v>
      </c>
      <c r="F9" t="s">
        <v>4</v>
      </c>
      <c r="G9">
        <v>5</v>
      </c>
      <c r="H9" t="s">
        <v>47</v>
      </c>
      <c r="I9" s="1">
        <v>73957</v>
      </c>
      <c r="J9" t="s">
        <v>5</v>
      </c>
      <c r="K9" s="2">
        <v>0.62849999999999995</v>
      </c>
      <c r="L9" t="s">
        <v>48</v>
      </c>
      <c r="M9" s="1">
        <v>73303</v>
      </c>
      <c r="N9" t="s">
        <v>49</v>
      </c>
      <c r="O9">
        <v>654</v>
      </c>
      <c r="P9" t="s">
        <v>6</v>
      </c>
      <c r="Q9" s="1">
        <v>12218</v>
      </c>
      <c r="R9" t="s">
        <v>7</v>
      </c>
      <c r="S9" t="str">
        <f t="shared" si="0"/>
        <v>,(:Constituency { name :  "Donegal" , Electorate : "117675", Seats : "5", TotalPoll : "73957", Turnout : "0.6285", ValidPoll : "73303", SpoiledVotes : "654", Quota : "12218"})</v>
      </c>
    </row>
    <row r="10" spans="1:19" x14ac:dyDescent="0.25">
      <c r="A10" t="s">
        <v>1</v>
      </c>
      <c r="B10" t="s">
        <v>50</v>
      </c>
      <c r="C10" t="s">
        <v>15</v>
      </c>
      <c r="D10" t="s">
        <v>3</v>
      </c>
      <c r="E10" s="1">
        <v>109516</v>
      </c>
      <c r="F10" t="s">
        <v>4</v>
      </c>
      <c r="G10">
        <v>5</v>
      </c>
      <c r="H10" t="s">
        <v>47</v>
      </c>
      <c r="I10" s="1">
        <v>74334</v>
      </c>
      <c r="J10" t="s">
        <v>5</v>
      </c>
      <c r="K10" s="2">
        <v>0.67879999999999996</v>
      </c>
      <c r="L10" t="s">
        <v>48</v>
      </c>
      <c r="M10" s="1">
        <v>73625</v>
      </c>
      <c r="N10" t="s">
        <v>49</v>
      </c>
      <c r="O10">
        <v>709</v>
      </c>
      <c r="P10" t="s">
        <v>6</v>
      </c>
      <c r="Q10" s="1">
        <v>12271</v>
      </c>
      <c r="R10" t="s">
        <v>7</v>
      </c>
      <c r="S10" t="str">
        <f t="shared" si="0"/>
        <v>,(:Constituency { name :  "Dublin Bay North" , Electorate : "109516", Seats : "5", TotalPoll : "74334", Turnout : "0.6788", ValidPoll : "73625", SpoiledVotes : "709", Quota : "12271"})</v>
      </c>
    </row>
    <row r="11" spans="1:19" x14ac:dyDescent="0.25">
      <c r="A11" t="s">
        <v>1</v>
      </c>
      <c r="B11" t="s">
        <v>50</v>
      </c>
      <c r="C11" t="s">
        <v>16</v>
      </c>
      <c r="D11" t="s">
        <v>3</v>
      </c>
      <c r="E11" s="1">
        <v>73066</v>
      </c>
      <c r="F11" t="s">
        <v>4</v>
      </c>
      <c r="G11">
        <v>4</v>
      </c>
      <c r="H11" t="s">
        <v>47</v>
      </c>
      <c r="I11" s="1">
        <v>40016</v>
      </c>
      <c r="J11" t="s">
        <v>5</v>
      </c>
      <c r="K11" s="2">
        <v>0.54769999999999996</v>
      </c>
      <c r="L11" t="s">
        <v>48</v>
      </c>
      <c r="M11" s="1">
        <v>39703</v>
      </c>
      <c r="N11" t="s">
        <v>49</v>
      </c>
      <c r="O11">
        <v>313</v>
      </c>
      <c r="P11" t="s">
        <v>6</v>
      </c>
      <c r="Q11" s="1">
        <v>7941</v>
      </c>
      <c r="R11" t="s">
        <v>7</v>
      </c>
      <c r="S11" t="str">
        <f t="shared" si="0"/>
        <v>,(:Constituency { name :  "Dublin Bay South" , Electorate : "73066", Seats : "4", TotalPoll : "40016", Turnout : "0.5477", ValidPoll : "39703", SpoiledVotes : "313", Quota : "7941"})</v>
      </c>
    </row>
    <row r="12" spans="1:19" x14ac:dyDescent="0.25">
      <c r="A12" t="s">
        <v>1</v>
      </c>
      <c r="B12" t="s">
        <v>50</v>
      </c>
      <c r="C12" t="s">
        <v>17</v>
      </c>
      <c r="D12" t="s">
        <v>3</v>
      </c>
      <c r="E12" s="1">
        <v>45747</v>
      </c>
      <c r="F12" t="s">
        <v>4</v>
      </c>
      <c r="G12">
        <v>3</v>
      </c>
      <c r="H12" t="s">
        <v>47</v>
      </c>
      <c r="I12" s="1">
        <v>23990</v>
      </c>
      <c r="J12" t="s">
        <v>5</v>
      </c>
      <c r="K12" s="2">
        <v>0.52439999999999998</v>
      </c>
      <c r="L12" t="s">
        <v>48</v>
      </c>
      <c r="M12" s="1">
        <v>23686</v>
      </c>
      <c r="N12" t="s">
        <v>49</v>
      </c>
      <c r="O12">
        <v>304</v>
      </c>
      <c r="P12" t="s">
        <v>6</v>
      </c>
      <c r="Q12" s="1">
        <v>5922</v>
      </c>
      <c r="R12" t="s">
        <v>7</v>
      </c>
      <c r="S12" t="str">
        <f t="shared" si="0"/>
        <v>,(:Constituency { name :  "Dublin Central" , Electorate : "45747", Seats : "3", TotalPoll : "23990", Turnout : "0.5244", ValidPoll : "23686", SpoiledVotes : "304", Quota : "5922"})</v>
      </c>
    </row>
    <row r="13" spans="1:19" x14ac:dyDescent="0.25">
      <c r="A13" t="s">
        <v>1</v>
      </c>
      <c r="B13" t="s">
        <v>50</v>
      </c>
      <c r="C13" t="s">
        <v>18</v>
      </c>
      <c r="D13" t="s">
        <v>3</v>
      </c>
      <c r="E13" s="1">
        <v>93486</v>
      </c>
      <c r="F13" t="s">
        <v>4</v>
      </c>
      <c r="G13">
        <v>5</v>
      </c>
      <c r="H13" t="s">
        <v>47</v>
      </c>
      <c r="I13" s="1">
        <v>60850</v>
      </c>
      <c r="J13" t="s">
        <v>5</v>
      </c>
      <c r="K13" s="2">
        <v>0.65090000000000003</v>
      </c>
      <c r="L13" t="s">
        <v>48</v>
      </c>
      <c r="M13" s="1">
        <v>60388</v>
      </c>
      <c r="N13" t="s">
        <v>49</v>
      </c>
      <c r="O13">
        <v>462</v>
      </c>
      <c r="P13" t="s">
        <v>6</v>
      </c>
      <c r="Q13" s="1">
        <v>10065</v>
      </c>
      <c r="R13" t="s">
        <v>7</v>
      </c>
      <c r="S13" t="str">
        <f t="shared" si="0"/>
        <v>,(:Constituency { name :  "Dublin Fingal" , Electorate : "93486", Seats : "5", TotalPoll : "60850", Turnout : "0.6509", ValidPoll : "60388", SpoiledVotes : "462", Quota : "10065"})</v>
      </c>
    </row>
    <row r="14" spans="1:19" x14ac:dyDescent="0.25">
      <c r="A14" t="s">
        <v>1</v>
      </c>
      <c r="B14" t="s">
        <v>50</v>
      </c>
      <c r="C14" t="s">
        <v>19</v>
      </c>
      <c r="D14" t="s">
        <v>3</v>
      </c>
      <c r="E14" s="1">
        <v>69388</v>
      </c>
      <c r="F14" t="s">
        <v>4</v>
      </c>
      <c r="G14">
        <v>4</v>
      </c>
      <c r="H14" t="s">
        <v>47</v>
      </c>
      <c r="I14" s="1">
        <v>43550</v>
      </c>
      <c r="J14" t="s">
        <v>5</v>
      </c>
      <c r="K14" s="2">
        <v>0.62760000000000005</v>
      </c>
      <c r="L14" t="s">
        <v>48</v>
      </c>
      <c r="M14" s="1">
        <v>43104</v>
      </c>
      <c r="N14" t="s">
        <v>49</v>
      </c>
      <c r="O14">
        <v>446</v>
      </c>
      <c r="P14" t="s">
        <v>6</v>
      </c>
      <c r="Q14" s="1">
        <v>8621</v>
      </c>
      <c r="R14" t="s">
        <v>7</v>
      </c>
      <c r="S14" t="str">
        <f t="shared" si="0"/>
        <v>,(:Constituency { name :  "Dublin Mid-West" , Electorate : "69388", Seats : "4", TotalPoll : "43550", Turnout : "0.6276", ValidPoll : "43104", SpoiledVotes : "446", Quota : "8621"})</v>
      </c>
    </row>
    <row r="15" spans="1:19" x14ac:dyDescent="0.25">
      <c r="A15" t="s">
        <v>1</v>
      </c>
      <c r="B15" t="s">
        <v>50</v>
      </c>
      <c r="C15" t="s">
        <v>20</v>
      </c>
      <c r="D15" t="s">
        <v>3</v>
      </c>
      <c r="E15" s="1">
        <v>60406</v>
      </c>
      <c r="F15" t="s">
        <v>4</v>
      </c>
      <c r="G15">
        <v>3</v>
      </c>
      <c r="H15" t="s">
        <v>47</v>
      </c>
      <c r="I15" s="1">
        <v>37472</v>
      </c>
      <c r="J15" t="s">
        <v>5</v>
      </c>
      <c r="K15" s="2">
        <v>0.62029999999999996</v>
      </c>
      <c r="L15" t="s">
        <v>48</v>
      </c>
      <c r="M15" s="1">
        <v>37009</v>
      </c>
      <c r="N15" t="s">
        <v>49</v>
      </c>
      <c r="O15">
        <v>463</v>
      </c>
      <c r="P15" t="s">
        <v>6</v>
      </c>
      <c r="Q15" s="1">
        <v>9253</v>
      </c>
      <c r="R15" t="s">
        <v>7</v>
      </c>
      <c r="S15" t="str">
        <f t="shared" si="0"/>
        <v>,(:Constituency { name :  "Dublin North-West" , Electorate : "60406", Seats : "3", TotalPoll : "37472", Turnout : "0.6203", ValidPoll : "37009", SpoiledVotes : "463", Quota : "9253"})</v>
      </c>
    </row>
    <row r="16" spans="1:19" x14ac:dyDescent="0.25">
      <c r="A16" t="s">
        <v>1</v>
      </c>
      <c r="B16" t="s">
        <v>50</v>
      </c>
      <c r="C16" t="s">
        <v>21</v>
      </c>
      <c r="D16" t="s">
        <v>3</v>
      </c>
      <c r="E16" s="1">
        <v>62340</v>
      </c>
      <c r="F16" t="s">
        <v>4</v>
      </c>
      <c r="G16">
        <v>3</v>
      </c>
      <c r="H16" t="s">
        <v>47</v>
      </c>
      <c r="I16" s="1">
        <v>41325</v>
      </c>
      <c r="J16" t="s">
        <v>5</v>
      </c>
      <c r="K16" s="2">
        <v>0.66290000000000004</v>
      </c>
      <c r="L16" t="s">
        <v>48</v>
      </c>
      <c r="M16" s="1">
        <v>41099</v>
      </c>
      <c r="N16" t="s">
        <v>49</v>
      </c>
      <c r="O16">
        <v>226</v>
      </c>
      <c r="P16" t="s">
        <v>6</v>
      </c>
      <c r="Q16" s="1">
        <v>10275</v>
      </c>
      <c r="R16" t="s">
        <v>7</v>
      </c>
      <c r="S16" t="str">
        <f t="shared" si="0"/>
        <v>,(:Constituency { name :  "Dublin Rathdown" , Electorate : "62340", Seats : "3", TotalPoll : "41325", Turnout : "0.6629", ValidPoll : "41099", SpoiledVotes : "226", Quota : "10275"})</v>
      </c>
    </row>
    <row r="17" spans="1:19" x14ac:dyDescent="0.25">
      <c r="A17" t="s">
        <v>1</v>
      </c>
      <c r="B17" t="s">
        <v>50</v>
      </c>
      <c r="C17" t="s">
        <v>22</v>
      </c>
      <c r="D17" t="s">
        <v>3</v>
      </c>
      <c r="E17" s="1">
        <v>74942</v>
      </c>
      <c r="F17" t="s">
        <v>4</v>
      </c>
      <c r="G17">
        <v>4</v>
      </c>
      <c r="H17" t="s">
        <v>47</v>
      </c>
      <c r="I17" s="1">
        <v>43551</v>
      </c>
      <c r="J17" t="s">
        <v>5</v>
      </c>
      <c r="K17" s="2">
        <v>0.58109999999999995</v>
      </c>
      <c r="L17" t="s">
        <v>48</v>
      </c>
      <c r="M17" s="1">
        <v>42857</v>
      </c>
      <c r="N17" t="s">
        <v>49</v>
      </c>
      <c r="O17">
        <v>694</v>
      </c>
      <c r="P17" t="s">
        <v>6</v>
      </c>
      <c r="Q17" s="1">
        <v>8572</v>
      </c>
      <c r="R17" t="s">
        <v>7</v>
      </c>
      <c r="S17" t="str">
        <f t="shared" si="0"/>
        <v>,(:Constituency { name :  "Dublin South-Central" , Electorate : "74942", Seats : "4", TotalPoll : "43551", Turnout : "0.5811", ValidPoll : "42857", SpoiledVotes : "694", Quota : "8572"})</v>
      </c>
    </row>
    <row r="18" spans="1:19" x14ac:dyDescent="0.25">
      <c r="A18" t="s">
        <v>1</v>
      </c>
      <c r="B18" t="s">
        <v>50</v>
      </c>
      <c r="C18" t="s">
        <v>23</v>
      </c>
      <c r="D18" t="s">
        <v>3</v>
      </c>
      <c r="E18" s="1">
        <v>105420</v>
      </c>
      <c r="F18" t="s">
        <v>4</v>
      </c>
      <c r="G18">
        <v>5</v>
      </c>
      <c r="H18" t="s">
        <v>47</v>
      </c>
      <c r="I18" s="1">
        <v>67918</v>
      </c>
      <c r="J18" t="s">
        <v>5</v>
      </c>
      <c r="K18" s="2">
        <v>0.64429999999999998</v>
      </c>
      <c r="L18" t="s">
        <v>48</v>
      </c>
      <c r="M18" s="1">
        <v>67271</v>
      </c>
      <c r="N18" t="s">
        <v>49</v>
      </c>
      <c r="O18">
        <v>647</v>
      </c>
      <c r="P18" t="s">
        <v>6</v>
      </c>
      <c r="Q18" s="1">
        <v>11212</v>
      </c>
      <c r="R18" t="s">
        <v>7</v>
      </c>
      <c r="S18" t="str">
        <f t="shared" si="0"/>
        <v>,(:Constituency { name :  "Dublin South-West" , Electorate : "105420", Seats : "5", TotalPoll : "67918", Turnout : "0.6443", ValidPoll : "67271", SpoiledVotes : "647", Quota : "11212"})</v>
      </c>
    </row>
    <row r="19" spans="1:19" x14ac:dyDescent="0.25">
      <c r="A19" t="s">
        <v>1</v>
      </c>
      <c r="B19" t="s">
        <v>50</v>
      </c>
      <c r="C19" t="s">
        <v>24</v>
      </c>
      <c r="D19" t="s">
        <v>3</v>
      </c>
      <c r="E19" s="1">
        <v>64639</v>
      </c>
      <c r="F19" t="s">
        <v>4</v>
      </c>
      <c r="G19">
        <v>4</v>
      </c>
      <c r="H19" t="s">
        <v>47</v>
      </c>
      <c r="I19" s="1">
        <v>42272</v>
      </c>
      <c r="J19" t="s">
        <v>5</v>
      </c>
      <c r="K19" s="2">
        <v>0.65400000000000003</v>
      </c>
      <c r="L19" t="s">
        <v>48</v>
      </c>
      <c r="M19" s="1">
        <v>41952</v>
      </c>
      <c r="N19" t="s">
        <v>49</v>
      </c>
      <c r="O19">
        <v>320</v>
      </c>
      <c r="P19" t="s">
        <v>6</v>
      </c>
      <c r="Q19" s="1">
        <v>8391</v>
      </c>
      <c r="R19" t="s">
        <v>7</v>
      </c>
      <c r="S19" t="str">
        <f t="shared" si="0"/>
        <v>,(:Constituency { name :  "Dublin West" , Electorate : "64639", Seats : "4", TotalPoll : "42272", Turnout : "0.654", ValidPoll : "41952", SpoiledVotes : "320", Quota : "8391"})</v>
      </c>
    </row>
    <row r="20" spans="1:19" x14ac:dyDescent="0.25">
      <c r="A20" t="s">
        <v>1</v>
      </c>
      <c r="B20" t="s">
        <v>50</v>
      </c>
      <c r="C20" t="s">
        <v>25</v>
      </c>
      <c r="D20" t="s">
        <v>3</v>
      </c>
      <c r="E20" s="1">
        <v>92248</v>
      </c>
      <c r="F20" t="s">
        <v>4</v>
      </c>
      <c r="G20">
        <v>3</v>
      </c>
      <c r="H20" t="s">
        <v>47</v>
      </c>
      <c r="I20" s="1">
        <v>59639</v>
      </c>
      <c r="J20" t="s">
        <v>5</v>
      </c>
      <c r="K20" s="2">
        <v>0.64649999999999996</v>
      </c>
      <c r="L20" t="s">
        <v>48</v>
      </c>
      <c r="M20" s="1">
        <v>59238</v>
      </c>
      <c r="N20" t="s">
        <v>49</v>
      </c>
      <c r="O20">
        <v>401</v>
      </c>
      <c r="P20" t="s">
        <v>6</v>
      </c>
      <c r="Q20" s="1">
        <v>14810</v>
      </c>
      <c r="R20" t="s">
        <v>7</v>
      </c>
      <c r="S20" t="str">
        <f t="shared" si="0"/>
        <v>,(:Constituency { name :  "Dún Laoghaire" , Electorate : "92248", Seats : "3", TotalPoll : "59639", Turnout : "0.6465", ValidPoll : "59238", SpoiledVotes : "401", Quota : "14810"})</v>
      </c>
    </row>
    <row r="21" spans="1:19" x14ac:dyDescent="0.25">
      <c r="A21" t="s">
        <v>1</v>
      </c>
      <c r="B21" t="s">
        <v>50</v>
      </c>
      <c r="C21" t="s">
        <v>26</v>
      </c>
      <c r="D21" t="s">
        <v>3</v>
      </c>
      <c r="E21" s="1">
        <v>68432</v>
      </c>
      <c r="F21" t="s">
        <v>4</v>
      </c>
      <c r="G21">
        <v>3</v>
      </c>
      <c r="H21" t="s">
        <v>47</v>
      </c>
      <c r="I21" s="1">
        <v>68432</v>
      </c>
      <c r="J21" t="s">
        <v>5</v>
      </c>
      <c r="K21" s="2">
        <v>0.66659999999999997</v>
      </c>
      <c r="L21" t="s">
        <v>48</v>
      </c>
      <c r="M21" s="1">
        <v>45238</v>
      </c>
      <c r="N21" t="s">
        <v>49</v>
      </c>
      <c r="O21">
        <v>379</v>
      </c>
      <c r="P21" t="s">
        <v>6</v>
      </c>
      <c r="Q21" s="1">
        <v>11310</v>
      </c>
      <c r="R21" t="s">
        <v>7</v>
      </c>
      <c r="S21" t="str">
        <f t="shared" si="0"/>
        <v>,(:Constituency { name :  "Galway East" , Electorate : "68432", Seats : "3", TotalPoll : "68432", Turnout : "0.6666", ValidPoll : "45238", SpoiledVotes : "379", Quota : "11310"})</v>
      </c>
    </row>
    <row r="22" spans="1:19" x14ac:dyDescent="0.25">
      <c r="A22" t="s">
        <v>1</v>
      </c>
      <c r="B22" t="s">
        <v>50</v>
      </c>
      <c r="C22" s="1" t="s">
        <v>27</v>
      </c>
      <c r="D22" t="s">
        <v>3</v>
      </c>
      <c r="E22" s="1">
        <v>103704</v>
      </c>
      <c r="F22" t="s">
        <v>4</v>
      </c>
      <c r="G22">
        <v>5</v>
      </c>
      <c r="H22" t="s">
        <v>47</v>
      </c>
      <c r="I22" s="1">
        <v>64759</v>
      </c>
      <c r="J22" t="s">
        <v>5</v>
      </c>
      <c r="K22" s="2">
        <v>0.62450000000000006</v>
      </c>
      <c r="L22" t="s">
        <v>48</v>
      </c>
      <c r="M22" s="1">
        <v>64271</v>
      </c>
      <c r="N22" t="s">
        <v>49</v>
      </c>
      <c r="O22">
        <v>488</v>
      </c>
      <c r="P22" t="s">
        <v>6</v>
      </c>
      <c r="Q22" s="1">
        <v>10712</v>
      </c>
      <c r="R22" t="s">
        <v>7</v>
      </c>
      <c r="S22" t="str">
        <f t="shared" si="0"/>
        <v>,(:Constituency { name :  "Galway West" , Electorate : "103704", Seats : "5", TotalPoll : "64759", Turnout : "0.6245", ValidPoll : "64271", SpoiledVotes : "488", Quota : "10712"})</v>
      </c>
    </row>
    <row r="23" spans="1:19" x14ac:dyDescent="0.25">
      <c r="A23" t="s">
        <v>1</v>
      </c>
      <c r="B23" t="s">
        <v>50</v>
      </c>
      <c r="C23" t="s">
        <v>28</v>
      </c>
      <c r="D23" t="s">
        <v>3</v>
      </c>
      <c r="E23" s="1">
        <v>112751</v>
      </c>
      <c r="F23" t="s">
        <v>4</v>
      </c>
      <c r="G23">
        <v>5</v>
      </c>
      <c r="H23" t="s">
        <v>47</v>
      </c>
      <c r="I23" s="1">
        <v>79749</v>
      </c>
      <c r="J23" t="s">
        <v>5</v>
      </c>
      <c r="K23" s="2">
        <v>0.70730000000000004</v>
      </c>
      <c r="L23" t="s">
        <v>48</v>
      </c>
      <c r="M23" s="1">
        <v>79273</v>
      </c>
      <c r="N23" t="s">
        <v>49</v>
      </c>
      <c r="O23">
        <v>476</v>
      </c>
      <c r="P23" t="s">
        <v>6</v>
      </c>
      <c r="Q23" s="1">
        <v>13213</v>
      </c>
      <c r="R23" t="s">
        <v>7</v>
      </c>
      <c r="S23" t="str">
        <f t="shared" si="0"/>
        <v>,(:Constituency { name :  "Kerry" , Electorate : "112751", Seats : "5", TotalPoll : "79749", Turnout : "0.7073", ValidPoll : "79273", SpoiledVotes : "476", Quota : "13213"})</v>
      </c>
    </row>
    <row r="24" spans="1:19" x14ac:dyDescent="0.25">
      <c r="A24" t="s">
        <v>1</v>
      </c>
      <c r="B24" t="s">
        <v>50</v>
      </c>
      <c r="C24" t="s">
        <v>29</v>
      </c>
      <c r="D24" t="s">
        <v>3</v>
      </c>
      <c r="E24" s="1">
        <v>77609</v>
      </c>
      <c r="F24" t="s">
        <v>4</v>
      </c>
      <c r="G24">
        <v>4</v>
      </c>
      <c r="H24" t="s">
        <v>47</v>
      </c>
      <c r="I24" s="1">
        <v>49226</v>
      </c>
      <c r="J24" t="s">
        <v>5</v>
      </c>
      <c r="K24" s="2">
        <v>0.63429999999999997</v>
      </c>
      <c r="L24" t="s">
        <v>48</v>
      </c>
      <c r="M24" s="1">
        <v>48935</v>
      </c>
      <c r="N24" t="s">
        <v>49</v>
      </c>
      <c r="O24">
        <v>291</v>
      </c>
      <c r="P24" t="s">
        <v>6</v>
      </c>
      <c r="Q24" s="1">
        <v>9788</v>
      </c>
      <c r="R24" t="s">
        <v>7</v>
      </c>
      <c r="S24" t="str">
        <f t="shared" si="0"/>
        <v>,(:Constituency { name :  "Kildare North" , Electorate : "77609", Seats : "4", TotalPoll : "49226", Turnout : "0.6343", ValidPoll : "48935", SpoiledVotes : "291", Quota : "9788"})</v>
      </c>
    </row>
    <row r="25" spans="1:19" x14ac:dyDescent="0.25">
      <c r="A25" t="s">
        <v>1</v>
      </c>
      <c r="B25" t="s">
        <v>50</v>
      </c>
      <c r="C25" s="4" t="s">
        <v>30</v>
      </c>
      <c r="D25" t="s">
        <v>3</v>
      </c>
      <c r="E25" s="1">
        <v>59162</v>
      </c>
      <c r="F25" t="s">
        <v>4</v>
      </c>
      <c r="G25">
        <v>3</v>
      </c>
      <c r="H25" t="s">
        <v>47</v>
      </c>
      <c r="I25" s="1">
        <v>37172</v>
      </c>
      <c r="J25" t="s">
        <v>5</v>
      </c>
      <c r="K25" s="2">
        <v>0.62829999999999997</v>
      </c>
      <c r="L25" t="s">
        <v>48</v>
      </c>
      <c r="M25" s="1">
        <v>36786</v>
      </c>
      <c r="N25" t="s">
        <v>49</v>
      </c>
      <c r="O25">
        <v>386</v>
      </c>
      <c r="P25" t="s">
        <v>6</v>
      </c>
      <c r="Q25" s="1">
        <v>9197</v>
      </c>
      <c r="R25" t="s">
        <v>7</v>
      </c>
      <c r="S25" t="str">
        <f t="shared" si="0"/>
        <v>,(:Constituency { name :  "Kildare South" , Electorate : "59162", Seats : "3", TotalPoll : "37172", Turnout : "0.6283", ValidPoll : "36786", SpoiledVotes : "386", Quota : "9197"})</v>
      </c>
    </row>
    <row r="26" spans="1:19" x14ac:dyDescent="0.25">
      <c r="A26" t="s">
        <v>1</v>
      </c>
      <c r="B26" t="s">
        <v>50</v>
      </c>
      <c r="C26" s="4" t="s">
        <v>31</v>
      </c>
      <c r="D26" t="s">
        <v>3</v>
      </c>
      <c r="E26" s="1">
        <v>63295</v>
      </c>
      <c r="F26" t="s">
        <v>4</v>
      </c>
      <c r="G26">
        <v>3</v>
      </c>
      <c r="H26" t="s">
        <v>47</v>
      </c>
      <c r="I26" s="1">
        <v>39220</v>
      </c>
      <c r="J26" t="s">
        <v>5</v>
      </c>
      <c r="K26" s="2">
        <v>0.61960000000000004</v>
      </c>
      <c r="L26" t="s">
        <v>48</v>
      </c>
      <c r="M26" s="1">
        <v>38868</v>
      </c>
      <c r="N26" t="s">
        <v>49</v>
      </c>
      <c r="O26">
        <v>352</v>
      </c>
      <c r="P26" t="s">
        <v>6</v>
      </c>
      <c r="Q26" s="1">
        <v>9718</v>
      </c>
      <c r="R26" t="s">
        <v>7</v>
      </c>
      <c r="S26" t="str">
        <f t="shared" si="0"/>
        <v>,(:Constituency { name :  "Laois" , Electorate : "63295", Seats : "3", TotalPoll : "39220", Turnout : "0.6196", ValidPoll : "38868", SpoiledVotes : "352", Quota : "9718"})</v>
      </c>
    </row>
    <row r="27" spans="1:19" x14ac:dyDescent="0.25">
      <c r="A27" t="s">
        <v>1</v>
      </c>
      <c r="B27" t="s">
        <v>50</v>
      </c>
      <c r="C27" s="4" t="s">
        <v>32</v>
      </c>
      <c r="D27" t="s">
        <v>3</v>
      </c>
      <c r="E27" s="1">
        <v>75568</v>
      </c>
      <c r="F27" t="s">
        <v>4</v>
      </c>
      <c r="G27">
        <v>4</v>
      </c>
      <c r="H27" t="s">
        <v>47</v>
      </c>
      <c r="I27" s="1">
        <v>47118</v>
      </c>
      <c r="J27" t="s">
        <v>5</v>
      </c>
      <c r="K27" s="2">
        <v>0.62350000000000005</v>
      </c>
      <c r="L27" t="s">
        <v>48</v>
      </c>
      <c r="M27" s="1">
        <v>46761</v>
      </c>
      <c r="N27" t="s">
        <v>49</v>
      </c>
      <c r="O27">
        <v>357</v>
      </c>
      <c r="P27" t="s">
        <v>6</v>
      </c>
      <c r="Q27" s="1">
        <v>9353</v>
      </c>
      <c r="R27" t="s">
        <v>7</v>
      </c>
      <c r="S27" t="str">
        <f t="shared" si="0"/>
        <v>,(:Constituency { name :  "Limerick City" , Electorate : "75568", Seats : "4", TotalPoll : "47118", Turnout : "0.6235", ValidPoll : "46761", SpoiledVotes : "357", Quota : "9353"})</v>
      </c>
    </row>
    <row r="28" spans="1:19" x14ac:dyDescent="0.25">
      <c r="A28" t="s">
        <v>1</v>
      </c>
      <c r="B28" t="s">
        <v>50</v>
      </c>
      <c r="C28" s="4" t="s">
        <v>33</v>
      </c>
      <c r="D28" t="s">
        <v>3</v>
      </c>
      <c r="E28" s="1">
        <v>67633</v>
      </c>
      <c r="F28" t="s">
        <v>4</v>
      </c>
      <c r="G28">
        <v>3</v>
      </c>
      <c r="H28" t="s">
        <v>47</v>
      </c>
      <c r="I28" s="1">
        <v>44748</v>
      </c>
      <c r="J28" t="s">
        <v>5</v>
      </c>
      <c r="K28" s="2">
        <v>0.66159999999999997</v>
      </c>
      <c r="L28" t="s">
        <v>48</v>
      </c>
      <c r="M28" s="1">
        <v>44412</v>
      </c>
      <c r="N28" t="s">
        <v>49</v>
      </c>
      <c r="O28">
        <v>336</v>
      </c>
      <c r="P28" t="s">
        <v>6</v>
      </c>
      <c r="Q28" s="1">
        <v>11104</v>
      </c>
      <c r="R28" t="s">
        <v>7</v>
      </c>
      <c r="S28" t="str">
        <f t="shared" si="0"/>
        <v>,(:Constituency { name :  "Limerick County" , Electorate : "67633", Seats : "3", TotalPoll : "44748", Turnout : "0.6616", ValidPoll : "44412", SpoiledVotes : "336", Quota : "11104"})</v>
      </c>
    </row>
    <row r="29" spans="1:19" x14ac:dyDescent="0.25">
      <c r="A29" t="s">
        <v>1</v>
      </c>
      <c r="B29" t="s">
        <v>50</v>
      </c>
      <c r="C29" s="4" t="s">
        <v>34</v>
      </c>
      <c r="D29" t="s">
        <v>3</v>
      </c>
      <c r="E29" s="1">
        <v>84219</v>
      </c>
      <c r="F29" t="s">
        <v>4</v>
      </c>
      <c r="G29">
        <v>4</v>
      </c>
      <c r="H29" t="s">
        <v>47</v>
      </c>
      <c r="I29" s="1">
        <v>55816</v>
      </c>
      <c r="J29" t="s">
        <v>5</v>
      </c>
      <c r="K29" s="2">
        <v>0.66269999999999996</v>
      </c>
      <c r="L29" t="s">
        <v>48</v>
      </c>
      <c r="M29" s="1">
        <v>55276</v>
      </c>
      <c r="N29" t="s">
        <v>49</v>
      </c>
      <c r="O29">
        <v>540</v>
      </c>
      <c r="P29" t="s">
        <v>6</v>
      </c>
      <c r="Q29" s="1">
        <v>11056</v>
      </c>
      <c r="R29" t="s">
        <v>7</v>
      </c>
      <c r="S29" t="str">
        <f t="shared" si="0"/>
        <v>,(:Constituency { name :  "Longford–Westmeath" , Electorate : "84219", Seats : "4", TotalPoll : "55816", Turnout : "0.6627", ValidPoll : "55276", SpoiledVotes : "540", Quota : "11056"})</v>
      </c>
    </row>
    <row r="30" spans="1:19" x14ac:dyDescent="0.25">
      <c r="A30" t="s">
        <v>1</v>
      </c>
      <c r="B30" t="s">
        <v>50</v>
      </c>
      <c r="C30" s="4" t="s">
        <v>35</v>
      </c>
      <c r="D30" t="s">
        <v>3</v>
      </c>
      <c r="E30" s="1">
        <v>104696</v>
      </c>
      <c r="F30" t="s">
        <v>4</v>
      </c>
      <c r="G30">
        <v>5</v>
      </c>
      <c r="H30" t="s">
        <v>47</v>
      </c>
      <c r="I30" s="1">
        <v>68278</v>
      </c>
      <c r="J30" t="s">
        <v>5</v>
      </c>
      <c r="K30" s="2">
        <v>0.6522</v>
      </c>
      <c r="L30" t="s">
        <v>48</v>
      </c>
      <c r="M30" s="1">
        <v>67529</v>
      </c>
      <c r="N30" t="s">
        <v>49</v>
      </c>
      <c r="O30">
        <v>749</v>
      </c>
      <c r="P30" t="s">
        <v>6</v>
      </c>
      <c r="Q30" s="1">
        <v>11255</v>
      </c>
      <c r="R30" t="s">
        <v>7</v>
      </c>
      <c r="S30" t="str">
        <f t="shared" si="0"/>
        <v>,(:Constituency { name :  "Louth" , Electorate : "104696", Seats : "5", TotalPoll : "68278", Turnout : "0.6522", ValidPoll : "67529", SpoiledVotes : "749", Quota : "11255"})</v>
      </c>
    </row>
    <row r="31" spans="1:19" x14ac:dyDescent="0.25">
      <c r="A31" t="s">
        <v>1</v>
      </c>
      <c r="B31" t="s">
        <v>50</v>
      </c>
      <c r="C31" s="4" t="s">
        <v>36</v>
      </c>
      <c r="D31" t="s">
        <v>3</v>
      </c>
      <c r="E31" s="1">
        <v>92958</v>
      </c>
      <c r="F31" t="s">
        <v>4</v>
      </c>
      <c r="G31">
        <v>4</v>
      </c>
      <c r="H31" t="s">
        <v>47</v>
      </c>
      <c r="I31" s="1">
        <v>64246</v>
      </c>
      <c r="J31" t="s">
        <v>5</v>
      </c>
      <c r="K31" s="2">
        <v>0.69110000000000005</v>
      </c>
      <c r="L31" t="s">
        <v>48</v>
      </c>
      <c r="M31" s="1">
        <v>63646</v>
      </c>
      <c r="N31" t="s">
        <v>49</v>
      </c>
      <c r="O31">
        <v>600</v>
      </c>
      <c r="P31" t="s">
        <v>6</v>
      </c>
      <c r="Q31" s="1">
        <v>12730</v>
      </c>
      <c r="R31" t="s">
        <v>7</v>
      </c>
      <c r="S31" t="str">
        <f t="shared" si="0"/>
        <v>,(:Constituency { name :  "Mayo" , Electorate : "92958", Seats : "4", TotalPoll : "64246", Turnout : "0.6911", ValidPoll : "63646", SpoiledVotes : "600", Quota : "12730"})</v>
      </c>
    </row>
    <row r="32" spans="1:19" x14ac:dyDescent="0.25">
      <c r="A32" t="s">
        <v>1</v>
      </c>
      <c r="B32" t="s">
        <v>50</v>
      </c>
      <c r="C32" s="4" t="s">
        <v>37</v>
      </c>
      <c r="D32" t="s">
        <v>3</v>
      </c>
      <c r="E32" s="1">
        <v>65588</v>
      </c>
      <c r="F32" t="s">
        <v>4</v>
      </c>
      <c r="G32">
        <v>3</v>
      </c>
      <c r="H32" t="s">
        <v>47</v>
      </c>
      <c r="I32" s="1">
        <v>41628</v>
      </c>
      <c r="J32" t="s">
        <v>5</v>
      </c>
      <c r="K32" s="2">
        <v>0.63470000000000004</v>
      </c>
      <c r="L32" t="s">
        <v>48</v>
      </c>
      <c r="M32" s="1">
        <v>41388</v>
      </c>
      <c r="N32" t="s">
        <v>49</v>
      </c>
      <c r="O32">
        <v>240</v>
      </c>
      <c r="P32" t="s">
        <v>6</v>
      </c>
      <c r="Q32" s="1">
        <v>10348</v>
      </c>
      <c r="R32" t="s">
        <v>7</v>
      </c>
      <c r="S32" t="str">
        <f t="shared" si="0"/>
        <v>,(:Constituency { name :  "Meath East" , Electorate : "65588", Seats : "3", TotalPoll : "41628", Turnout : "0.6347", ValidPoll : "41388", SpoiledVotes : "240", Quota : "10348"})</v>
      </c>
    </row>
    <row r="33" spans="1:19" x14ac:dyDescent="0.25">
      <c r="A33" t="s">
        <v>1</v>
      </c>
      <c r="B33" t="s">
        <v>50</v>
      </c>
      <c r="C33" s="4" t="s">
        <v>38</v>
      </c>
      <c r="D33" t="s">
        <v>3</v>
      </c>
      <c r="E33" s="1">
        <v>64600</v>
      </c>
      <c r="F33" t="s">
        <v>4</v>
      </c>
      <c r="G33">
        <v>3</v>
      </c>
      <c r="H33" t="s">
        <v>47</v>
      </c>
      <c r="I33" s="1">
        <v>38920</v>
      </c>
      <c r="J33" t="s">
        <v>5</v>
      </c>
      <c r="K33" s="2">
        <v>0.60250000000000004</v>
      </c>
      <c r="L33" t="s">
        <v>48</v>
      </c>
      <c r="M33" s="1">
        <v>38605</v>
      </c>
      <c r="N33" t="s">
        <v>49</v>
      </c>
      <c r="O33">
        <v>315</v>
      </c>
      <c r="P33" t="s">
        <v>6</v>
      </c>
      <c r="Q33" s="1">
        <v>9652</v>
      </c>
      <c r="R33" t="s">
        <v>7</v>
      </c>
      <c r="S33" t="str">
        <f t="shared" si="0"/>
        <v>,(:Constituency { name :  "Meath West" , Electorate : "64600", Seats : "3", TotalPoll : "38920", Turnout : "0.6025", ValidPoll : "38605", SpoiledVotes : "315", Quota : "9652"})</v>
      </c>
    </row>
    <row r="34" spans="1:19" x14ac:dyDescent="0.25">
      <c r="A34" t="s">
        <v>1</v>
      </c>
      <c r="B34" t="s">
        <v>50</v>
      </c>
      <c r="C34" s="4" t="s">
        <v>39</v>
      </c>
      <c r="D34" t="s">
        <v>3</v>
      </c>
      <c r="E34" s="1">
        <v>65636</v>
      </c>
      <c r="F34" t="s">
        <v>4</v>
      </c>
      <c r="G34">
        <v>3</v>
      </c>
      <c r="H34" t="s">
        <v>47</v>
      </c>
      <c r="I34" s="1">
        <v>44445</v>
      </c>
      <c r="J34" t="s">
        <v>5</v>
      </c>
      <c r="K34" s="2">
        <v>0.67710000000000004</v>
      </c>
      <c r="L34" t="s">
        <v>48</v>
      </c>
      <c r="M34" s="1">
        <v>44034</v>
      </c>
      <c r="N34" t="s">
        <v>49</v>
      </c>
      <c r="O34">
        <v>411</v>
      </c>
      <c r="P34" t="s">
        <v>6</v>
      </c>
      <c r="Q34" s="1">
        <v>11009</v>
      </c>
      <c r="R34" t="s">
        <v>7</v>
      </c>
      <c r="S34" t="str">
        <f t="shared" si="0"/>
        <v>,(:Constituency { name :  "Offaly" , Electorate : "65636", Seats : "3", TotalPoll : "44445", Turnout : "0.6771", ValidPoll : "44034", SpoiledVotes : "411", Quota : "11009"})</v>
      </c>
    </row>
    <row r="35" spans="1:19" x14ac:dyDescent="0.25">
      <c r="A35" t="s">
        <v>1</v>
      </c>
      <c r="B35" t="s">
        <v>50</v>
      </c>
      <c r="C35" s="4" t="s">
        <v>40</v>
      </c>
      <c r="D35" t="s">
        <v>3</v>
      </c>
      <c r="E35" s="1">
        <v>64235</v>
      </c>
      <c r="F35" t="s">
        <v>4</v>
      </c>
      <c r="G35">
        <v>3</v>
      </c>
      <c r="H35" t="s">
        <v>47</v>
      </c>
      <c r="I35" s="1">
        <v>45995</v>
      </c>
      <c r="J35" t="s">
        <v>5</v>
      </c>
      <c r="K35" s="2">
        <v>0.71599999999999997</v>
      </c>
      <c r="L35" t="s">
        <v>48</v>
      </c>
      <c r="M35" s="1">
        <v>45680</v>
      </c>
      <c r="N35" t="s">
        <v>49</v>
      </c>
      <c r="O35">
        <v>315</v>
      </c>
      <c r="P35" t="s">
        <v>6</v>
      </c>
      <c r="Q35" s="1">
        <v>11421</v>
      </c>
      <c r="R35" t="s">
        <v>7</v>
      </c>
      <c r="S35" t="str">
        <f t="shared" si="0"/>
        <v>,(:Constituency { name :  "Roscommon–Galway" , Electorate : "64235", Seats : "3", TotalPoll : "45995", Turnout : "0.716", ValidPoll : "45680", SpoiledVotes : "315", Quota : "11421"})</v>
      </c>
    </row>
    <row r="36" spans="1:19" x14ac:dyDescent="0.25">
      <c r="A36" t="s">
        <v>1</v>
      </c>
      <c r="B36" t="s">
        <v>50</v>
      </c>
      <c r="C36" s="4" t="s">
        <v>41</v>
      </c>
      <c r="D36" t="s">
        <v>3</v>
      </c>
      <c r="E36" s="1">
        <v>95911</v>
      </c>
      <c r="F36" t="s">
        <v>4</v>
      </c>
      <c r="G36">
        <v>4</v>
      </c>
      <c r="H36" t="s">
        <v>47</v>
      </c>
      <c r="I36" s="1">
        <v>62895</v>
      </c>
      <c r="J36" t="s">
        <v>5</v>
      </c>
      <c r="K36" s="2">
        <v>0.65580000000000005</v>
      </c>
      <c r="L36" t="s">
        <v>48</v>
      </c>
      <c r="M36" s="1">
        <v>62335</v>
      </c>
      <c r="N36" t="s">
        <v>49</v>
      </c>
      <c r="O36">
        <v>560</v>
      </c>
      <c r="P36" t="s">
        <v>6</v>
      </c>
      <c r="Q36" s="1">
        <v>12468</v>
      </c>
      <c r="R36" t="s">
        <v>7</v>
      </c>
      <c r="S36" t="str">
        <f t="shared" si="0"/>
        <v>,(:Constituency { name :  "Sligo–Leitrim" , Electorate : "95911", Seats : "4", TotalPoll : "62895", Turnout : "0.6558", ValidPoll : "62335", SpoiledVotes : "560", Quota : "12468"})</v>
      </c>
    </row>
    <row r="37" spans="1:19" x14ac:dyDescent="0.25">
      <c r="A37" t="s">
        <v>1</v>
      </c>
      <c r="B37" t="s">
        <v>50</v>
      </c>
      <c r="C37" s="4" t="s">
        <v>42</v>
      </c>
      <c r="D37" t="s">
        <v>3</v>
      </c>
      <c r="E37" s="1">
        <v>112615</v>
      </c>
      <c r="F37" t="s">
        <v>4</v>
      </c>
      <c r="G37">
        <v>5</v>
      </c>
      <c r="H37" t="s">
        <v>47</v>
      </c>
      <c r="I37" s="1">
        <v>78594</v>
      </c>
      <c r="J37" t="s">
        <v>5</v>
      </c>
      <c r="K37" s="2">
        <v>0.69789999999999996</v>
      </c>
      <c r="L37" t="s">
        <v>48</v>
      </c>
      <c r="M37" s="1">
        <v>77948</v>
      </c>
      <c r="N37" t="s">
        <v>49</v>
      </c>
      <c r="O37">
        <v>646</v>
      </c>
      <c r="P37" t="s">
        <v>6</v>
      </c>
      <c r="Q37" s="1">
        <v>12992</v>
      </c>
      <c r="R37" t="s">
        <v>7</v>
      </c>
      <c r="S37" t="str">
        <f t="shared" si="0"/>
        <v>,(:Constituency { name :  "Tipperary" , Electorate : "112615", Seats : "5", TotalPoll : "78594", Turnout : "0.6979", ValidPoll : "77948", SpoiledVotes : "646", Quota : "12992"})</v>
      </c>
    </row>
    <row r="38" spans="1:19" x14ac:dyDescent="0.25">
      <c r="A38" t="s">
        <v>1</v>
      </c>
      <c r="B38" t="s">
        <v>50</v>
      </c>
      <c r="C38" s="4" t="s">
        <v>43</v>
      </c>
      <c r="D38" t="s">
        <v>3</v>
      </c>
      <c r="E38" s="1">
        <v>81819</v>
      </c>
      <c r="F38" t="s">
        <v>4</v>
      </c>
      <c r="G38">
        <v>4</v>
      </c>
      <c r="H38" t="s">
        <v>47</v>
      </c>
      <c r="I38" s="1">
        <v>52103</v>
      </c>
      <c r="J38" t="s">
        <v>5</v>
      </c>
      <c r="K38" s="2">
        <v>0.63680000000000003</v>
      </c>
      <c r="L38" t="s">
        <v>48</v>
      </c>
      <c r="M38" s="1">
        <v>51703</v>
      </c>
      <c r="N38" t="s">
        <v>49</v>
      </c>
      <c r="O38">
        <v>400</v>
      </c>
      <c r="P38" t="s">
        <v>6</v>
      </c>
      <c r="Q38" s="1">
        <v>10341</v>
      </c>
      <c r="R38" t="s">
        <v>7</v>
      </c>
      <c r="S38" t="str">
        <f t="shared" si="0"/>
        <v>,(:Constituency { name :  "Waterford" , Electorate : "81819", Seats : "4", TotalPoll : "52103", Turnout : "0.6368", ValidPoll : "51703", SpoiledVotes : "400", Quota : "10341"})</v>
      </c>
    </row>
    <row r="39" spans="1:19" x14ac:dyDescent="0.25">
      <c r="A39" t="s">
        <v>1</v>
      </c>
      <c r="B39" t="s">
        <v>50</v>
      </c>
      <c r="C39" s="4" t="s">
        <v>44</v>
      </c>
      <c r="D39" t="s">
        <v>3</v>
      </c>
      <c r="E39" s="1">
        <v>109865</v>
      </c>
      <c r="F39" t="s">
        <v>4</v>
      </c>
      <c r="G39">
        <v>5</v>
      </c>
      <c r="H39" t="s">
        <v>47</v>
      </c>
      <c r="I39" s="1">
        <v>72352</v>
      </c>
      <c r="J39" t="s">
        <v>5</v>
      </c>
      <c r="K39" s="2">
        <v>0.65859999999999996</v>
      </c>
      <c r="L39" t="s">
        <v>48</v>
      </c>
      <c r="M39" s="1">
        <v>71661</v>
      </c>
      <c r="N39" t="s">
        <v>49</v>
      </c>
      <c r="O39">
        <v>691</v>
      </c>
      <c r="P39" t="s">
        <v>6</v>
      </c>
      <c r="Q39" s="1">
        <v>11944</v>
      </c>
      <c r="R39" t="s">
        <v>7</v>
      </c>
      <c r="S39" t="str">
        <f t="shared" si="0"/>
        <v>,(:Constituency { name :  "Wexford" , Electorate : "109865", Seats : "5", TotalPoll : "72352", Turnout : "0.6586", ValidPoll : "71661", SpoiledVotes : "691", Quota : "11944"})</v>
      </c>
    </row>
    <row r="40" spans="1:19" x14ac:dyDescent="0.25">
      <c r="A40" t="s">
        <v>1</v>
      </c>
      <c r="B40" t="s">
        <v>50</v>
      </c>
      <c r="C40" s="4" t="s">
        <v>45</v>
      </c>
      <c r="D40" t="s">
        <v>3</v>
      </c>
      <c r="E40" s="1">
        <v>97858</v>
      </c>
      <c r="F40" t="s">
        <v>4</v>
      </c>
      <c r="G40">
        <v>5</v>
      </c>
      <c r="H40" t="s">
        <v>47</v>
      </c>
      <c r="I40" s="1">
        <v>69400</v>
      </c>
      <c r="J40" t="s">
        <v>5</v>
      </c>
      <c r="K40" s="2">
        <v>0.70920000000000005</v>
      </c>
      <c r="L40" t="s">
        <v>48</v>
      </c>
      <c r="M40" s="1">
        <v>68804</v>
      </c>
      <c r="N40" t="s">
        <v>49</v>
      </c>
      <c r="O40">
        <v>596</v>
      </c>
      <c r="P40" t="s">
        <v>6</v>
      </c>
      <c r="Q40" s="1">
        <v>11468</v>
      </c>
      <c r="R40" t="s">
        <v>7</v>
      </c>
      <c r="S40" t="str">
        <f t="shared" si="0"/>
        <v>,(:Constituency { name :  "Wicklow " , Electorate : "97858", Seats : "5", TotalPoll : "69400", Turnout : "0.7092", ValidPoll : "68804", SpoiledVotes : "596", Quota : "11468"})</v>
      </c>
    </row>
    <row r="41" spans="1:19" x14ac:dyDescent="0.25">
      <c r="E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2016-04-09T07:53:50Z</dcterms:created>
  <dcterms:modified xsi:type="dcterms:W3CDTF">2016-04-09T09:32:38Z</dcterms:modified>
</cp:coreProperties>
</file>