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1510" windowHeight="10500" tabRatio="486"/>
  </bookViews>
  <sheets>
    <sheet name="PRO380-Mod" sheetId="2" r:id="rId1"/>
  </sheets>
  <definedNames>
    <definedName name="_xlnm.Print_Area" localSheetId="0">'PRO380-Mod'!$A$1:$AE$154</definedName>
  </definedNames>
  <calcPr calcId="145621"/>
</workbook>
</file>

<file path=xl/calcChain.xml><?xml version="1.0" encoding="utf-8"?>
<calcChain xmlns="http://schemas.openxmlformats.org/spreadsheetml/2006/main">
  <c r="AB88" i="2" l="1"/>
  <c r="AG154" i="2" l="1"/>
  <c r="AB154" i="2" s="1"/>
  <c r="P154" i="2"/>
  <c r="N154" i="2"/>
  <c r="P153" i="2"/>
  <c r="N153" i="2"/>
  <c r="P152" i="2"/>
  <c r="N152" i="2"/>
  <c r="P151" i="2"/>
  <c r="N151" i="2"/>
  <c r="P150" i="2"/>
  <c r="N150" i="2"/>
  <c r="P149" i="2"/>
  <c r="N149" i="2"/>
  <c r="P148" i="2"/>
  <c r="N148" i="2"/>
  <c r="P147" i="2"/>
  <c r="N147" i="2"/>
  <c r="P146" i="2"/>
  <c r="N146" i="2"/>
  <c r="P145" i="2"/>
  <c r="N145" i="2"/>
  <c r="P144" i="2"/>
  <c r="N144" i="2"/>
  <c r="P143" i="2"/>
  <c r="N143" i="2"/>
  <c r="P142" i="2"/>
  <c r="N142" i="2"/>
  <c r="P141" i="2"/>
  <c r="N141" i="2"/>
  <c r="P140" i="2"/>
  <c r="N140" i="2"/>
  <c r="P139" i="2"/>
  <c r="N139" i="2"/>
  <c r="P138" i="2"/>
  <c r="N138" i="2"/>
  <c r="P137" i="2"/>
  <c r="N137" i="2"/>
  <c r="P136" i="2"/>
  <c r="N136" i="2"/>
  <c r="P135" i="2"/>
  <c r="N135" i="2"/>
  <c r="P134" i="2"/>
  <c r="N134" i="2"/>
  <c r="P133" i="2"/>
  <c r="N133" i="2"/>
  <c r="P132" i="2"/>
  <c r="N132" i="2"/>
  <c r="P131" i="2"/>
  <c r="N131" i="2"/>
  <c r="P130" i="2"/>
  <c r="N130" i="2"/>
  <c r="P129" i="2"/>
  <c r="N129" i="2"/>
  <c r="P128" i="2"/>
  <c r="N128" i="2"/>
  <c r="P127" i="2"/>
  <c r="N127" i="2"/>
  <c r="P126" i="2"/>
  <c r="N126" i="2"/>
  <c r="P125" i="2"/>
  <c r="N125" i="2"/>
  <c r="P124" i="2"/>
  <c r="N124" i="2"/>
  <c r="P123" i="2"/>
  <c r="N123" i="2"/>
  <c r="P122" i="2"/>
  <c r="N122" i="2"/>
  <c r="P121" i="2"/>
  <c r="N121" i="2"/>
  <c r="P120" i="2"/>
  <c r="N120" i="2"/>
  <c r="P119" i="2"/>
  <c r="N119" i="2"/>
  <c r="P118" i="2"/>
  <c r="N118" i="2"/>
  <c r="P117" i="2"/>
  <c r="N117" i="2"/>
  <c r="P116" i="2"/>
  <c r="N116" i="2"/>
  <c r="P115" i="2"/>
  <c r="N115" i="2"/>
  <c r="P114" i="2"/>
  <c r="N114" i="2"/>
  <c r="P113" i="2"/>
  <c r="N113" i="2"/>
  <c r="P112" i="2"/>
  <c r="N112" i="2"/>
  <c r="P111" i="2"/>
  <c r="N111" i="2"/>
  <c r="P110" i="2"/>
  <c r="N110" i="2"/>
  <c r="P109" i="2"/>
  <c r="N109" i="2"/>
  <c r="P108" i="2"/>
  <c r="N108" i="2"/>
  <c r="P107" i="2"/>
  <c r="N107" i="2"/>
  <c r="P106" i="2"/>
  <c r="N106" i="2"/>
  <c r="P105" i="2"/>
  <c r="N105" i="2"/>
  <c r="P104" i="2"/>
  <c r="N104" i="2"/>
  <c r="P103" i="2"/>
  <c r="N103" i="2"/>
  <c r="P102" i="2"/>
  <c r="N102" i="2"/>
  <c r="P101" i="2"/>
  <c r="N101" i="2"/>
  <c r="P100" i="2"/>
  <c r="N100" i="2"/>
  <c r="P99" i="2"/>
  <c r="N99" i="2"/>
  <c r="P98" i="2"/>
  <c r="N98" i="2"/>
  <c r="P97" i="2"/>
  <c r="N97" i="2"/>
  <c r="P96" i="2"/>
  <c r="N96" i="2"/>
  <c r="P95" i="2"/>
  <c r="N95" i="2"/>
  <c r="P94" i="2"/>
  <c r="N94" i="2"/>
  <c r="AG92" i="2"/>
  <c r="AB92" i="2" s="1"/>
  <c r="P92" i="2"/>
  <c r="N92" i="2"/>
  <c r="AG91" i="2"/>
  <c r="AB91" i="2" s="1"/>
  <c r="P91" i="2"/>
  <c r="N91" i="2"/>
  <c r="AG90" i="2"/>
  <c r="AB90" i="2" s="1"/>
  <c r="P90" i="2"/>
  <c r="N90" i="2"/>
  <c r="AB89" i="2"/>
  <c r="P89" i="2"/>
  <c r="N89" i="2"/>
  <c r="P88" i="2"/>
  <c r="N88" i="2"/>
  <c r="P87" i="2"/>
  <c r="N87" i="2"/>
  <c r="P86" i="2"/>
  <c r="N86" i="2"/>
  <c r="P85" i="2"/>
  <c r="N85" i="2"/>
  <c r="P84" i="2"/>
  <c r="N84" i="2"/>
  <c r="AG83" i="2"/>
  <c r="AB83" i="2" s="1"/>
  <c r="P83" i="2"/>
  <c r="N83" i="2"/>
  <c r="AG82" i="2"/>
  <c r="AB82" i="2" s="1"/>
  <c r="P82" i="2"/>
  <c r="N82" i="2"/>
  <c r="P81" i="2"/>
  <c r="N81" i="2"/>
  <c r="N80" i="2"/>
  <c r="P79" i="2"/>
  <c r="N79" i="2"/>
  <c r="P78" i="2"/>
  <c r="N78" i="2"/>
  <c r="P77" i="2"/>
  <c r="N77" i="2"/>
  <c r="P76" i="2"/>
  <c r="N76" i="2"/>
  <c r="P75" i="2"/>
  <c r="N75" i="2"/>
  <c r="P74" i="2"/>
  <c r="N74" i="2"/>
  <c r="P73" i="2"/>
  <c r="N73" i="2"/>
  <c r="P72" i="2"/>
  <c r="N72" i="2"/>
  <c r="P71" i="2"/>
  <c r="N71" i="2"/>
  <c r="P70" i="2"/>
  <c r="N70" i="2"/>
  <c r="P69" i="2"/>
  <c r="N69" i="2"/>
  <c r="P68" i="2"/>
  <c r="N68" i="2"/>
  <c r="P67" i="2"/>
  <c r="N67" i="2"/>
  <c r="P66" i="2"/>
  <c r="N66" i="2"/>
  <c r="P65" i="2"/>
  <c r="N65" i="2"/>
  <c r="P64" i="2"/>
  <c r="N64" i="2"/>
  <c r="P63" i="2"/>
  <c r="N63" i="2"/>
  <c r="P62" i="2"/>
  <c r="N62" i="2"/>
  <c r="P61" i="2"/>
  <c r="N61" i="2"/>
  <c r="P60" i="2"/>
  <c r="N60" i="2"/>
  <c r="P59" i="2"/>
  <c r="N59" i="2"/>
  <c r="P58" i="2"/>
  <c r="N58" i="2"/>
  <c r="P57" i="2"/>
  <c r="N57" i="2"/>
  <c r="P56" i="2"/>
  <c r="N56" i="2"/>
  <c r="P55" i="2"/>
  <c r="N55" i="2"/>
  <c r="P54" i="2"/>
  <c r="N54" i="2"/>
  <c r="P53" i="2"/>
  <c r="N53" i="2"/>
  <c r="P52" i="2"/>
  <c r="N52" i="2"/>
  <c r="P51" i="2"/>
  <c r="N51" i="2"/>
  <c r="P50" i="2"/>
  <c r="N50" i="2"/>
  <c r="P49" i="2"/>
  <c r="N49" i="2"/>
  <c r="P48" i="2"/>
  <c r="N48" i="2"/>
  <c r="P47" i="2"/>
  <c r="N47" i="2"/>
  <c r="P46" i="2"/>
  <c r="N46" i="2"/>
  <c r="P45" i="2"/>
  <c r="N45" i="2"/>
  <c r="P44" i="2"/>
  <c r="N44" i="2"/>
  <c r="AG43" i="2"/>
  <c r="AB43" i="2" s="1"/>
  <c r="P43" i="2"/>
  <c r="N43" i="2"/>
  <c r="P42" i="2"/>
  <c r="N42" i="2"/>
  <c r="P41" i="2"/>
  <c r="N41" i="2"/>
  <c r="P40" i="2"/>
  <c r="N40" i="2"/>
  <c r="P39" i="2"/>
  <c r="N39" i="2"/>
  <c r="P38" i="2"/>
  <c r="N38" i="2"/>
  <c r="P37" i="2"/>
  <c r="N37" i="2"/>
  <c r="P36" i="2"/>
  <c r="N36" i="2"/>
  <c r="P35" i="2"/>
  <c r="N35" i="2"/>
  <c r="P34" i="2"/>
  <c r="N34" i="2"/>
  <c r="P33" i="2"/>
  <c r="N33" i="2"/>
  <c r="P32" i="2"/>
  <c r="N32" i="2"/>
  <c r="P31" i="2"/>
  <c r="N31" i="2"/>
  <c r="P30" i="2"/>
  <c r="N30" i="2"/>
  <c r="P29" i="2"/>
  <c r="N29" i="2"/>
  <c r="P28" i="2"/>
  <c r="N28" i="2"/>
  <c r="P27" i="2"/>
  <c r="N27" i="2"/>
  <c r="P26" i="2"/>
  <c r="N26" i="2"/>
  <c r="P25" i="2"/>
  <c r="N25" i="2"/>
  <c r="P24" i="2"/>
  <c r="N24" i="2"/>
  <c r="P23" i="2"/>
  <c r="N23" i="2"/>
  <c r="P22" i="2"/>
  <c r="N22" i="2"/>
  <c r="P21" i="2"/>
  <c r="N21" i="2"/>
  <c r="P20" i="2"/>
  <c r="N20" i="2"/>
  <c r="P19" i="2"/>
  <c r="N19" i="2"/>
  <c r="AG17" i="2"/>
  <c r="AB17" i="2" s="1"/>
  <c r="P17" i="2"/>
  <c r="N17" i="2"/>
  <c r="AG16" i="2"/>
  <c r="AB16" i="2" s="1"/>
  <c r="P16" i="2"/>
  <c r="N16" i="2"/>
  <c r="AG15" i="2"/>
  <c r="AB15" i="2" s="1"/>
  <c r="P15" i="2"/>
  <c r="N15" i="2"/>
  <c r="AB14" i="2"/>
  <c r="P14" i="2"/>
  <c r="N14" i="2"/>
  <c r="AB13" i="2"/>
  <c r="P13" i="2"/>
  <c r="N13" i="2"/>
  <c r="P12" i="2"/>
  <c r="N12" i="2"/>
  <c r="P11" i="2"/>
  <c r="N11" i="2"/>
  <c r="P10" i="2"/>
  <c r="N10" i="2"/>
  <c r="P9" i="2"/>
  <c r="N9" i="2"/>
  <c r="AG8" i="2"/>
  <c r="AB8" i="2" s="1"/>
  <c r="P8" i="2"/>
  <c r="N8" i="2"/>
  <c r="AG7" i="2"/>
  <c r="AB7" i="2" s="1"/>
  <c r="P7" i="2"/>
  <c r="N7" i="2"/>
  <c r="P6" i="2"/>
  <c r="N6" i="2"/>
  <c r="P5" i="2"/>
  <c r="N5" i="2"/>
</calcChain>
</file>

<file path=xl/sharedStrings.xml><?xml version="1.0" encoding="utf-8"?>
<sst xmlns="http://schemas.openxmlformats.org/spreadsheetml/2006/main" count="1770" uniqueCount="351">
  <si>
    <t>PRO380-Mod</t>
  </si>
  <si>
    <t>Modbus command line - read data</t>
  </si>
  <si>
    <t>Modbus command line - write data</t>
  </si>
  <si>
    <t>Register 
Address</t>
  </si>
  <si>
    <t>Contents</t>
  </si>
  <si>
    <t>Read/Write</t>
  </si>
  <si>
    <t>Datablocks</t>
  </si>
  <si>
    <t>HEX response</t>
  </si>
  <si>
    <t>Remarks</t>
  </si>
  <si>
    <t>Meter ID</t>
  </si>
  <si>
    <t>Read</t>
  </si>
  <si>
    <t>Register address</t>
  </si>
  <si>
    <t>Register length</t>
  </si>
  <si>
    <t>CRC code</t>
  </si>
  <si>
    <t>Data length</t>
  </si>
  <si>
    <t>New value</t>
  </si>
  <si>
    <t>HEX Value</t>
  </si>
  <si>
    <t>Meter value</t>
  </si>
  <si>
    <t>Selectable values</t>
  </si>
  <si>
    <t>LCD page</t>
  </si>
  <si>
    <t>Modbus</t>
  </si>
  <si>
    <t>Serial number</t>
  </si>
  <si>
    <t>signed</t>
  </si>
  <si>
    <t>no need to convert</t>
  </si>
  <si>
    <t>P62</t>
  </si>
  <si>
    <t>R</t>
  </si>
  <si>
    <t>By default last 8 digits of serial number</t>
  </si>
  <si>
    <t>01</t>
  </si>
  <si>
    <t>03</t>
  </si>
  <si>
    <t>CRC16 Modbus RTU</t>
  </si>
  <si>
    <t>Meter code</t>
  </si>
  <si>
    <t>/</t>
  </si>
  <si>
    <t>0102 DC version; 0103 CT version</t>
  </si>
  <si>
    <t>1018</t>
  </si>
  <si>
    <t>Meter ID (Mbus/Modbus)</t>
  </si>
  <si>
    <t>Read/write</t>
  </si>
  <si>
    <t>convert to decimal</t>
  </si>
  <si>
    <t>P61</t>
  </si>
  <si>
    <t>R/W</t>
  </si>
  <si>
    <t>001~247 (001 default; 000 broadcast)</t>
  </si>
  <si>
    <t>06</t>
  </si>
  <si>
    <t>1020</t>
  </si>
  <si>
    <t>Baud Rate</t>
  </si>
  <si>
    <t>P64</t>
  </si>
  <si>
    <t>9600 (default), 4800, 2400, 1200, 600, 300</t>
  </si>
  <si>
    <t>Protocol Version</t>
  </si>
  <si>
    <t>Float - Big Endian (ABCD)</t>
  </si>
  <si>
    <t>convert HEX to Float</t>
  </si>
  <si>
    <t>3.2 = Inepro Modbus protocol version</t>
  </si>
  <si>
    <t>Software Version</t>
  </si>
  <si>
    <t>Shows present software version</t>
  </si>
  <si>
    <t>Hardware Version</t>
  </si>
  <si>
    <t>1.03, will be updated if hardware modifications are made to the meter</t>
  </si>
  <si>
    <t>Meter Amps</t>
  </si>
  <si>
    <t>100 for DC version; 5 for CT version</t>
  </si>
  <si>
    <t>1062</t>
  </si>
  <si>
    <t>CT rate</t>
  </si>
  <si>
    <t xml:space="preserve"> 1066 </t>
  </si>
  <si>
    <t xml:space="preserve">S0 output rate </t>
  </si>
  <si>
    <t>P59 / P60</t>
  </si>
  <si>
    <t>10000, 2000, 1000, 100, 10, 1, 0.1, 0.01</t>
  </si>
  <si>
    <t>10</t>
  </si>
  <si>
    <t>10 66</t>
  </si>
  <si>
    <t>0002</t>
  </si>
  <si>
    <t>04</t>
  </si>
  <si>
    <t>107A</t>
  </si>
  <si>
    <t>Combined Code</t>
  </si>
  <si>
    <t>P60</t>
  </si>
  <si>
    <t>01, 04, 05, 06, 09 and 10</t>
  </si>
  <si>
    <t>10 7A</t>
  </si>
  <si>
    <t>LCD cycle time</t>
  </si>
  <si>
    <t>P63</t>
  </si>
  <si>
    <t>0~30 (seconds, 10 seconds default)</t>
  </si>
  <si>
    <t>15 10</t>
  </si>
  <si>
    <t>1520</t>
  </si>
  <si>
    <t>Parity setting</t>
  </si>
  <si>
    <t>01 (even); 02 (none)</t>
  </si>
  <si>
    <t>15 20</t>
  </si>
  <si>
    <t>2000</t>
  </si>
  <si>
    <t>Voltage</t>
  </si>
  <si>
    <t>Only for 1 phase meter (PRO1 series)</t>
  </si>
  <si>
    <t>2008</t>
  </si>
  <si>
    <t>L1 Voltage</t>
  </si>
  <si>
    <t>P38</t>
  </si>
  <si>
    <t>200C</t>
  </si>
  <si>
    <t>L2 Voltage</t>
  </si>
  <si>
    <t>P39</t>
  </si>
  <si>
    <t>2010</t>
  </si>
  <si>
    <t>L3 Voltage</t>
  </si>
  <si>
    <t>P40</t>
  </si>
  <si>
    <t>2020</t>
  </si>
  <si>
    <t>Grid Frequency</t>
  </si>
  <si>
    <t>P56</t>
  </si>
  <si>
    <t>2060</t>
  </si>
  <si>
    <t>Current</t>
  </si>
  <si>
    <t>2068</t>
  </si>
  <si>
    <t>L1 Current</t>
  </si>
  <si>
    <t>P41</t>
  </si>
  <si>
    <t>206C</t>
  </si>
  <si>
    <t>L2 Current</t>
  </si>
  <si>
    <t>P42</t>
  </si>
  <si>
    <t>2070</t>
  </si>
  <si>
    <t>L3 Current</t>
  </si>
  <si>
    <t>P43</t>
  </si>
  <si>
    <t>2080</t>
  </si>
  <si>
    <t>Total Active Power</t>
  </si>
  <si>
    <t>P44</t>
  </si>
  <si>
    <t>2088</t>
  </si>
  <si>
    <t>L1 Active Power</t>
  </si>
  <si>
    <t>P45</t>
  </si>
  <si>
    <t>208C</t>
  </si>
  <si>
    <t>L2 Active Power</t>
  </si>
  <si>
    <t>P46</t>
  </si>
  <si>
    <t>2090</t>
  </si>
  <si>
    <t>L3 Active Power</t>
  </si>
  <si>
    <t>P47</t>
  </si>
  <si>
    <t>20A0</t>
  </si>
  <si>
    <t>Total reactive power</t>
  </si>
  <si>
    <t>20A8</t>
  </si>
  <si>
    <t>L1 reactive power</t>
  </si>
  <si>
    <t>20AC</t>
  </si>
  <si>
    <t>L2 reactive power</t>
  </si>
  <si>
    <t>20B0</t>
  </si>
  <si>
    <t>L3 reactive power</t>
  </si>
  <si>
    <t>20C0</t>
  </si>
  <si>
    <t>Total Apparent Power</t>
  </si>
  <si>
    <t>P48</t>
  </si>
  <si>
    <t>20C8</t>
  </si>
  <si>
    <t>L1 Apparent Power</t>
  </si>
  <si>
    <t>P49</t>
  </si>
  <si>
    <t>20CC</t>
  </si>
  <si>
    <t>L2 Apparent Power</t>
  </si>
  <si>
    <t>P50</t>
  </si>
  <si>
    <t>20D0</t>
  </si>
  <si>
    <t>L3 Apparent Power</t>
  </si>
  <si>
    <t>P51</t>
  </si>
  <si>
    <t>20E0</t>
  </si>
  <si>
    <t>Power Factor</t>
  </si>
  <si>
    <t>P52</t>
  </si>
  <si>
    <t>20E8</t>
  </si>
  <si>
    <t>L1 Power Factor</t>
  </si>
  <si>
    <t>P53</t>
  </si>
  <si>
    <t>20EC</t>
  </si>
  <si>
    <t>L2 Power Factor</t>
  </si>
  <si>
    <t>P54</t>
  </si>
  <si>
    <t>20F0</t>
  </si>
  <si>
    <t>L3 Power Factor</t>
  </si>
  <si>
    <t>P55</t>
  </si>
  <si>
    <t>2200</t>
  </si>
  <si>
    <t>Tariff</t>
  </si>
  <si>
    <t>22 00</t>
  </si>
  <si>
    <t>02</t>
  </si>
  <si>
    <t>3000</t>
  </si>
  <si>
    <t>Total Active Energy</t>
  </si>
  <si>
    <t>P02</t>
  </si>
  <si>
    <t>3100</t>
  </si>
  <si>
    <t>T1 Total Active Energy</t>
  </si>
  <si>
    <t>P03</t>
  </si>
  <si>
    <t>3200</t>
  </si>
  <si>
    <t>T2 Total Active Energy</t>
  </si>
  <si>
    <t>P04</t>
  </si>
  <si>
    <t>3008</t>
  </si>
  <si>
    <t>L1 Total Active Energy</t>
  </si>
  <si>
    <t>P11</t>
  </si>
  <si>
    <t>300C</t>
  </si>
  <si>
    <t>L2 Total Active Energy</t>
  </si>
  <si>
    <t>P14</t>
  </si>
  <si>
    <t>3010</t>
  </si>
  <si>
    <t>L3 Total Active Energy</t>
  </si>
  <si>
    <t>P17</t>
  </si>
  <si>
    <t>3020</t>
  </si>
  <si>
    <t>Forward Active Energy</t>
  </si>
  <si>
    <t>P05</t>
  </si>
  <si>
    <t>3120</t>
  </si>
  <si>
    <t>T1 Forward Active Energy</t>
  </si>
  <si>
    <t>P06</t>
  </si>
  <si>
    <t>3220</t>
  </si>
  <si>
    <t>T2 Forward Active Energy</t>
  </si>
  <si>
    <t>P07</t>
  </si>
  <si>
    <t>3028</t>
  </si>
  <si>
    <t>L1 Forward Active Energy</t>
  </si>
  <si>
    <t>P12</t>
  </si>
  <si>
    <t>302C</t>
  </si>
  <si>
    <t>L2 Forward Active Energy</t>
  </si>
  <si>
    <t>P15</t>
  </si>
  <si>
    <t>3030</t>
  </si>
  <si>
    <t>L3 Forward Active Energy</t>
  </si>
  <si>
    <t>P18</t>
  </si>
  <si>
    <t>3040</t>
  </si>
  <si>
    <t>Reverse Active Energy</t>
  </si>
  <si>
    <t>P08</t>
  </si>
  <si>
    <t>3140</t>
  </si>
  <si>
    <t>T1 Reverse Active Energy</t>
  </si>
  <si>
    <t>P09</t>
  </si>
  <si>
    <t>3240</t>
  </si>
  <si>
    <t>T2 Reverse Active Energy</t>
  </si>
  <si>
    <t>P10</t>
  </si>
  <si>
    <t>3048</t>
  </si>
  <si>
    <t>L1 Reverse Active Energy</t>
  </si>
  <si>
    <t>P13</t>
  </si>
  <si>
    <t>304C</t>
  </si>
  <si>
    <t>L2 Reverse Active Energy</t>
  </si>
  <si>
    <t>P16</t>
  </si>
  <si>
    <t>3050</t>
  </si>
  <si>
    <t>L3 Reverse Active Energy</t>
  </si>
  <si>
    <t>P19</t>
  </si>
  <si>
    <t>3060</t>
  </si>
  <si>
    <t>Total Reactive Energy</t>
  </si>
  <si>
    <t>P20</t>
  </si>
  <si>
    <t>3160</t>
  </si>
  <si>
    <t>T1 Total Reactive Energy</t>
  </si>
  <si>
    <t>P21</t>
  </si>
  <si>
    <t>3260</t>
  </si>
  <si>
    <t>T2 Total Reactive Energy</t>
  </si>
  <si>
    <t>P22</t>
  </si>
  <si>
    <t>3068</t>
  </si>
  <si>
    <t>L1 Total Reactive Energy</t>
  </si>
  <si>
    <t>P29</t>
  </si>
  <si>
    <t>306C</t>
  </si>
  <si>
    <t>L2 Total Reactive Energy</t>
  </si>
  <si>
    <t>P32</t>
  </si>
  <si>
    <t>3070</t>
  </si>
  <si>
    <t>L3 Total Reactive Energy</t>
  </si>
  <si>
    <t>P35</t>
  </si>
  <si>
    <t>3080</t>
  </si>
  <si>
    <t>Forward Reactive Energy</t>
  </si>
  <si>
    <t>P23</t>
  </si>
  <si>
    <t>3180</t>
  </si>
  <si>
    <t>T1 Forward Reactive Energy</t>
  </si>
  <si>
    <t>P24</t>
  </si>
  <si>
    <t>3280</t>
  </si>
  <si>
    <t>T2 Forward Reactive Energy</t>
  </si>
  <si>
    <t>P25</t>
  </si>
  <si>
    <t>3088</t>
  </si>
  <si>
    <t>L1 Forward Reactive Energy</t>
  </si>
  <si>
    <t>P30</t>
  </si>
  <si>
    <t>308C</t>
  </si>
  <si>
    <t>L2 Forward Reactive Energy</t>
  </si>
  <si>
    <t>P33</t>
  </si>
  <si>
    <t>3090</t>
  </si>
  <si>
    <t>L3 Forward Reactive Energy</t>
  </si>
  <si>
    <t>P36</t>
  </si>
  <si>
    <t>30A0</t>
  </si>
  <si>
    <t>Reverse Reactive Energy</t>
  </si>
  <si>
    <t>P26</t>
  </si>
  <si>
    <t>31A0</t>
  </si>
  <si>
    <t>T1 Reverse Reactive Energy</t>
  </si>
  <si>
    <t>P27</t>
  </si>
  <si>
    <t>32A0</t>
  </si>
  <si>
    <t>T2 Reverse Reactive Energy</t>
  </si>
  <si>
    <t>P28</t>
  </si>
  <si>
    <t>30A8</t>
  </si>
  <si>
    <t>L1 Reverse Reactive Energy</t>
  </si>
  <si>
    <t>P31</t>
  </si>
  <si>
    <t>30AC</t>
  </si>
  <si>
    <t>L2 Reverse Reactive Energy</t>
  </si>
  <si>
    <t>P34</t>
  </si>
  <si>
    <t>30B0</t>
  </si>
  <si>
    <t>L3 Reverse Reactive Energy</t>
  </si>
  <si>
    <t>P37</t>
  </si>
  <si>
    <t>.</t>
  </si>
  <si>
    <t>4000</t>
  </si>
  <si>
    <t>4002</t>
  </si>
  <si>
    <t>4003</t>
  </si>
  <si>
    <t>4004</t>
  </si>
  <si>
    <t>4005</t>
  </si>
  <si>
    <t>4007</t>
  </si>
  <si>
    <t>4009</t>
  </si>
  <si>
    <t>400B</t>
  </si>
  <si>
    <t>400C</t>
  </si>
  <si>
    <t>P58</t>
  </si>
  <si>
    <t>5; 40; 50; 60; 75; 100; 125; 150; 200; 250; 300; 400; 500; 
600; 800; 1000; 1250; 1500; 2000; 2500; 3000; 4000; 5000; 6000; 7500</t>
  </si>
  <si>
    <t>400D</t>
  </si>
  <si>
    <t>400F</t>
  </si>
  <si>
    <t>4010</t>
  </si>
  <si>
    <t>4011</t>
  </si>
  <si>
    <t>5000</t>
  </si>
  <si>
    <t>5002</t>
  </si>
  <si>
    <t>5004</t>
  </si>
  <si>
    <t>5006</t>
  </si>
  <si>
    <t>5008</t>
  </si>
  <si>
    <t>500A</t>
  </si>
  <si>
    <t>500C</t>
  </si>
  <si>
    <t>500E</t>
  </si>
  <si>
    <t>5010</t>
  </si>
  <si>
    <t>5012</t>
  </si>
  <si>
    <t>5014</t>
  </si>
  <si>
    <t>5016</t>
  </si>
  <si>
    <t>5018</t>
  </si>
  <si>
    <t>501A</t>
  </si>
  <si>
    <t>501C</t>
  </si>
  <si>
    <t>501E</t>
  </si>
  <si>
    <t>5020</t>
  </si>
  <si>
    <t>5022</t>
  </si>
  <si>
    <t>5024</t>
  </si>
  <si>
    <t>5026</t>
  </si>
  <si>
    <t>5028</t>
  </si>
  <si>
    <t>502A</t>
  </si>
  <si>
    <t>502C</t>
  </si>
  <si>
    <t>502E</t>
  </si>
  <si>
    <t>5030</t>
  </si>
  <si>
    <t>6000</t>
  </si>
  <si>
    <t>6002</t>
  </si>
  <si>
    <t>6004</t>
  </si>
  <si>
    <t>6006</t>
  </si>
  <si>
    <t>6008</t>
  </si>
  <si>
    <t>600A</t>
  </si>
  <si>
    <t>600C</t>
  </si>
  <si>
    <t>600E</t>
  </si>
  <si>
    <t>6010</t>
  </si>
  <si>
    <t>6012</t>
  </si>
  <si>
    <t>6014</t>
  </si>
  <si>
    <t>6016</t>
  </si>
  <si>
    <t>6018</t>
  </si>
  <si>
    <t>601A</t>
  </si>
  <si>
    <t>601C</t>
  </si>
  <si>
    <t>601E</t>
  </si>
  <si>
    <t>6020</t>
  </si>
  <si>
    <t>6022</t>
  </si>
  <si>
    <t>6024</t>
  </si>
  <si>
    <t>6026</t>
  </si>
  <si>
    <t>6028</t>
  </si>
  <si>
    <t>602A</t>
  </si>
  <si>
    <t>602C</t>
  </si>
  <si>
    <t>602E</t>
  </si>
  <si>
    <t>6030</t>
  </si>
  <si>
    <t>6032</t>
  </si>
  <si>
    <t>6034</t>
  </si>
  <si>
    <t>6036</t>
  </si>
  <si>
    <t>6038</t>
  </si>
  <si>
    <t>603A</t>
  </si>
  <si>
    <t>603C</t>
  </si>
  <si>
    <t>603E</t>
  </si>
  <si>
    <t>6040</t>
  </si>
  <si>
    <t>6042</t>
  </si>
  <si>
    <t>6044</t>
  </si>
  <si>
    <t>6046</t>
  </si>
  <si>
    <t>6048</t>
  </si>
  <si>
    <t>1000</t>
  </si>
  <si>
    <t>1010</t>
  </si>
  <si>
    <t>1050</t>
  </si>
  <si>
    <t>1054</t>
  </si>
  <si>
    <t>1058</t>
  </si>
  <si>
    <t>1060</t>
  </si>
  <si>
    <t>1066</t>
  </si>
  <si>
    <t>1510</t>
  </si>
  <si>
    <t>44FA0000</t>
  </si>
  <si>
    <t>447A0000</t>
  </si>
  <si>
    <t>004B</t>
  </si>
  <si>
    <t>Write</t>
  </si>
  <si>
    <t>01 (t1 saved), 02 (t2 saved)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</si>
</sst>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€&quot;\ * #,##0.00_ ;_ &quot;€&quot;\ * \-#,##0.00_ ;_ &quot;€&quot;\ * &quot;-&quot;??_ ;_ @_ "/>
  </numFmts>
  <fonts count="23">
    <font>
      <sz val="12"/>
      <name val="宋体"/>
      <charset val="134"/>
    </font>
    <font>
      <sz val="11"/>
      <name val="Calibri"/>
      <charset val="134"/>
    </font>
    <font>
      <b/>
      <sz val="11"/>
      <name val="Calibri"/>
      <charset val="134"/>
    </font>
    <font>
      <sz val="11"/>
      <color indexed="10"/>
      <name val="Calibri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3"/>
      <color indexed="56"/>
      <name val="Calibri"/>
      <charset val="134"/>
    </font>
    <font>
      <sz val="11"/>
      <color indexed="52"/>
      <name val="Calibri"/>
      <charset val="134"/>
    </font>
    <font>
      <sz val="11"/>
      <color indexed="8"/>
      <name val="宋体"/>
      <charset val="134"/>
    </font>
    <font>
      <b/>
      <sz val="11"/>
      <color indexed="56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b/>
      <sz val="11"/>
      <color indexed="63"/>
      <name val="Calibri"/>
      <charset val="134"/>
    </font>
    <font>
      <sz val="11"/>
      <color indexed="60"/>
      <name val="Calibri"/>
      <charset val="134"/>
    </font>
    <font>
      <sz val="11"/>
      <color indexed="17"/>
      <name val="Calibri"/>
      <charset val="134"/>
    </font>
    <font>
      <i/>
      <sz val="11"/>
      <color indexed="23"/>
      <name val="Calibri"/>
      <charset val="134"/>
    </font>
    <font>
      <b/>
      <sz val="11"/>
      <color indexed="8"/>
      <name val="Calibri"/>
      <charset val="134"/>
    </font>
    <font>
      <sz val="11"/>
      <color indexed="62"/>
      <name val="Calibri"/>
      <charset val="134"/>
    </font>
    <font>
      <b/>
      <sz val="15"/>
      <color indexed="56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sz val="9"/>
      <name val="宋体"/>
      <charset val="134"/>
    </font>
    <font>
      <sz val="12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87">
    <xf numFmtId="0" fontId="0" fillId="0" borderId="0">
      <alignment vertical="center"/>
    </xf>
    <xf numFmtId="0" fontId="4" fillId="12" borderId="0">
      <alignment vertical="center"/>
    </xf>
    <xf numFmtId="0" fontId="4" fillId="7" borderId="0">
      <alignment vertical="center"/>
    </xf>
    <xf numFmtId="0" fontId="5" fillId="9" borderId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12" fillId="2" borderId="38">
      <alignment vertical="center"/>
    </xf>
    <xf numFmtId="0" fontId="7" fillId="0" borderId="34">
      <alignment vertical="center"/>
    </xf>
    <xf numFmtId="0" fontId="13" fillId="17" borderId="0">
      <alignment vertical="center"/>
    </xf>
    <xf numFmtId="0" fontId="4" fillId="12" borderId="0">
      <alignment vertical="center"/>
    </xf>
    <xf numFmtId="0" fontId="4" fillId="11" borderId="0">
      <alignment vertical="center"/>
    </xf>
    <xf numFmtId="0" fontId="4" fillId="14" borderId="0">
      <alignment vertical="center"/>
    </xf>
    <xf numFmtId="0" fontId="6" fillId="0" borderId="33" applyProtection="0">
      <alignment vertical="center"/>
    </xf>
    <xf numFmtId="0" fontId="5" fillId="5" borderId="0">
      <alignment vertical="center"/>
    </xf>
    <xf numFmtId="0" fontId="5" fillId="7" borderId="0">
      <alignment vertical="center"/>
    </xf>
    <xf numFmtId="0" fontId="4" fillId="13" borderId="0" applyProtection="0">
      <alignment vertical="center"/>
    </xf>
    <xf numFmtId="0" fontId="4" fillId="12" borderId="0">
      <alignment vertical="center"/>
    </xf>
    <xf numFmtId="0" fontId="4" fillId="3" borderId="0">
      <alignment vertical="center"/>
    </xf>
    <xf numFmtId="0" fontId="11" fillId="16" borderId="37">
      <alignment vertical="center"/>
    </xf>
    <xf numFmtId="0" fontId="4" fillId="12" borderId="0">
      <alignment vertical="center"/>
    </xf>
    <xf numFmtId="0" fontId="4" fillId="3" borderId="0">
      <alignment vertical="center"/>
    </xf>
    <xf numFmtId="0" fontId="4" fillId="12" borderId="0">
      <alignment vertical="center"/>
    </xf>
    <xf numFmtId="0" fontId="4" fillId="12" borderId="0" applyProtection="0">
      <alignment vertical="center"/>
    </xf>
    <xf numFmtId="0" fontId="5" fillId="19" borderId="0">
      <alignment vertical="center"/>
    </xf>
    <xf numFmtId="0" fontId="4" fillId="7" borderId="0" applyProtection="0">
      <alignment vertical="center"/>
    </xf>
    <xf numFmtId="0" fontId="4" fillId="12" borderId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39">
      <alignment vertical="center"/>
    </xf>
    <xf numFmtId="0" fontId="4" fillId="3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4" fillId="14" borderId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4" fillId="12" borderId="0" applyProtection="0">
      <alignment vertical="center"/>
    </xf>
    <xf numFmtId="0" fontId="4" fillId="12" borderId="0" applyProtection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4" fillId="12" borderId="0" applyProtection="0">
      <alignment vertical="center"/>
    </xf>
    <xf numFmtId="0" fontId="22" fillId="0" borderId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4" fillId="12" borderId="0" applyProtection="0">
      <alignment vertical="center"/>
    </xf>
    <xf numFmtId="0" fontId="4" fillId="10" borderId="0" applyProtection="0">
      <alignment vertical="center"/>
    </xf>
    <xf numFmtId="0" fontId="15" fillId="0" borderId="0" applyProtection="0">
      <alignment vertical="center"/>
    </xf>
    <xf numFmtId="0" fontId="17" fillId="13" borderId="36">
      <alignment vertical="center"/>
    </xf>
    <xf numFmtId="0" fontId="4" fillId="11" borderId="0">
      <alignment vertical="center"/>
    </xf>
    <xf numFmtId="0" fontId="4" fillId="7" borderId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4" fillId="7" borderId="0">
      <alignment vertical="center"/>
    </xf>
    <xf numFmtId="0" fontId="4" fillId="12" borderId="0" applyProtection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>
      <alignment vertical="center"/>
    </xf>
    <xf numFmtId="0" fontId="4" fillId="12" borderId="0" applyProtection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12" fillId="2" borderId="38" applyNumberFormat="0" applyAlignment="0" applyProtection="0">
      <alignment vertical="center"/>
    </xf>
    <xf numFmtId="0" fontId="4" fillId="12" borderId="0">
      <alignment vertical="center"/>
    </xf>
    <xf numFmtId="0" fontId="4" fillId="10" borderId="0">
      <alignment vertical="center"/>
    </xf>
    <xf numFmtId="0" fontId="4" fillId="12" borderId="0" applyProtection="0">
      <alignment vertical="center"/>
    </xf>
    <xf numFmtId="0" fontId="4" fillId="12" borderId="0">
      <alignment vertical="center"/>
    </xf>
    <xf numFmtId="0" fontId="12" fillId="2" borderId="38" applyNumberFormat="0" applyAlignment="0" applyProtection="0">
      <alignment vertical="center"/>
    </xf>
    <xf numFmtId="0" fontId="4" fillId="12" borderId="0">
      <alignment vertical="center"/>
    </xf>
    <xf numFmtId="0" fontId="4" fillId="12" borderId="0" applyProtection="0">
      <alignment vertical="center"/>
    </xf>
    <xf numFmtId="0" fontId="4" fillId="12" borderId="0" applyProtection="0">
      <alignment vertical="center"/>
    </xf>
    <xf numFmtId="0" fontId="17" fillId="13" borderId="36">
      <alignment vertical="center"/>
    </xf>
    <xf numFmtId="0" fontId="4" fillId="10" borderId="0">
      <alignment vertical="center"/>
    </xf>
    <xf numFmtId="0" fontId="4" fillId="12" borderId="0">
      <alignment vertical="center"/>
    </xf>
    <xf numFmtId="0" fontId="19" fillId="0" borderId="0">
      <alignment vertical="center"/>
    </xf>
    <xf numFmtId="0" fontId="5" fillId="19" borderId="0">
      <alignment vertical="center"/>
    </xf>
    <xf numFmtId="0" fontId="4" fillId="7" borderId="0" applyProtection="0">
      <alignment vertical="center"/>
    </xf>
    <xf numFmtId="0" fontId="17" fillId="13" borderId="36">
      <alignment vertical="center"/>
    </xf>
    <xf numFmtId="0" fontId="4" fillId="10" borderId="0">
      <alignment vertical="center"/>
    </xf>
    <xf numFmtId="0" fontId="11" fillId="16" borderId="37">
      <alignment vertical="center"/>
    </xf>
    <xf numFmtId="0" fontId="5" fillId="7" borderId="0">
      <alignment vertical="center"/>
    </xf>
    <xf numFmtId="0" fontId="4" fillId="11" borderId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17" fillId="13" borderId="36">
      <alignment vertical="center"/>
    </xf>
    <xf numFmtId="0" fontId="4" fillId="10" borderId="0">
      <alignment vertical="center"/>
    </xf>
    <xf numFmtId="0" fontId="11" fillId="16" borderId="37">
      <alignment vertical="center"/>
    </xf>
    <xf numFmtId="0" fontId="4" fillId="11" borderId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17" fillId="13" borderId="36">
      <alignment vertical="center"/>
    </xf>
    <xf numFmtId="0" fontId="4" fillId="10" borderId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4" fillId="12" borderId="0">
      <alignment vertical="center"/>
    </xf>
    <xf numFmtId="0" fontId="17" fillId="13" borderId="36" applyNumberFormat="0" applyAlignment="0" applyProtection="0">
      <alignment vertical="center"/>
    </xf>
    <xf numFmtId="0" fontId="4" fillId="10" borderId="0">
      <alignment vertical="center"/>
    </xf>
    <xf numFmtId="0" fontId="5" fillId="5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3" borderId="0">
      <alignment vertical="center"/>
    </xf>
    <xf numFmtId="0" fontId="5" fillId="5" borderId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39">
      <alignment vertical="center"/>
    </xf>
    <xf numFmtId="0" fontId="4" fillId="3" borderId="0" applyProtection="0">
      <alignment vertical="center"/>
    </xf>
    <xf numFmtId="0" fontId="18" fillId="0" borderId="40" applyProtection="0">
      <alignment vertical="center"/>
    </xf>
    <xf numFmtId="0" fontId="4" fillId="11" borderId="0">
      <alignment vertical="center"/>
    </xf>
    <xf numFmtId="0" fontId="5" fillId="5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7" borderId="0" applyProtection="0">
      <alignment vertical="center"/>
    </xf>
    <xf numFmtId="0" fontId="17" fillId="13" borderId="36" applyNumberFormat="0" applyAlignment="0" applyProtection="0">
      <alignment vertical="center"/>
    </xf>
    <xf numFmtId="0" fontId="4" fillId="10" borderId="0">
      <alignment vertical="center"/>
    </xf>
    <xf numFmtId="0" fontId="5" fillId="5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3" borderId="0">
      <alignment vertical="center"/>
    </xf>
    <xf numFmtId="0" fontId="18" fillId="0" borderId="4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" borderId="0">
      <alignment vertical="center"/>
    </xf>
    <xf numFmtId="0" fontId="18" fillId="0" borderId="40">
      <alignment vertical="center"/>
    </xf>
    <xf numFmtId="0" fontId="4" fillId="4" borderId="0" applyProtection="0">
      <alignment vertical="center"/>
    </xf>
    <xf numFmtId="0" fontId="4" fillId="4" borderId="0" applyProtection="0">
      <alignment vertical="center"/>
    </xf>
    <xf numFmtId="0" fontId="4" fillId="4" borderId="0">
      <alignment vertical="center"/>
    </xf>
    <xf numFmtId="0" fontId="7" fillId="0" borderId="34">
      <alignment vertical="center"/>
    </xf>
    <xf numFmtId="0" fontId="4" fillId="3" borderId="0" applyProtection="0">
      <alignment vertical="center"/>
    </xf>
    <xf numFmtId="0" fontId="4" fillId="4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4" borderId="0">
      <alignment vertical="center"/>
    </xf>
    <xf numFmtId="0" fontId="4" fillId="10" borderId="0">
      <alignment vertical="center"/>
    </xf>
    <xf numFmtId="0" fontId="4" fillId="3" borderId="0">
      <alignment vertical="center"/>
    </xf>
    <xf numFmtId="0" fontId="4" fillId="3" borderId="0">
      <alignment vertical="center"/>
    </xf>
    <xf numFmtId="0" fontId="5" fillId="6" borderId="0" applyProtection="0">
      <alignment vertical="center"/>
    </xf>
    <xf numFmtId="0" fontId="4" fillId="4" borderId="0">
      <alignment vertical="center"/>
    </xf>
    <xf numFmtId="0" fontId="7" fillId="0" borderId="34">
      <alignment vertical="center"/>
    </xf>
    <xf numFmtId="0" fontId="4" fillId="8" borderId="0">
      <alignment vertical="center"/>
    </xf>
    <xf numFmtId="0" fontId="4" fillId="3" borderId="0">
      <alignment vertical="center"/>
    </xf>
    <xf numFmtId="0" fontId="4" fillId="4" borderId="0">
      <alignment vertical="center"/>
    </xf>
    <xf numFmtId="0" fontId="4" fillId="8" borderId="0">
      <alignment vertical="center"/>
    </xf>
    <xf numFmtId="0" fontId="4" fillId="3" borderId="0">
      <alignment vertical="center"/>
    </xf>
    <xf numFmtId="0" fontId="4" fillId="4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Protection="0">
      <alignment vertical="center"/>
    </xf>
    <xf numFmtId="0" fontId="4" fillId="4" borderId="0">
      <alignment vertical="center"/>
    </xf>
    <xf numFmtId="0" fontId="4" fillId="4" borderId="0">
      <alignment vertical="center"/>
    </xf>
    <xf numFmtId="0" fontId="4" fillId="3" borderId="0">
      <alignment vertical="center"/>
    </xf>
    <xf numFmtId="0" fontId="18" fillId="0" borderId="4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>
      <alignment vertical="center"/>
    </xf>
    <xf numFmtId="0" fontId="7" fillId="0" borderId="34">
      <alignment vertical="center"/>
    </xf>
    <xf numFmtId="0" fontId="4" fillId="8" borderId="0">
      <alignment vertical="center"/>
    </xf>
    <xf numFmtId="0" fontId="4" fillId="3" borderId="0">
      <alignment vertical="center"/>
    </xf>
    <xf numFmtId="0" fontId="18" fillId="0" borderId="4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>
      <alignment vertical="center"/>
    </xf>
    <xf numFmtId="0" fontId="4" fillId="4" borderId="0" applyProtection="0">
      <alignment vertical="center"/>
    </xf>
    <xf numFmtId="0" fontId="4" fillId="4" borderId="0" applyProtection="0">
      <alignment vertical="center"/>
    </xf>
    <xf numFmtId="0" fontId="4" fillId="4" borderId="0">
      <alignment vertical="center"/>
    </xf>
    <xf numFmtId="0" fontId="4" fillId="13" borderId="0" applyProtection="0">
      <alignment vertical="center"/>
    </xf>
    <xf numFmtId="0" fontId="4" fillId="4" borderId="0">
      <alignment vertical="center"/>
    </xf>
    <xf numFmtId="0" fontId="4" fillId="4" borderId="0">
      <alignment vertical="center"/>
    </xf>
    <xf numFmtId="0" fontId="4" fillId="14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3" borderId="0">
      <alignment vertical="center"/>
    </xf>
    <xf numFmtId="0" fontId="4" fillId="4" borderId="0">
      <alignment vertical="center"/>
    </xf>
    <xf numFmtId="0" fontId="6" fillId="0" borderId="33">
      <alignment vertical="center"/>
    </xf>
    <xf numFmtId="0" fontId="4" fillId="10" borderId="0">
      <alignment vertical="center"/>
    </xf>
    <xf numFmtId="0" fontId="4" fillId="13" borderId="0">
      <alignment vertical="center"/>
    </xf>
    <xf numFmtId="0" fontId="4" fillId="4" borderId="0">
      <alignment vertical="center"/>
    </xf>
    <xf numFmtId="0" fontId="6" fillId="0" borderId="33">
      <alignment vertical="center"/>
    </xf>
    <xf numFmtId="0" fontId="4" fillId="10" borderId="0">
      <alignment vertical="center"/>
    </xf>
    <xf numFmtId="0" fontId="4" fillId="13" borderId="0">
      <alignment vertical="center"/>
    </xf>
    <xf numFmtId="0" fontId="4" fillId="4" borderId="0">
      <alignment vertical="center"/>
    </xf>
    <xf numFmtId="0" fontId="4" fillId="13" borderId="0" applyProtection="0">
      <alignment vertical="center"/>
    </xf>
    <xf numFmtId="0" fontId="4" fillId="4" borderId="0">
      <alignment vertical="center"/>
    </xf>
    <xf numFmtId="0" fontId="4" fillId="4" borderId="0">
      <alignment vertical="center"/>
    </xf>
    <xf numFmtId="0" fontId="4" fillId="13" borderId="0">
      <alignment vertical="center"/>
    </xf>
    <xf numFmtId="0" fontId="4" fillId="4" borderId="0">
      <alignment vertical="center"/>
    </xf>
    <xf numFmtId="0" fontId="6" fillId="0" borderId="33">
      <alignment vertical="center"/>
    </xf>
    <xf numFmtId="0" fontId="4" fillId="10" borderId="0" applyProtection="0">
      <alignment vertical="center"/>
    </xf>
    <xf numFmtId="0" fontId="4" fillId="13" borderId="0">
      <alignment vertical="center"/>
    </xf>
    <xf numFmtId="0" fontId="4" fillId="4" borderId="0">
      <alignment vertical="center"/>
    </xf>
    <xf numFmtId="0" fontId="4" fillId="4" borderId="0" applyProtection="0">
      <alignment vertical="center"/>
    </xf>
    <xf numFmtId="0" fontId="4" fillId="4" borderId="0">
      <alignment vertical="center"/>
    </xf>
    <xf numFmtId="0" fontId="4" fillId="4" borderId="0">
      <alignment vertical="center"/>
    </xf>
    <xf numFmtId="0" fontId="4" fillId="4" borderId="0">
      <alignment vertical="center"/>
    </xf>
    <xf numFmtId="0" fontId="4" fillId="4" borderId="0">
      <alignment vertical="center"/>
    </xf>
    <xf numFmtId="0" fontId="5" fillId="14" borderId="0" applyProtection="0">
      <alignment vertical="center"/>
    </xf>
    <xf numFmtId="0" fontId="4" fillId="3" borderId="0">
      <alignment vertical="center"/>
    </xf>
    <xf numFmtId="0" fontId="4" fillId="4" borderId="0" applyProtection="0">
      <alignment vertical="center"/>
    </xf>
    <xf numFmtId="0" fontId="4" fillId="4" borderId="0">
      <alignment vertical="center"/>
    </xf>
    <xf numFmtId="0" fontId="4" fillId="4" borderId="0">
      <alignment vertical="center"/>
    </xf>
    <xf numFmtId="0" fontId="4" fillId="4" borderId="0">
      <alignment vertical="center"/>
    </xf>
    <xf numFmtId="0" fontId="4" fillId="4" borderId="0">
      <alignment vertical="center"/>
    </xf>
    <xf numFmtId="0" fontId="4" fillId="8" borderId="0">
      <alignment vertical="center"/>
    </xf>
    <xf numFmtId="0" fontId="4" fillId="4" borderId="0" applyProtection="0">
      <alignment vertical="center"/>
    </xf>
    <xf numFmtId="0" fontId="4" fillId="4" borderId="0">
      <alignment vertical="center"/>
    </xf>
    <xf numFmtId="0" fontId="4" fillId="4" borderId="0">
      <alignment vertical="center"/>
    </xf>
    <xf numFmtId="0" fontId="4" fillId="4" borderId="0">
      <alignment vertical="center"/>
    </xf>
    <xf numFmtId="0" fontId="4" fillId="4" borderId="0" applyProtection="0">
      <alignment vertical="center"/>
    </xf>
    <xf numFmtId="0" fontId="5" fillId="14" borderId="0">
      <alignment vertical="center"/>
    </xf>
    <xf numFmtId="0" fontId="4" fillId="11" borderId="0">
      <alignment vertical="center"/>
    </xf>
    <xf numFmtId="0" fontId="4" fillId="4" borderId="0" applyProtection="0">
      <alignment vertical="center"/>
    </xf>
    <xf numFmtId="0" fontId="5" fillId="14" borderId="0">
      <alignment vertical="center"/>
    </xf>
    <xf numFmtId="0" fontId="4" fillId="11" borderId="0">
      <alignment vertical="center"/>
    </xf>
    <xf numFmtId="0" fontId="4" fillId="4" borderId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0" borderId="0">
      <alignment vertical="center"/>
    </xf>
    <xf numFmtId="0" fontId="13" fillId="17" borderId="0">
      <alignment vertical="center"/>
    </xf>
    <xf numFmtId="0" fontId="4" fillId="4" borderId="0" applyProtection="0">
      <alignment vertical="center"/>
    </xf>
    <xf numFmtId="0" fontId="13" fillId="17" borderId="0">
      <alignment vertical="center"/>
    </xf>
    <xf numFmtId="0" fontId="4" fillId="10" borderId="0">
      <alignment vertical="center"/>
    </xf>
    <xf numFmtId="0" fontId="4" fillId="3" borderId="0">
      <alignment vertical="center"/>
    </xf>
    <xf numFmtId="0" fontId="18" fillId="0" borderId="40">
      <alignment vertical="center"/>
    </xf>
    <xf numFmtId="0" fontId="4" fillId="4" borderId="0">
      <alignment vertical="center"/>
    </xf>
    <xf numFmtId="0" fontId="4" fillId="4" borderId="0">
      <alignment vertical="center"/>
    </xf>
    <xf numFmtId="0" fontId="4" fillId="10" borderId="0">
      <alignment vertical="center"/>
    </xf>
    <xf numFmtId="0" fontId="9" fillId="0" borderId="35">
      <alignment vertical="center"/>
    </xf>
    <xf numFmtId="0" fontId="5" fillId="5" borderId="0">
      <alignment vertical="center"/>
    </xf>
    <xf numFmtId="0" fontId="4" fillId="11" borderId="0" applyProtection="0">
      <alignment vertical="center"/>
    </xf>
    <xf numFmtId="0" fontId="4" fillId="4" borderId="0">
      <alignment vertical="center"/>
    </xf>
    <xf numFmtId="0" fontId="4" fillId="10" borderId="0">
      <alignment vertical="center"/>
    </xf>
    <xf numFmtId="0" fontId="4" fillId="4" borderId="0">
      <alignment vertical="center"/>
    </xf>
    <xf numFmtId="0" fontId="4" fillId="1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7" borderId="0">
      <alignment vertical="center"/>
    </xf>
    <xf numFmtId="0" fontId="4" fillId="10" borderId="0">
      <alignment vertical="center"/>
    </xf>
    <xf numFmtId="0" fontId="4" fillId="3" borderId="0" applyNumberFormat="0" applyBorder="0" applyAlignment="0" applyProtection="0">
      <alignment vertical="center"/>
    </xf>
    <xf numFmtId="0" fontId="18" fillId="0" borderId="40" applyNumberFormat="0" applyFill="0" applyAlignment="0" applyProtection="0">
      <alignment vertical="center"/>
    </xf>
    <xf numFmtId="0" fontId="4" fillId="4" borderId="0">
      <alignment vertical="center"/>
    </xf>
    <xf numFmtId="0" fontId="4" fillId="4" borderId="0">
      <alignment vertical="center"/>
    </xf>
    <xf numFmtId="0" fontId="4" fillId="14" borderId="0">
      <alignment vertical="center"/>
    </xf>
    <xf numFmtId="0" fontId="4" fillId="4" borderId="0">
      <alignment vertical="center"/>
    </xf>
    <xf numFmtId="0" fontId="4" fillId="14" borderId="0" applyNumberFormat="0" applyBorder="0" applyAlignment="0" applyProtection="0">
      <alignment vertical="center"/>
    </xf>
    <xf numFmtId="0" fontId="5" fillId="5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>
      <alignment vertical="center"/>
    </xf>
    <xf numFmtId="0" fontId="4" fillId="7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39">
      <alignment vertical="center"/>
    </xf>
    <xf numFmtId="0" fontId="4" fillId="3" borderId="0">
      <alignment vertical="center"/>
    </xf>
    <xf numFmtId="0" fontId="18" fillId="0" borderId="40">
      <alignment vertical="center"/>
    </xf>
    <xf numFmtId="0" fontId="4" fillId="11" borderId="0" applyProtection="0">
      <alignment vertical="center"/>
    </xf>
    <xf numFmtId="0" fontId="4" fillId="11" borderId="0" applyProtection="0">
      <alignment vertical="center"/>
    </xf>
    <xf numFmtId="0" fontId="4" fillId="11" borderId="0">
      <alignment vertical="center"/>
    </xf>
    <xf numFmtId="0" fontId="7" fillId="0" borderId="34" applyProtection="0">
      <alignment vertical="center"/>
    </xf>
    <xf numFmtId="0" fontId="7" fillId="0" borderId="34">
      <alignment vertical="center"/>
    </xf>
    <xf numFmtId="0" fontId="4" fillId="8" borderId="0" applyProtection="0">
      <alignment vertical="center"/>
    </xf>
    <xf numFmtId="0" fontId="4" fillId="11" borderId="0">
      <alignment vertical="center"/>
    </xf>
    <xf numFmtId="0" fontId="5" fillId="19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11" borderId="0">
      <alignment vertical="center"/>
    </xf>
    <xf numFmtId="0" fontId="4" fillId="13" borderId="0">
      <alignment vertical="center"/>
    </xf>
    <xf numFmtId="0" fontId="4" fillId="11" borderId="0" applyProtection="0">
      <alignment vertical="center"/>
    </xf>
    <xf numFmtId="0" fontId="11" fillId="16" borderId="37" applyNumberFormat="0" applyAlignment="0" applyProtection="0">
      <alignment vertical="center"/>
    </xf>
    <xf numFmtId="0" fontId="4" fillId="11" borderId="0" applyProtection="0">
      <alignment vertical="center"/>
    </xf>
    <xf numFmtId="0" fontId="19" fillId="0" borderId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7" borderId="0" applyProtection="0">
      <alignment vertical="center"/>
    </xf>
    <xf numFmtId="0" fontId="8" fillId="0" borderId="0" applyProtection="0">
      <alignment vertical="center"/>
    </xf>
    <xf numFmtId="0" fontId="11" fillId="16" borderId="37" applyProtection="0">
      <alignment vertical="center"/>
    </xf>
    <xf numFmtId="0" fontId="4" fillId="11" borderId="0">
      <alignment vertical="center"/>
    </xf>
    <xf numFmtId="0" fontId="19" fillId="0" borderId="0" applyProtection="0">
      <alignment vertical="center"/>
    </xf>
    <xf numFmtId="0" fontId="4" fillId="7" borderId="0">
      <alignment vertical="center"/>
    </xf>
    <xf numFmtId="0" fontId="11" fillId="16" borderId="37" applyProtection="0">
      <alignment vertical="center"/>
    </xf>
    <xf numFmtId="0" fontId="4" fillId="11" borderId="0">
      <alignment vertical="center"/>
    </xf>
    <xf numFmtId="0" fontId="19" fillId="0" borderId="0">
      <alignment vertical="center"/>
    </xf>
    <xf numFmtId="0" fontId="4" fillId="7" borderId="0">
      <alignment vertical="center"/>
    </xf>
    <xf numFmtId="0" fontId="4" fillId="3" borderId="0" applyProtection="0">
      <alignment vertical="center"/>
    </xf>
    <xf numFmtId="0" fontId="11" fillId="16" borderId="37">
      <alignment vertical="center"/>
    </xf>
    <xf numFmtId="0" fontId="5" fillId="6" borderId="0" applyProtection="0">
      <alignment vertical="center"/>
    </xf>
    <xf numFmtId="0" fontId="4" fillId="11" borderId="0">
      <alignment vertical="center"/>
    </xf>
    <xf numFmtId="0" fontId="19" fillId="0" borderId="0">
      <alignment vertical="center"/>
    </xf>
    <xf numFmtId="0" fontId="4" fillId="7" borderId="0">
      <alignment vertical="center"/>
    </xf>
    <xf numFmtId="0" fontId="11" fillId="16" borderId="37">
      <alignment vertical="center"/>
    </xf>
    <xf numFmtId="0" fontId="5" fillId="6" borderId="0">
      <alignment vertical="center"/>
    </xf>
    <xf numFmtId="0" fontId="4" fillId="11" borderId="0">
      <alignment vertical="center"/>
    </xf>
    <xf numFmtId="0" fontId="19" fillId="0" borderId="0" applyProtection="0">
      <alignment vertical="center"/>
    </xf>
    <xf numFmtId="0" fontId="4" fillId="7" borderId="0">
      <alignment vertical="center"/>
    </xf>
    <xf numFmtId="0" fontId="11" fillId="16" borderId="37" applyProtection="0">
      <alignment vertical="center"/>
    </xf>
    <xf numFmtId="0" fontId="5" fillId="7" borderId="0">
      <alignment vertical="center"/>
    </xf>
    <xf numFmtId="0" fontId="4" fillId="11" borderId="0">
      <alignment vertical="center"/>
    </xf>
    <xf numFmtId="0" fontId="19" fillId="0" borderId="0">
      <alignment vertical="center"/>
    </xf>
    <xf numFmtId="0" fontId="4" fillId="7" borderId="0">
      <alignment vertical="center"/>
    </xf>
    <xf numFmtId="0" fontId="11" fillId="16" borderId="37">
      <alignment vertical="center"/>
    </xf>
    <xf numFmtId="0" fontId="4" fillId="11" borderId="0">
      <alignment vertical="center"/>
    </xf>
    <xf numFmtId="0" fontId="11" fillId="16" borderId="37">
      <alignment vertical="center"/>
    </xf>
    <xf numFmtId="0" fontId="4" fillId="11" borderId="0">
      <alignment vertical="center"/>
    </xf>
    <xf numFmtId="0" fontId="11" fillId="16" borderId="37">
      <alignment vertical="center"/>
    </xf>
    <xf numFmtId="0" fontId="5" fillId="7" borderId="0" applyNumberFormat="0" applyBorder="0" applyAlignment="0" applyProtection="0">
      <alignment vertical="center"/>
    </xf>
    <xf numFmtId="0" fontId="4" fillId="11" borderId="0">
      <alignment vertical="center"/>
    </xf>
    <xf numFmtId="0" fontId="4" fillId="13" borderId="0">
      <alignment vertical="center"/>
    </xf>
    <xf numFmtId="0" fontId="11" fillId="16" borderId="37">
      <alignment vertical="center"/>
    </xf>
    <xf numFmtId="0" fontId="4" fillId="11" borderId="0" applyProtection="0">
      <alignment vertical="center"/>
    </xf>
    <xf numFmtId="0" fontId="4" fillId="11" borderId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0" fontId="4" fillId="11" borderId="0">
      <alignment vertical="center"/>
    </xf>
    <xf numFmtId="0" fontId="4" fillId="10" borderId="0">
      <alignment vertical="center"/>
    </xf>
    <xf numFmtId="0" fontId="9" fillId="0" borderId="35">
      <alignment vertical="center"/>
    </xf>
    <xf numFmtId="0" fontId="5" fillId="5" borderId="0">
      <alignment vertical="center"/>
    </xf>
    <xf numFmtId="0" fontId="4" fillId="11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>
      <alignment vertical="center"/>
    </xf>
    <xf numFmtId="0" fontId="4" fillId="14" borderId="0" applyProtection="0">
      <alignment vertical="center"/>
    </xf>
    <xf numFmtId="0" fontId="4" fillId="11" borderId="0">
      <alignment vertical="center"/>
    </xf>
    <xf numFmtId="0" fontId="4" fillId="14" borderId="0">
      <alignment vertical="center"/>
    </xf>
    <xf numFmtId="0" fontId="9" fillId="0" borderId="35">
      <alignment vertical="center"/>
    </xf>
    <xf numFmtId="0" fontId="5" fillId="23" borderId="0" applyNumberFormat="0" applyBorder="0" applyAlignment="0" applyProtection="0">
      <alignment vertical="center"/>
    </xf>
    <xf numFmtId="0" fontId="4" fillId="11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>
      <alignment vertical="center"/>
    </xf>
    <xf numFmtId="0" fontId="4" fillId="13" borderId="0" applyNumberFormat="0" applyBorder="0" applyAlignment="0" applyProtection="0">
      <alignment vertical="center"/>
    </xf>
    <xf numFmtId="0" fontId="10" fillId="2" borderId="36">
      <alignment vertical="center"/>
    </xf>
    <xf numFmtId="0" fontId="4" fillId="10" borderId="0">
      <alignment vertical="center"/>
    </xf>
    <xf numFmtId="0" fontId="4" fillId="11" borderId="0" applyProtection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 applyProtection="0">
      <alignment vertical="center"/>
    </xf>
    <xf numFmtId="0" fontId="4" fillId="11" borderId="0" applyProtection="0">
      <alignment vertical="center"/>
    </xf>
    <xf numFmtId="0" fontId="4" fillId="11" borderId="0" applyProtection="0">
      <alignment vertical="center"/>
    </xf>
    <xf numFmtId="0" fontId="4" fillId="14" borderId="0">
      <alignment vertical="center"/>
    </xf>
    <xf numFmtId="0" fontId="13" fillId="17" borderId="0">
      <alignment vertical="center"/>
    </xf>
    <xf numFmtId="0" fontId="4" fillId="11" borderId="0" applyProtection="0">
      <alignment vertical="center"/>
    </xf>
    <xf numFmtId="0" fontId="16" fillId="0" borderId="39">
      <alignment vertical="center"/>
    </xf>
    <xf numFmtId="0" fontId="4" fillId="3" borderId="0">
      <alignment vertical="center"/>
    </xf>
    <xf numFmtId="0" fontId="18" fillId="0" borderId="4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4" fillId="11" borderId="0">
      <alignment vertical="center"/>
    </xf>
    <xf numFmtId="0" fontId="7" fillId="0" borderId="34">
      <alignment vertical="center"/>
    </xf>
    <xf numFmtId="0" fontId="4" fillId="11" borderId="0">
      <alignment vertical="center"/>
    </xf>
    <xf numFmtId="0" fontId="7" fillId="0" borderId="34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>
      <alignment vertical="center"/>
    </xf>
    <xf numFmtId="0" fontId="12" fillId="2" borderId="38" applyProtection="0">
      <alignment vertical="center"/>
    </xf>
    <xf numFmtId="0" fontId="4" fillId="11" borderId="0">
      <alignment vertical="center"/>
    </xf>
    <xf numFmtId="0" fontId="12" fillId="2" borderId="38">
      <alignment vertical="center"/>
    </xf>
    <xf numFmtId="0" fontId="4" fillId="11" borderId="0">
      <alignment vertical="center"/>
    </xf>
    <xf numFmtId="0" fontId="5" fillId="5" borderId="0">
      <alignment vertical="center"/>
    </xf>
    <xf numFmtId="0" fontId="4" fillId="11" borderId="0" applyNumberFormat="0" applyBorder="0" applyAlignment="0" applyProtection="0">
      <alignment vertical="center"/>
    </xf>
    <xf numFmtId="0" fontId="12" fillId="2" borderId="38">
      <alignment vertical="center"/>
    </xf>
    <xf numFmtId="0" fontId="5" fillId="5" borderId="0">
      <alignment vertical="center"/>
    </xf>
    <xf numFmtId="0" fontId="4" fillId="11" borderId="0" applyNumberFormat="0" applyBorder="0" applyAlignment="0" applyProtection="0">
      <alignment vertical="center"/>
    </xf>
    <xf numFmtId="0" fontId="12" fillId="2" borderId="38">
      <alignment vertical="center"/>
    </xf>
    <xf numFmtId="0" fontId="5" fillId="5" borderId="0">
      <alignment vertical="center"/>
    </xf>
    <xf numFmtId="0" fontId="4" fillId="11" borderId="0" applyNumberFormat="0" applyBorder="0" applyAlignment="0" applyProtection="0">
      <alignment vertical="center"/>
    </xf>
    <xf numFmtId="0" fontId="5" fillId="5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Protection="0">
      <alignment vertical="center"/>
    </xf>
    <xf numFmtId="0" fontId="4" fillId="8" borderId="0" applyProtection="0">
      <alignment vertical="center"/>
    </xf>
    <xf numFmtId="0" fontId="7" fillId="0" borderId="34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4" fillId="10" borderId="0" applyProtection="0">
      <alignment vertical="center"/>
    </xf>
    <xf numFmtId="0" fontId="7" fillId="0" borderId="34">
      <alignment vertical="center"/>
    </xf>
    <xf numFmtId="0" fontId="7" fillId="0" borderId="34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7" fillId="0" borderId="34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5" fillId="19" borderId="0" applyProtection="0">
      <alignment vertical="center"/>
    </xf>
    <xf numFmtId="0" fontId="4" fillId="20" borderId="0">
      <alignment vertical="center"/>
    </xf>
    <xf numFmtId="0" fontId="4" fillId="8" borderId="0">
      <alignment vertical="center"/>
    </xf>
    <xf numFmtId="0" fontId="4" fillId="8" borderId="0" applyProtection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5" fillId="18" borderId="0" applyProtection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4" fillId="8" borderId="0" applyProtection="0">
      <alignment vertical="center"/>
    </xf>
    <xf numFmtId="0" fontId="4" fillId="8" borderId="0" applyProtection="0">
      <alignment vertical="center"/>
    </xf>
    <xf numFmtId="0" fontId="7" fillId="0" borderId="34">
      <alignment vertical="center"/>
    </xf>
    <xf numFmtId="0" fontId="4" fillId="8" borderId="0" applyProtection="0">
      <alignment vertical="center"/>
    </xf>
    <xf numFmtId="0" fontId="7" fillId="0" borderId="34">
      <alignment vertical="center"/>
    </xf>
    <xf numFmtId="0" fontId="7" fillId="0" borderId="34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4" fillId="14" borderId="0" applyProtection="0">
      <alignment vertical="center"/>
    </xf>
    <xf numFmtId="0" fontId="7" fillId="0" borderId="34">
      <alignment vertical="center"/>
    </xf>
    <xf numFmtId="0" fontId="7" fillId="0" borderId="34">
      <alignment vertical="center"/>
    </xf>
    <xf numFmtId="0" fontId="4" fillId="8" borderId="0">
      <alignment vertical="center"/>
    </xf>
    <xf numFmtId="0" fontId="5" fillId="19" borderId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7" fillId="0" borderId="34">
      <alignment vertical="center"/>
    </xf>
    <xf numFmtId="0" fontId="7" fillId="0" borderId="34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7" fillId="0" borderId="34">
      <alignment vertical="center"/>
    </xf>
    <xf numFmtId="0" fontId="7" fillId="0" borderId="34">
      <alignment vertical="center"/>
    </xf>
    <xf numFmtId="0" fontId="4" fillId="8" borderId="0">
      <alignment vertical="center"/>
    </xf>
    <xf numFmtId="0" fontId="4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4" fillId="8" borderId="0" applyProtection="0">
      <alignment vertical="center"/>
    </xf>
    <xf numFmtId="0" fontId="4" fillId="3" borderId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5" fillId="18" borderId="0" applyProtection="0">
      <alignment vertical="center"/>
    </xf>
    <xf numFmtId="0" fontId="4" fillId="8" borderId="0" applyProtection="0">
      <alignment vertical="center"/>
    </xf>
    <xf numFmtId="0" fontId="4" fillId="13" borderId="0">
      <alignment vertical="center"/>
    </xf>
    <xf numFmtId="0" fontId="4" fillId="8" borderId="0" applyProtection="0">
      <alignment vertical="center"/>
    </xf>
    <xf numFmtId="0" fontId="13" fillId="17" borderId="0">
      <alignment vertical="center"/>
    </xf>
    <xf numFmtId="0" fontId="4" fillId="8" borderId="0" applyProtection="0">
      <alignment vertical="center"/>
    </xf>
    <xf numFmtId="0" fontId="4" fillId="8" borderId="0">
      <alignment vertical="center"/>
    </xf>
    <xf numFmtId="0" fontId="4" fillId="7" borderId="0">
      <alignment vertical="center"/>
    </xf>
    <xf numFmtId="0" fontId="4" fillId="8" borderId="0">
      <alignment vertical="center"/>
    </xf>
    <xf numFmtId="0" fontId="7" fillId="0" borderId="34">
      <alignment vertical="center"/>
    </xf>
    <xf numFmtId="0" fontId="4" fillId="8" borderId="0">
      <alignment vertical="center"/>
    </xf>
    <xf numFmtId="0" fontId="18" fillId="0" borderId="40" applyNumberFormat="0" applyFill="0" applyAlignment="0" applyProtection="0">
      <alignment vertical="center"/>
    </xf>
    <xf numFmtId="0" fontId="7" fillId="0" borderId="34">
      <alignment vertical="center"/>
    </xf>
    <xf numFmtId="0" fontId="4" fillId="8" borderId="0">
      <alignment vertical="center"/>
    </xf>
    <xf numFmtId="0" fontId="4" fillId="3" borderId="0" applyNumberFormat="0" applyBorder="0" applyAlignment="0" applyProtection="0">
      <alignment vertical="center"/>
    </xf>
    <xf numFmtId="0" fontId="18" fillId="0" borderId="4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>
      <alignment vertical="center"/>
    </xf>
    <xf numFmtId="0" fontId="4" fillId="7" borderId="0">
      <alignment vertical="center"/>
    </xf>
    <xf numFmtId="0" fontId="4" fillId="10" borderId="0">
      <alignment vertical="center"/>
    </xf>
    <xf numFmtId="0" fontId="4" fillId="8" borderId="0">
      <alignment vertical="center"/>
    </xf>
    <xf numFmtId="0" fontId="4" fillId="10" borderId="0" applyProtection="0">
      <alignment vertical="center"/>
    </xf>
    <xf numFmtId="0" fontId="7" fillId="0" borderId="34">
      <alignment vertical="center"/>
    </xf>
    <xf numFmtId="0" fontId="4" fillId="8" borderId="0">
      <alignment vertical="center"/>
    </xf>
    <xf numFmtId="0" fontId="5" fillId="5" borderId="0">
      <alignment vertical="center"/>
    </xf>
    <xf numFmtId="0" fontId="5" fillId="18" borderId="0" applyProtection="0">
      <alignment vertical="center"/>
    </xf>
    <xf numFmtId="0" fontId="4" fillId="8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8" borderId="0">
      <alignment vertical="center"/>
    </xf>
    <xf numFmtId="0" fontId="4" fillId="8" borderId="0" applyNumberFormat="0" applyBorder="0" applyAlignment="0" applyProtection="0">
      <alignment vertical="center"/>
    </xf>
    <xf numFmtId="0" fontId="5" fillId="18" borderId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>
      <alignment vertical="center"/>
    </xf>
    <xf numFmtId="0" fontId="5" fillId="18" borderId="0" applyProtection="0">
      <alignment vertical="center"/>
    </xf>
    <xf numFmtId="0" fontId="4" fillId="8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Protection="0">
      <alignment vertical="center"/>
    </xf>
    <xf numFmtId="0" fontId="4" fillId="3" borderId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0" borderId="0">
      <alignment vertical="center"/>
    </xf>
    <xf numFmtId="0" fontId="4" fillId="3" borderId="0">
      <alignment vertical="center"/>
    </xf>
    <xf numFmtId="0" fontId="3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>
      <alignment vertical="center"/>
    </xf>
    <xf numFmtId="0" fontId="4" fillId="3" borderId="0">
      <alignment vertical="center"/>
    </xf>
    <xf numFmtId="0" fontId="4" fillId="13" borderId="0">
      <alignment vertical="center"/>
    </xf>
    <xf numFmtId="0" fontId="4" fillId="3" borderId="0">
      <alignment vertical="center"/>
    </xf>
    <xf numFmtId="0" fontId="4" fillId="13" borderId="0">
      <alignment vertical="center"/>
    </xf>
    <xf numFmtId="0" fontId="4" fillId="3" borderId="0">
      <alignment vertical="center"/>
    </xf>
    <xf numFmtId="0" fontId="4" fillId="13" borderId="0" applyProtection="0">
      <alignment vertical="center"/>
    </xf>
    <xf numFmtId="0" fontId="4" fillId="3" borderId="0">
      <alignment vertical="center"/>
    </xf>
    <xf numFmtId="0" fontId="16" fillId="0" borderId="39">
      <alignment vertical="center"/>
    </xf>
    <xf numFmtId="0" fontId="4" fillId="3" borderId="0">
      <alignment vertical="center"/>
    </xf>
    <xf numFmtId="0" fontId="16" fillId="0" borderId="39">
      <alignment vertical="center"/>
    </xf>
    <xf numFmtId="0" fontId="4" fillId="3" borderId="0">
      <alignment vertical="center"/>
    </xf>
    <xf numFmtId="0" fontId="4" fillId="10" borderId="0" applyNumberFormat="0" applyBorder="0" applyAlignment="0" applyProtection="0">
      <alignment vertical="center"/>
    </xf>
    <xf numFmtId="0" fontId="13" fillId="17" borderId="0">
      <alignment vertical="center"/>
    </xf>
    <xf numFmtId="0" fontId="4" fillId="10" borderId="0">
      <alignment vertical="center"/>
    </xf>
    <xf numFmtId="0" fontId="4" fillId="3" borderId="0">
      <alignment vertical="center"/>
    </xf>
    <xf numFmtId="0" fontId="4" fillId="10" borderId="0" applyProtection="0">
      <alignment vertical="center"/>
    </xf>
    <xf numFmtId="0" fontId="4" fillId="13" borderId="0" applyProtection="0">
      <alignment vertical="center"/>
    </xf>
    <xf numFmtId="0" fontId="4" fillId="3" borderId="0">
      <alignment vertical="center"/>
    </xf>
    <xf numFmtId="0" fontId="13" fillId="17" borderId="0">
      <alignment vertical="center"/>
    </xf>
    <xf numFmtId="0" fontId="4" fillId="10" borderId="0">
      <alignment vertical="center"/>
    </xf>
    <xf numFmtId="0" fontId="4" fillId="3" borderId="0" applyProtection="0">
      <alignment vertical="center"/>
    </xf>
    <xf numFmtId="0" fontId="4" fillId="13" borderId="0">
      <alignment vertical="center"/>
    </xf>
    <xf numFmtId="0" fontId="4" fillId="3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>
      <alignment vertical="center"/>
    </xf>
    <xf numFmtId="0" fontId="16" fillId="0" borderId="39">
      <alignment vertical="center"/>
    </xf>
    <xf numFmtId="0" fontId="4" fillId="3" borderId="0">
      <alignment vertical="center"/>
    </xf>
    <xf numFmtId="0" fontId="4" fillId="13" borderId="0">
      <alignment vertical="center"/>
    </xf>
    <xf numFmtId="0" fontId="4" fillId="3" borderId="0">
      <alignment vertical="center"/>
    </xf>
    <xf numFmtId="0" fontId="5" fillId="6" borderId="0">
      <alignment vertical="center"/>
    </xf>
    <xf numFmtId="0" fontId="4" fillId="14" borderId="0" applyProtection="0">
      <alignment vertical="center"/>
    </xf>
    <xf numFmtId="0" fontId="4" fillId="3" borderId="0">
      <alignment vertical="center"/>
    </xf>
    <xf numFmtId="0" fontId="4" fillId="3" borderId="0">
      <alignment vertical="center"/>
    </xf>
    <xf numFmtId="0" fontId="4" fillId="3" borderId="0">
      <alignment vertical="center"/>
    </xf>
    <xf numFmtId="0" fontId="4" fillId="3" borderId="0">
      <alignment vertical="center"/>
    </xf>
    <xf numFmtId="0" fontId="4" fillId="3" borderId="0">
      <alignment vertical="center"/>
    </xf>
    <xf numFmtId="0" fontId="5" fillId="6" borderId="0">
      <alignment vertical="center"/>
    </xf>
    <xf numFmtId="0" fontId="4" fillId="7" borderId="0" applyProtection="0">
      <alignment vertical="center"/>
    </xf>
    <xf numFmtId="0" fontId="4" fillId="3" borderId="0">
      <alignment vertical="center"/>
    </xf>
    <xf numFmtId="0" fontId="19" fillId="0" borderId="0">
      <alignment vertical="center"/>
    </xf>
    <xf numFmtId="0" fontId="4" fillId="7" borderId="0">
      <alignment vertical="center"/>
    </xf>
    <xf numFmtId="0" fontId="4" fillId="3" borderId="0">
      <alignment vertical="center"/>
    </xf>
    <xf numFmtId="0" fontId="19" fillId="0" borderId="0">
      <alignment vertical="center"/>
    </xf>
    <xf numFmtId="0" fontId="4" fillId="7" borderId="0">
      <alignment vertical="center"/>
    </xf>
    <xf numFmtId="0" fontId="4" fillId="3" borderId="0" applyProtection="0">
      <alignment vertical="center"/>
    </xf>
    <xf numFmtId="0" fontId="5" fillId="14" borderId="0" applyProtection="0">
      <alignment vertical="center"/>
    </xf>
    <xf numFmtId="0" fontId="4" fillId="3" borderId="0" applyProtection="0">
      <alignment vertical="center"/>
    </xf>
    <xf numFmtId="0" fontId="4" fillId="3" borderId="0" applyProtection="0">
      <alignment vertical="center"/>
    </xf>
    <xf numFmtId="0" fontId="4" fillId="3" borderId="0" applyProtection="0">
      <alignment vertical="center"/>
    </xf>
    <xf numFmtId="0" fontId="4" fillId="3" borderId="0">
      <alignment vertical="center"/>
    </xf>
    <xf numFmtId="0" fontId="4" fillId="3" borderId="0">
      <alignment vertical="center"/>
    </xf>
    <xf numFmtId="0" fontId="18" fillId="0" borderId="40">
      <alignment vertical="center"/>
    </xf>
    <xf numFmtId="0" fontId="4" fillId="14" borderId="0">
      <alignment vertical="center"/>
    </xf>
    <xf numFmtId="0" fontId="20" fillId="4" borderId="0" applyProtection="0">
      <alignment vertical="center"/>
    </xf>
    <xf numFmtId="0" fontId="4" fillId="3" borderId="0">
      <alignment vertical="center"/>
    </xf>
    <xf numFmtId="0" fontId="18" fillId="0" borderId="40">
      <alignment vertical="center"/>
    </xf>
    <xf numFmtId="0" fontId="4" fillId="14" borderId="0" applyProtection="0">
      <alignment vertical="center"/>
    </xf>
    <xf numFmtId="0" fontId="20" fillId="4" borderId="0" applyProtection="0">
      <alignment vertical="center"/>
    </xf>
    <xf numFmtId="0" fontId="4" fillId="3" borderId="0">
      <alignment vertical="center"/>
    </xf>
    <xf numFmtId="0" fontId="5" fillId="5" borderId="0" applyProtection="0">
      <alignment vertical="center"/>
    </xf>
    <xf numFmtId="0" fontId="5" fillId="18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8" borderId="0">
      <alignment vertical="center"/>
    </xf>
    <xf numFmtId="0" fontId="4" fillId="3" borderId="0" applyNumberFormat="0" applyBorder="0" applyAlignment="0" applyProtection="0">
      <alignment vertical="center"/>
    </xf>
    <xf numFmtId="0" fontId="5" fillId="18" borderId="0">
      <alignment vertical="center"/>
    </xf>
    <xf numFmtId="0" fontId="4" fillId="3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18" borderId="0">
      <alignment vertical="center"/>
    </xf>
    <xf numFmtId="0" fontId="4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Protection="0">
      <alignment vertical="center"/>
    </xf>
    <xf numFmtId="0" fontId="4" fillId="13" borderId="0" applyProtection="0">
      <alignment vertical="center"/>
    </xf>
    <xf numFmtId="0" fontId="5" fillId="6" borderId="0">
      <alignment vertical="center"/>
    </xf>
    <xf numFmtId="0" fontId="4" fillId="14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7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9" borderId="0">
      <alignment vertical="center"/>
    </xf>
    <xf numFmtId="0" fontId="4" fillId="13" borderId="0">
      <alignment vertical="center"/>
    </xf>
    <xf numFmtId="0" fontId="5" fillId="9" borderId="0">
      <alignment vertical="center"/>
    </xf>
    <xf numFmtId="0" fontId="4" fillId="10" borderId="0" applyProtection="0">
      <alignment vertical="center"/>
    </xf>
    <xf numFmtId="0" fontId="4" fillId="13" borderId="0">
      <alignment vertical="center"/>
    </xf>
    <xf numFmtId="0" fontId="5" fillId="9" borderId="0">
      <alignment vertical="center"/>
    </xf>
    <xf numFmtId="0" fontId="4" fillId="13" borderId="0">
      <alignment vertical="center"/>
    </xf>
    <xf numFmtId="0" fontId="4" fillId="13" borderId="0" applyProtection="0">
      <alignment vertical="center"/>
    </xf>
    <xf numFmtId="0" fontId="5" fillId="9" borderId="0" applyProtection="0">
      <alignment vertical="center"/>
    </xf>
    <xf numFmtId="0" fontId="4" fillId="13" borderId="0">
      <alignment vertical="center"/>
    </xf>
    <xf numFmtId="0" fontId="5" fillId="9" borderId="0" applyProtection="0">
      <alignment vertical="center"/>
    </xf>
    <xf numFmtId="0" fontId="4" fillId="10" borderId="0">
      <alignment vertical="center"/>
    </xf>
    <xf numFmtId="0" fontId="4" fillId="13" borderId="0">
      <alignment vertical="center"/>
    </xf>
    <xf numFmtId="0" fontId="5" fillId="9" borderId="0" applyProtection="0">
      <alignment vertical="center"/>
    </xf>
    <xf numFmtId="0" fontId="4" fillId="10" borderId="0" applyProtection="0">
      <alignment vertical="center"/>
    </xf>
    <xf numFmtId="0" fontId="4" fillId="13" borderId="0">
      <alignment vertical="center"/>
    </xf>
    <xf numFmtId="0" fontId="4" fillId="10" borderId="0">
      <alignment vertical="center"/>
    </xf>
    <xf numFmtId="0" fontId="5" fillId="9" borderId="0" applyProtection="0">
      <alignment vertical="center"/>
    </xf>
    <xf numFmtId="0" fontId="5" fillId="14" borderId="0">
      <alignment vertical="center"/>
    </xf>
    <xf numFmtId="0" fontId="4" fillId="13" borderId="0">
      <alignment vertical="center"/>
    </xf>
    <xf numFmtId="0" fontId="4" fillId="10" borderId="0">
      <alignment vertical="center"/>
    </xf>
    <xf numFmtId="0" fontId="5" fillId="14" borderId="0">
      <alignment vertical="center"/>
    </xf>
    <xf numFmtId="0" fontId="4" fillId="13" borderId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Protection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7" borderId="0" applyProtection="0">
      <alignment vertical="center"/>
    </xf>
    <xf numFmtId="0" fontId="4" fillId="13" borderId="0" applyProtection="0">
      <alignment vertical="center"/>
    </xf>
    <xf numFmtId="0" fontId="4" fillId="13" borderId="0" applyProtection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6" fillId="0" borderId="33" applyNumberFormat="0" applyFill="0" applyAlignment="0" applyProtection="0">
      <alignment vertical="center"/>
    </xf>
    <xf numFmtId="0" fontId="4" fillId="10" borderId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>
      <alignment vertical="center"/>
    </xf>
    <xf numFmtId="0" fontId="4" fillId="13" borderId="0">
      <alignment vertical="center"/>
    </xf>
    <xf numFmtId="0" fontId="5" fillId="18" borderId="0">
      <alignment vertical="center"/>
    </xf>
    <xf numFmtId="0" fontId="4" fillId="13" borderId="0" applyNumberFormat="0" applyBorder="0" applyAlignment="0" applyProtection="0">
      <alignment vertical="center"/>
    </xf>
    <xf numFmtId="0" fontId="5" fillId="18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4" borderId="0" applyProtection="0">
      <alignment vertical="center"/>
    </xf>
    <xf numFmtId="0" fontId="20" fillId="4" borderId="0">
      <alignment vertical="center"/>
    </xf>
    <xf numFmtId="0" fontId="4" fillId="10" borderId="0">
      <alignment vertical="center"/>
    </xf>
    <xf numFmtId="0" fontId="20" fillId="4" borderId="0" applyProtection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0" borderId="0" applyProtection="0">
      <alignment vertical="center"/>
    </xf>
    <xf numFmtId="0" fontId="4" fillId="10" borderId="0" applyProtection="0">
      <alignment vertical="center"/>
    </xf>
    <xf numFmtId="0" fontId="4" fillId="10" borderId="0">
      <alignment vertical="center"/>
    </xf>
    <xf numFmtId="0" fontId="5" fillId="5" borderId="0" applyProtection="0">
      <alignment vertical="center"/>
    </xf>
    <xf numFmtId="0" fontId="4" fillId="10" borderId="0" applyProtection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4" borderId="0">
      <alignment vertical="center"/>
    </xf>
    <xf numFmtId="0" fontId="4" fillId="10" borderId="0">
      <alignment vertical="center"/>
    </xf>
    <xf numFmtId="0" fontId="4" fillId="14" borderId="0">
      <alignment vertical="center"/>
    </xf>
    <xf numFmtId="0" fontId="4" fillId="10" borderId="0">
      <alignment vertical="center"/>
    </xf>
    <xf numFmtId="0" fontId="9" fillId="0" borderId="35">
      <alignment vertical="center"/>
    </xf>
    <xf numFmtId="0" fontId="5" fillId="5" borderId="0">
      <alignment vertical="center"/>
    </xf>
    <xf numFmtId="0" fontId="4" fillId="14" borderId="0" applyProtection="0">
      <alignment vertical="center"/>
    </xf>
    <xf numFmtId="0" fontId="4" fillId="10" borderId="0" applyProtection="0">
      <alignment vertical="center"/>
    </xf>
    <xf numFmtId="0" fontId="4" fillId="10" borderId="0">
      <alignment vertical="center"/>
    </xf>
    <xf numFmtId="0" fontId="4" fillId="14" borderId="0">
      <alignment vertical="center"/>
    </xf>
    <xf numFmtId="0" fontId="13" fillId="17" borderId="0" applyProtection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5" fillId="5" borderId="0">
      <alignment vertical="center"/>
    </xf>
    <xf numFmtId="0" fontId="4" fillId="10" borderId="0">
      <alignment vertical="center"/>
    </xf>
    <xf numFmtId="0" fontId="4" fillId="7" borderId="0">
      <alignment vertical="center"/>
    </xf>
    <xf numFmtId="0" fontId="5" fillId="5" borderId="0">
      <alignment vertical="center"/>
    </xf>
    <xf numFmtId="0" fontId="5" fillId="7" borderId="0">
      <alignment vertical="center"/>
    </xf>
    <xf numFmtId="0" fontId="4" fillId="10" borderId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8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5" fillId="6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7" borderId="0">
      <alignment vertical="center"/>
    </xf>
    <xf numFmtId="0" fontId="4" fillId="14" borderId="0">
      <alignment vertical="center"/>
    </xf>
    <xf numFmtId="0" fontId="4" fillId="7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12" fillId="2" borderId="38">
      <alignment vertical="center"/>
    </xf>
    <xf numFmtId="0" fontId="10" fillId="2" borderId="36">
      <alignment vertical="center"/>
    </xf>
    <xf numFmtId="0" fontId="4" fillId="10" borderId="0">
      <alignment vertical="center"/>
    </xf>
    <xf numFmtId="0" fontId="4" fillId="14" borderId="0">
      <alignment vertical="center"/>
    </xf>
    <xf numFmtId="0" fontId="12" fillId="2" borderId="38">
      <alignment vertical="center"/>
    </xf>
    <xf numFmtId="0" fontId="10" fillId="2" borderId="36">
      <alignment vertical="center"/>
    </xf>
    <xf numFmtId="0" fontId="4" fillId="10" borderId="0">
      <alignment vertical="center"/>
    </xf>
    <xf numFmtId="0" fontId="4" fillId="14" borderId="0">
      <alignment vertical="center"/>
    </xf>
    <xf numFmtId="0" fontId="5" fillId="6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3" fillId="0" borderId="0">
      <alignment vertical="center"/>
    </xf>
    <xf numFmtId="0" fontId="4" fillId="14" borderId="0" applyProtection="0">
      <alignment vertical="center"/>
    </xf>
    <xf numFmtId="0" fontId="5" fillId="6" borderId="0" applyProtection="0">
      <alignment vertical="center"/>
    </xf>
    <xf numFmtId="0" fontId="4" fillId="14" borderId="0" applyProtection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10" fillId="2" borderId="36">
      <alignment vertical="center"/>
    </xf>
    <xf numFmtId="0" fontId="4" fillId="10" borderId="0">
      <alignment vertical="center"/>
    </xf>
    <xf numFmtId="0" fontId="4" fillId="14" borderId="0">
      <alignment vertical="center"/>
    </xf>
    <xf numFmtId="0" fontId="10" fillId="2" borderId="36">
      <alignment vertical="center"/>
    </xf>
    <xf numFmtId="0" fontId="4" fillId="10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 applyProtection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>
      <alignment vertical="center"/>
    </xf>
    <xf numFmtId="0" fontId="4" fillId="14" borderId="0" applyProtection="0">
      <alignment vertical="center"/>
    </xf>
    <xf numFmtId="0" fontId="4" fillId="14" borderId="0" applyProtection="0">
      <alignment vertical="center"/>
    </xf>
    <xf numFmtId="0" fontId="19" fillId="0" borderId="0">
      <alignment vertical="center"/>
    </xf>
    <xf numFmtId="0" fontId="4" fillId="7" borderId="0">
      <alignment vertical="center"/>
    </xf>
    <xf numFmtId="0" fontId="11" fillId="16" borderId="37">
      <alignment vertical="center"/>
    </xf>
    <xf numFmtId="0" fontId="5" fillId="6" borderId="0">
      <alignment vertical="center"/>
    </xf>
    <xf numFmtId="0" fontId="4" fillId="14" borderId="0">
      <alignment vertical="center"/>
    </xf>
    <xf numFmtId="0" fontId="5" fillId="6" borderId="0">
      <alignment vertical="center"/>
    </xf>
    <xf numFmtId="0" fontId="4" fillId="14" borderId="0">
      <alignment vertical="center"/>
    </xf>
    <xf numFmtId="0" fontId="11" fillId="16" borderId="37">
      <alignment vertical="center"/>
    </xf>
    <xf numFmtId="0" fontId="5" fillId="6" borderId="0" applyProtection="0">
      <alignment vertical="center"/>
    </xf>
    <xf numFmtId="0" fontId="4" fillId="14" borderId="0">
      <alignment vertical="center"/>
    </xf>
    <xf numFmtId="0" fontId="11" fillId="16" borderId="37">
      <alignment vertical="center"/>
    </xf>
    <xf numFmtId="0" fontId="4" fillId="14" borderId="0">
      <alignment vertical="center"/>
    </xf>
    <xf numFmtId="0" fontId="11" fillId="16" borderId="37">
      <alignment vertical="center"/>
    </xf>
    <xf numFmtId="0" fontId="5" fillId="6" borderId="0">
      <alignment vertical="center"/>
    </xf>
    <xf numFmtId="0" fontId="4" fillId="14" borderId="0">
      <alignment vertical="center"/>
    </xf>
    <xf numFmtId="0" fontId="5" fillId="6" borderId="0">
      <alignment vertical="center"/>
    </xf>
    <xf numFmtId="0" fontId="4" fillId="14" borderId="0">
      <alignment vertical="center"/>
    </xf>
    <xf numFmtId="0" fontId="5" fillId="6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7" borderId="0">
      <alignment vertical="center"/>
    </xf>
    <xf numFmtId="0" fontId="19" fillId="0" borderId="0">
      <alignment vertical="center"/>
    </xf>
    <xf numFmtId="0" fontId="4" fillId="7" borderId="0">
      <alignment vertical="center"/>
    </xf>
    <xf numFmtId="0" fontId="4" fillId="7" borderId="0">
      <alignment vertical="center"/>
    </xf>
    <xf numFmtId="0" fontId="4" fillId="7" borderId="0">
      <alignment vertical="center"/>
    </xf>
    <xf numFmtId="0" fontId="16" fillId="0" borderId="39" applyNumberFormat="0" applyFill="0" applyAlignment="0" applyProtection="0">
      <alignment vertical="center"/>
    </xf>
    <xf numFmtId="0" fontId="4" fillId="7" borderId="0">
      <alignment vertical="center"/>
    </xf>
    <xf numFmtId="0" fontId="19" fillId="0" borderId="0" applyProtection="0">
      <alignment vertical="center"/>
    </xf>
    <xf numFmtId="0" fontId="4" fillId="7" borderId="0">
      <alignment vertical="center"/>
    </xf>
    <xf numFmtId="0" fontId="4" fillId="7" borderId="0">
      <alignment vertical="center"/>
    </xf>
    <xf numFmtId="0" fontId="19" fillId="0" borderId="0">
      <alignment vertical="center"/>
    </xf>
    <xf numFmtId="0" fontId="4" fillId="7" borderId="0">
      <alignment vertical="center"/>
    </xf>
    <xf numFmtId="0" fontId="19" fillId="0" borderId="0">
      <alignment vertical="center"/>
    </xf>
    <xf numFmtId="0" fontId="4" fillId="7" borderId="0">
      <alignment vertical="center"/>
    </xf>
    <xf numFmtId="0" fontId="19" fillId="0" borderId="0">
      <alignment vertical="center"/>
    </xf>
    <xf numFmtId="0" fontId="10" fillId="2" borderId="36" applyProtection="0">
      <alignment vertical="center"/>
    </xf>
    <xf numFmtId="0" fontId="4" fillId="7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" borderId="36" applyProtection="0">
      <alignment vertical="center"/>
    </xf>
    <xf numFmtId="0" fontId="4" fillId="10" borderId="0" applyProtection="0">
      <alignment vertical="center"/>
    </xf>
    <xf numFmtId="0" fontId="4" fillId="7" borderId="0" applyProtection="0">
      <alignment vertical="center"/>
    </xf>
    <xf numFmtId="0" fontId="19" fillId="0" borderId="0">
      <alignment vertical="center"/>
    </xf>
    <xf numFmtId="0" fontId="4" fillId="7" borderId="0">
      <alignment vertical="center"/>
    </xf>
    <xf numFmtId="0" fontId="19" fillId="0" borderId="0">
      <alignment vertical="center"/>
    </xf>
    <xf numFmtId="0" fontId="4" fillId="7" borderId="0">
      <alignment vertical="center"/>
    </xf>
    <xf numFmtId="0" fontId="19" fillId="0" borderId="0">
      <alignment vertical="center"/>
    </xf>
    <xf numFmtId="0" fontId="10" fillId="2" borderId="36">
      <alignment vertical="center"/>
    </xf>
    <xf numFmtId="0" fontId="4" fillId="7" borderId="0">
      <alignment vertical="center"/>
    </xf>
    <xf numFmtId="0" fontId="19" fillId="0" borderId="0">
      <alignment vertical="center"/>
    </xf>
    <xf numFmtId="0" fontId="5" fillId="19" borderId="0" applyProtection="0">
      <alignment vertical="center"/>
    </xf>
    <xf numFmtId="0" fontId="4" fillId="7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9" borderId="0" applyProtection="0">
      <alignment vertical="center"/>
    </xf>
    <xf numFmtId="0" fontId="5" fillId="6" borderId="0">
      <alignment vertical="center"/>
    </xf>
    <xf numFmtId="0" fontId="4" fillId="7" borderId="0" applyProtection="0">
      <alignment vertical="center"/>
    </xf>
    <xf numFmtId="0" fontId="19" fillId="0" borderId="0">
      <alignment vertical="center"/>
    </xf>
    <xf numFmtId="0" fontId="6" fillId="0" borderId="33">
      <alignment vertical="center"/>
    </xf>
    <xf numFmtId="0" fontId="4" fillId="7" borderId="0">
      <alignment vertical="center"/>
    </xf>
    <xf numFmtId="0" fontId="19" fillId="0" borderId="0">
      <alignment vertical="center"/>
    </xf>
    <xf numFmtId="0" fontId="4" fillId="7" borderId="0">
      <alignment vertical="center"/>
    </xf>
    <xf numFmtId="0" fontId="19" fillId="0" borderId="0">
      <alignment vertical="center"/>
    </xf>
    <xf numFmtId="0" fontId="4" fillId="7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33">
      <alignment vertical="center"/>
    </xf>
    <xf numFmtId="0" fontId="4" fillId="7" borderId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7" borderId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7" borderId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7" borderId="0" applyProtection="0">
      <alignment vertical="center"/>
    </xf>
    <xf numFmtId="0" fontId="4" fillId="7" borderId="0">
      <alignment vertical="center"/>
    </xf>
    <xf numFmtId="0" fontId="11" fillId="16" borderId="37">
      <alignment vertical="center"/>
    </xf>
    <xf numFmtId="0" fontId="5" fillId="6" borderId="0">
      <alignment vertical="center"/>
    </xf>
    <xf numFmtId="0" fontId="4" fillId="7" borderId="0">
      <alignment vertical="center"/>
    </xf>
    <xf numFmtId="0" fontId="4" fillId="7" borderId="0">
      <alignment vertical="center"/>
    </xf>
    <xf numFmtId="0" fontId="4" fillId="7" borderId="0" applyNumberFormat="0" applyBorder="0" applyAlignment="0" applyProtection="0">
      <alignment vertical="center"/>
    </xf>
    <xf numFmtId="0" fontId="11" fillId="16" borderId="37">
      <alignment vertical="center"/>
    </xf>
    <xf numFmtId="0" fontId="4" fillId="7" borderId="0">
      <alignment vertical="center"/>
    </xf>
    <xf numFmtId="0" fontId="4" fillId="7" borderId="0">
      <alignment vertical="center"/>
    </xf>
    <xf numFmtId="0" fontId="11" fillId="16" borderId="37">
      <alignment vertical="center"/>
    </xf>
    <xf numFmtId="0" fontId="4" fillId="7" borderId="0">
      <alignment vertical="center"/>
    </xf>
    <xf numFmtId="0" fontId="4" fillId="7" borderId="0" applyNumberFormat="0" applyBorder="0" applyAlignment="0" applyProtection="0">
      <alignment vertical="center"/>
    </xf>
    <xf numFmtId="0" fontId="11" fillId="16" borderId="37">
      <alignment vertical="center"/>
    </xf>
    <xf numFmtId="0" fontId="5" fillId="5" borderId="0">
      <alignment vertical="center"/>
    </xf>
    <xf numFmtId="0" fontId="4" fillId="7" borderId="0">
      <alignment vertical="center"/>
    </xf>
    <xf numFmtId="0" fontId="5" fillId="5" borderId="0">
      <alignment vertical="center"/>
    </xf>
    <xf numFmtId="0" fontId="4" fillId="7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Protection="0">
      <alignment vertical="center"/>
    </xf>
    <xf numFmtId="0" fontId="4" fillId="8" borderId="0" applyProtection="0">
      <alignment vertical="center"/>
    </xf>
    <xf numFmtId="0" fontId="4" fillId="8" borderId="0">
      <alignment vertical="center"/>
    </xf>
    <xf numFmtId="0" fontId="5" fillId="7" borderId="0">
      <alignment vertical="center"/>
    </xf>
    <xf numFmtId="0" fontId="4" fillId="8" borderId="0">
      <alignment vertical="center"/>
    </xf>
    <xf numFmtId="0" fontId="5" fillId="7" borderId="0">
      <alignment vertical="center"/>
    </xf>
    <xf numFmtId="0" fontId="4" fillId="8" borderId="0">
      <alignment vertical="center"/>
    </xf>
    <xf numFmtId="0" fontId="5" fillId="7" borderId="0">
      <alignment vertical="center"/>
    </xf>
    <xf numFmtId="0" fontId="4" fillId="8" borderId="0">
      <alignment vertical="center"/>
    </xf>
    <xf numFmtId="0" fontId="5" fillId="7" borderId="0" applyProtection="0">
      <alignment vertical="center"/>
    </xf>
    <xf numFmtId="0" fontId="4" fillId="8" borderId="0">
      <alignment vertical="center"/>
    </xf>
    <xf numFmtId="0" fontId="5" fillId="7" borderId="0" applyProtection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5" fillId="22" borderId="0">
      <alignment vertical="center"/>
    </xf>
    <xf numFmtId="0" fontId="4" fillId="8" borderId="0" applyProtection="0">
      <alignment vertical="center"/>
    </xf>
    <xf numFmtId="0" fontId="5" fillId="15" borderId="0">
      <alignment vertical="center"/>
    </xf>
    <xf numFmtId="0" fontId="4" fillId="8" borderId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8" borderId="0">
      <alignment vertical="center"/>
    </xf>
    <xf numFmtId="0" fontId="5" fillId="5" borderId="0">
      <alignment vertical="center"/>
    </xf>
    <xf numFmtId="0" fontId="5" fillId="18" borderId="0" applyProtection="0">
      <alignment vertical="center"/>
    </xf>
    <xf numFmtId="0" fontId="4" fillId="8" borderId="0">
      <alignment vertical="center"/>
    </xf>
    <xf numFmtId="0" fontId="5" fillId="5" borderId="0" applyProtection="0">
      <alignment vertical="center"/>
    </xf>
    <xf numFmtId="0" fontId="5" fillId="18" borderId="0">
      <alignment vertical="center"/>
    </xf>
    <xf numFmtId="0" fontId="4" fillId="8" borderId="0">
      <alignment vertical="center"/>
    </xf>
    <xf numFmtId="0" fontId="5" fillId="5" borderId="0" applyProtection="0">
      <alignment vertical="center"/>
    </xf>
    <xf numFmtId="0" fontId="5" fillId="18" borderId="0">
      <alignment vertical="center"/>
    </xf>
    <xf numFmtId="0" fontId="4" fillId="8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8" borderId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Protection="0">
      <alignment vertical="center"/>
    </xf>
    <xf numFmtId="0" fontId="4" fillId="8" borderId="0">
      <alignment vertical="center"/>
    </xf>
    <xf numFmtId="0" fontId="5" fillId="14" borderId="0">
      <alignment vertical="center"/>
    </xf>
    <xf numFmtId="0" fontId="4" fillId="8" borderId="0">
      <alignment vertical="center"/>
    </xf>
    <xf numFmtId="0" fontId="5" fillId="22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8" borderId="0" applyProtection="0">
      <alignment vertical="center"/>
    </xf>
    <xf numFmtId="0" fontId="5" fillId="15" borderId="0">
      <alignment vertical="center"/>
    </xf>
    <xf numFmtId="0" fontId="5" fillId="21" borderId="0" applyProtection="0">
      <alignment vertical="center"/>
    </xf>
    <xf numFmtId="0" fontId="4" fillId="8" borderId="0">
      <alignment vertical="center"/>
    </xf>
    <xf numFmtId="0" fontId="5" fillId="21" borderId="0" applyProtection="0">
      <alignment vertical="center"/>
    </xf>
    <xf numFmtId="0" fontId="4" fillId="8" borderId="0">
      <alignment vertical="center"/>
    </xf>
    <xf numFmtId="0" fontId="5" fillId="21" borderId="0">
      <alignment vertical="center"/>
    </xf>
    <xf numFmtId="0" fontId="5" fillId="6" borderId="0">
      <alignment vertical="center"/>
    </xf>
    <xf numFmtId="0" fontId="4" fillId="8" borderId="0">
      <alignment vertical="center"/>
    </xf>
    <xf numFmtId="0" fontId="5" fillId="21" borderId="0">
      <alignment vertical="center"/>
    </xf>
    <xf numFmtId="0" fontId="5" fillId="6" borderId="0" applyProtection="0">
      <alignment vertical="center"/>
    </xf>
    <xf numFmtId="0" fontId="4" fillId="8" borderId="0">
      <alignment vertical="center"/>
    </xf>
    <xf numFmtId="0" fontId="5" fillId="21" borderId="0" applyProtection="0">
      <alignment vertical="center"/>
    </xf>
    <xf numFmtId="0" fontId="5" fillId="6" borderId="0" applyProtection="0">
      <alignment vertical="center"/>
    </xf>
    <xf numFmtId="0" fontId="4" fillId="8" borderId="0" applyProtection="0">
      <alignment vertical="center"/>
    </xf>
    <xf numFmtId="0" fontId="5" fillId="21" borderId="0" applyProtection="0">
      <alignment vertical="center"/>
    </xf>
    <xf numFmtId="0" fontId="4" fillId="8" borderId="0">
      <alignment vertical="center"/>
    </xf>
    <xf numFmtId="0" fontId="5" fillId="21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8" borderId="0">
      <alignment vertical="center"/>
    </xf>
    <xf numFmtId="0" fontId="5" fillId="21" borderId="0">
      <alignment vertical="center"/>
    </xf>
    <xf numFmtId="0" fontId="4" fillId="8" borderId="0">
      <alignment vertical="center"/>
    </xf>
    <xf numFmtId="0" fontId="5" fillId="22" borderId="0" applyProtection="0">
      <alignment vertical="center"/>
    </xf>
    <xf numFmtId="0" fontId="5" fillId="21" borderId="0">
      <alignment vertical="center"/>
    </xf>
    <xf numFmtId="0" fontId="4" fillId="8" borderId="0">
      <alignment vertical="center"/>
    </xf>
    <xf numFmtId="0" fontId="5" fillId="22" borderId="0" applyProtection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4" fillId="8" borderId="0" applyProtection="0">
      <alignment vertical="center"/>
    </xf>
    <xf numFmtId="0" fontId="9" fillId="0" borderId="35">
      <alignment vertical="center"/>
    </xf>
    <xf numFmtId="0" fontId="5" fillId="21" borderId="0">
      <alignment vertical="center"/>
    </xf>
    <xf numFmtId="0" fontId="4" fillId="8" borderId="0">
      <alignment vertical="center"/>
    </xf>
    <xf numFmtId="0" fontId="5" fillId="21" borderId="0">
      <alignment vertical="center"/>
    </xf>
    <xf numFmtId="0" fontId="4" fillId="8" borderId="0">
      <alignment vertical="center"/>
    </xf>
    <xf numFmtId="0" fontId="5" fillId="21" borderId="0">
      <alignment vertical="center"/>
    </xf>
    <xf numFmtId="0" fontId="4" fillId="8" borderId="0">
      <alignment vertical="center"/>
    </xf>
    <xf numFmtId="0" fontId="9" fillId="0" borderId="35">
      <alignment vertical="center"/>
    </xf>
    <xf numFmtId="0" fontId="5" fillId="21" borderId="0">
      <alignment vertical="center"/>
    </xf>
    <xf numFmtId="0" fontId="4" fillId="8" borderId="0" applyProtection="0">
      <alignment vertical="center"/>
    </xf>
    <xf numFmtId="0" fontId="5" fillId="21" borderId="0">
      <alignment vertical="center"/>
    </xf>
    <xf numFmtId="0" fontId="4" fillId="8" borderId="0" applyProtection="0">
      <alignment vertical="center"/>
    </xf>
    <xf numFmtId="0" fontId="5" fillId="21" borderId="0">
      <alignment vertical="center"/>
    </xf>
    <xf numFmtId="0" fontId="4" fillId="8" borderId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8" borderId="0" applyProtection="0">
      <alignment vertical="center"/>
    </xf>
    <xf numFmtId="0" fontId="4" fillId="8" borderId="0">
      <alignment vertical="center"/>
    </xf>
    <xf numFmtId="0" fontId="14" fillId="11" borderId="0" applyNumberFormat="0" applyBorder="0" applyAlignment="0" applyProtection="0">
      <alignment vertical="center"/>
    </xf>
    <xf numFmtId="0" fontId="11" fillId="16" borderId="37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4" fillId="8" borderId="0" applyNumberFormat="0" applyBorder="0" applyAlignment="0" applyProtection="0">
      <alignment vertical="center"/>
    </xf>
    <xf numFmtId="0" fontId="11" fillId="16" borderId="37" applyProtection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>
      <alignment vertical="center"/>
    </xf>
    <xf numFmtId="0" fontId="4" fillId="8" borderId="0">
      <alignment vertical="center"/>
    </xf>
    <xf numFmtId="0" fontId="11" fillId="16" borderId="37">
      <alignment vertical="center"/>
    </xf>
    <xf numFmtId="0" fontId="4" fillId="8" borderId="0">
      <alignment vertical="center"/>
    </xf>
    <xf numFmtId="0" fontId="4" fillId="8" borderId="0">
      <alignment vertical="center"/>
    </xf>
    <xf numFmtId="0" fontId="5" fillId="5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" borderId="36">
      <alignment vertical="center"/>
    </xf>
    <xf numFmtId="0" fontId="4" fillId="10" borderId="0" applyProtection="0">
      <alignment vertical="center"/>
    </xf>
    <xf numFmtId="0" fontId="10" fillId="2" borderId="36">
      <alignment vertical="center"/>
    </xf>
    <xf numFmtId="0" fontId="4" fillId="10" borderId="0">
      <alignment vertical="center"/>
    </xf>
    <xf numFmtId="0" fontId="10" fillId="2" borderId="36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10" fillId="2" borderId="36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10" fillId="2" borderId="36">
      <alignment vertical="center"/>
    </xf>
    <xf numFmtId="0" fontId="4" fillId="1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10" fillId="2" borderId="36">
      <alignment vertical="center"/>
    </xf>
    <xf numFmtId="0" fontId="5" fillId="9" borderId="0">
      <alignment vertical="center"/>
    </xf>
    <xf numFmtId="0" fontId="4" fillId="10" borderId="0" applyProtection="0">
      <alignment vertical="center"/>
    </xf>
    <xf numFmtId="0" fontId="12" fillId="2" borderId="38">
      <alignment vertical="center"/>
    </xf>
    <xf numFmtId="0" fontId="10" fillId="2" borderId="36">
      <alignment vertical="center"/>
    </xf>
    <xf numFmtId="0" fontId="5" fillId="15" borderId="0">
      <alignment vertical="center"/>
    </xf>
    <xf numFmtId="0" fontId="4" fillId="10" borderId="0" applyProtection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12" fillId="2" borderId="38">
      <alignment vertical="center"/>
    </xf>
    <xf numFmtId="0" fontId="5" fillId="15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0" borderId="0" applyProtection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12" fillId="2" borderId="38">
      <alignment vertical="center"/>
    </xf>
    <xf numFmtId="0" fontId="9" fillId="0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4" fillId="10" borderId="0">
      <alignment vertical="center"/>
    </xf>
    <xf numFmtId="0" fontId="12" fillId="2" borderId="38">
      <alignment vertical="center"/>
    </xf>
    <xf numFmtId="0" fontId="9" fillId="0" borderId="0">
      <alignment vertical="center"/>
    </xf>
    <xf numFmtId="0" fontId="4" fillId="10" borderId="0" applyProtection="0">
      <alignment vertical="center"/>
    </xf>
    <xf numFmtId="0" fontId="4" fillId="10" borderId="0" applyProtection="0">
      <alignment vertical="center"/>
    </xf>
    <xf numFmtId="0" fontId="4" fillId="10" borderId="0" applyProtection="0">
      <alignment vertical="center"/>
    </xf>
    <xf numFmtId="0" fontId="4" fillId="10" borderId="0" applyProtection="0">
      <alignment vertical="center"/>
    </xf>
    <xf numFmtId="0" fontId="10" fillId="2" borderId="36">
      <alignment vertical="center"/>
    </xf>
    <xf numFmtId="0" fontId="4" fillId="10" borderId="0">
      <alignment vertical="center"/>
    </xf>
    <xf numFmtId="0" fontId="10" fillId="2" borderId="36">
      <alignment vertical="center"/>
    </xf>
    <xf numFmtId="0" fontId="4" fillId="10" borderId="0">
      <alignment vertical="center"/>
    </xf>
    <xf numFmtId="0" fontId="10" fillId="2" borderId="36">
      <alignment vertical="center"/>
    </xf>
    <xf numFmtId="0" fontId="4" fillId="10" borderId="0">
      <alignment vertical="center"/>
    </xf>
    <xf numFmtId="0" fontId="10" fillId="2" borderId="36" applyProtection="0">
      <alignment vertical="center"/>
    </xf>
    <xf numFmtId="0" fontId="5" fillId="7" borderId="0">
      <alignment vertical="center"/>
    </xf>
    <xf numFmtId="0" fontId="4" fillId="10" borderId="0" applyNumberFormat="0" applyBorder="0" applyAlignment="0" applyProtection="0">
      <alignment vertical="center"/>
    </xf>
    <xf numFmtId="0" fontId="12" fillId="2" borderId="38">
      <alignment vertical="center"/>
    </xf>
    <xf numFmtId="0" fontId="10" fillId="2" borderId="36">
      <alignment vertical="center"/>
    </xf>
    <xf numFmtId="0" fontId="4" fillId="10" borderId="0">
      <alignment vertical="center"/>
    </xf>
    <xf numFmtId="0" fontId="12" fillId="2" borderId="38">
      <alignment vertical="center"/>
    </xf>
    <xf numFmtId="0" fontId="10" fillId="2" borderId="36">
      <alignment vertical="center"/>
    </xf>
    <xf numFmtId="0" fontId="4" fillId="1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36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" borderId="36">
      <alignment vertical="center"/>
    </xf>
    <xf numFmtId="0" fontId="4" fillId="10" borderId="0">
      <alignment vertical="center"/>
    </xf>
    <xf numFmtId="0" fontId="10" fillId="2" borderId="36">
      <alignment vertical="center"/>
    </xf>
    <xf numFmtId="0" fontId="4" fillId="10" borderId="0">
      <alignment vertical="center"/>
    </xf>
    <xf numFmtId="0" fontId="10" fillId="2" borderId="36">
      <alignment vertical="center"/>
    </xf>
    <xf numFmtId="0" fontId="4" fillId="10" borderId="0">
      <alignment vertical="center"/>
    </xf>
    <xf numFmtId="0" fontId="10" fillId="2" borderId="36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2" borderId="36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0">
      <alignment vertical="center"/>
    </xf>
    <xf numFmtId="0" fontId="10" fillId="2" borderId="36">
      <alignment vertical="center"/>
    </xf>
    <xf numFmtId="0" fontId="4" fillId="20" borderId="0" applyProtection="0">
      <alignment vertical="center"/>
    </xf>
    <xf numFmtId="0" fontId="15" fillId="0" borderId="0">
      <alignment vertical="center"/>
    </xf>
    <xf numFmtId="0" fontId="10" fillId="2" borderId="36">
      <alignment vertical="center"/>
    </xf>
    <xf numFmtId="0" fontId="4" fillId="20" borderId="0" applyProtection="0">
      <alignment vertical="center"/>
    </xf>
    <xf numFmtId="0" fontId="15" fillId="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5" fillId="6" borderId="0" applyProtection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15" fillId="0" borderId="0">
      <alignment vertical="center"/>
    </xf>
    <xf numFmtId="0" fontId="5" fillId="9" borderId="0">
      <alignment vertical="center"/>
    </xf>
    <xf numFmtId="0" fontId="4" fillId="20" borderId="0">
      <alignment vertical="center"/>
    </xf>
    <xf numFmtId="0" fontId="5" fillId="9" borderId="0">
      <alignment vertical="center"/>
    </xf>
    <xf numFmtId="0" fontId="4" fillId="20" borderId="0">
      <alignment vertical="center"/>
    </xf>
    <xf numFmtId="0" fontId="5" fillId="9" borderId="0">
      <alignment vertical="center"/>
    </xf>
    <xf numFmtId="0" fontId="4" fillId="20" borderId="0">
      <alignment vertical="center"/>
    </xf>
    <xf numFmtId="0" fontId="5" fillId="5" borderId="0">
      <alignment vertical="center"/>
    </xf>
    <xf numFmtId="0" fontId="5" fillId="9" borderId="0">
      <alignment vertical="center"/>
    </xf>
    <xf numFmtId="0" fontId="4" fillId="20" borderId="0" applyProtection="0">
      <alignment vertical="center"/>
    </xf>
    <xf numFmtId="0" fontId="15" fillId="0" borderId="0">
      <alignment vertical="center"/>
    </xf>
    <xf numFmtId="0" fontId="12" fillId="2" borderId="38">
      <alignment vertical="center"/>
    </xf>
    <xf numFmtId="0" fontId="10" fillId="2" borderId="36">
      <alignment vertical="center"/>
    </xf>
    <xf numFmtId="0" fontId="5" fillId="15" borderId="0">
      <alignment vertical="center"/>
    </xf>
    <xf numFmtId="0" fontId="4" fillId="20" borderId="0" applyProtection="0">
      <alignment vertical="center"/>
    </xf>
    <xf numFmtId="0" fontId="12" fillId="2" borderId="38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12" fillId="2" borderId="38">
      <alignment vertical="center"/>
    </xf>
    <xf numFmtId="0" fontId="5" fillId="9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5" fillId="5" borderId="0">
      <alignment vertical="center"/>
    </xf>
    <xf numFmtId="0" fontId="5" fillId="9" borderId="0">
      <alignment vertical="center"/>
    </xf>
    <xf numFmtId="0" fontId="4" fillId="20" borderId="0" applyProtection="0">
      <alignment vertical="center"/>
    </xf>
    <xf numFmtId="0" fontId="15" fillId="0" borderId="0">
      <alignment vertical="center"/>
    </xf>
    <xf numFmtId="0" fontId="12" fillId="2" borderId="38">
      <alignment vertical="center"/>
    </xf>
    <xf numFmtId="0" fontId="5" fillId="15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 applyProtection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5" fillId="14" borderId="0">
      <alignment vertical="center"/>
    </xf>
    <xf numFmtId="0" fontId="4" fillId="20" borderId="0">
      <alignment vertical="center"/>
    </xf>
    <xf numFmtId="0" fontId="5" fillId="5" borderId="0" applyProtection="0">
      <alignment vertical="center"/>
    </xf>
    <xf numFmtId="0" fontId="4" fillId="20" borderId="0">
      <alignment vertical="center"/>
    </xf>
    <xf numFmtId="0" fontId="5" fillId="5" borderId="0" applyProtection="0">
      <alignment vertical="center"/>
    </xf>
    <xf numFmtId="0" fontId="4" fillId="20" borderId="0" applyProtection="0">
      <alignment vertical="center"/>
    </xf>
    <xf numFmtId="0" fontId="15" fillId="0" borderId="0">
      <alignment vertical="center"/>
    </xf>
    <xf numFmtId="0" fontId="12" fillId="2" borderId="38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12" fillId="2" borderId="38">
      <alignment vertical="center"/>
    </xf>
    <xf numFmtId="0" fontId="4" fillId="20" borderId="0" applyProtection="0">
      <alignment vertical="center"/>
    </xf>
    <xf numFmtId="0" fontId="4" fillId="20" borderId="0" applyProtection="0">
      <alignment vertical="center"/>
    </xf>
    <xf numFmtId="0" fontId="4" fillId="20" borderId="0" applyProtection="0">
      <alignment vertical="center"/>
    </xf>
    <xf numFmtId="0" fontId="4" fillId="20" borderId="0" applyProtection="0">
      <alignment vertical="center"/>
    </xf>
    <xf numFmtId="0" fontId="15" fillId="0" borderId="0">
      <alignment vertical="center"/>
    </xf>
    <xf numFmtId="0" fontId="10" fillId="2" borderId="36">
      <alignment vertical="center"/>
    </xf>
    <xf numFmtId="0" fontId="4" fillId="20" borderId="0">
      <alignment vertical="center"/>
    </xf>
    <xf numFmtId="0" fontId="15" fillId="0" borderId="0">
      <alignment vertical="center"/>
    </xf>
    <xf numFmtId="0" fontId="13" fillId="17" borderId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0" borderId="0">
      <alignment vertical="center"/>
    </xf>
    <xf numFmtId="0" fontId="5" fillId="9" borderId="0">
      <alignment vertical="center"/>
    </xf>
    <xf numFmtId="0" fontId="5" fillId="19" borderId="0">
      <alignment vertical="center"/>
    </xf>
    <xf numFmtId="0" fontId="4" fillId="20" borderId="0">
      <alignment vertical="center"/>
    </xf>
    <xf numFmtId="0" fontId="5" fillId="9" borderId="0">
      <alignment vertical="center"/>
    </xf>
    <xf numFmtId="0" fontId="5" fillId="19" borderId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0">
      <alignment vertical="center"/>
    </xf>
    <xf numFmtId="0" fontId="12" fillId="2" borderId="38">
      <alignment vertical="center"/>
    </xf>
    <xf numFmtId="0" fontId="5" fillId="22" borderId="0" applyNumberFormat="0" applyBorder="0" applyAlignment="0" applyProtection="0">
      <alignment vertical="center"/>
    </xf>
    <xf numFmtId="0" fontId="4" fillId="20" borderId="0">
      <alignment vertical="center"/>
    </xf>
    <xf numFmtId="0" fontId="5" fillId="22" borderId="0" applyProtection="0">
      <alignment vertical="center"/>
    </xf>
    <xf numFmtId="0" fontId="4" fillId="20" borderId="0">
      <alignment vertical="center"/>
    </xf>
    <xf numFmtId="0" fontId="5" fillId="9" borderId="0">
      <alignment vertical="center"/>
    </xf>
    <xf numFmtId="0" fontId="5" fillId="22" borderId="0">
      <alignment vertical="center"/>
    </xf>
    <xf numFmtId="0" fontId="4" fillId="20" borderId="0">
      <alignment vertical="center"/>
    </xf>
    <xf numFmtId="0" fontId="12" fillId="2" borderId="38">
      <alignment vertical="center"/>
    </xf>
    <xf numFmtId="0" fontId="5" fillId="9" borderId="0" applyNumberFormat="0" applyBorder="0" applyAlignment="0" applyProtection="0">
      <alignment vertical="center"/>
    </xf>
    <xf numFmtId="0" fontId="4" fillId="20" borderId="0">
      <alignment vertical="center"/>
    </xf>
    <xf numFmtId="0" fontId="5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0" applyProtection="0">
      <alignment vertical="center"/>
    </xf>
    <xf numFmtId="0" fontId="10" fillId="2" borderId="36" applyNumberFormat="0" applyAlignment="0" applyProtection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7" borderId="0">
      <alignment vertical="center"/>
    </xf>
    <xf numFmtId="0" fontId="5" fillId="18" borderId="0">
      <alignment vertical="center"/>
    </xf>
    <xf numFmtId="0" fontId="13" fillId="17" borderId="0">
      <alignment vertical="center"/>
    </xf>
    <xf numFmtId="0" fontId="5" fillId="18" borderId="0">
      <alignment vertical="center"/>
    </xf>
    <xf numFmtId="0" fontId="13" fillId="17" borderId="0">
      <alignment vertical="center"/>
    </xf>
    <xf numFmtId="0" fontId="5" fillId="18" borderId="0">
      <alignment vertical="center"/>
    </xf>
    <xf numFmtId="0" fontId="13" fillId="17" borderId="0">
      <alignment vertical="center"/>
    </xf>
    <xf numFmtId="0" fontId="5" fillId="18" borderId="0">
      <alignment vertical="center"/>
    </xf>
    <xf numFmtId="0" fontId="13" fillId="17" borderId="0" applyNumberFormat="0" applyBorder="0" applyAlignment="0" applyProtection="0">
      <alignment vertical="center"/>
    </xf>
    <xf numFmtId="0" fontId="5" fillId="18" borderId="0">
      <alignment vertical="center"/>
    </xf>
    <xf numFmtId="0" fontId="13" fillId="17" borderId="0" applyNumberFormat="0" applyBorder="0" applyAlignment="0" applyProtection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 applyProtection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 applyProtection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 applyProtection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4" borderId="0" applyProtection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 applyProtection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13" fillId="17" borderId="0">
      <alignment vertical="center"/>
    </xf>
    <xf numFmtId="0" fontId="5" fillId="14" borderId="0">
      <alignment vertical="center"/>
    </xf>
    <xf numFmtId="0" fontId="13" fillId="17" borderId="0" applyNumberFormat="0" applyBorder="0" applyAlignment="0" applyProtection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 applyProtection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 applyProtection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5" fillId="14" borderId="0" applyProtection="0">
      <alignment vertical="center"/>
    </xf>
    <xf numFmtId="0" fontId="16" fillId="0" borderId="39">
      <alignment vertical="center"/>
    </xf>
    <xf numFmtId="0" fontId="5" fillId="14" borderId="0">
      <alignment vertical="center"/>
    </xf>
    <xf numFmtId="0" fontId="16" fillId="0" borderId="39">
      <alignment vertical="center"/>
    </xf>
    <xf numFmtId="0" fontId="5" fillId="14" borderId="0">
      <alignment vertical="center"/>
    </xf>
    <xf numFmtId="0" fontId="16" fillId="0" borderId="39">
      <alignment vertical="center"/>
    </xf>
    <xf numFmtId="0" fontId="5" fillId="14" borderId="0">
      <alignment vertical="center"/>
    </xf>
    <xf numFmtId="0" fontId="18" fillId="0" borderId="4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5" fillId="14" borderId="0">
      <alignment vertical="center"/>
    </xf>
    <xf numFmtId="0" fontId="16" fillId="0" borderId="39" applyNumberFormat="0" applyFill="0" applyAlignment="0" applyProtection="0">
      <alignment vertical="center"/>
    </xf>
    <xf numFmtId="0" fontId="5" fillId="14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" fillId="7" borderId="0" applyProtection="0">
      <alignment vertical="center"/>
    </xf>
    <xf numFmtId="0" fontId="5" fillId="9" borderId="0">
      <alignment vertical="center"/>
    </xf>
    <xf numFmtId="0" fontId="5" fillId="7" borderId="0">
      <alignment vertical="center"/>
    </xf>
    <xf numFmtId="0" fontId="5" fillId="9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11" fillId="16" borderId="37">
      <alignment vertical="center"/>
    </xf>
    <xf numFmtId="0" fontId="5" fillId="7" borderId="0">
      <alignment vertical="center"/>
    </xf>
    <xf numFmtId="0" fontId="5" fillId="9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9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8" fillId="0" borderId="0" applyProtection="0">
      <alignment vertical="center"/>
    </xf>
    <xf numFmtId="0" fontId="5" fillId="7" borderId="0" applyProtection="0">
      <alignment vertical="center"/>
    </xf>
    <xf numFmtId="0" fontId="18" fillId="0" borderId="40" applyProtection="0">
      <alignment vertical="center"/>
    </xf>
    <xf numFmtId="0" fontId="5" fillId="9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 applyProtection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 applyProtection="0">
      <alignment vertical="center"/>
    </xf>
    <xf numFmtId="0" fontId="5" fillId="7" borderId="0" applyProtection="0">
      <alignment vertical="center"/>
    </xf>
    <xf numFmtId="0" fontId="7" fillId="0" borderId="34" applyNumberFormat="0" applyFill="0" applyAlignment="0" applyProtection="0">
      <alignment vertical="center"/>
    </xf>
    <xf numFmtId="0" fontId="5" fillId="7" borderId="0" applyProtection="0">
      <alignment vertical="center"/>
    </xf>
    <xf numFmtId="0" fontId="5" fillId="7" borderId="0">
      <alignment vertical="center"/>
    </xf>
    <xf numFmtId="0" fontId="8" fillId="0" borderId="0" applyProtection="0">
      <alignment vertical="center"/>
    </xf>
    <xf numFmtId="0" fontId="5" fillId="7" borderId="0">
      <alignment vertical="center"/>
    </xf>
    <xf numFmtId="0" fontId="5" fillId="5" borderId="0">
      <alignment vertical="center"/>
    </xf>
    <xf numFmtId="0" fontId="5" fillId="7" borderId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>
      <alignment vertical="center"/>
    </xf>
    <xf numFmtId="0" fontId="5" fillId="7" borderId="0" applyNumberFormat="0" applyBorder="0" applyAlignment="0" applyProtection="0">
      <alignment vertical="center"/>
    </xf>
    <xf numFmtId="0" fontId="11" fillId="16" borderId="37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35" applyProtection="0">
      <alignment vertical="center"/>
    </xf>
    <xf numFmtId="0" fontId="5" fillId="5" borderId="0" applyProtection="0">
      <alignment vertical="center"/>
    </xf>
    <xf numFmtId="0" fontId="8" fillId="0" borderId="0">
      <alignment vertical="center"/>
    </xf>
    <xf numFmtId="0" fontId="5" fillId="5" borderId="0" applyProtection="0">
      <alignment vertical="center"/>
    </xf>
    <xf numFmtId="0" fontId="5" fillId="9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>
      <alignment vertical="center"/>
    </xf>
    <xf numFmtId="0" fontId="5" fillId="9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>
      <alignment vertical="center"/>
    </xf>
    <xf numFmtId="0" fontId="9" fillId="0" borderId="0">
      <alignment vertical="center"/>
    </xf>
    <xf numFmtId="0" fontId="5" fillId="5" borderId="0">
      <alignment vertical="center"/>
    </xf>
    <xf numFmtId="0" fontId="9" fillId="0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13" fillId="17" borderId="0">
      <alignment vertical="center"/>
    </xf>
    <xf numFmtId="0" fontId="5" fillId="5" borderId="0" applyProtection="0">
      <alignment vertical="center"/>
    </xf>
    <xf numFmtId="0" fontId="8" fillId="0" borderId="0" applyProtection="0">
      <alignment vertical="center"/>
    </xf>
    <xf numFmtId="0" fontId="5" fillId="5" borderId="0" applyProtection="0">
      <alignment vertical="center"/>
    </xf>
    <xf numFmtId="0" fontId="5" fillId="6" borderId="0">
      <alignment vertical="center"/>
    </xf>
    <xf numFmtId="0" fontId="5" fillId="5" borderId="0">
      <alignment vertical="center"/>
    </xf>
    <xf numFmtId="0" fontId="13" fillId="17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>
      <alignment vertical="center"/>
    </xf>
    <xf numFmtId="0" fontId="12" fillId="2" borderId="38" applyNumberFormat="0" applyAlignment="0" applyProtection="0">
      <alignment vertical="center"/>
    </xf>
    <xf numFmtId="0" fontId="5" fillId="5" borderId="0" applyProtection="0">
      <alignment vertical="center"/>
    </xf>
    <xf numFmtId="0" fontId="12" fillId="2" borderId="38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 applyProtection="0">
      <alignment vertical="center"/>
    </xf>
    <xf numFmtId="0" fontId="9" fillId="0" borderId="35" applyProtection="0">
      <alignment vertical="center"/>
    </xf>
    <xf numFmtId="0" fontId="5" fillId="5" borderId="0">
      <alignment vertical="center"/>
    </xf>
    <xf numFmtId="0" fontId="8" fillId="0" borderId="0" applyProtection="0">
      <alignment vertical="center"/>
    </xf>
    <xf numFmtId="0" fontId="9" fillId="0" borderId="35">
      <alignment vertical="center"/>
    </xf>
    <xf numFmtId="0" fontId="5" fillId="5" borderId="0">
      <alignment vertical="center"/>
    </xf>
    <xf numFmtId="0" fontId="9" fillId="0" borderId="35">
      <alignment vertical="center"/>
    </xf>
    <xf numFmtId="0" fontId="5" fillId="5" borderId="0">
      <alignment vertical="center"/>
    </xf>
    <xf numFmtId="0" fontId="9" fillId="0" borderId="35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35">
      <alignment vertical="center"/>
    </xf>
    <xf numFmtId="0" fontId="5" fillId="5" borderId="0">
      <alignment vertical="center"/>
    </xf>
    <xf numFmtId="0" fontId="9" fillId="0" borderId="35">
      <alignment vertical="center"/>
    </xf>
    <xf numFmtId="0" fontId="5" fillId="5" borderId="0">
      <alignment vertical="center"/>
    </xf>
    <xf numFmtId="0" fontId="9" fillId="0" borderId="35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9" fillId="0" borderId="35" applyProtection="0">
      <alignment vertical="center"/>
    </xf>
    <xf numFmtId="0" fontId="5" fillId="5" borderId="0">
      <alignment vertical="center"/>
    </xf>
    <xf numFmtId="0" fontId="9" fillId="0" borderId="35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35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35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>
      <alignment vertical="center"/>
    </xf>
    <xf numFmtId="0" fontId="5" fillId="6" borderId="0" applyProtection="0">
      <alignment vertical="center"/>
    </xf>
    <xf numFmtId="0" fontId="5" fillId="6" borderId="0" applyProtection="0">
      <alignment vertical="center"/>
    </xf>
    <xf numFmtId="0" fontId="5" fillId="6" borderId="0">
      <alignment vertical="center"/>
    </xf>
    <xf numFmtId="0" fontId="14" fillId="11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 applyProtection="0">
      <alignment vertical="center"/>
    </xf>
    <xf numFmtId="0" fontId="5" fillId="6" borderId="0" applyProtection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 applyProtection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 applyProtection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 applyProtection="0">
      <alignment vertical="center"/>
    </xf>
    <xf numFmtId="0" fontId="19" fillId="0" borderId="0">
      <alignment vertical="center"/>
    </xf>
    <xf numFmtId="0" fontId="5" fillId="21" borderId="0">
      <alignment vertical="center"/>
    </xf>
    <xf numFmtId="0" fontId="5" fillId="6" borderId="0">
      <alignment vertical="center"/>
    </xf>
    <xf numFmtId="0" fontId="19" fillId="0" borderId="0">
      <alignment vertical="center"/>
    </xf>
    <xf numFmtId="0" fontId="5" fillId="21" borderId="0">
      <alignment vertical="center"/>
    </xf>
    <xf numFmtId="0" fontId="5" fillId="6" borderId="0">
      <alignment vertical="center"/>
    </xf>
    <xf numFmtId="0" fontId="5" fillId="21" borderId="0">
      <alignment vertical="center"/>
    </xf>
    <xf numFmtId="0" fontId="5" fillId="6" borderId="0" applyProtection="0">
      <alignment vertical="center"/>
    </xf>
    <xf numFmtId="0" fontId="5" fillId="21" borderId="0">
      <alignment vertical="center"/>
    </xf>
    <xf numFmtId="0" fontId="5" fillId="6" borderId="0" applyProtection="0">
      <alignment vertical="center"/>
    </xf>
    <xf numFmtId="0" fontId="9" fillId="0" borderId="35">
      <alignment vertical="center"/>
    </xf>
    <xf numFmtId="0" fontId="5" fillId="15" borderId="0">
      <alignment vertical="center"/>
    </xf>
    <xf numFmtId="0" fontId="5" fillId="6" borderId="0">
      <alignment vertical="center"/>
    </xf>
    <xf numFmtId="0" fontId="9" fillId="0" borderId="35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35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9" fillId="0" borderId="35" applyNumberFormat="0" applyFill="0" applyAlignment="0" applyProtection="0">
      <alignment vertical="center"/>
    </xf>
    <xf numFmtId="0" fontId="5" fillId="6" borderId="0">
      <alignment vertical="center"/>
    </xf>
    <xf numFmtId="0" fontId="9" fillId="0" borderId="35">
      <alignment vertical="center"/>
    </xf>
    <xf numFmtId="0" fontId="5" fillId="15" borderId="0">
      <alignment vertical="center"/>
    </xf>
    <xf numFmtId="0" fontId="5" fillId="6" borderId="0">
      <alignment vertical="center"/>
    </xf>
    <xf numFmtId="0" fontId="9" fillId="0" borderId="35">
      <alignment vertical="center"/>
    </xf>
    <xf numFmtId="0" fontId="5" fillId="6" borderId="0">
      <alignment vertical="center"/>
    </xf>
    <xf numFmtId="0" fontId="9" fillId="0" borderId="35">
      <alignment vertical="center"/>
    </xf>
    <xf numFmtId="0" fontId="5" fillId="6" borderId="0">
      <alignment vertical="center"/>
    </xf>
    <xf numFmtId="0" fontId="9" fillId="0" borderId="35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3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19" fillId="0" borderId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19" fillId="0" borderId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5" fillId="21" borderId="0" applyProtection="0">
      <alignment vertical="center"/>
    </xf>
    <xf numFmtId="0" fontId="5" fillId="21" borderId="0">
      <alignment vertical="center"/>
    </xf>
    <xf numFmtId="0" fontId="19" fillId="0" borderId="0" applyProtection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5" fillId="21" borderId="0" applyProtection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5" fillId="21" borderId="0" applyProtection="0">
      <alignment vertical="center"/>
    </xf>
    <xf numFmtId="0" fontId="5" fillId="21" borderId="0">
      <alignment vertical="center"/>
    </xf>
    <xf numFmtId="0" fontId="9" fillId="0" borderId="0" applyProtection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5" fillId="21" borderId="0" applyProtection="0">
      <alignment vertical="center"/>
    </xf>
    <xf numFmtId="0" fontId="5" fillId="15" borderId="0">
      <alignment vertical="center"/>
    </xf>
    <xf numFmtId="0" fontId="5" fillId="21" borderId="0" applyProtection="0">
      <alignment vertical="center"/>
    </xf>
    <xf numFmtId="0" fontId="9" fillId="0" borderId="0">
      <alignment vertical="center"/>
    </xf>
    <xf numFmtId="0" fontId="5" fillId="15" borderId="0">
      <alignment vertical="center"/>
    </xf>
    <xf numFmtId="0" fontId="5" fillId="21" borderId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5" fillId="21" borderId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Protection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20" fillId="4" borderId="0">
      <alignment vertical="center"/>
    </xf>
    <xf numFmtId="0" fontId="5" fillId="19" borderId="0">
      <alignment vertical="center"/>
    </xf>
    <xf numFmtId="0" fontId="20" fillId="4" borderId="0">
      <alignment vertical="center"/>
    </xf>
    <xf numFmtId="0" fontId="5" fillId="19" borderId="0" applyProtection="0">
      <alignment vertical="center"/>
    </xf>
    <xf numFmtId="0" fontId="3" fillId="0" borderId="0">
      <alignment vertical="center"/>
    </xf>
    <xf numFmtId="0" fontId="5" fillId="19" borderId="0" applyProtection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 applyProtection="0">
      <alignment vertical="center"/>
    </xf>
    <xf numFmtId="0" fontId="3" fillId="0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 applyProtection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9" borderId="0">
      <alignment vertical="center"/>
    </xf>
    <xf numFmtId="0" fontId="19" fillId="0" borderId="0">
      <alignment vertical="center"/>
    </xf>
    <xf numFmtId="0" fontId="5" fillId="19" borderId="0">
      <alignment vertical="center"/>
    </xf>
    <xf numFmtId="0" fontId="5" fillId="19" borderId="0" applyProtection="0">
      <alignment vertical="center"/>
    </xf>
    <xf numFmtId="0" fontId="5" fillId="19" borderId="0" applyProtection="0">
      <alignment vertical="center"/>
    </xf>
    <xf numFmtId="0" fontId="5" fillId="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20" fillId="4" borderId="0">
      <alignment vertical="center"/>
    </xf>
    <xf numFmtId="0" fontId="5" fillId="19" borderId="0">
      <alignment vertical="center"/>
    </xf>
    <xf numFmtId="0" fontId="20" fillId="4" borderId="0">
      <alignment vertical="center"/>
    </xf>
    <xf numFmtId="0" fontId="5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3" fillId="0" borderId="0">
      <alignment vertical="center"/>
    </xf>
    <xf numFmtId="0" fontId="5" fillId="19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>
      <alignment vertical="center"/>
    </xf>
    <xf numFmtId="0" fontId="5" fillId="19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Protection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16" fillId="0" borderId="39">
      <alignment vertical="center"/>
    </xf>
    <xf numFmtId="0" fontId="5" fillId="22" borderId="0">
      <alignment vertical="center"/>
    </xf>
    <xf numFmtId="0" fontId="16" fillId="0" borderId="39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 applyProtection="0">
      <alignment vertical="center"/>
    </xf>
    <xf numFmtId="0" fontId="5" fillId="22" borderId="0" applyProtection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18" fillId="0" borderId="40" applyProtection="0">
      <alignment vertical="center"/>
    </xf>
    <xf numFmtId="0" fontId="5" fillId="22" borderId="0">
      <alignment vertical="center"/>
    </xf>
    <xf numFmtId="0" fontId="5" fillId="22" borderId="0" applyProtection="0">
      <alignment vertical="center"/>
    </xf>
    <xf numFmtId="0" fontId="5" fillId="22" borderId="0">
      <alignment vertical="center"/>
    </xf>
    <xf numFmtId="0" fontId="11" fillId="16" borderId="37" applyProtection="0">
      <alignment vertical="center"/>
    </xf>
    <xf numFmtId="0" fontId="5" fillId="22" borderId="0">
      <alignment vertical="center"/>
    </xf>
    <xf numFmtId="0" fontId="11" fillId="16" borderId="37" applyProtection="0">
      <alignment vertical="center"/>
    </xf>
    <xf numFmtId="0" fontId="5" fillId="22" borderId="0">
      <alignment vertical="center"/>
    </xf>
    <xf numFmtId="0" fontId="5" fillId="22" borderId="0" applyProtection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6" fillId="0" borderId="33" applyProtection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 applyProtection="0">
      <alignment vertical="center"/>
    </xf>
    <xf numFmtId="0" fontId="5" fillId="22" borderId="0">
      <alignment vertical="center"/>
    </xf>
    <xf numFmtId="0" fontId="5" fillId="22" borderId="0" applyProtection="0">
      <alignment vertical="center"/>
    </xf>
    <xf numFmtId="0" fontId="5" fillId="22" borderId="0" applyProtection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 applyNumberFormat="0" applyBorder="0" applyAlignment="0" applyProtection="0">
      <alignment vertical="center"/>
    </xf>
    <xf numFmtId="0" fontId="5" fillId="9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>
      <alignment vertical="center"/>
    </xf>
    <xf numFmtId="0" fontId="5" fillId="5" borderId="0">
      <alignment vertical="center"/>
    </xf>
    <xf numFmtId="0" fontId="5" fillId="9" borderId="0">
      <alignment vertical="center"/>
    </xf>
    <xf numFmtId="0" fontId="5" fillId="5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 applyProtection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 applyProtection="0">
      <alignment vertical="center"/>
    </xf>
    <xf numFmtId="0" fontId="10" fillId="2" borderId="36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 applyProtection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>
      <alignment vertical="center"/>
    </xf>
    <xf numFmtId="0" fontId="5" fillId="9" borderId="0" applyNumberFormat="0" applyBorder="0" applyAlignment="0" applyProtection="0">
      <alignment vertical="center"/>
    </xf>
    <xf numFmtId="0" fontId="18" fillId="0" borderId="40" applyProtection="0">
      <alignment vertical="center"/>
    </xf>
    <xf numFmtId="0" fontId="5" fillId="9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 applyProtection="0">
      <alignment vertical="center"/>
    </xf>
    <xf numFmtId="0" fontId="5" fillId="5" borderId="0" applyProtection="0">
      <alignment vertical="center"/>
    </xf>
    <xf numFmtId="0" fontId="5" fillId="5" borderId="0">
      <alignment vertical="center"/>
    </xf>
    <xf numFmtId="0" fontId="16" fillId="0" borderId="39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16" fillId="0" borderId="39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 applyProtection="0">
      <alignment vertical="center"/>
    </xf>
    <xf numFmtId="0" fontId="20" fillId="4" borderId="0">
      <alignment vertical="center"/>
    </xf>
    <xf numFmtId="0" fontId="5" fillId="5" borderId="0">
      <alignment vertical="center"/>
    </xf>
    <xf numFmtId="0" fontId="16" fillId="0" borderId="39">
      <alignment vertical="center"/>
    </xf>
    <xf numFmtId="0" fontId="5" fillId="5" borderId="0">
      <alignment vertical="center"/>
    </xf>
    <xf numFmtId="0" fontId="16" fillId="0" borderId="39">
      <alignment vertical="center"/>
    </xf>
    <xf numFmtId="0" fontId="5" fillId="5" borderId="0">
      <alignment vertical="center"/>
    </xf>
    <xf numFmtId="0" fontId="5" fillId="5" borderId="0" applyProtection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 applyProtection="0">
      <alignment vertical="center"/>
    </xf>
    <xf numFmtId="0" fontId="20" fillId="4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 applyProtection="0">
      <alignment vertical="center"/>
    </xf>
    <xf numFmtId="0" fontId="5" fillId="5" borderId="0" applyProtection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23" borderId="0" applyNumberFormat="0" applyBorder="0" applyAlignment="0" applyProtection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5" fillId="5" borderId="0">
      <alignment vertical="center"/>
    </xf>
    <xf numFmtId="0" fontId="6" fillId="0" borderId="33" applyProtection="0">
      <alignment vertical="center"/>
    </xf>
    <xf numFmtId="0" fontId="5" fillId="5" borderId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4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19" fillId="0" borderId="0" applyProtection="0">
      <alignment vertical="center"/>
    </xf>
    <xf numFmtId="0" fontId="5" fillId="6" borderId="0">
      <alignment vertical="center"/>
    </xf>
    <xf numFmtId="0" fontId="3" fillId="0" borderId="0">
      <alignment vertical="center"/>
    </xf>
    <xf numFmtId="0" fontId="19" fillId="0" borderId="0" applyProtection="0">
      <alignment vertical="center"/>
    </xf>
    <xf numFmtId="0" fontId="5" fillId="6" borderId="0">
      <alignment vertical="center"/>
    </xf>
    <xf numFmtId="0" fontId="3" fillId="0" borderId="0">
      <alignment vertical="center"/>
    </xf>
    <xf numFmtId="0" fontId="17" fillId="13" borderId="36">
      <alignment vertical="center"/>
    </xf>
    <xf numFmtId="0" fontId="5" fillId="6" borderId="0">
      <alignment vertical="center"/>
    </xf>
    <xf numFmtId="0" fontId="11" fillId="16" borderId="37">
      <alignment vertical="center"/>
    </xf>
    <xf numFmtId="0" fontId="5" fillId="6" borderId="0">
      <alignment vertical="center"/>
    </xf>
    <xf numFmtId="0" fontId="11" fillId="16" borderId="37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11" fillId="16" borderId="37">
      <alignment vertical="center"/>
    </xf>
    <xf numFmtId="0" fontId="5" fillId="6" borderId="0">
      <alignment vertical="center"/>
    </xf>
    <xf numFmtId="0" fontId="3" fillId="0" borderId="0">
      <alignment vertical="center"/>
    </xf>
    <xf numFmtId="0" fontId="5" fillId="6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5" fillId="6" borderId="0">
      <alignment vertical="center"/>
    </xf>
    <xf numFmtId="0" fontId="11" fillId="16" borderId="37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3" fillId="0" borderId="0">
      <alignment vertical="center"/>
    </xf>
    <xf numFmtId="0" fontId="5" fillId="6" borderId="0" applyProtection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 applyProtection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 applyProtection="0">
      <alignment vertical="center"/>
    </xf>
    <xf numFmtId="0" fontId="5" fillId="6" borderId="0" applyProtection="0">
      <alignment vertical="center"/>
    </xf>
    <xf numFmtId="0" fontId="5" fillId="6" borderId="0" applyProtection="0">
      <alignment vertical="center"/>
    </xf>
    <xf numFmtId="0" fontId="5" fillId="6" borderId="0" applyProtection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5" fillId="6" borderId="0">
      <alignment vertical="center"/>
    </xf>
    <xf numFmtId="0" fontId="11" fillId="16" borderId="37">
      <alignment vertical="center"/>
    </xf>
    <xf numFmtId="0" fontId="5" fillId="6" borderId="0">
      <alignment vertical="center"/>
    </xf>
    <xf numFmtId="0" fontId="11" fillId="16" borderId="37">
      <alignment vertical="center"/>
    </xf>
    <xf numFmtId="0" fontId="5" fillId="6" borderId="0">
      <alignment vertical="center"/>
    </xf>
    <xf numFmtId="0" fontId="11" fillId="16" borderId="37">
      <alignment vertical="center"/>
    </xf>
    <xf numFmtId="0" fontId="5" fillId="6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>
      <alignment vertical="center"/>
    </xf>
    <xf numFmtId="0" fontId="9" fillId="0" borderId="35" applyProtection="0">
      <alignment vertical="center"/>
    </xf>
    <xf numFmtId="0" fontId="5" fillId="6" borderId="0">
      <alignment vertical="center"/>
    </xf>
    <xf numFmtId="0" fontId="9" fillId="0" borderId="35" applyProtection="0">
      <alignment vertical="center"/>
    </xf>
    <xf numFmtId="0" fontId="11" fillId="16" borderId="37">
      <alignment vertical="center"/>
    </xf>
    <xf numFmtId="0" fontId="5" fillId="6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6" borderId="37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4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 applyProtection="0">
      <alignment vertical="center"/>
    </xf>
    <xf numFmtId="0" fontId="11" fillId="16" borderId="37">
      <alignment vertical="center"/>
    </xf>
    <xf numFmtId="0" fontId="5" fillId="15" borderId="0" applyProtection="0">
      <alignment vertical="center"/>
    </xf>
    <xf numFmtId="0" fontId="5" fillId="15" borderId="0">
      <alignment vertical="center"/>
    </xf>
    <xf numFmtId="0" fontId="10" fillId="2" borderId="36">
      <alignment vertical="center"/>
    </xf>
    <xf numFmtId="0" fontId="5" fillId="15" borderId="0">
      <alignment vertical="center"/>
    </xf>
    <xf numFmtId="0" fontId="10" fillId="2" borderId="36">
      <alignment vertical="center"/>
    </xf>
    <xf numFmtId="0" fontId="5" fillId="15" borderId="0">
      <alignment vertical="center"/>
    </xf>
    <xf numFmtId="0" fontId="10" fillId="2" borderId="36">
      <alignment vertical="center"/>
    </xf>
    <xf numFmtId="0" fontId="5" fillId="15" borderId="0">
      <alignment vertical="center"/>
    </xf>
    <xf numFmtId="0" fontId="9" fillId="0" borderId="0">
      <alignment vertical="center"/>
    </xf>
    <xf numFmtId="0" fontId="5" fillId="15" borderId="0">
      <alignment vertical="center"/>
    </xf>
    <xf numFmtId="0" fontId="12" fillId="2" borderId="38">
      <alignment vertical="center"/>
    </xf>
    <xf numFmtId="0" fontId="5" fillId="15" borderId="0">
      <alignment vertical="center"/>
    </xf>
    <xf numFmtId="0" fontId="12" fillId="2" borderId="38">
      <alignment vertical="center"/>
    </xf>
    <xf numFmtId="0" fontId="5" fillId="15" borderId="0" applyProtection="0">
      <alignment vertical="center"/>
    </xf>
    <xf numFmtId="0" fontId="11" fillId="16" borderId="37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12" fillId="2" borderId="38" applyNumberFormat="0" applyAlignment="0" applyProtection="0">
      <alignment vertical="center"/>
    </xf>
    <xf numFmtId="0" fontId="10" fillId="2" borderId="36">
      <alignment vertical="center"/>
    </xf>
    <xf numFmtId="0" fontId="5" fillId="15" borderId="0">
      <alignment vertical="center"/>
    </xf>
    <xf numFmtId="0" fontId="10" fillId="2" borderId="36" applyNumberFormat="0" applyAlignment="0" applyProtection="0">
      <alignment vertical="center"/>
    </xf>
    <xf numFmtId="0" fontId="5" fillId="15" borderId="0">
      <alignment vertical="center"/>
    </xf>
    <xf numFmtId="0" fontId="5" fillId="15" borderId="0" applyProtection="0">
      <alignment vertical="center"/>
    </xf>
    <xf numFmtId="0" fontId="12" fillId="2" borderId="38">
      <alignment vertical="center"/>
    </xf>
    <xf numFmtId="0" fontId="5" fillId="15" borderId="0">
      <alignment vertical="center"/>
    </xf>
    <xf numFmtId="0" fontId="12" fillId="2" borderId="38">
      <alignment vertical="center"/>
    </xf>
    <xf numFmtId="0" fontId="5" fillId="15" borderId="0">
      <alignment vertical="center"/>
    </xf>
    <xf numFmtId="0" fontId="5" fillId="15" borderId="0" applyProtection="0">
      <alignment vertical="center"/>
    </xf>
    <xf numFmtId="0" fontId="11" fillId="16" borderId="37" applyNumberFormat="0" applyAlignment="0" applyProtection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12" fillId="2" borderId="38">
      <alignment vertical="center"/>
    </xf>
    <xf numFmtId="0" fontId="5" fillId="15" borderId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12" fillId="2" borderId="38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5" fillId="15" borderId="0" applyNumberFormat="0" applyBorder="0" applyAlignment="0" applyProtection="0">
      <alignment vertical="center"/>
    </xf>
    <xf numFmtId="0" fontId="11" fillId="16" borderId="37">
      <alignment vertical="center"/>
    </xf>
    <xf numFmtId="0" fontId="5" fillId="15" borderId="0">
      <alignment vertical="center"/>
    </xf>
    <xf numFmtId="0" fontId="5" fillId="15" borderId="0">
      <alignment vertical="center"/>
    </xf>
    <xf numFmtId="0" fontId="12" fillId="2" borderId="38">
      <alignment vertical="center"/>
    </xf>
    <xf numFmtId="0" fontId="5" fillId="15" borderId="0">
      <alignment vertical="center"/>
    </xf>
    <xf numFmtId="0" fontId="11" fillId="16" borderId="37">
      <alignment vertical="center"/>
    </xf>
    <xf numFmtId="0" fontId="5" fillId="15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>
      <alignment vertical="center"/>
    </xf>
    <xf numFmtId="0" fontId="9" fillId="0" borderId="0" applyProtection="0">
      <alignment vertical="center"/>
    </xf>
    <xf numFmtId="0" fontId="5" fillId="15" borderId="0">
      <alignment vertical="center"/>
    </xf>
    <xf numFmtId="0" fontId="9" fillId="0" borderId="0" applyProtection="0">
      <alignment vertical="center"/>
    </xf>
    <xf numFmtId="0" fontId="5" fillId="15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2" borderId="36" applyNumberFormat="0" applyAlignment="0" applyProtection="0">
      <alignment vertical="center"/>
    </xf>
    <xf numFmtId="0" fontId="10" fillId="2" borderId="36" applyProtection="0">
      <alignment vertical="center"/>
    </xf>
    <xf numFmtId="0" fontId="10" fillId="2" borderId="36">
      <alignment vertical="center"/>
    </xf>
    <xf numFmtId="0" fontId="10" fillId="2" borderId="36">
      <alignment vertical="center"/>
    </xf>
    <xf numFmtId="0" fontId="10" fillId="2" borderId="36">
      <alignment vertical="center"/>
    </xf>
    <xf numFmtId="0" fontId="10" fillId="2" borderId="36">
      <alignment vertical="center"/>
    </xf>
    <xf numFmtId="0" fontId="10" fillId="2" borderId="36">
      <alignment vertical="center"/>
    </xf>
    <xf numFmtId="0" fontId="10" fillId="2" borderId="36">
      <alignment vertical="center"/>
    </xf>
    <xf numFmtId="0" fontId="10" fillId="2" borderId="36">
      <alignment vertical="center"/>
    </xf>
    <xf numFmtId="0" fontId="10" fillId="2" borderId="36">
      <alignment vertical="center"/>
    </xf>
    <xf numFmtId="0" fontId="10" fillId="2" borderId="36">
      <alignment vertical="center"/>
    </xf>
    <xf numFmtId="0" fontId="6" fillId="0" borderId="33">
      <alignment vertical="center"/>
    </xf>
    <xf numFmtId="0" fontId="10" fillId="2" borderId="36">
      <alignment vertical="center"/>
    </xf>
    <xf numFmtId="0" fontId="10" fillId="2" borderId="36">
      <alignment vertical="center"/>
    </xf>
    <xf numFmtId="0" fontId="15" fillId="0" borderId="0">
      <alignment vertical="center"/>
    </xf>
    <xf numFmtId="0" fontId="10" fillId="2" borderId="36">
      <alignment vertical="center"/>
    </xf>
    <xf numFmtId="0" fontId="6" fillId="0" borderId="33">
      <alignment vertical="center"/>
    </xf>
    <xf numFmtId="0" fontId="10" fillId="2" borderId="36" applyNumberFormat="0" applyAlignment="0" applyProtection="0">
      <alignment vertical="center"/>
    </xf>
    <xf numFmtId="0" fontId="3" fillId="0" borderId="0">
      <alignment vertical="center"/>
    </xf>
    <xf numFmtId="0" fontId="9" fillId="0" borderId="35">
      <alignment vertical="center"/>
    </xf>
    <xf numFmtId="0" fontId="10" fillId="2" borderId="36" applyNumberFormat="0" applyAlignment="0" applyProtection="0">
      <alignment vertical="center"/>
    </xf>
    <xf numFmtId="0" fontId="11" fillId="16" borderId="37">
      <alignment vertical="center"/>
    </xf>
    <xf numFmtId="0" fontId="11" fillId="16" borderId="37">
      <alignment vertical="center"/>
    </xf>
    <xf numFmtId="0" fontId="14" fillId="11" borderId="0" applyNumberFormat="0" applyBorder="0" applyAlignment="0" applyProtection="0">
      <alignment vertical="center"/>
    </xf>
    <xf numFmtId="0" fontId="11" fillId="16" borderId="37">
      <alignment vertical="center"/>
    </xf>
    <xf numFmtId="0" fontId="11" fillId="16" borderId="37">
      <alignment vertical="center"/>
    </xf>
    <xf numFmtId="0" fontId="11" fillId="16" borderId="37">
      <alignment vertical="center"/>
    </xf>
    <xf numFmtId="0" fontId="11" fillId="16" borderId="37" applyProtection="0">
      <alignment vertical="center"/>
    </xf>
    <xf numFmtId="0" fontId="11" fillId="16" borderId="37">
      <alignment vertical="center"/>
    </xf>
    <xf numFmtId="0" fontId="11" fillId="16" borderId="37" applyNumberFormat="0" applyAlignment="0" applyProtection="0">
      <alignment vertical="center"/>
    </xf>
    <xf numFmtId="0" fontId="7" fillId="0" borderId="34">
      <alignment vertical="center"/>
    </xf>
    <xf numFmtId="0" fontId="11" fillId="16" borderId="37">
      <alignment vertical="center"/>
    </xf>
    <xf numFmtId="0" fontId="7" fillId="0" borderId="34" applyNumberFormat="0" applyFill="0" applyAlignment="0" applyProtection="0">
      <alignment vertical="center"/>
    </xf>
    <xf numFmtId="0" fontId="11" fillId="16" borderId="37">
      <alignment vertical="center"/>
    </xf>
    <xf numFmtId="0" fontId="11" fillId="16" borderId="37" applyNumberFormat="0" applyAlignment="0" applyProtection="0">
      <alignment vertical="center"/>
    </xf>
    <xf numFmtId="0" fontId="11" fillId="16" borderId="37" applyNumberFormat="0" applyAlignment="0" applyProtection="0">
      <alignment vertical="center"/>
    </xf>
    <xf numFmtId="0" fontId="7" fillId="0" borderId="34" applyProtection="0">
      <alignment vertical="center"/>
    </xf>
    <xf numFmtId="0" fontId="7" fillId="0" borderId="34" applyProtection="0">
      <alignment vertical="center"/>
    </xf>
    <xf numFmtId="0" fontId="7" fillId="0" borderId="34">
      <alignment vertical="center"/>
    </xf>
    <xf numFmtId="0" fontId="7" fillId="0" borderId="34">
      <alignment vertical="center"/>
    </xf>
    <xf numFmtId="0" fontId="7" fillId="0" borderId="34">
      <alignment vertical="center"/>
    </xf>
    <xf numFmtId="0" fontId="7" fillId="0" borderId="34">
      <alignment vertical="center"/>
    </xf>
    <xf numFmtId="0" fontId="7" fillId="0" borderId="34">
      <alignment vertical="center"/>
    </xf>
    <xf numFmtId="0" fontId="7" fillId="0" borderId="34">
      <alignment vertical="center"/>
    </xf>
    <xf numFmtId="0" fontId="12" fillId="2" borderId="38" applyProtection="0">
      <alignment vertical="center"/>
    </xf>
    <xf numFmtId="0" fontId="7" fillId="0" borderId="34">
      <alignment vertical="center"/>
    </xf>
    <xf numFmtId="0" fontId="7" fillId="0" borderId="34" applyProtection="0">
      <alignment vertical="center"/>
    </xf>
    <xf numFmtId="0" fontId="7" fillId="0" borderId="34">
      <alignment vertical="center"/>
    </xf>
    <xf numFmtId="0" fontId="7" fillId="0" borderId="34">
      <alignment vertical="center"/>
    </xf>
    <xf numFmtId="0" fontId="6" fillId="0" borderId="33" applyNumberFormat="0" applyFill="0" applyAlignment="0" applyProtection="0">
      <alignment vertical="center"/>
    </xf>
    <xf numFmtId="0" fontId="7" fillId="0" borderId="34" applyProtection="0">
      <alignment vertical="center"/>
    </xf>
    <xf numFmtId="0" fontId="7" fillId="0" borderId="34">
      <alignment vertical="center"/>
    </xf>
    <xf numFmtId="0" fontId="7" fillId="0" borderId="34" applyProtection="0">
      <alignment vertical="center"/>
    </xf>
    <xf numFmtId="0" fontId="7" fillId="0" borderId="34" applyProtection="0">
      <alignment vertical="center"/>
    </xf>
    <xf numFmtId="0" fontId="7" fillId="0" borderId="34">
      <alignment vertical="center"/>
    </xf>
    <xf numFmtId="0" fontId="7" fillId="0" borderId="34">
      <alignment vertical="center"/>
    </xf>
    <xf numFmtId="0" fontId="7" fillId="0" borderId="34">
      <alignment vertical="center"/>
    </xf>
    <xf numFmtId="0" fontId="7" fillId="0" borderId="34">
      <alignment vertical="center"/>
    </xf>
    <xf numFmtId="0" fontId="7" fillId="0" borderId="34" applyNumberFormat="0" applyFill="0" applyAlignment="0" applyProtection="0">
      <alignment vertical="center"/>
    </xf>
    <xf numFmtId="0" fontId="7" fillId="0" borderId="34">
      <alignment vertical="center"/>
    </xf>
    <xf numFmtId="0" fontId="7" fillId="0" borderId="34">
      <alignment vertical="center"/>
    </xf>
    <xf numFmtId="0" fontId="7" fillId="0" borderId="34" applyNumberFormat="0" applyFill="0" applyAlignment="0" applyProtection="0">
      <alignment vertical="center"/>
    </xf>
    <xf numFmtId="0" fontId="7" fillId="0" borderId="34">
      <alignment vertical="center"/>
    </xf>
    <xf numFmtId="0" fontId="7" fillId="0" borderId="34">
      <alignment vertical="center"/>
    </xf>
    <xf numFmtId="0" fontId="7" fillId="0" borderId="3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39" applyProtection="0">
      <alignment vertical="center"/>
    </xf>
    <xf numFmtId="0" fontId="14" fillId="11" borderId="0" applyProtection="0">
      <alignment vertical="center"/>
    </xf>
    <xf numFmtId="0" fontId="14" fillId="11" borderId="0" applyProtection="0">
      <alignment vertical="center"/>
    </xf>
    <xf numFmtId="0" fontId="14" fillId="11" borderId="0">
      <alignment vertical="center"/>
    </xf>
    <xf numFmtId="0" fontId="22" fillId="24" borderId="41" applyNumberFormat="0" applyFont="0" applyAlignment="0" applyProtection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 applyProtection="0">
      <alignment vertical="center"/>
    </xf>
    <xf numFmtId="0" fontId="14" fillId="11" borderId="0" applyProtection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 applyProtection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 applyProtection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8" fillId="0" borderId="40">
      <alignment vertical="center"/>
    </xf>
    <xf numFmtId="0" fontId="14" fillId="11" borderId="0">
      <alignment vertical="center"/>
    </xf>
    <xf numFmtId="0" fontId="18" fillId="0" borderId="40">
      <alignment vertical="center"/>
    </xf>
    <xf numFmtId="0" fontId="14" fillId="11" borderId="0" applyProtection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 applyProtection="0">
      <alignment vertical="center"/>
    </xf>
    <xf numFmtId="0" fontId="14" fillId="11" borderId="0" applyProtection="0">
      <alignment vertical="center"/>
    </xf>
    <xf numFmtId="0" fontId="14" fillId="11" borderId="0" applyProtection="0">
      <alignment vertical="center"/>
    </xf>
    <xf numFmtId="0" fontId="14" fillId="11" borderId="0" applyProtection="0">
      <alignment vertical="center"/>
    </xf>
    <xf numFmtId="0" fontId="16" fillId="0" borderId="39" applyProtection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40">
      <alignment vertical="center"/>
    </xf>
    <xf numFmtId="0" fontId="17" fillId="13" borderId="36" applyNumberFormat="0" applyAlignment="0" applyProtection="0">
      <alignment vertical="center"/>
    </xf>
    <xf numFmtId="0" fontId="17" fillId="13" borderId="36" applyProtection="0">
      <alignment vertical="center"/>
    </xf>
    <xf numFmtId="0" fontId="17" fillId="13" borderId="36" applyProtection="0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9" fillId="0" borderId="0">
      <alignment vertical="center"/>
    </xf>
    <xf numFmtId="0" fontId="17" fillId="13" borderId="36">
      <alignment vertical="center"/>
    </xf>
    <xf numFmtId="0" fontId="9" fillId="0" borderId="0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3" fillId="17" borderId="0">
      <alignment vertical="center"/>
    </xf>
    <xf numFmtId="0" fontId="17" fillId="13" borderId="36">
      <alignment vertical="center"/>
    </xf>
    <xf numFmtId="0" fontId="13" fillId="17" borderId="0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7" fillId="13" borderId="36" applyProtection="0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5" fillId="0" borderId="0" applyProtection="0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7" fillId="13" borderId="36" applyProtection="0">
      <alignment vertical="center"/>
    </xf>
    <xf numFmtId="0" fontId="17" fillId="13" borderId="36">
      <alignment vertical="center"/>
    </xf>
    <xf numFmtId="0" fontId="3" fillId="0" borderId="0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8" fillId="0" borderId="0" applyProtection="0">
      <alignment vertical="center"/>
    </xf>
    <xf numFmtId="0" fontId="17" fillId="13" borderId="36" applyProtection="0">
      <alignment vertical="center"/>
    </xf>
    <xf numFmtId="0" fontId="9" fillId="0" borderId="0">
      <alignment vertical="center"/>
    </xf>
    <xf numFmtId="0" fontId="17" fillId="13" borderId="36">
      <alignment vertical="center"/>
    </xf>
    <xf numFmtId="0" fontId="15" fillId="0" borderId="0">
      <alignment vertical="center"/>
    </xf>
    <xf numFmtId="0" fontId="17" fillId="13" borderId="36">
      <alignment vertical="center"/>
    </xf>
    <xf numFmtId="0" fontId="15" fillId="0" borderId="0">
      <alignment vertical="center"/>
    </xf>
    <xf numFmtId="0" fontId="17" fillId="13" borderId="36">
      <alignment vertical="center"/>
    </xf>
    <xf numFmtId="0" fontId="9" fillId="0" borderId="0">
      <alignment vertical="center"/>
    </xf>
    <xf numFmtId="0" fontId="17" fillId="13" borderId="36" applyProtection="0">
      <alignment vertical="center"/>
    </xf>
    <xf numFmtId="0" fontId="17" fillId="13" borderId="36" applyProtection="0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7" fillId="13" borderId="36" applyNumberFormat="0" applyAlignment="0" applyProtection="0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7" fillId="13" borderId="36" applyNumberFormat="0" applyAlignment="0" applyProtection="0">
      <alignment vertical="center"/>
    </xf>
    <xf numFmtId="0" fontId="17" fillId="13" borderId="36">
      <alignment vertical="center"/>
    </xf>
    <xf numFmtId="0" fontId="17" fillId="13" borderId="36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 applyProtection="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8" fillId="0" borderId="0" applyProtection="0">
      <alignment vertical="center"/>
    </xf>
    <xf numFmtId="0" fontId="18" fillId="0" borderId="4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8" fillId="0" borderId="4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18" fillId="0" borderId="40">
      <alignment vertical="center"/>
    </xf>
    <xf numFmtId="0" fontId="8" fillId="0" borderId="0" applyProtection="0">
      <alignment vertical="center"/>
    </xf>
    <xf numFmtId="0" fontId="18" fillId="0" borderId="40">
      <alignment vertical="center"/>
    </xf>
    <xf numFmtId="0" fontId="22" fillId="0" borderId="0" applyProtection="0">
      <alignment vertical="center"/>
    </xf>
    <xf numFmtId="0" fontId="18" fillId="0" borderId="40" applyProtection="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>
      <alignment vertical="center"/>
    </xf>
    <xf numFmtId="0" fontId="18" fillId="0" borderId="40" applyNumberFormat="0" applyFill="0" applyAlignment="0" applyProtection="0">
      <alignment vertical="center"/>
    </xf>
    <xf numFmtId="0" fontId="18" fillId="0" borderId="40" applyNumberFormat="0" applyFill="0" applyAlignment="0" applyProtection="0">
      <alignment vertical="center"/>
    </xf>
    <xf numFmtId="0" fontId="6" fillId="0" borderId="33" applyProtection="0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 applyProtection="0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9" fillId="0" borderId="0" applyProtection="0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 applyProtection="0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 applyProtection="0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 applyNumberFormat="0" applyFill="0" applyAlignment="0" applyProtection="0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>
      <alignment vertical="center"/>
    </xf>
    <xf numFmtId="0" fontId="6" fillId="0" borderId="33" applyNumberFormat="0" applyFill="0" applyAlignment="0" applyProtection="0">
      <alignment vertical="center"/>
    </xf>
    <xf numFmtId="0" fontId="6" fillId="0" borderId="33" applyNumberFormat="0" applyFill="0" applyAlignment="0" applyProtection="0">
      <alignment vertical="center"/>
    </xf>
    <xf numFmtId="0" fontId="9" fillId="0" borderId="35" applyNumberFormat="0" applyFill="0" applyAlignment="0" applyProtection="0">
      <alignment vertical="center"/>
    </xf>
    <xf numFmtId="0" fontId="9" fillId="0" borderId="35" applyProtection="0">
      <alignment vertical="center"/>
    </xf>
    <xf numFmtId="0" fontId="9" fillId="0" borderId="35">
      <alignment vertical="center"/>
    </xf>
    <xf numFmtId="0" fontId="9" fillId="0" borderId="35">
      <alignment vertical="center"/>
    </xf>
    <xf numFmtId="0" fontId="9" fillId="0" borderId="35">
      <alignment vertical="center"/>
    </xf>
    <xf numFmtId="0" fontId="3" fillId="0" borderId="0" applyProtection="0">
      <alignment vertical="center"/>
    </xf>
    <xf numFmtId="0" fontId="9" fillId="0" borderId="35">
      <alignment vertical="center"/>
    </xf>
    <xf numFmtId="0" fontId="3" fillId="0" borderId="0">
      <alignment vertical="center"/>
    </xf>
    <xf numFmtId="0" fontId="9" fillId="0" borderId="35">
      <alignment vertical="center"/>
    </xf>
    <xf numFmtId="0" fontId="3" fillId="0" borderId="0">
      <alignment vertical="center"/>
    </xf>
    <xf numFmtId="0" fontId="9" fillId="0" borderId="35">
      <alignment vertical="center"/>
    </xf>
    <xf numFmtId="0" fontId="3" fillId="0" borderId="0">
      <alignment vertical="center"/>
    </xf>
    <xf numFmtId="0" fontId="22" fillId="24" borderId="41">
      <alignment vertical="center"/>
    </xf>
    <xf numFmtId="0" fontId="9" fillId="0" borderId="35">
      <alignment vertical="center"/>
    </xf>
    <xf numFmtId="0" fontId="3" fillId="0" borderId="0" applyProtection="0">
      <alignment vertical="center"/>
    </xf>
    <xf numFmtId="0" fontId="9" fillId="0" borderId="35">
      <alignment vertical="center"/>
    </xf>
    <xf numFmtId="0" fontId="3" fillId="0" borderId="0">
      <alignment vertical="center"/>
    </xf>
    <xf numFmtId="0" fontId="9" fillId="0" borderId="35">
      <alignment vertical="center"/>
    </xf>
    <xf numFmtId="0" fontId="3" fillId="0" borderId="0">
      <alignment vertical="center"/>
    </xf>
    <xf numFmtId="0" fontId="9" fillId="0" borderId="35">
      <alignment vertical="center"/>
    </xf>
    <xf numFmtId="0" fontId="9" fillId="0" borderId="35">
      <alignment vertical="center"/>
    </xf>
    <xf numFmtId="0" fontId="9" fillId="0" borderId="35">
      <alignment vertical="center"/>
    </xf>
    <xf numFmtId="0" fontId="9" fillId="0" borderId="35" applyProtection="0">
      <alignment vertical="center"/>
    </xf>
    <xf numFmtId="0" fontId="9" fillId="0" borderId="35">
      <alignment vertical="center"/>
    </xf>
    <xf numFmtId="0" fontId="9" fillId="0" borderId="35">
      <alignment vertical="center"/>
    </xf>
    <xf numFmtId="0" fontId="9" fillId="0" borderId="35">
      <alignment vertical="center"/>
    </xf>
    <xf numFmtId="0" fontId="9" fillId="0" borderId="35">
      <alignment vertical="center"/>
    </xf>
    <xf numFmtId="0" fontId="9" fillId="0" borderId="35">
      <alignment vertical="center"/>
    </xf>
    <xf numFmtId="0" fontId="9" fillId="0" borderId="35">
      <alignment vertical="center"/>
    </xf>
    <xf numFmtId="0" fontId="9" fillId="0" borderId="35">
      <alignment vertical="center"/>
    </xf>
    <xf numFmtId="0" fontId="9" fillId="0" borderId="35" applyNumberFormat="0" applyFill="0" applyAlignment="0" applyProtection="0">
      <alignment vertical="center"/>
    </xf>
    <xf numFmtId="0" fontId="9" fillId="0" borderId="35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Protection="0">
      <alignment vertical="center"/>
    </xf>
    <xf numFmtId="0" fontId="13" fillId="17" borderId="0" applyProtection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20" fillId="4" borderId="0" applyNumberFormat="0" applyBorder="0" applyAlignment="0" applyProtection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 applyProtection="0">
      <alignment vertical="center"/>
    </xf>
    <xf numFmtId="0" fontId="13" fillId="17" borderId="0" applyProtection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 applyProtection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 applyProtection="0">
      <alignment vertical="center"/>
    </xf>
    <xf numFmtId="0" fontId="13" fillId="17" borderId="0" applyProtection="0">
      <alignment vertical="center"/>
    </xf>
    <xf numFmtId="0" fontId="13" fillId="17" borderId="0" applyProtection="0">
      <alignment vertical="center"/>
    </xf>
    <xf numFmtId="0" fontId="13" fillId="17" borderId="0" applyProtection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>
      <alignment vertical="center"/>
    </xf>
    <xf numFmtId="0" fontId="13" fillId="17" borderId="0" applyNumberFormat="0" applyBorder="0" applyAlignment="0" applyProtection="0">
      <alignment vertical="center"/>
    </xf>
    <xf numFmtId="0" fontId="22" fillId="24" borderId="41" applyNumberFormat="0" applyFont="0" applyAlignment="0" applyProtection="0">
      <alignment vertical="center"/>
    </xf>
    <xf numFmtId="0" fontId="22" fillId="24" borderId="41" applyProtection="0">
      <alignment vertical="center"/>
    </xf>
    <xf numFmtId="0" fontId="22" fillId="24" borderId="41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24" borderId="41" applyNumberFormat="0" applyFont="0" applyAlignment="0" applyProtection="0">
      <alignment vertical="center"/>
    </xf>
    <xf numFmtId="0" fontId="22" fillId="24" borderId="41">
      <alignment vertical="center"/>
    </xf>
    <xf numFmtId="0" fontId="22" fillId="24" borderId="41" applyNumberFormat="0" applyFont="0" applyAlignment="0" applyProtection="0">
      <alignment vertical="center"/>
    </xf>
    <xf numFmtId="0" fontId="22" fillId="24" borderId="41" applyNumberFormat="0" applyFon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Protection="0">
      <alignment vertical="center"/>
    </xf>
    <xf numFmtId="0" fontId="20" fillId="4" borderId="0" applyProtection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16" fillId="0" borderId="39">
      <alignment vertical="center"/>
    </xf>
    <xf numFmtId="0" fontId="20" fillId="4" borderId="0">
      <alignment vertical="center"/>
    </xf>
    <xf numFmtId="0" fontId="16" fillId="0" borderId="39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 applyProtection="0">
      <alignment vertical="center"/>
    </xf>
    <xf numFmtId="0" fontId="20" fillId="4" borderId="0" applyProtection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 applyProtection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 applyProtection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 applyProtection="0">
      <alignment vertical="center"/>
    </xf>
    <xf numFmtId="0" fontId="20" fillId="4" borderId="0" applyProtection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8" fillId="0" borderId="0" applyProtection="0">
      <alignment vertical="center"/>
    </xf>
    <xf numFmtId="0" fontId="22" fillId="0" borderId="0">
      <alignment vertical="center"/>
    </xf>
    <xf numFmtId="0" fontId="22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  <xf numFmtId="0" fontId="16" fillId="0" borderId="39" applyProtection="0">
      <alignment vertical="center"/>
    </xf>
    <xf numFmtId="0" fontId="16" fillId="0" borderId="39" applyProtection="0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 applyProtection="0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 applyProtection="0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 applyProtection="0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>
      <alignment vertical="center"/>
    </xf>
    <xf numFmtId="0" fontId="16" fillId="0" borderId="39" applyNumberFormat="0" applyFill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12" fillId="2" borderId="38" applyProtection="0">
      <alignment vertical="center"/>
    </xf>
    <xf numFmtId="0" fontId="12" fillId="2" borderId="38" applyProtection="0">
      <alignment vertical="center"/>
    </xf>
    <xf numFmtId="0" fontId="15" fillId="0" borderId="0">
      <alignment vertical="center"/>
    </xf>
    <xf numFmtId="0" fontId="12" fillId="2" borderId="38">
      <alignment vertical="center"/>
    </xf>
    <xf numFmtId="0" fontId="15" fillId="0" borderId="0">
      <alignment vertical="center"/>
    </xf>
    <xf numFmtId="0" fontId="12" fillId="2" borderId="38">
      <alignment vertical="center"/>
    </xf>
    <xf numFmtId="0" fontId="15" fillId="0" borderId="0">
      <alignment vertical="center"/>
    </xf>
    <xf numFmtId="0" fontId="12" fillId="2" borderId="38" applyProtection="0">
      <alignment vertical="center"/>
    </xf>
    <xf numFmtId="0" fontId="12" fillId="2" borderId="38">
      <alignment vertical="center"/>
    </xf>
    <xf numFmtId="0" fontId="15" fillId="0" borderId="0">
      <alignment vertical="center"/>
    </xf>
    <xf numFmtId="0" fontId="12" fillId="2" borderId="38">
      <alignment vertical="center"/>
    </xf>
    <xf numFmtId="0" fontId="12" fillId="2" borderId="38">
      <alignment vertical="center"/>
    </xf>
    <xf numFmtId="0" fontId="12" fillId="2" borderId="38">
      <alignment vertical="center"/>
    </xf>
    <xf numFmtId="0" fontId="12" fillId="2" borderId="38" applyProtection="0">
      <alignment vertical="center"/>
    </xf>
    <xf numFmtId="0" fontId="12" fillId="2" borderId="38">
      <alignment vertical="center"/>
    </xf>
    <xf numFmtId="0" fontId="12" fillId="2" borderId="38" applyProtection="0">
      <alignment vertical="center"/>
    </xf>
    <xf numFmtId="0" fontId="12" fillId="2" borderId="38">
      <alignment vertical="center"/>
    </xf>
    <xf numFmtId="0" fontId="12" fillId="2" borderId="38">
      <alignment vertical="center"/>
    </xf>
    <xf numFmtId="0" fontId="12" fillId="2" borderId="38">
      <alignment vertical="center"/>
    </xf>
    <xf numFmtId="0" fontId="12" fillId="2" borderId="38" applyNumberFormat="0" applyAlignment="0" applyProtection="0">
      <alignment vertical="center"/>
    </xf>
    <xf numFmtId="0" fontId="12" fillId="2" borderId="38">
      <alignment vertical="center"/>
    </xf>
    <xf numFmtId="0" fontId="12" fillId="2" borderId="38">
      <alignment vertical="center"/>
    </xf>
    <xf numFmtId="0" fontId="12" fillId="2" borderId="38">
      <alignment vertical="center"/>
    </xf>
    <xf numFmtId="0" fontId="12" fillId="2" borderId="38">
      <alignment vertical="center"/>
    </xf>
    <xf numFmtId="44" fontId="22" fillId="0" borderId="0" applyFon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 applyProtection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77">
    <xf numFmtId="0" fontId="0" fillId="0" borderId="0" xfId="0" applyBorder="1">
      <alignment vertical="center"/>
    </xf>
    <xf numFmtId="0" fontId="1" fillId="0" borderId="0" xfId="2222" applyFont="1" applyFill="1" applyBorder="1">
      <alignment vertical="center"/>
    </xf>
    <xf numFmtId="0" fontId="1" fillId="0" borderId="0" xfId="2222" applyNumberFormat="1" applyFont="1" applyFill="1" applyBorder="1">
      <alignment vertical="center"/>
    </xf>
    <xf numFmtId="0" fontId="1" fillId="0" borderId="0" xfId="2222" applyFont="1" applyFill="1" applyBorder="1" applyAlignment="1">
      <alignment horizontal="center" vertical="center"/>
    </xf>
    <xf numFmtId="49" fontId="1" fillId="0" borderId="0" xfId="2222" applyNumberFormat="1" applyFont="1" applyFill="1" applyBorder="1" applyAlignment="1">
      <alignment horizontal="center" vertical="center"/>
    </xf>
    <xf numFmtId="49" fontId="1" fillId="0" borderId="1" xfId="2222" applyNumberFormat="1" applyFont="1" applyFill="1" applyBorder="1">
      <alignment vertical="center"/>
    </xf>
    <xf numFmtId="49" fontId="1" fillId="0" borderId="2" xfId="2222" applyNumberFormat="1" applyFont="1" applyFill="1" applyBorder="1">
      <alignment vertical="center"/>
    </xf>
    <xf numFmtId="0" fontId="1" fillId="0" borderId="2" xfId="2222" applyNumberFormat="1" applyFont="1" applyFill="1" applyBorder="1">
      <alignment vertical="center"/>
    </xf>
    <xf numFmtId="49" fontId="2" fillId="0" borderId="4" xfId="2222" applyNumberFormat="1" applyFont="1" applyFill="1" applyBorder="1" applyAlignment="1">
      <alignment horizontal="center" vertical="center" wrapText="1"/>
    </xf>
    <xf numFmtId="49" fontId="2" fillId="0" borderId="4" xfId="2222" applyNumberFormat="1" applyFont="1" applyFill="1" applyBorder="1" applyAlignment="1">
      <alignment horizontal="center" vertical="center"/>
    </xf>
    <xf numFmtId="0" fontId="2" fillId="0" borderId="4" xfId="2222" applyNumberFormat="1" applyFont="1" applyFill="1" applyBorder="1" applyAlignment="1">
      <alignment horizontal="center" vertical="center"/>
    </xf>
    <xf numFmtId="49" fontId="1" fillId="0" borderId="8" xfId="2222" applyNumberFormat="1" applyFont="1" applyFill="1" applyBorder="1" applyAlignment="1">
      <alignment horizontal="center" vertical="center"/>
    </xf>
    <xf numFmtId="0" fontId="1" fillId="0" borderId="0" xfId="2222" applyNumberFormat="1" applyFont="1" applyFill="1" applyBorder="1" applyAlignment="1">
      <alignment horizontal="center" vertical="center"/>
    </xf>
    <xf numFmtId="49" fontId="2" fillId="0" borderId="3" xfId="2222" applyNumberFormat="1" applyFont="1" applyFill="1" applyBorder="1" applyAlignment="1">
      <alignment horizontal="center" vertical="center"/>
    </xf>
    <xf numFmtId="49" fontId="1" fillId="0" borderId="9" xfId="2222" applyNumberFormat="1" applyFont="1" applyFill="1" applyBorder="1" applyAlignment="1">
      <alignment horizontal="center" vertical="center" wrapText="1"/>
    </xf>
    <xf numFmtId="49" fontId="1" fillId="0" borderId="9" xfId="2222" applyNumberFormat="1" applyFont="1" applyFill="1" applyBorder="1" applyAlignment="1">
      <alignment horizontal="center" vertical="center"/>
    </xf>
    <xf numFmtId="0" fontId="1" fillId="0" borderId="9" xfId="2222" applyNumberFormat="1" applyFont="1" applyFill="1" applyBorder="1" applyAlignment="1">
      <alignment horizontal="center" vertical="center"/>
    </xf>
    <xf numFmtId="49" fontId="1" fillId="0" borderId="9" xfId="2222" applyNumberFormat="1" applyFont="1" applyFill="1" applyBorder="1" applyAlignment="1" applyProtection="1">
      <alignment horizontal="center" vertical="center"/>
    </xf>
    <xf numFmtId="49" fontId="1" fillId="2" borderId="9" xfId="2222" applyNumberFormat="1" applyFont="1" applyFill="1" applyBorder="1" applyAlignment="1">
      <alignment horizontal="center" vertical="center"/>
    </xf>
    <xf numFmtId="0" fontId="1" fillId="2" borderId="9" xfId="2222" applyNumberFormat="1" applyFont="1" applyFill="1" applyBorder="1" applyAlignment="1">
      <alignment horizontal="center" vertical="center"/>
    </xf>
    <xf numFmtId="49" fontId="1" fillId="2" borderId="9" xfId="2222" applyNumberFormat="1" applyFont="1" applyFill="1" applyBorder="1" applyAlignment="1" applyProtection="1">
      <alignment horizontal="center" vertical="center"/>
    </xf>
    <xf numFmtId="49" fontId="1" fillId="0" borderId="10" xfId="2222" applyNumberFormat="1" applyFont="1" applyFill="1" applyBorder="1" applyAlignment="1">
      <alignment horizontal="center" vertical="center"/>
    </xf>
    <xf numFmtId="49" fontId="1" fillId="0" borderId="14" xfId="2222" applyNumberFormat="1" applyFont="1" applyFill="1" applyBorder="1" applyAlignment="1">
      <alignment horizontal="center" vertical="center"/>
    </xf>
    <xf numFmtId="49" fontId="1" fillId="0" borderId="15" xfId="2222" applyNumberFormat="1" applyFont="1" applyFill="1" applyBorder="1" applyAlignment="1">
      <alignment horizontal="center" vertical="center"/>
    </xf>
    <xf numFmtId="49" fontId="1" fillId="0" borderId="16" xfId="2222" applyNumberFormat="1" applyFont="1" applyFill="1" applyBorder="1" applyAlignment="1">
      <alignment horizontal="center" vertical="center"/>
    </xf>
    <xf numFmtId="49" fontId="1" fillId="0" borderId="17" xfId="2222" applyNumberFormat="1" applyFont="1" applyFill="1" applyBorder="1" applyAlignment="1">
      <alignment horizontal="center" vertical="center"/>
    </xf>
    <xf numFmtId="49" fontId="3" fillId="2" borderId="9" xfId="2222" applyNumberFormat="1" applyFont="1" applyFill="1" applyBorder="1" applyAlignment="1">
      <alignment horizontal="center" vertical="center"/>
    </xf>
    <xf numFmtId="49" fontId="1" fillId="2" borderId="17" xfId="2222" applyNumberFormat="1" applyFont="1" applyFill="1" applyBorder="1" applyAlignment="1">
      <alignment horizontal="center" vertical="center"/>
    </xf>
    <xf numFmtId="49" fontId="3" fillId="0" borderId="9" xfId="2222" applyNumberFormat="1" applyFont="1" applyFill="1" applyBorder="1" applyAlignment="1">
      <alignment horizontal="center" vertical="center"/>
    </xf>
    <xf numFmtId="0" fontId="2" fillId="0" borderId="4" xfId="2222" applyFont="1" applyFill="1" applyBorder="1" applyAlignment="1">
      <alignment horizontal="center" vertical="center"/>
    </xf>
    <xf numFmtId="0" fontId="1" fillId="0" borderId="4" xfId="2222" applyFont="1" applyFill="1" applyBorder="1" applyAlignment="1">
      <alignment horizontal="center" vertical="center"/>
    </xf>
    <xf numFmtId="0" fontId="2" fillId="0" borderId="27" xfId="2222" applyFont="1" applyFill="1" applyBorder="1" applyAlignment="1">
      <alignment horizontal="center" vertical="center"/>
    </xf>
    <xf numFmtId="0" fontId="1" fillId="0" borderId="4" xfId="2222" applyFont="1" applyFill="1" applyBorder="1">
      <alignment vertical="center"/>
    </xf>
    <xf numFmtId="49" fontId="1" fillId="0" borderId="28" xfId="2222" applyNumberFormat="1" applyFont="1" applyFill="1" applyBorder="1" applyAlignment="1">
      <alignment horizontal="center" vertical="center"/>
    </xf>
    <xf numFmtId="49" fontId="1" fillId="0" borderId="29" xfId="2222" applyNumberFormat="1" applyFont="1" applyFill="1" applyBorder="1" applyAlignment="1">
      <alignment horizontal="center" vertical="center"/>
    </xf>
    <xf numFmtId="49" fontId="1" fillId="2" borderId="28" xfId="2222" applyNumberFormat="1" applyFont="1" applyFill="1" applyBorder="1" applyAlignment="1">
      <alignment horizontal="center" vertical="center"/>
    </xf>
    <xf numFmtId="49" fontId="1" fillId="2" borderId="29" xfId="2222" applyNumberFormat="1" applyFont="1" applyFill="1" applyBorder="1" applyAlignment="1">
      <alignment horizontal="center" vertical="center"/>
    </xf>
    <xf numFmtId="0" fontId="1" fillId="0" borderId="0" xfId="2222" quotePrefix="1" applyFont="1" applyFill="1" applyBorder="1" applyAlignment="1">
      <alignment horizontal="right" vertical="center"/>
    </xf>
    <xf numFmtId="49" fontId="1" fillId="0" borderId="9" xfId="2222" applyNumberFormat="1" applyFont="1" applyFill="1" applyBorder="1" applyAlignment="1">
      <alignment horizontal="center" vertical="center"/>
    </xf>
    <xf numFmtId="49" fontId="1" fillId="0" borderId="9" xfId="2222" applyNumberFormat="1" applyFont="1" applyFill="1" applyBorder="1" applyAlignment="1">
      <alignment horizontal="center" vertical="center"/>
    </xf>
    <xf numFmtId="0" fontId="1" fillId="0" borderId="9" xfId="2222" applyNumberFormat="1" applyFont="1" applyFill="1" applyBorder="1" applyAlignment="1">
      <alignment horizontal="center" vertical="center"/>
    </xf>
    <xf numFmtId="49" fontId="1" fillId="0" borderId="19" xfId="2222" applyNumberFormat="1" applyFont="1" applyFill="1" applyBorder="1" applyAlignment="1">
      <alignment horizontal="center" vertical="center"/>
    </xf>
    <xf numFmtId="49" fontId="1" fillId="2" borderId="9" xfId="2222" applyNumberFormat="1" applyFont="1" applyFill="1" applyBorder="1" applyAlignment="1">
      <alignment horizontal="center" vertical="center"/>
    </xf>
    <xf numFmtId="49" fontId="1" fillId="2" borderId="20" xfId="2222" applyNumberFormat="1" applyFont="1" applyFill="1" applyBorder="1" applyAlignment="1">
      <alignment horizontal="center" vertical="center"/>
    </xf>
    <xf numFmtId="49" fontId="1" fillId="2" borderId="22" xfId="2222" applyNumberFormat="1" applyFont="1" applyFill="1" applyBorder="1" applyAlignment="1">
      <alignment horizontal="center" vertical="center"/>
    </xf>
    <xf numFmtId="49" fontId="1" fillId="2" borderId="19" xfId="2222" applyNumberFormat="1" applyFont="1" applyFill="1" applyBorder="1" applyAlignment="1">
      <alignment horizontal="center" vertical="center"/>
    </xf>
    <xf numFmtId="49" fontId="1" fillId="0" borderId="29" xfId="2222" applyNumberFormat="1" applyFont="1" applyFill="1" applyBorder="1" applyAlignment="1">
      <alignment horizontal="center" vertical="center"/>
    </xf>
    <xf numFmtId="0" fontId="1" fillId="0" borderId="29" xfId="2222" applyNumberFormat="1" applyFont="1" applyFill="1" applyBorder="1" applyAlignment="1">
      <alignment horizontal="center" vertical="center"/>
    </xf>
    <xf numFmtId="49" fontId="1" fillId="0" borderId="30" xfId="2222" applyNumberFormat="1" applyFont="1" applyFill="1" applyBorder="1" applyAlignment="1">
      <alignment horizontal="center" vertical="center"/>
    </xf>
    <xf numFmtId="49" fontId="1" fillId="2" borderId="29" xfId="2222" applyNumberFormat="1" applyFont="1" applyFill="1" applyBorder="1" applyAlignment="1">
      <alignment horizontal="center" vertical="center"/>
    </xf>
    <xf numFmtId="49" fontId="1" fillId="2" borderId="31" xfId="2222" applyNumberFormat="1" applyFont="1" applyFill="1" applyBorder="1" applyAlignment="1">
      <alignment horizontal="center" vertical="center"/>
    </xf>
    <xf numFmtId="49" fontId="1" fillId="2" borderId="32" xfId="2222" applyNumberFormat="1" applyFont="1" applyFill="1" applyBorder="1" applyAlignment="1">
      <alignment horizontal="center" vertical="center"/>
    </xf>
    <xf numFmtId="49" fontId="1" fillId="2" borderId="30" xfId="2222" applyNumberFormat="1" applyFont="1" applyFill="1" applyBorder="1" applyAlignment="1">
      <alignment horizontal="center" vertical="center"/>
    </xf>
    <xf numFmtId="0" fontId="1" fillId="0" borderId="20" xfId="2222" applyNumberFormat="1" applyFont="1" applyFill="1" applyBorder="1" applyAlignment="1">
      <alignment horizontal="center" vertical="center"/>
    </xf>
    <xf numFmtId="0" fontId="1" fillId="0" borderId="22" xfId="2222" applyNumberFormat="1" applyFont="1" applyFill="1" applyBorder="1" applyAlignment="1">
      <alignment horizontal="center" vertical="center"/>
    </xf>
    <xf numFmtId="0" fontId="1" fillId="2" borderId="9" xfId="2222" applyNumberFormat="1" applyFont="1" applyFill="1" applyBorder="1" applyAlignment="1">
      <alignment horizontal="center" vertical="center"/>
    </xf>
    <xf numFmtId="49" fontId="1" fillId="0" borderId="20" xfId="2222" applyNumberFormat="1" applyFont="1" applyFill="1" applyBorder="1" applyAlignment="1">
      <alignment horizontal="center" vertical="center"/>
    </xf>
    <xf numFmtId="49" fontId="1" fillId="0" borderId="21" xfId="2222" applyNumberFormat="1" applyFont="1" applyFill="1" applyBorder="1" applyAlignment="1">
      <alignment horizontal="center" vertical="center"/>
    </xf>
    <xf numFmtId="49" fontId="1" fillId="0" borderId="22" xfId="2222" applyNumberFormat="1" applyFont="1" applyFill="1" applyBorder="1" applyAlignment="1">
      <alignment horizontal="center" vertical="center"/>
    </xf>
    <xf numFmtId="0" fontId="1" fillId="2" borderId="20" xfId="2222" applyNumberFormat="1" applyFont="1" applyFill="1" applyBorder="1" applyAlignment="1">
      <alignment horizontal="center" vertical="center"/>
    </xf>
    <xf numFmtId="0" fontId="1" fillId="2" borderId="22" xfId="2222" applyNumberFormat="1" applyFont="1" applyFill="1" applyBorder="1" applyAlignment="1">
      <alignment horizontal="center" vertical="center"/>
    </xf>
    <xf numFmtId="49" fontId="2" fillId="0" borderId="11" xfId="2222" applyNumberFormat="1" applyFont="1" applyFill="1" applyBorder="1" applyAlignment="1">
      <alignment horizontal="center" vertical="center"/>
    </xf>
    <xf numFmtId="49" fontId="2" fillId="0" borderId="12" xfId="2222" applyNumberFormat="1" applyFont="1" applyFill="1" applyBorder="1" applyAlignment="1">
      <alignment horizontal="center" vertical="center"/>
    </xf>
    <xf numFmtId="49" fontId="2" fillId="0" borderId="13" xfId="2222" applyNumberFormat="1" applyFont="1" applyFill="1" applyBorder="1" applyAlignment="1">
      <alignment horizontal="center" vertical="center"/>
    </xf>
    <xf numFmtId="49" fontId="2" fillId="0" borderId="5" xfId="2222" applyNumberFormat="1" applyFont="1" applyFill="1" applyBorder="1" applyAlignment="1">
      <alignment horizontal="center" vertical="center"/>
    </xf>
    <xf numFmtId="49" fontId="2" fillId="0" borderId="6" xfId="2222" applyNumberFormat="1" applyFont="1" applyFill="1" applyBorder="1" applyAlignment="1">
      <alignment horizontal="center" vertical="center"/>
    </xf>
    <xf numFmtId="49" fontId="2" fillId="0" borderId="23" xfId="2222" applyNumberFormat="1" applyFont="1" applyFill="1" applyBorder="1" applyAlignment="1">
      <alignment horizontal="center" vertical="center"/>
    </xf>
    <xf numFmtId="49" fontId="2" fillId="0" borderId="24" xfId="2222" applyNumberFormat="1" applyFont="1" applyFill="1" applyBorder="1" applyAlignment="1">
      <alignment horizontal="center" vertical="center"/>
    </xf>
    <xf numFmtId="0" fontId="2" fillId="0" borderId="27" xfId="2222" applyFont="1" applyFill="1" applyBorder="1" applyAlignment="1">
      <alignment horizontal="center" vertical="center"/>
    </xf>
    <xf numFmtId="0" fontId="2" fillId="0" borderId="23" xfId="2222" applyFont="1" applyFill="1" applyBorder="1" applyAlignment="1">
      <alignment horizontal="center" vertical="center"/>
    </xf>
    <xf numFmtId="0" fontId="2" fillId="0" borderId="24" xfId="2222" applyFont="1" applyFill="1" applyBorder="1" applyAlignment="1">
      <alignment horizontal="center" vertical="center"/>
    </xf>
    <xf numFmtId="49" fontId="1" fillId="0" borderId="16" xfId="2222" applyNumberFormat="1" applyFont="1" applyFill="1" applyBorder="1" applyAlignment="1">
      <alignment horizontal="center" vertical="center"/>
    </xf>
    <xf numFmtId="49" fontId="1" fillId="0" borderId="18" xfId="2222" applyNumberFormat="1" applyFont="1" applyFill="1" applyBorder="1" applyAlignment="1">
      <alignment horizontal="center" vertical="center"/>
    </xf>
    <xf numFmtId="49" fontId="1" fillId="0" borderId="25" xfId="2222" applyNumberFormat="1" applyFont="1" applyFill="1" applyBorder="1" applyAlignment="1">
      <alignment horizontal="center" vertical="center"/>
    </xf>
    <xf numFmtId="49" fontId="1" fillId="0" borderId="26" xfId="2222" applyNumberFormat="1" applyFont="1" applyFill="1" applyBorder="1" applyAlignment="1">
      <alignment horizontal="center" vertical="center"/>
    </xf>
    <xf numFmtId="49" fontId="2" fillId="0" borderId="3" xfId="2222" applyNumberFormat="1" applyFont="1" applyFill="1" applyBorder="1" applyAlignment="1">
      <alignment horizontal="center" vertical="center" textRotation="45"/>
    </xf>
    <xf numFmtId="49" fontId="2" fillId="0" borderId="7" xfId="2222" applyNumberFormat="1" applyFont="1" applyFill="1" applyBorder="1" applyAlignment="1">
      <alignment horizontal="center" vertical="center" textRotation="45"/>
    </xf>
  </cellXfs>
  <cellStyles count="2387">
    <cellStyle name="20% - Accent1" xfId="29"/>
    <cellStyle name="20% - Accent1 2" xfId="22"/>
    <cellStyle name="20% - Accent1 2 2" xfId="25"/>
    <cellStyle name="20% - Accent1 2 2 2" xfId="16"/>
    <cellStyle name="20% - Accent1 2 2 2 2" xfId="30"/>
    <cellStyle name="20% - Accent1 2 2 2 2 2" xfId="4"/>
    <cellStyle name="20% - Accent1 2 2 2 2 3" xfId="31"/>
    <cellStyle name="20% - Accent1 2 2 2 3" xfId="33"/>
    <cellStyle name="20% - Accent1 2 2 2 4" xfId="34"/>
    <cellStyle name="20% - Accent1 2 2 2 5" xfId="35"/>
    <cellStyle name="20% - Accent1 2 2 3" xfId="36"/>
    <cellStyle name="20% - Accent1 2 2 3 2" xfId="37"/>
    <cellStyle name="20% - Accent1 2 2 3 3" xfId="1"/>
    <cellStyle name="20% - Accent1 2 2 4" xfId="38"/>
    <cellStyle name="20% - Accent1 2 3" xfId="39"/>
    <cellStyle name="20% - Accent1 2 3 2" xfId="40"/>
    <cellStyle name="20% - Accent1 2 3 2 2" xfId="41"/>
    <cellStyle name="20% - Accent1 2 3 2 2 2" xfId="45"/>
    <cellStyle name="20% - Accent1 2 3 2 2 3" xfId="52"/>
    <cellStyle name="20% - Accent1 2 3 2 3" xfId="5"/>
    <cellStyle name="20% - Accent1 2 3 2 4" xfId="53"/>
    <cellStyle name="20% - Accent1 2 3 2 5" xfId="9"/>
    <cellStyle name="20% - Accent1 2 3 3" xfId="54"/>
    <cellStyle name="20% - Accent1 2 3 3 2" xfId="55"/>
    <cellStyle name="20% - Accent1 2 3 3 3" xfId="57"/>
    <cellStyle name="20% - Accent1 2 3 4" xfId="42"/>
    <cellStyle name="20% - Accent1 2 4" xfId="60"/>
    <cellStyle name="20% - Accent1 2 4 2" xfId="21"/>
    <cellStyle name="20% - Accent1 2 4 2 2" xfId="62"/>
    <cellStyle name="20% - Accent1 2 4 2 3" xfId="44"/>
    <cellStyle name="20% - Accent1 2 4 2 4" xfId="46"/>
    <cellStyle name="20% - Accent1 2 4 3" xfId="64"/>
    <cellStyle name="20% - Accent1 2 4 3 2" xfId="66"/>
    <cellStyle name="20% - Accent1 2 4 3 3" xfId="67"/>
    <cellStyle name="20% - Accent1 2 4 4" xfId="56"/>
    <cellStyle name="20% - Accent1 2 4 5" xfId="59"/>
    <cellStyle name="20% - Accent1 2 5" xfId="68"/>
    <cellStyle name="20% - Accent1 2 5 2" xfId="73"/>
    <cellStyle name="20% - Accent1 2 5 3" xfId="61"/>
    <cellStyle name="20% - Accent1 2 6" xfId="76"/>
    <cellStyle name="20% - Accent1 2 6 2" xfId="77"/>
    <cellStyle name="20% - Accent1 2 6 3" xfId="65"/>
    <cellStyle name="20% - Accent1 2 7" xfId="72"/>
    <cellStyle name="20% - Accent1 3" xfId="80"/>
    <cellStyle name="20% - Accent1 3 2" xfId="89"/>
    <cellStyle name="20% - Accent1 3 2 2" xfId="90"/>
    <cellStyle name="20% - Accent1 3 2 3" xfId="19"/>
    <cellStyle name="20% - Accent1 3 2 4" xfId="63"/>
    <cellStyle name="20% - Accent1 3 3" xfId="95"/>
    <cellStyle name="20% - Accent1 3 3 2" xfId="75"/>
    <cellStyle name="20% - Accent1 3 3 3" xfId="70"/>
    <cellStyle name="20% - Accent1 3 4" xfId="96"/>
    <cellStyle name="20% - Accent1 3 5" xfId="26"/>
    <cellStyle name="20% - Accent1 4" xfId="99"/>
    <cellStyle name="20% - Accent1 4 2" xfId="100"/>
    <cellStyle name="20% - Accent1 4 3" xfId="101"/>
    <cellStyle name="20% - Accent1 5" xfId="105"/>
    <cellStyle name="20% - Accent1 5 2" xfId="108"/>
    <cellStyle name="20% - Accent1 5 3" xfId="114"/>
    <cellStyle name="20% - Accent1 6" xfId="119"/>
    <cellStyle name="20% - Accent2" xfId="122"/>
    <cellStyle name="20% - Accent2 2" xfId="126"/>
    <cellStyle name="20% - Accent2 2 2" xfId="127"/>
    <cellStyle name="20% - Accent2 2 2 2" xfId="128"/>
    <cellStyle name="20% - Accent2 2 2 2 2" xfId="131"/>
    <cellStyle name="20% - Accent2 2 2 2 2 2" xfId="133"/>
    <cellStyle name="20% - Accent2 2 2 2 2 3" xfId="138"/>
    <cellStyle name="20% - Accent2 2 2 2 3" xfId="142"/>
    <cellStyle name="20% - Accent2 2 2 2 4" xfId="145"/>
    <cellStyle name="20% - Accent2 2 2 2 5" xfId="148"/>
    <cellStyle name="20% - Accent2 2 2 3" xfId="149"/>
    <cellStyle name="20% - Accent2 2 2 3 2" xfId="153"/>
    <cellStyle name="20% - Accent2 2 2 3 3" xfId="159"/>
    <cellStyle name="20% - Accent2 2 2 4" xfId="160"/>
    <cellStyle name="20% - Accent2 2 3" xfId="161"/>
    <cellStyle name="20% - Accent2 2 3 2" xfId="162"/>
    <cellStyle name="20% - Accent2 2 3 2 2" xfId="164"/>
    <cellStyle name="20% - Accent2 2 3 2 2 2" xfId="165"/>
    <cellStyle name="20% - Accent2 2 3 2 2 3" xfId="170"/>
    <cellStyle name="20% - Accent2 2 3 2 3" xfId="174"/>
    <cellStyle name="20% - Accent2 2 3 2 4" xfId="178"/>
    <cellStyle name="20% - Accent2 2 3 2 5" xfId="180"/>
    <cellStyle name="20% - Accent2 2 3 3" xfId="181"/>
    <cellStyle name="20% - Accent2 2 3 3 2" xfId="183"/>
    <cellStyle name="20% - Accent2 2 3 3 3" xfId="187"/>
    <cellStyle name="20% - Accent2 2 3 4" xfId="188"/>
    <cellStyle name="20% - Accent2 2 4" xfId="189"/>
    <cellStyle name="20% - Accent2 2 4 2" xfId="190"/>
    <cellStyle name="20% - Accent2 2 4 2 2" xfId="191"/>
    <cellStyle name="20% - Accent2 2 4 2 3" xfId="192"/>
    <cellStyle name="20% - Accent2 2 4 2 4" xfId="195"/>
    <cellStyle name="20% - Accent2 2 4 3" xfId="196"/>
    <cellStyle name="20% - Accent2 2 4 3 2" xfId="197"/>
    <cellStyle name="20% - Accent2 2 4 3 3" xfId="198"/>
    <cellStyle name="20% - Accent2 2 4 4" xfId="199"/>
    <cellStyle name="20% - Accent2 2 4 5" xfId="201"/>
    <cellStyle name="20% - Accent2 2 5" xfId="202"/>
    <cellStyle name="20% - Accent2 2 5 2" xfId="203"/>
    <cellStyle name="20% - Accent2 2 5 3" xfId="204"/>
    <cellStyle name="20% - Accent2 2 6" xfId="205"/>
    <cellStyle name="20% - Accent2 2 6 2" xfId="208"/>
    <cellStyle name="20% - Accent2 2 6 3" xfId="211"/>
    <cellStyle name="20% - Accent2 2 7" xfId="215"/>
    <cellStyle name="20% - Accent2 3" xfId="220"/>
    <cellStyle name="20% - Accent2 3 2" xfId="221"/>
    <cellStyle name="20% - Accent2 3 2 2" xfId="226"/>
    <cellStyle name="20% - Accent2 3 2 3" xfId="228"/>
    <cellStyle name="20% - Accent2 3 2 4" xfId="230"/>
    <cellStyle name="20% - Accent2 3 3" xfId="231"/>
    <cellStyle name="20% - Accent2 3 3 2" xfId="233"/>
    <cellStyle name="20% - Accent2 3 3 3" xfId="235"/>
    <cellStyle name="20% - Accent2 3 4" xfId="237"/>
    <cellStyle name="20% - Accent2 3 5" xfId="239"/>
    <cellStyle name="20% - Accent2 4" xfId="244"/>
    <cellStyle name="20% - Accent2 4 2" xfId="245"/>
    <cellStyle name="20% - Accent2 4 3" xfId="247"/>
    <cellStyle name="20% - Accent2 5" xfId="250"/>
    <cellStyle name="20% - Accent2 5 2" xfId="253"/>
    <cellStyle name="20% - Accent2 5 3" xfId="258"/>
    <cellStyle name="20% - Accent2 6" xfId="260"/>
    <cellStyle name="20% - Accent3" xfId="152"/>
    <cellStyle name="20% - Accent3 2" xfId="264"/>
    <cellStyle name="20% - Accent3 2 2" xfId="265"/>
    <cellStyle name="20% - Accent3 2 2 2" xfId="112"/>
    <cellStyle name="20% - Accent3 2 2 2 2" xfId="266"/>
    <cellStyle name="20% - Accent3 2 2 2 2 2" xfId="270"/>
    <cellStyle name="20% - Accent3 2 2 2 2 3" xfId="272"/>
    <cellStyle name="20% - Accent3 2 2 2 3" xfId="207"/>
    <cellStyle name="20% - Accent3 2 2 2 4" xfId="210"/>
    <cellStyle name="20% - Accent3 2 2 2 5" xfId="273"/>
    <cellStyle name="20% - Accent3 2 2 3" xfId="274"/>
    <cellStyle name="20% - Accent3 2 2 3 2" xfId="275"/>
    <cellStyle name="20% - Accent3 2 2 3 3" xfId="277"/>
    <cellStyle name="20% - Accent3 2 2 4" xfId="279"/>
    <cellStyle name="20% - Accent3 2 3" xfId="281"/>
    <cellStyle name="20% - Accent3 2 3 2" xfId="287"/>
    <cellStyle name="20% - Accent3 2 3 2 2" xfId="291"/>
    <cellStyle name="20% - Accent3 2 3 2 2 2" xfId="297"/>
    <cellStyle name="20% - Accent3 2 3 2 2 3" xfId="302"/>
    <cellStyle name="20% - Accent3 2 3 2 3" xfId="307"/>
    <cellStyle name="20% - Accent3 2 3 2 4" xfId="88"/>
    <cellStyle name="20% - Accent3 2 3 2 5" xfId="94"/>
    <cellStyle name="20% - Accent3 2 3 3" xfId="311"/>
    <cellStyle name="20% - Accent3 2 3 3 2" xfId="313"/>
    <cellStyle name="20% - Accent3 2 3 3 3" xfId="316"/>
    <cellStyle name="20% - Accent3 2 3 4" xfId="319"/>
    <cellStyle name="20% - Accent3 2 4" xfId="320"/>
    <cellStyle name="20% - Accent3 2 4 2" xfId="323"/>
    <cellStyle name="20% - Accent3 2 4 2 2" xfId="50"/>
    <cellStyle name="20% - Accent3 2 4 2 3" xfId="327"/>
    <cellStyle name="20% - Accent3 2 4 2 4" xfId="225"/>
    <cellStyle name="20% - Accent3 2 4 3" xfId="329"/>
    <cellStyle name="20% - Accent3 2 4 3 2" xfId="331"/>
    <cellStyle name="20% - Accent3 2 4 3 3" xfId="335"/>
    <cellStyle name="20% - Accent3 2 4 4" xfId="338"/>
    <cellStyle name="20% - Accent3 2 4 5" xfId="342"/>
    <cellStyle name="20% - Accent3 2 5" xfId="343"/>
    <cellStyle name="20% - Accent3 2 5 2" xfId="344"/>
    <cellStyle name="20% - Accent3 2 5 3" xfId="10"/>
    <cellStyle name="20% - Accent3 2 6" xfId="345"/>
    <cellStyle name="20% - Accent3 2 6 2" xfId="346"/>
    <cellStyle name="20% - Accent3 2 6 3" xfId="347"/>
    <cellStyle name="20% - Accent3 2 7" xfId="350"/>
    <cellStyle name="20% - Accent3 3" xfId="354"/>
    <cellStyle name="20% - Accent3 3 2" xfId="355"/>
    <cellStyle name="20% - Accent3 3 2 2" xfId="254"/>
    <cellStyle name="20% - Accent3 3 2 3" xfId="356"/>
    <cellStyle name="20% - Accent3 3 2 4" xfId="357"/>
    <cellStyle name="20% - Accent3 3 3" xfId="358"/>
    <cellStyle name="20% - Accent3 3 3 2" xfId="359"/>
    <cellStyle name="20% - Accent3 3 3 3" xfId="360"/>
    <cellStyle name="20% - Accent3 3 4" xfId="362"/>
    <cellStyle name="20% - Accent3 3 5" xfId="364"/>
    <cellStyle name="20% - Accent3 4" xfId="365"/>
    <cellStyle name="20% - Accent3 4 2" xfId="367"/>
    <cellStyle name="20% - Accent3 4 3" xfId="369"/>
    <cellStyle name="20% - Accent3 5" xfId="371"/>
    <cellStyle name="20% - Accent3 5 2" xfId="374"/>
    <cellStyle name="20% - Accent3 5 3" xfId="377"/>
    <cellStyle name="20% - Accent3 6" xfId="379"/>
    <cellStyle name="20% - Accent4" xfId="158"/>
    <cellStyle name="20% - Accent4 2" xfId="380"/>
    <cellStyle name="20% - Accent4 2 2" xfId="381"/>
    <cellStyle name="20% - Accent4 2 2 2" xfId="383"/>
    <cellStyle name="20% - Accent4 2 2 2 2" xfId="388"/>
    <cellStyle name="20% - Accent4 2 2 2 2 2" xfId="390"/>
    <cellStyle name="20% - Accent4 2 2 2 2 3" xfId="392"/>
    <cellStyle name="20% - Accent4 2 2 2 3" xfId="395"/>
    <cellStyle name="20% - Accent4 2 2 2 4" xfId="397"/>
    <cellStyle name="20% - Accent4 2 2 2 5" xfId="401"/>
    <cellStyle name="20% - Accent4 2 2 3" xfId="403"/>
    <cellStyle name="20% - Accent4 2 2 3 2" xfId="406"/>
    <cellStyle name="20% - Accent4 2 2 3 3" xfId="408"/>
    <cellStyle name="20% - Accent4 2 2 4" xfId="410"/>
    <cellStyle name="20% - Accent4 2 3" xfId="413"/>
    <cellStyle name="20% - Accent4 2 3 2" xfId="416"/>
    <cellStyle name="20% - Accent4 2 3 2 2" xfId="421"/>
    <cellStyle name="20% - Accent4 2 3 2 2 2" xfId="423"/>
    <cellStyle name="20% - Accent4 2 3 2 2 3" xfId="424"/>
    <cellStyle name="20% - Accent4 2 3 2 3" xfId="427"/>
    <cellStyle name="20% - Accent4 2 3 2 4" xfId="428"/>
    <cellStyle name="20% - Accent4 2 3 2 5" xfId="429"/>
    <cellStyle name="20% - Accent4 2 3 3" xfId="432"/>
    <cellStyle name="20% - Accent4 2 3 3 2" xfId="435"/>
    <cellStyle name="20% - Accent4 2 3 3 3" xfId="436"/>
    <cellStyle name="20% - Accent4 2 3 4" xfId="269"/>
    <cellStyle name="20% - Accent4 2 4" xfId="384"/>
    <cellStyle name="20% - Accent4 2 4 2" xfId="389"/>
    <cellStyle name="20% - Accent4 2 4 2 2" xfId="391"/>
    <cellStyle name="20% - Accent4 2 4 2 3" xfId="393"/>
    <cellStyle name="20% - Accent4 2 4 2 4" xfId="437"/>
    <cellStyle name="20% - Accent4 2 4 3" xfId="396"/>
    <cellStyle name="20% - Accent4 2 4 3 2" xfId="439"/>
    <cellStyle name="20% - Accent4 2 4 3 3" xfId="440"/>
    <cellStyle name="20% - Accent4 2 4 4" xfId="398"/>
    <cellStyle name="20% - Accent4 2 4 5" xfId="402"/>
    <cellStyle name="20% - Accent4 2 5" xfId="404"/>
    <cellStyle name="20% - Accent4 2 5 2" xfId="407"/>
    <cellStyle name="20% - Accent4 2 5 3" xfId="409"/>
    <cellStyle name="20% - Accent4 2 6" xfId="411"/>
    <cellStyle name="20% - Accent4 2 6 2" xfId="442"/>
    <cellStyle name="20% - Accent4 2 6 3" xfId="444"/>
    <cellStyle name="20% - Accent4 2 7" xfId="446"/>
    <cellStyle name="20% - Accent4 3" xfId="447"/>
    <cellStyle name="20% - Accent4 3 2" xfId="449"/>
    <cellStyle name="20% - Accent4 3 2 2" xfId="140"/>
    <cellStyle name="20% - Accent4 3 2 3" xfId="143"/>
    <cellStyle name="20% - Accent4 3 2 4" xfId="146"/>
    <cellStyle name="20% - Accent4 3 3" xfId="451"/>
    <cellStyle name="20% - Accent4 3 3 2" xfId="155"/>
    <cellStyle name="20% - Accent4 3 3 3" xfId="454"/>
    <cellStyle name="20% - Accent4 3 4" xfId="417"/>
    <cellStyle name="20% - Accent4 3 5" xfId="433"/>
    <cellStyle name="20% - Accent4 4" xfId="458"/>
    <cellStyle name="20% - Accent4 4 2" xfId="461"/>
    <cellStyle name="20% - Accent4 4 3" xfId="464"/>
    <cellStyle name="20% - Accent4 5" xfId="468"/>
    <cellStyle name="20% - Accent4 5 2" xfId="471"/>
    <cellStyle name="20% - Accent4 5 3" xfId="473"/>
    <cellStyle name="20% - Accent4 6" xfId="477"/>
    <cellStyle name="20% - Accent5" xfId="457"/>
    <cellStyle name="20% - Accent5 2" xfId="478"/>
    <cellStyle name="20% - Accent5 2 2" xfId="479"/>
    <cellStyle name="20% - Accent5 2 2 2" xfId="482"/>
    <cellStyle name="20% - Accent5 2 2 2 2" xfId="486"/>
    <cellStyle name="20% - Accent5 2 2 2 2 2" xfId="488"/>
    <cellStyle name="20% - Accent5 2 2 2 2 3" xfId="490"/>
    <cellStyle name="20% - Accent5 2 2 2 3" xfId="492"/>
    <cellStyle name="20% - Accent5 2 2 2 4" xfId="494"/>
    <cellStyle name="20% - Accent5 2 2 2 5" xfId="496"/>
    <cellStyle name="20% - Accent5 2 2 3" xfId="500"/>
    <cellStyle name="20% - Accent5 2 2 3 2" xfId="169"/>
    <cellStyle name="20% - Accent5 2 2 3 3" xfId="503"/>
    <cellStyle name="20% - Accent5 2 2 4" xfId="506"/>
    <cellStyle name="20% - Accent5 2 3" xfId="130"/>
    <cellStyle name="20% - Accent5 2 3 2" xfId="135"/>
    <cellStyle name="20% - Accent5 2 3 2 2" xfId="508"/>
    <cellStyle name="20% - Accent5 2 3 2 2 2" xfId="438"/>
    <cellStyle name="20% - Accent5 2 3 2 2 3" xfId="20"/>
    <cellStyle name="20% - Accent5 2 3 2 3" xfId="510"/>
    <cellStyle name="20% - Accent5 2 3 2 4" xfId="512"/>
    <cellStyle name="20% - Accent5 2 3 2 5" xfId="28"/>
    <cellStyle name="20% - Accent5 2 3 3" xfId="136"/>
    <cellStyle name="20% - Accent5 2 3 3 2" xfId="514"/>
    <cellStyle name="20% - Accent5 2 3 3 3" xfId="517"/>
    <cellStyle name="20% - Accent5 2 3 4" xfId="294"/>
    <cellStyle name="20% - Accent5 2 4" xfId="141"/>
    <cellStyle name="20% - Accent5 2 4 2" xfId="518"/>
    <cellStyle name="20% - Accent5 2 4 2 2" xfId="519"/>
    <cellStyle name="20% - Accent5 2 4 2 3" xfId="106"/>
    <cellStyle name="20% - Accent5 2 4 2 4" xfId="110"/>
    <cellStyle name="20% - Accent5 2 4 3" xfId="520"/>
    <cellStyle name="20% - Accent5 2 4 3 2" xfId="521"/>
    <cellStyle name="20% - Accent5 2 4 3 3" xfId="524"/>
    <cellStyle name="20% - Accent5 2 4 4" xfId="527"/>
    <cellStyle name="20% - Accent5 2 4 5" xfId="530"/>
    <cellStyle name="20% - Accent5 2 5" xfId="144"/>
    <cellStyle name="20% - Accent5 2 5 2" xfId="194"/>
    <cellStyle name="20% - Accent5 2 5 3" xfId="17"/>
    <cellStyle name="20% - Accent5 2 6" xfId="147"/>
    <cellStyle name="20% - Accent5 2 6 2" xfId="532"/>
    <cellStyle name="20% - Accent5 2 6 3" xfId="533"/>
    <cellStyle name="20% - Accent5 2 7" xfId="534"/>
    <cellStyle name="20% - Accent5 3" xfId="535"/>
    <cellStyle name="20% - Accent5 3 2" xfId="120"/>
    <cellStyle name="20% - Accent5 3 2 2" xfId="124"/>
    <cellStyle name="20% - Accent5 3 2 3" xfId="218"/>
    <cellStyle name="20% - Accent5 3 2 4" xfId="242"/>
    <cellStyle name="20% - Accent5 3 3" xfId="150"/>
    <cellStyle name="20% - Accent5 3 3 2" xfId="262"/>
    <cellStyle name="20% - Accent5 3 3 3" xfId="352"/>
    <cellStyle name="20% - Accent5 3 4" xfId="156"/>
    <cellStyle name="20% - Accent5 3 5" xfId="455"/>
    <cellStyle name="20% - Accent5 4" xfId="536"/>
    <cellStyle name="20% - Accent5 4 2" xfId="540"/>
    <cellStyle name="20% - Accent5 4 3" xfId="544"/>
    <cellStyle name="20% - Accent5 5" xfId="547"/>
    <cellStyle name="20% - Accent5 5 2" xfId="550"/>
    <cellStyle name="20% - Accent5 5 3" xfId="552"/>
    <cellStyle name="20% - Accent5 6" xfId="555"/>
    <cellStyle name="20% - Accent6" xfId="557"/>
    <cellStyle name="20% - Accent6 2" xfId="558"/>
    <cellStyle name="20% - Accent6 2 2" xfId="559"/>
    <cellStyle name="20% - Accent6 2 2 2" xfId="562"/>
    <cellStyle name="20% - Accent6 2 2 2 2" xfId="563"/>
    <cellStyle name="20% - Accent6 2 2 2 2 2" xfId="564"/>
    <cellStyle name="20% - Accent6 2 2 2 2 3" xfId="565"/>
    <cellStyle name="20% - Accent6 2 2 2 3" xfId="566"/>
    <cellStyle name="20% - Accent6 2 2 2 4" xfId="567"/>
    <cellStyle name="20% - Accent6 2 2 2 5" xfId="568"/>
    <cellStyle name="20% - Accent6 2 2 3" xfId="485"/>
    <cellStyle name="20% - Accent6 2 2 3 2" xfId="487"/>
    <cellStyle name="20% - Accent6 2 2 3 3" xfId="489"/>
    <cellStyle name="20% - Accent6 2 2 4" xfId="491"/>
    <cellStyle name="20% - Accent6 2 3" xfId="163"/>
    <cellStyle name="20% - Accent6 2 3 2" xfId="167"/>
    <cellStyle name="20% - Accent6 2 3 2 2" xfId="443"/>
    <cellStyle name="20% - Accent6 2 3 2 2 2" xfId="569"/>
    <cellStyle name="20% - Accent6 2 3 2 2 3" xfId="571"/>
    <cellStyle name="20% - Accent6 2 3 2 3" xfId="572"/>
    <cellStyle name="20% - Accent6 2 3 2 4" xfId="573"/>
    <cellStyle name="20% - Accent6 2 3 2 5" xfId="574"/>
    <cellStyle name="20% - Accent6 2 3 3" xfId="168"/>
    <cellStyle name="20% - Accent6 2 3 3 2" xfId="575"/>
    <cellStyle name="20% - Accent6 2 3 3 3" xfId="576"/>
    <cellStyle name="20% - Accent6 2 3 4" xfId="502"/>
    <cellStyle name="20% - Accent6 2 4" xfId="173"/>
    <cellStyle name="20% - Accent6 2 4 2" xfId="578"/>
    <cellStyle name="20% - Accent6 2 4 2 2" xfId="581"/>
    <cellStyle name="20% - Accent6 2 4 2 3" xfId="583"/>
    <cellStyle name="20% - Accent6 2 4 2 4" xfId="584"/>
    <cellStyle name="20% - Accent6 2 4 3" xfId="586"/>
    <cellStyle name="20% - Accent6 2 4 3 2" xfId="589"/>
    <cellStyle name="20% - Accent6 2 4 3 3" xfId="592"/>
    <cellStyle name="20% - Accent6 2 4 4" xfId="596"/>
    <cellStyle name="20% - Accent6 2 4 5" xfId="599"/>
    <cellStyle name="20% - Accent6 2 5" xfId="177"/>
    <cellStyle name="20% - Accent6 2 5 2" xfId="602"/>
    <cellStyle name="20% - Accent6 2 5 3" xfId="603"/>
    <cellStyle name="20% - Accent6 2 6" xfId="179"/>
    <cellStyle name="20% - Accent6 2 6 2" xfId="605"/>
    <cellStyle name="20% - Accent6 2 6 3" xfId="606"/>
    <cellStyle name="20% - Accent6 2 7" xfId="15"/>
    <cellStyle name="20% - Accent6 3" xfId="607"/>
    <cellStyle name="20% - Accent6 3 2" xfId="278"/>
    <cellStyle name="20% - Accent6 3 2 2" xfId="608"/>
    <cellStyle name="20% - Accent6 3 2 3" xfId="507"/>
    <cellStyle name="20% - Accent6 3 2 4" xfId="509"/>
    <cellStyle name="20% - Accent6 3 3" xfId="182"/>
    <cellStyle name="20% - Accent6 3 3 2" xfId="609"/>
    <cellStyle name="20% - Accent6 3 3 3" xfId="513"/>
    <cellStyle name="20% - Accent6 3 4" xfId="186"/>
    <cellStyle name="20% - Accent6 3 5" xfId="612"/>
    <cellStyle name="20% - Accent6 4" xfId="613"/>
    <cellStyle name="20% - Accent6 4 2" xfId="317"/>
    <cellStyle name="20% - Accent6 4 3" xfId="614"/>
    <cellStyle name="20% - Accent6 5" xfId="616"/>
    <cellStyle name="20% - Accent6 5 2" xfId="337"/>
    <cellStyle name="20% - Accent6 5 3" xfId="339"/>
    <cellStyle name="20% - Accent6 6" xfId="618"/>
    <cellStyle name="40% - Accent1" xfId="321"/>
    <cellStyle name="40% - Accent1 2" xfId="47"/>
    <cellStyle name="40% - Accent1 2 2" xfId="501"/>
    <cellStyle name="40% - Accent1 2 2 2" xfId="620"/>
    <cellStyle name="40% - Accent1 2 2 2 2" xfId="621"/>
    <cellStyle name="40% - Accent1 2 2 2 2 2" xfId="624"/>
    <cellStyle name="40% - Accent1 2 2 2 2 3" xfId="626"/>
    <cellStyle name="40% - Accent1 2 2 2 3" xfId="627"/>
    <cellStyle name="40% - Accent1 2 2 2 4" xfId="628"/>
    <cellStyle name="40% - Accent1 2 2 2 5" xfId="629"/>
    <cellStyle name="40% - Accent1 2 2 3" xfId="630"/>
    <cellStyle name="40% - Accent1 2 2 3 2" xfId="499"/>
    <cellStyle name="40% - Accent1 2 2 3 3" xfId="505"/>
    <cellStyle name="40% - Accent1 2 2 4" xfId="631"/>
    <cellStyle name="40% - Accent1 2 3" xfId="632"/>
    <cellStyle name="40% - Accent1 2 3 2" xfId="71"/>
    <cellStyle name="40% - Accent1 2 3 2 2" xfId="79"/>
    <cellStyle name="40% - Accent1 2 3 2 2 2" xfId="85"/>
    <cellStyle name="40% - Accent1 2 3 2 2 3" xfId="92"/>
    <cellStyle name="40% - Accent1 2 3 2 3" xfId="98"/>
    <cellStyle name="40% - Accent1 2 3 2 4" xfId="103"/>
    <cellStyle name="40% - Accent1 2 3 2 5" xfId="117"/>
    <cellStyle name="40% - Accent1 2 3 3" xfId="633"/>
    <cellStyle name="40% - Accent1 2 3 3 2" xfId="217"/>
    <cellStyle name="40% - Accent1 2 3 3 3" xfId="241"/>
    <cellStyle name="40% - Accent1 2 3 4" xfId="635"/>
    <cellStyle name="40% - Accent1 2 4" xfId="636"/>
    <cellStyle name="40% - Accent1 2 4 2" xfId="637"/>
    <cellStyle name="40% - Accent1 2 4 2 2" xfId="639"/>
    <cellStyle name="40% - Accent1 2 4 2 3" xfId="641"/>
    <cellStyle name="40% - Accent1 2 4 2 4" xfId="645"/>
    <cellStyle name="40% - Accent1 2 4 3" xfId="646"/>
    <cellStyle name="40% - Accent1 2 4 3 2" xfId="649"/>
    <cellStyle name="40% - Accent1 2 4 3 3" xfId="650"/>
    <cellStyle name="40% - Accent1 2 4 4" xfId="652"/>
    <cellStyle name="40% - Accent1 2 4 5" xfId="656"/>
    <cellStyle name="40% - Accent1 2 5" xfId="460"/>
    <cellStyle name="40% - Accent1 2 5 2" xfId="172"/>
    <cellStyle name="40% - Accent1 2 5 3" xfId="176"/>
    <cellStyle name="40% - Accent1 2 6" xfId="462"/>
    <cellStyle name="40% - Accent1 2 6 2" xfId="185"/>
    <cellStyle name="40% - Accent1 2 6 3" xfId="611"/>
    <cellStyle name="40% - Accent1 2 7" xfId="385"/>
    <cellStyle name="40% - Accent1 3" xfId="324"/>
    <cellStyle name="40% - Accent1 3 2" xfId="593"/>
    <cellStyle name="40% - Accent1 3 2 2" xfId="659"/>
    <cellStyle name="40% - Accent1 3 2 3" xfId="481"/>
    <cellStyle name="40% - Accent1 3 2 4" xfId="497"/>
    <cellStyle name="40% - Accent1 3 3" xfId="597"/>
    <cellStyle name="40% - Accent1 3 3 2" xfId="213"/>
    <cellStyle name="40% - Accent1 3 3 3" xfId="134"/>
    <cellStyle name="40% - Accent1 3 4" xfId="660"/>
    <cellStyle name="40% - Accent1 3 5" xfId="469"/>
    <cellStyle name="40% - Accent1 4" xfId="222"/>
    <cellStyle name="40% - Accent1 4 2" xfId="227"/>
    <cellStyle name="40% - Accent1 4 3" xfId="229"/>
    <cellStyle name="40% - Accent1 5" xfId="232"/>
    <cellStyle name="40% - Accent1 5 2" xfId="234"/>
    <cellStyle name="40% - Accent1 5 3" xfId="236"/>
    <cellStyle name="40% - Accent1 6" xfId="238"/>
    <cellStyle name="40% - Accent2" xfId="328"/>
    <cellStyle name="40% - Accent2 2" xfId="330"/>
    <cellStyle name="40% - Accent2 2 2" xfId="516"/>
    <cellStyle name="40% - Accent2 2 2 2" xfId="662"/>
    <cellStyle name="40% - Accent2 2 2 2 2" xfId="663"/>
    <cellStyle name="40% - Accent2 2 2 2 2 2" xfId="665"/>
    <cellStyle name="40% - Accent2 2 2 2 2 3" xfId="667"/>
    <cellStyle name="40% - Accent2 2 2 2 3" xfId="668"/>
    <cellStyle name="40% - Accent2 2 2 2 4" xfId="672"/>
    <cellStyle name="40% - Accent2 2 2 2 5" xfId="676"/>
    <cellStyle name="40% - Accent2 2 2 3" xfId="678"/>
    <cellStyle name="40% - Accent2 2 2 3 2" xfId="679"/>
    <cellStyle name="40% - Accent2 2 2 3 3" xfId="680"/>
    <cellStyle name="40% - Accent2 2 2 4" xfId="682"/>
    <cellStyle name="40% - Accent2 2 3" xfId="684"/>
    <cellStyle name="40% - Accent2 2 3 2" xfId="685"/>
    <cellStyle name="40% - Accent2 2 3 2 2" xfId="11"/>
    <cellStyle name="40% - Accent2 2 3 2 2 2" xfId="686"/>
    <cellStyle name="40% - Accent2 2 3 2 2 3" xfId="688"/>
    <cellStyle name="40% - Accent2 2 3 2 3" xfId="689"/>
    <cellStyle name="40% - Accent2 2 3 2 4" xfId="692"/>
    <cellStyle name="40% - Accent2 2 3 2 5" xfId="695"/>
    <cellStyle name="40% - Accent2 2 3 3" xfId="696"/>
    <cellStyle name="40% - Accent2 2 3 3 2" xfId="348"/>
    <cellStyle name="40% - Accent2 2 3 3 3" xfId="697"/>
    <cellStyle name="40% - Accent2 2 3 4" xfId="622"/>
    <cellStyle name="40% - Accent2 2 4" xfId="698"/>
    <cellStyle name="40% - Accent2 2 4 2" xfId="699"/>
    <cellStyle name="40% - Accent2 2 4 2 2" xfId="700"/>
    <cellStyle name="40% - Accent2 2 4 2 3" xfId="701"/>
    <cellStyle name="40% - Accent2 2 4 2 4" xfId="702"/>
    <cellStyle name="40% - Accent2 2 4 3" xfId="638"/>
    <cellStyle name="40% - Accent2 2 4 3 2" xfId="703"/>
    <cellStyle name="40% - Accent2 2 4 3 3" xfId="704"/>
    <cellStyle name="40% - Accent2 2 4 4" xfId="640"/>
    <cellStyle name="40% - Accent2 2 4 5" xfId="644"/>
    <cellStyle name="40% - Accent2 2 5" xfId="538"/>
    <cellStyle name="40% - Accent2 2 5 2" xfId="705"/>
    <cellStyle name="40% - Accent2 2 5 3" xfId="647"/>
    <cellStyle name="40% - Accent2 2 6" xfId="542"/>
    <cellStyle name="40% - Accent2 2 6 2" xfId="706"/>
    <cellStyle name="40% - Accent2 2 6 3" xfId="707"/>
    <cellStyle name="40% - Accent2 2 7" xfId="418"/>
    <cellStyle name="40% - Accent2 3" xfId="332"/>
    <cellStyle name="40% - Accent2 3 2" xfId="712"/>
    <cellStyle name="40% - Accent2 3 2 2" xfId="714"/>
    <cellStyle name="40% - Accent2 3 2 3" xfId="561"/>
    <cellStyle name="40% - Accent2 3 2 4" xfId="484"/>
    <cellStyle name="40% - Accent2 3 3" xfId="717"/>
    <cellStyle name="40% - Accent2 3 3 2" xfId="32"/>
    <cellStyle name="40% - Accent2 3 3 3" xfId="166"/>
    <cellStyle name="40% - Accent2 3 4" xfId="719"/>
    <cellStyle name="40% - Accent2 3 5" xfId="548"/>
    <cellStyle name="40% - Accent2 4" xfId="246"/>
    <cellStyle name="40% - Accent2 4 2" xfId="722"/>
    <cellStyle name="40% - Accent2 4 3" xfId="724"/>
    <cellStyle name="40% - Accent2 5" xfId="248"/>
    <cellStyle name="40% - Accent2 5 2" xfId="726"/>
    <cellStyle name="40% - Accent2 5 3" xfId="727"/>
    <cellStyle name="40% - Accent2 6" xfId="728"/>
    <cellStyle name="40% - Accent3" xfId="336"/>
    <cellStyle name="40% - Accent3 2" xfId="115"/>
    <cellStyle name="40% - Accent3 2 2" xfId="523"/>
    <cellStyle name="40% - Accent3 2 2 2" xfId="2"/>
    <cellStyle name="40% - Accent3 2 2 2 2" xfId="729"/>
    <cellStyle name="40% - Accent3 2 2 2 2 2" xfId="448"/>
    <cellStyle name="40% - Accent3 2 2 2 2 3" xfId="459"/>
    <cellStyle name="40% - Accent3 2 2 2 3" xfId="664"/>
    <cellStyle name="40% - Accent3 2 2 2 4" xfId="666"/>
    <cellStyle name="40% - Accent3 2 2 2 5" xfId="732"/>
    <cellStyle name="40% - Accent3 2 2 3" xfId="733"/>
    <cellStyle name="40% - Accent3 2 2 3 2" xfId="653"/>
    <cellStyle name="40% - Accent3 2 2 3 3" xfId="735"/>
    <cellStyle name="40% - Accent3 2 2 4" xfId="24"/>
    <cellStyle name="40% - Accent3 2 3" xfId="284"/>
    <cellStyle name="40% - Accent3 2 3 2" xfId="289"/>
    <cellStyle name="40% - Accent3 2 3 2 2" xfId="293"/>
    <cellStyle name="40% - Accent3 2 3 2 2 2" xfId="731"/>
    <cellStyle name="40% - Accent3 2 3 2 2 3" xfId="709"/>
    <cellStyle name="40% - Accent3 2 3 2 3" xfId="299"/>
    <cellStyle name="40% - Accent3 2 3 2 4" xfId="737"/>
    <cellStyle name="40% - Accent3 2 3 2 5" xfId="738"/>
    <cellStyle name="40% - Accent3 2 3 3" xfId="304"/>
    <cellStyle name="40% - Accent3 2 3 3 2" xfId="526"/>
    <cellStyle name="40% - Accent3 2 3 3 3" xfId="529"/>
    <cellStyle name="40% - Accent3 2 3 4" xfId="83"/>
    <cellStyle name="40% - Accent3 2 4" xfId="309"/>
    <cellStyle name="40% - Accent3 2 4 2" xfId="740"/>
    <cellStyle name="40% - Accent3 2 4 2 2" xfId="742"/>
    <cellStyle name="40% - Accent3 2 4 2 3" xfId="745"/>
    <cellStyle name="40% - Accent3 2 4 2 4" xfId="749"/>
    <cellStyle name="40% - Accent3 2 4 3" xfId="751"/>
    <cellStyle name="40% - Accent3 2 4 3 2" xfId="753"/>
    <cellStyle name="40% - Accent3 2 4 3 3" xfId="756"/>
    <cellStyle name="40% - Accent3 2 4 4" xfId="759"/>
    <cellStyle name="40% - Accent3 2 4 5" xfId="763"/>
    <cellStyle name="40% - Accent3 2 5" xfId="766"/>
    <cellStyle name="40% - Accent3 2 5 2" xfId="768"/>
    <cellStyle name="40% - Accent3 2 5 3" xfId="770"/>
    <cellStyle name="40% - Accent3 2 6" xfId="773"/>
    <cellStyle name="40% - Accent3 2 6 2" xfId="775"/>
    <cellStyle name="40% - Accent3 2 6 3" xfId="777"/>
    <cellStyle name="40% - Accent3 2 7" xfId="779"/>
    <cellStyle name="40% - Accent3 3" xfId="780"/>
    <cellStyle name="40% - Accent3 3 2" xfId="783"/>
    <cellStyle name="40% - Accent3 3 2 2" xfId="58"/>
    <cellStyle name="40% - Accent3 3 2 3" xfId="784"/>
    <cellStyle name="40% - Accent3 3 2 4" xfId="785"/>
    <cellStyle name="40% - Accent3 3 3" xfId="787"/>
    <cellStyle name="40% - Accent3 3 3 2" xfId="51"/>
    <cellStyle name="40% - Accent3 3 3 3" xfId="788"/>
    <cellStyle name="40% - Accent3 3 4" xfId="790"/>
    <cellStyle name="40% - Accent3 3 5" xfId="791"/>
    <cellStyle name="40% - Accent3 4" xfId="252"/>
    <cellStyle name="40% - Accent3 4 2" xfId="794"/>
    <cellStyle name="40% - Accent3 4 3" xfId="796"/>
    <cellStyle name="40% - Accent3 5" xfId="257"/>
    <cellStyle name="40% - Accent3 5 2" xfId="797"/>
    <cellStyle name="40% - Accent3 5 3" xfId="798"/>
    <cellStyle name="40% - Accent3 6" xfId="801"/>
    <cellStyle name="40% - Accent4" xfId="802"/>
    <cellStyle name="40% - Accent4 2" xfId="803"/>
    <cellStyle name="40% - Accent4 2 2" xfId="804"/>
    <cellStyle name="40% - Accent4 2 2 2" xfId="805"/>
    <cellStyle name="40% - Accent4 2 2 2 2" xfId="807"/>
    <cellStyle name="40% - Accent4 2 2 2 2 2" xfId="809"/>
    <cellStyle name="40% - Accent4 2 2 2 2 3" xfId="811"/>
    <cellStyle name="40% - Accent4 2 2 2 3" xfId="813"/>
    <cellStyle name="40% - Accent4 2 2 2 4" xfId="815"/>
    <cellStyle name="40% - Accent4 2 2 2 5" xfId="619"/>
    <cellStyle name="40% - Accent4 2 2 3" xfId="816"/>
    <cellStyle name="40% - Accent4 2 2 3 2" xfId="818"/>
    <cellStyle name="40% - Accent4 2 2 3 3" xfId="819"/>
    <cellStyle name="40% - Accent4 2 2 4" xfId="821"/>
    <cellStyle name="40% - Accent4 2 3" xfId="823"/>
    <cellStyle name="40% - Accent4 2 3 2" xfId="825"/>
    <cellStyle name="40% - Accent4 2 3 2 2" xfId="828"/>
    <cellStyle name="40% - Accent4 2 3 2 2 2" xfId="467"/>
    <cellStyle name="40% - Accent4 2 3 2 2 3" xfId="476"/>
    <cellStyle name="40% - Accent4 2 3 2 3" xfId="831"/>
    <cellStyle name="40% - Accent4 2 3 2 4" xfId="834"/>
    <cellStyle name="40% - Accent4 2 3 2 5" xfId="658"/>
    <cellStyle name="40% - Accent4 2 3 3" xfId="836"/>
    <cellStyle name="40% - Accent4 2 3 3 2" xfId="839"/>
    <cellStyle name="40% - Accent4 2 3 3 3" xfId="841"/>
    <cellStyle name="40% - Accent4 2 3 4" xfId="844"/>
    <cellStyle name="40% - Accent4 2 4" xfId="847"/>
    <cellStyle name="40% - Accent4 2 4 2" xfId="849"/>
    <cellStyle name="40% - Accent4 2 4 2 2" xfId="852"/>
    <cellStyle name="40% - Accent4 2 4 2 3" xfId="855"/>
    <cellStyle name="40% - Accent4 2 4 2 4" xfId="858"/>
    <cellStyle name="40% - Accent4 2 4 3" xfId="860"/>
    <cellStyle name="40% - Accent4 2 4 3 2" xfId="863"/>
    <cellStyle name="40% - Accent4 2 4 3 3" xfId="865"/>
    <cellStyle name="40% - Accent4 2 4 4" xfId="868"/>
    <cellStyle name="40% - Accent4 2 4 5" xfId="872"/>
    <cellStyle name="40% - Accent4 2 5" xfId="875"/>
    <cellStyle name="40% - Accent4 2 5 2" xfId="877"/>
    <cellStyle name="40% - Accent4 2 5 3" xfId="879"/>
    <cellStyle name="40% - Accent4 2 6" xfId="882"/>
    <cellStyle name="40% - Accent4 2 6 2" xfId="884"/>
    <cellStyle name="40% - Accent4 2 6 3" xfId="886"/>
    <cellStyle name="40% - Accent4 2 7" xfId="888"/>
    <cellStyle name="40% - Accent4 3" xfId="889"/>
    <cellStyle name="40% - Accent4 3 2" xfId="892"/>
    <cellStyle name="40% - Accent4 3 2 2" xfId="200"/>
    <cellStyle name="40% - Accent4 3 2 3" xfId="893"/>
    <cellStyle name="40% - Accent4 3 2 4" xfId="894"/>
    <cellStyle name="40% - Accent4 3 3" xfId="896"/>
    <cellStyle name="40% - Accent4 3 3 2" xfId="897"/>
    <cellStyle name="40% - Accent4 3 3 3" xfId="898"/>
    <cellStyle name="40% - Accent4 3 4" xfId="899"/>
    <cellStyle name="40% - Accent4 3 5" xfId="900"/>
    <cellStyle name="40% - Accent4 4" xfId="902"/>
    <cellStyle name="40% - Accent4 4 2" xfId="904"/>
    <cellStyle name="40% - Accent4 4 3" xfId="905"/>
    <cellStyle name="40% - Accent4 5" xfId="907"/>
    <cellStyle name="40% - Accent4 5 2" xfId="908"/>
    <cellStyle name="40% - Accent4 5 3" xfId="909"/>
    <cellStyle name="40% - Accent4 6" xfId="910"/>
    <cellStyle name="40% - Accent5" xfId="911"/>
    <cellStyle name="40% - Accent5 2" xfId="748"/>
    <cellStyle name="40% - Accent5 2 2" xfId="913"/>
    <cellStyle name="40% - Accent5 2 2 2" xfId="915"/>
    <cellStyle name="40% - Accent5 2 2 2 2" xfId="917"/>
    <cellStyle name="40% - Accent5 2 2 2 2 2" xfId="918"/>
    <cellStyle name="40% - Accent5 2 2 2 2 3" xfId="919"/>
    <cellStyle name="40% - Accent5 2 2 2 3" xfId="921"/>
    <cellStyle name="40% - Accent5 2 2 2 4" xfId="922"/>
    <cellStyle name="40% - Accent5 2 2 2 5" xfId="923"/>
    <cellStyle name="40% - Accent5 2 2 3" xfId="925"/>
    <cellStyle name="40% - Accent5 2 2 3 2" xfId="927"/>
    <cellStyle name="40% - Accent5 2 2 3 3" xfId="928"/>
    <cellStyle name="40% - Accent5 2 2 4" xfId="931"/>
    <cellStyle name="40% - Accent5 2 3" xfId="935"/>
    <cellStyle name="40% - Accent5 2 3 2" xfId="671"/>
    <cellStyle name="40% - Accent5 2 3 2 2" xfId="936"/>
    <cellStyle name="40% - Accent5 2 3 2 2 2" xfId="937"/>
    <cellStyle name="40% - Accent5 2 3 2 2 3" xfId="938"/>
    <cellStyle name="40% - Accent5 2 3 2 3" xfId="939"/>
    <cellStyle name="40% - Accent5 2 3 2 4" xfId="940"/>
    <cellStyle name="40% - Accent5 2 3 2 5" xfId="941"/>
    <cellStyle name="40% - Accent5 2 3 3" xfId="675"/>
    <cellStyle name="40% - Accent5 2 3 3 2" xfId="942"/>
    <cellStyle name="40% - Accent5 2 3 3 3" xfId="943"/>
    <cellStyle name="40% - Accent5 2 3 4" xfId="580"/>
    <cellStyle name="40% - Accent5 2 4" xfId="946"/>
    <cellStyle name="40% - Accent5 2 4 2" xfId="947"/>
    <cellStyle name="40% - Accent5 2 4 2 2" xfId="948"/>
    <cellStyle name="40% - Accent5 2 4 2 3" xfId="949"/>
    <cellStyle name="40% - Accent5 2 4 2 4" xfId="950"/>
    <cellStyle name="40% - Accent5 2 4 3" xfId="951"/>
    <cellStyle name="40% - Accent5 2 4 3 2" xfId="952"/>
    <cellStyle name="40% - Accent5 2 4 3 3" xfId="953"/>
    <cellStyle name="40% - Accent5 2 4 4" xfId="588"/>
    <cellStyle name="40% - Accent5 2 4 5" xfId="591"/>
    <cellStyle name="40% - Accent5 2 5" xfId="956"/>
    <cellStyle name="40% - Accent5 2 5 2" xfId="957"/>
    <cellStyle name="40% - Accent5 2 5 3" xfId="958"/>
    <cellStyle name="40% - Accent5 2 6" xfId="961"/>
    <cellStyle name="40% - Accent5 2 6 2" xfId="962"/>
    <cellStyle name="40% - Accent5 2 6 3" xfId="963"/>
    <cellStyle name="40% - Accent5 2 7" xfId="964"/>
    <cellStyle name="40% - Accent5 3" xfId="966"/>
    <cellStyle name="40% - Accent5 3 2" xfId="968"/>
    <cellStyle name="40% - Accent5 3 2 2" xfId="341"/>
    <cellStyle name="40% - Accent5 3 2 3" xfId="970"/>
    <cellStyle name="40% - Accent5 3 2 4" xfId="973"/>
    <cellStyle name="40% - Accent5 3 3" xfId="976"/>
    <cellStyle name="40% - Accent5 3 3 2" xfId="691"/>
    <cellStyle name="40% - Accent5 3 3 3" xfId="694"/>
    <cellStyle name="40% - Accent5 3 4" xfId="979"/>
    <cellStyle name="40% - Accent5 3 5" xfId="982"/>
    <cellStyle name="40% - Accent5 4" xfId="984"/>
    <cellStyle name="40% - Accent5 4 2" xfId="986"/>
    <cellStyle name="40% - Accent5 4 3" xfId="988"/>
    <cellStyle name="40% - Accent5 5" xfId="990"/>
    <cellStyle name="40% - Accent5 5 2" xfId="991"/>
    <cellStyle name="40% - Accent5 5 3" xfId="992"/>
    <cellStyle name="40% - Accent5 6" xfId="994"/>
    <cellStyle name="40% - Accent6" xfId="996"/>
    <cellStyle name="40% - Accent6 2" xfId="999"/>
    <cellStyle name="40% - Accent6 2 2" xfId="1002"/>
    <cellStyle name="40% - Accent6 2 2 2" xfId="1004"/>
    <cellStyle name="40% - Accent6 2 2 2 2" xfId="1005"/>
    <cellStyle name="40% - Accent6 2 2 2 2 2" xfId="1006"/>
    <cellStyle name="40% - Accent6 2 2 2 2 3" xfId="1008"/>
    <cellStyle name="40% - Accent6 2 2 2 3" xfId="1009"/>
    <cellStyle name="40% - Accent6 2 2 2 4" xfId="1010"/>
    <cellStyle name="40% - Accent6 2 2 2 5" xfId="1011"/>
    <cellStyle name="40% - Accent6 2 2 3" xfId="1014"/>
    <cellStyle name="40% - Accent6 2 2 3 2" xfId="1016"/>
    <cellStyle name="40% - Accent6 2 2 3 3" xfId="1018"/>
    <cellStyle name="40% - Accent6 2 2 4" xfId="1021"/>
    <cellStyle name="40% - Accent6 2 3" xfId="1026"/>
    <cellStyle name="40% - Accent6 2 3 2" xfId="1028"/>
    <cellStyle name="40% - Accent6 2 3 2 2" xfId="1029"/>
    <cellStyle name="40% - Accent6 2 3 2 2 2" xfId="1030"/>
    <cellStyle name="40% - Accent6 2 3 2 2 3" xfId="1031"/>
    <cellStyle name="40% - Accent6 2 3 2 3" xfId="1032"/>
    <cellStyle name="40% - Accent6 2 3 2 4" xfId="1033"/>
    <cellStyle name="40% - Accent6 2 3 2 5" xfId="1034"/>
    <cellStyle name="40% - Accent6 2 3 3" xfId="1037"/>
    <cellStyle name="40% - Accent6 2 3 3 2" xfId="1038"/>
    <cellStyle name="40% - Accent6 2 3 3 3" xfId="1039"/>
    <cellStyle name="40% - Accent6 2 3 4" xfId="1042"/>
    <cellStyle name="40% - Accent6 2 4" xfId="1046"/>
    <cellStyle name="40% - Accent6 2 4 2" xfId="1047"/>
    <cellStyle name="40% - Accent6 2 4 2 2" xfId="1048"/>
    <cellStyle name="40% - Accent6 2 4 2 3" xfId="1049"/>
    <cellStyle name="40% - Accent6 2 4 2 4" xfId="1050"/>
    <cellStyle name="40% - Accent6 2 4 3" xfId="1051"/>
    <cellStyle name="40% - Accent6 2 4 3 2" xfId="1052"/>
    <cellStyle name="40% - Accent6 2 4 3 3" xfId="1054"/>
    <cellStyle name="40% - Accent6 2 4 4" xfId="1056"/>
    <cellStyle name="40% - Accent6 2 4 5" xfId="1058"/>
    <cellStyle name="40% - Accent6 2 5" xfId="1061"/>
    <cellStyle name="40% - Accent6 2 5 2" xfId="1062"/>
    <cellStyle name="40% - Accent6 2 5 3" xfId="1063"/>
    <cellStyle name="40% - Accent6 2 6" xfId="1065"/>
    <cellStyle name="40% - Accent6 2 6 2" xfId="1066"/>
    <cellStyle name="40% - Accent6 2 6 3" xfId="1067"/>
    <cellStyle name="40% - Accent6 2 7" xfId="1068"/>
    <cellStyle name="40% - Accent6 3" xfId="1071"/>
    <cellStyle name="40% - Accent6 3 2" xfId="1075"/>
    <cellStyle name="40% - Accent6 3 2 2" xfId="400"/>
    <cellStyle name="40% - Accent6 3 2 3" xfId="1078"/>
    <cellStyle name="40% - Accent6 3 2 4" xfId="1081"/>
    <cellStyle name="40% - Accent6 3 3" xfId="1085"/>
    <cellStyle name="40% - Accent6 3 3 2" xfId="1087"/>
    <cellStyle name="40% - Accent6 3 3 3" xfId="1090"/>
    <cellStyle name="40% - Accent6 3 4" xfId="1093"/>
    <cellStyle name="40% - Accent6 3 5" xfId="1095"/>
    <cellStyle name="40% - Accent6 4" xfId="1098"/>
    <cellStyle name="40% - Accent6 4 2" xfId="1099"/>
    <cellStyle name="40% - Accent6 4 3" xfId="1100"/>
    <cellStyle name="40% - Accent6 5" xfId="1101"/>
    <cellStyle name="40% - Accent6 5 2" xfId="1102"/>
    <cellStyle name="40% - Accent6 5 3" xfId="1103"/>
    <cellStyle name="40% - Accent6 6" xfId="1104"/>
    <cellStyle name="60% - Accent1" xfId="824"/>
    <cellStyle name="60% - Accent1 2" xfId="827"/>
    <cellStyle name="60% - Accent1 2 2" xfId="466"/>
    <cellStyle name="60% - Accent1 2 2 2" xfId="470"/>
    <cellStyle name="60% - Accent1 2 2 2 2" xfId="1106"/>
    <cellStyle name="60% - Accent1 2 2 2 2 2" xfId="1108"/>
    <cellStyle name="60% - Accent1 2 2 2 2 3" xfId="1110"/>
    <cellStyle name="60% - Accent1 2 2 2 3" xfId="1112"/>
    <cellStyle name="60% - Accent1 2 2 2 4" xfId="1114"/>
    <cellStyle name="60% - Accent1 2 2 2 5" xfId="1116"/>
    <cellStyle name="60% - Accent1 2 2 3" xfId="472"/>
    <cellStyle name="60% - Accent1 2 2 3 2" xfId="1117"/>
    <cellStyle name="60% - Accent1 2 2 3 3" xfId="1118"/>
    <cellStyle name="60% - Accent1 2 2 4" xfId="405"/>
    <cellStyle name="60% - Accent1 2 3" xfId="475"/>
    <cellStyle name="60% - Accent1 2 3 2" xfId="1119"/>
    <cellStyle name="60% - Accent1 2 3 2 2" xfId="1120"/>
    <cellStyle name="60% - Accent1 2 3 2 2 2" xfId="1121"/>
    <cellStyle name="60% - Accent1 2 3 2 2 3" xfId="1122"/>
    <cellStyle name="60% - Accent1 2 3 2 3" xfId="1123"/>
    <cellStyle name="60% - Accent1 2 3 2 4" xfId="1124"/>
    <cellStyle name="60% - Accent1 2 3 2 5" xfId="1125"/>
    <cellStyle name="60% - Accent1 2 3 3" xfId="1126"/>
    <cellStyle name="60% - Accent1 2 3 3 2" xfId="1127"/>
    <cellStyle name="60% - Accent1 2 3 3 3" xfId="1128"/>
    <cellStyle name="60% - Accent1 2 3 4" xfId="441"/>
    <cellStyle name="60% - Accent1 2 4" xfId="1129"/>
    <cellStyle name="60% - Accent1 2 4 2" xfId="1130"/>
    <cellStyle name="60% - Accent1 2 4 2 2" xfId="1131"/>
    <cellStyle name="60% - Accent1 2 4 2 3" xfId="1132"/>
    <cellStyle name="60% - Accent1 2 4 2 4" xfId="1133"/>
    <cellStyle name="60% - Accent1 2 4 3" xfId="1134"/>
    <cellStyle name="60% - Accent1 2 4 3 2" xfId="1135"/>
    <cellStyle name="60% - Accent1 2 4 3 3" xfId="1136"/>
    <cellStyle name="60% - Accent1 2 4 4" xfId="1137"/>
    <cellStyle name="60% - Accent1 2 4 5" xfId="1138"/>
    <cellStyle name="60% - Accent1 2 5" xfId="1139"/>
    <cellStyle name="60% - Accent1 2 5 2" xfId="1140"/>
    <cellStyle name="60% - Accent1 2 5 3" xfId="1141"/>
    <cellStyle name="60% - Accent1 2 6" xfId="1142"/>
    <cellStyle name="60% - Accent1 2 6 2" xfId="1143"/>
    <cellStyle name="60% - Accent1 2 6 3" xfId="1144"/>
    <cellStyle name="60% - Accent1 2 7" xfId="1145"/>
    <cellStyle name="60% - Accent1 3" xfId="830"/>
    <cellStyle name="60% - Accent1 3 2" xfId="546"/>
    <cellStyle name="60% - Accent1 3 2 2" xfId="549"/>
    <cellStyle name="60% - Accent1 3 2 3" xfId="551"/>
    <cellStyle name="60% - Accent1 3 2 4" xfId="434"/>
    <cellStyle name="60% - Accent1 3 3" xfId="554"/>
    <cellStyle name="60% - Accent1 3 3 2" xfId="1146"/>
    <cellStyle name="60% - Accent1 3 3 3" xfId="1147"/>
    <cellStyle name="60% - Accent1 3 4" xfId="1148"/>
    <cellStyle name="60% - Accent1 3 5" xfId="1149"/>
    <cellStyle name="60% - Accent1 4" xfId="833"/>
    <cellStyle name="60% - Accent1 4 2" xfId="615"/>
    <cellStyle name="60% - Accent1 4 3" xfId="617"/>
    <cellStyle name="60% - Accent1 5" xfId="657"/>
    <cellStyle name="60% - Accent1 5 2" xfId="1150"/>
    <cellStyle name="60% - Accent1 5 3" xfId="1151"/>
    <cellStyle name="60% - Accent1 6" xfId="480"/>
    <cellStyle name="60% - Accent2" xfId="835"/>
    <cellStyle name="60% - Accent2 2" xfId="838"/>
    <cellStyle name="60% - Accent2 2 2" xfId="1152"/>
    <cellStyle name="60% - Accent2 2 2 2" xfId="1053"/>
    <cellStyle name="60% - Accent2 2 2 2 2" xfId="1153"/>
    <cellStyle name="60% - Accent2 2 2 2 2 2" xfId="595"/>
    <cellStyle name="60% - Accent2 2 2 2 2 3" xfId="598"/>
    <cellStyle name="60% - Accent2 2 2 2 3" xfId="1154"/>
    <cellStyle name="60% - Accent2 2 2 2 4" xfId="1155"/>
    <cellStyle name="60% - Accent2 2 2 2 5" xfId="1156"/>
    <cellStyle name="60% - Accent2 2 2 3" xfId="1157"/>
    <cellStyle name="60% - Accent2 2 2 3 2" xfId="1158"/>
    <cellStyle name="60% - Accent2 2 2 3 3" xfId="1159"/>
    <cellStyle name="60% - Accent2 2 2 4" xfId="193"/>
    <cellStyle name="60% - Accent2 2 3" xfId="1160"/>
    <cellStyle name="60% - Accent2 2 3 2" xfId="1161"/>
    <cellStyle name="60% - Accent2 2 3 2 2" xfId="1162"/>
    <cellStyle name="60% - Accent2 2 3 2 2 2" xfId="1164"/>
    <cellStyle name="60% - Accent2 2 3 2 2 3" xfId="1166"/>
    <cellStyle name="60% - Accent2 2 3 2 3" xfId="1167"/>
    <cellStyle name="60% - Accent2 2 3 2 4" xfId="1168"/>
    <cellStyle name="60% - Accent2 2 3 2 5" xfId="1169"/>
    <cellStyle name="60% - Accent2 2 3 3" xfId="1170"/>
    <cellStyle name="60% - Accent2 2 3 3 2" xfId="1171"/>
    <cellStyle name="60% - Accent2 2 3 3 3" xfId="1172"/>
    <cellStyle name="60% - Accent2 2 3 4" xfId="531"/>
    <cellStyle name="60% - Accent2 2 4" xfId="1173"/>
    <cellStyle name="60% - Accent2 2 4 2" xfId="1174"/>
    <cellStyle name="60% - Accent2 2 4 2 2" xfId="1175"/>
    <cellStyle name="60% - Accent2 2 4 2 3" xfId="1176"/>
    <cellStyle name="60% - Accent2 2 4 2 4" xfId="1177"/>
    <cellStyle name="60% - Accent2 2 4 3" xfId="1178"/>
    <cellStyle name="60% - Accent2 2 4 3 2" xfId="1179"/>
    <cellStyle name="60% - Accent2 2 4 3 3" xfId="1180"/>
    <cellStyle name="60% - Accent2 2 4 4" xfId="1181"/>
    <cellStyle name="60% - Accent2 2 4 5" xfId="1182"/>
    <cellStyle name="60% - Accent2 2 5" xfId="1183"/>
    <cellStyle name="60% - Accent2 2 5 2" xfId="1184"/>
    <cellStyle name="60% - Accent2 2 5 3" xfId="1185"/>
    <cellStyle name="60% - Accent2 2 6" xfId="1186"/>
    <cellStyle name="60% - Accent2 2 6 2" xfId="1187"/>
    <cellStyle name="60% - Accent2 2 6 3" xfId="1188"/>
    <cellStyle name="60% - Accent2 2 7" xfId="1189"/>
    <cellStyle name="60% - Accent2 3" xfId="840"/>
    <cellStyle name="60% - Accent2 3 2" xfId="1191"/>
    <cellStyle name="60% - Accent2 3 2 2" xfId="1193"/>
    <cellStyle name="60% - Accent2 3 2 3" xfId="1195"/>
    <cellStyle name="60% - Accent2 3 2 4" xfId="1197"/>
    <cellStyle name="60% - Accent2 3 3" xfId="1199"/>
    <cellStyle name="60% - Accent2 3 3 2" xfId="1200"/>
    <cellStyle name="60% - Accent2 3 3 3" xfId="1201"/>
    <cellStyle name="60% - Accent2 3 4" xfId="1203"/>
    <cellStyle name="60% - Accent2 3 5" xfId="1204"/>
    <cellStyle name="60% - Accent2 4" xfId="1205"/>
    <cellStyle name="60% - Accent2 4 2" xfId="206"/>
    <cellStyle name="60% - Accent2 4 3" xfId="209"/>
    <cellStyle name="60% - Accent2 5" xfId="212"/>
    <cellStyle name="60% - Accent2 5 2" xfId="276"/>
    <cellStyle name="60% - Accent2 5 3" xfId="1206"/>
    <cellStyle name="60% - Accent2 6" xfId="132"/>
    <cellStyle name="60% - Accent3" xfId="843"/>
    <cellStyle name="60% - Accent3 2" xfId="1207"/>
    <cellStyle name="60% - Accent3 2 2" xfId="1210"/>
    <cellStyle name="60% - Accent3 2 2 2" xfId="1212"/>
    <cellStyle name="60% - Accent3 2 2 2 2" xfId="1214"/>
    <cellStyle name="60% - Accent3 2 2 2 2 2" xfId="1215"/>
    <cellStyle name="60% - Accent3 2 2 2 2 3" xfId="1217"/>
    <cellStyle name="60% - Accent3 2 2 2 3" xfId="1219"/>
    <cellStyle name="60% - Accent3 2 2 2 4" xfId="1220"/>
    <cellStyle name="60% - Accent3 2 2 2 5" xfId="1221"/>
    <cellStyle name="60% - Accent3 2 2 3" xfId="1223"/>
    <cellStyle name="60% - Accent3 2 2 3 2" xfId="972"/>
    <cellStyle name="60% - Accent3 2 2 3 3" xfId="1224"/>
    <cellStyle name="60% - Accent3 2 2 4" xfId="601"/>
    <cellStyle name="60% - Accent3 2 3" xfId="1226"/>
    <cellStyle name="60% - Accent3 2 3 2" xfId="1229"/>
    <cellStyle name="60% - Accent3 2 3 2 2" xfId="1230"/>
    <cellStyle name="60% - Accent3 2 3 2 2 2" xfId="1231"/>
    <cellStyle name="60% - Accent3 2 3 2 2 3" xfId="1232"/>
    <cellStyle name="60% - Accent3 2 3 2 3" xfId="1233"/>
    <cellStyle name="60% - Accent3 2 3 2 4" xfId="1234"/>
    <cellStyle name="60% - Accent3 2 3 2 5" xfId="1235"/>
    <cellStyle name="60% - Accent3 2 3 3" xfId="1236"/>
    <cellStyle name="60% - Accent3 2 3 3 2" xfId="1237"/>
    <cellStyle name="60% - Accent3 2 3 3 3" xfId="1238"/>
    <cellStyle name="60% - Accent3 2 3 4" xfId="604"/>
    <cellStyle name="60% - Accent3 2 4" xfId="1239"/>
    <cellStyle name="60% - Accent3 2 4 2" xfId="1241"/>
    <cellStyle name="60% - Accent3 2 4 2 2" xfId="1242"/>
    <cellStyle name="60% - Accent3 2 4 2 3" xfId="1243"/>
    <cellStyle name="60% - Accent3 2 4 2 4" xfId="1244"/>
    <cellStyle name="60% - Accent3 2 4 3" xfId="1245"/>
    <cellStyle name="60% - Accent3 2 4 3 2" xfId="570"/>
    <cellStyle name="60% - Accent3 2 4 3 3" xfId="1246"/>
    <cellStyle name="60% - Accent3 2 4 4" xfId="1247"/>
    <cellStyle name="60% - Accent3 2 4 5" xfId="1248"/>
    <cellStyle name="60% - Accent3 2 5" xfId="806"/>
    <cellStyle name="60% - Accent3 2 5 2" xfId="808"/>
    <cellStyle name="60% - Accent3 2 5 3" xfId="810"/>
    <cellStyle name="60% - Accent3 2 6" xfId="812"/>
    <cellStyle name="60% - Accent3 2 6 2" xfId="1249"/>
    <cellStyle name="60% - Accent3 2 6 3" xfId="1251"/>
    <cellStyle name="60% - Accent3 2 7" xfId="814"/>
    <cellStyle name="60% - Accent3 3" xfId="1252"/>
    <cellStyle name="60% - Accent3 3 2" xfId="1254"/>
    <cellStyle name="60% - Accent3 3 2 2" xfId="655"/>
    <cellStyle name="60% - Accent3 3 2 3" xfId="1256"/>
    <cellStyle name="60% - Accent3 3 2 4" xfId="1258"/>
    <cellStyle name="60% - Accent3 3 3" xfId="1259"/>
    <cellStyle name="60% - Accent3 3 3 2" xfId="14"/>
    <cellStyle name="60% - Accent3 3 3 3" xfId="1260"/>
    <cellStyle name="60% - Accent3 3 4" xfId="1261"/>
    <cellStyle name="60% - Accent3 3 5" xfId="817"/>
    <cellStyle name="60% - Accent3 4" xfId="1262"/>
    <cellStyle name="60% - Accent3 4 2" xfId="306"/>
    <cellStyle name="60% - Accent3 4 3" xfId="87"/>
    <cellStyle name="60% - Accent3 5" xfId="1263"/>
    <cellStyle name="60% - Accent3 5 2" xfId="315"/>
    <cellStyle name="60% - Accent3 5 3" xfId="1265"/>
    <cellStyle name="60% - Accent3 6" xfId="1266"/>
    <cellStyle name="60% - Accent4" xfId="1268"/>
    <cellStyle name="60% - Accent4 2" xfId="1270"/>
    <cellStyle name="60% - Accent4 2 2" xfId="1272"/>
    <cellStyle name="60% - Accent4 2 2 2" xfId="104"/>
    <cellStyle name="60% - Accent4 2 2 2 2" xfId="107"/>
    <cellStyle name="60% - Accent4 2 2 2 2 2" xfId="1275"/>
    <cellStyle name="60% - Accent4 2 2 2 2 3" xfId="1278"/>
    <cellStyle name="60% - Accent4 2 2 2 3" xfId="113"/>
    <cellStyle name="60% - Accent4 2 2 2 4" xfId="1280"/>
    <cellStyle name="60% - Accent4 2 2 2 5" xfId="1282"/>
    <cellStyle name="60% - Accent4 2 2 3" xfId="118"/>
    <cellStyle name="60% - Accent4 2 2 3 2" xfId="1283"/>
    <cellStyle name="60% - Accent4 2 2 3 3" xfId="1284"/>
    <cellStyle name="60% - Accent4 2 2 4" xfId="1286"/>
    <cellStyle name="60% - Accent4 2 3" xfId="1288"/>
    <cellStyle name="60% - Accent4 2 3 2" xfId="249"/>
    <cellStyle name="60% - Accent4 2 3 2 2" xfId="251"/>
    <cellStyle name="60% - Accent4 2 3 2 2 2" xfId="793"/>
    <cellStyle name="60% - Accent4 2 3 2 2 3" xfId="795"/>
    <cellStyle name="60% - Accent4 2 3 2 3" xfId="256"/>
    <cellStyle name="60% - Accent4 2 3 2 4" xfId="800"/>
    <cellStyle name="60% - Accent4 2 3 2 5" xfId="1290"/>
    <cellStyle name="60% - Accent4 2 3 3" xfId="259"/>
    <cellStyle name="60% - Accent4 2 3 3 2" xfId="901"/>
    <cellStyle name="60% - Accent4 2 3 3 3" xfId="906"/>
    <cellStyle name="60% - Accent4 2 3 4" xfId="1292"/>
    <cellStyle name="60% - Accent4 2 4" xfId="1293"/>
    <cellStyle name="60% - Accent4 2 4 2" xfId="370"/>
    <cellStyle name="60% - Accent4 2 4 2 2" xfId="373"/>
    <cellStyle name="60% - Accent4 2 4 2 3" xfId="376"/>
    <cellStyle name="60% - Accent4 2 4 2 4" xfId="1295"/>
    <cellStyle name="60% - Accent4 2 4 3" xfId="378"/>
    <cellStyle name="60% - Accent4 2 4 3 2" xfId="1297"/>
    <cellStyle name="60% - Accent4 2 4 3 3" xfId="1298"/>
    <cellStyle name="60% - Accent4 2 4 4" xfId="1299"/>
    <cellStyle name="60% - Accent4 2 4 5" xfId="1300"/>
    <cellStyle name="60% - Accent4 2 5" xfId="826"/>
    <cellStyle name="60% - Accent4 2 5 2" xfId="465"/>
    <cellStyle name="60% - Accent4 2 5 3" xfId="474"/>
    <cellStyle name="60% - Accent4 2 6" xfId="829"/>
    <cellStyle name="60% - Accent4 2 6 2" xfId="545"/>
    <cellStyle name="60% - Accent4 2 6 3" xfId="553"/>
    <cellStyle name="60% - Accent4 2 7" xfId="832"/>
    <cellStyle name="60% - Accent4 3" xfId="1302"/>
    <cellStyle name="60% - Accent4 3 2" xfId="1305"/>
    <cellStyle name="60% - Accent4 3 2 2" xfId="643"/>
    <cellStyle name="60% - Accent4 3 2 3" xfId="1307"/>
    <cellStyle name="60% - Accent4 3 2 4" xfId="1309"/>
    <cellStyle name="60% - Accent4 3 3" xfId="1311"/>
    <cellStyle name="60% - Accent4 3 3 2" xfId="1313"/>
    <cellStyle name="60% - Accent4 3 3 3" xfId="1315"/>
    <cellStyle name="60% - Accent4 3 4" xfId="1316"/>
    <cellStyle name="60% - Accent4 3 5" xfId="837"/>
    <cellStyle name="60% - Accent4 4" xfId="1318"/>
    <cellStyle name="60% - Accent4 4 2" xfId="326"/>
    <cellStyle name="60% - Accent4 4 3" xfId="224"/>
    <cellStyle name="60% - Accent4 5" xfId="1320"/>
    <cellStyle name="60% - Accent4 5 2" xfId="334"/>
    <cellStyle name="60% - Accent4 5 3" xfId="1322"/>
    <cellStyle name="60% - Accent4 6" xfId="1324"/>
    <cellStyle name="60% - Accent5" xfId="1325"/>
    <cellStyle name="60% - Accent5 2" xfId="1327"/>
    <cellStyle name="60% - Accent5 2 2" xfId="1328"/>
    <cellStyle name="60% - Accent5 2 2 2" xfId="1329"/>
    <cellStyle name="60% - Accent5 2 2 2 2" xfId="1331"/>
    <cellStyle name="60% - Accent5 2 2 2 2 2" xfId="1332"/>
    <cellStyle name="60% - Accent5 2 2 2 2 3" xfId="1333"/>
    <cellStyle name="60% - Accent5 2 2 2 3" xfId="1334"/>
    <cellStyle name="60% - Accent5 2 2 2 4" xfId="1335"/>
    <cellStyle name="60% - Accent5 2 2 2 5" xfId="1336"/>
    <cellStyle name="60% - Accent5 2 2 3" xfId="1337"/>
    <cellStyle name="60% - Accent5 2 2 3 2" xfId="1338"/>
    <cellStyle name="60% - Accent5 2 2 3 3" xfId="1339"/>
    <cellStyle name="60% - Accent5 2 2 4" xfId="1340"/>
    <cellStyle name="60% - Accent5 2 3" xfId="1341"/>
    <cellStyle name="60% - Accent5 2 3 2" xfId="1342"/>
    <cellStyle name="60% - Accent5 2 3 2 2" xfId="1343"/>
    <cellStyle name="60% - Accent5 2 3 2 2 2" xfId="1344"/>
    <cellStyle name="60% - Accent5 2 3 2 2 3" xfId="1345"/>
    <cellStyle name="60% - Accent5 2 3 2 3" xfId="1346"/>
    <cellStyle name="60% - Accent5 2 3 2 4" xfId="1347"/>
    <cellStyle name="60% - Accent5 2 3 2 5" xfId="1348"/>
    <cellStyle name="60% - Accent5 2 3 3" xfId="1349"/>
    <cellStyle name="60% - Accent5 2 3 3 2" xfId="1350"/>
    <cellStyle name="60% - Accent5 2 3 3 3" xfId="1351"/>
    <cellStyle name="60% - Accent5 2 3 4" xfId="1352"/>
    <cellStyle name="60% - Accent5 2 4" xfId="1353"/>
    <cellStyle name="60% - Accent5 2 4 2" xfId="1354"/>
    <cellStyle name="60% - Accent5 2 4 2 2" xfId="1355"/>
    <cellStyle name="60% - Accent5 2 4 2 3" xfId="1356"/>
    <cellStyle name="60% - Accent5 2 4 2 4" xfId="1357"/>
    <cellStyle name="60% - Accent5 2 4 3" xfId="1358"/>
    <cellStyle name="60% - Accent5 2 4 3 2" xfId="1359"/>
    <cellStyle name="60% - Accent5 2 4 3 3" xfId="1360"/>
    <cellStyle name="60% - Accent5 2 4 4" xfId="1361"/>
    <cellStyle name="60% - Accent5 2 4 5" xfId="1362"/>
    <cellStyle name="60% - Accent5 2 5" xfId="851"/>
    <cellStyle name="60% - Accent5 2 5 2" xfId="1365"/>
    <cellStyle name="60% - Accent5 2 5 3" xfId="1368"/>
    <cellStyle name="60% - Accent5 2 6" xfId="854"/>
    <cellStyle name="60% - Accent5 2 6 2" xfId="1370"/>
    <cellStyle name="60% - Accent5 2 6 3" xfId="1372"/>
    <cellStyle name="60% - Accent5 2 7" xfId="857"/>
    <cellStyle name="60% - Accent5 3" xfId="1375"/>
    <cellStyle name="60% - Accent5 3 2" xfId="1377"/>
    <cellStyle name="60% - Accent5 3 2 2" xfId="762"/>
    <cellStyle name="60% - Accent5 3 2 3" xfId="1378"/>
    <cellStyle name="60% - Accent5 3 2 4" xfId="1379"/>
    <cellStyle name="60% - Accent5 3 3" xfId="1381"/>
    <cellStyle name="60% - Accent5 3 3 2" xfId="1382"/>
    <cellStyle name="60% - Accent5 3 3 3" xfId="1383"/>
    <cellStyle name="60% - Accent5 3 4" xfId="1385"/>
    <cellStyle name="60% - Accent5 3 5" xfId="862"/>
    <cellStyle name="60% - Accent5 4" xfId="1388"/>
    <cellStyle name="60% - Accent5 4 2" xfId="1390"/>
    <cellStyle name="60% - Accent5 4 3" xfId="1392"/>
    <cellStyle name="60% - Accent5 5" xfId="1394"/>
    <cellStyle name="60% - Accent5 5 2" xfId="687"/>
    <cellStyle name="60% - Accent5 5 3" xfId="1395"/>
    <cellStyle name="60% - Accent5 6" xfId="1397"/>
    <cellStyle name="60% - Accent6" xfId="1398"/>
    <cellStyle name="60% - Accent6 2" xfId="846"/>
    <cellStyle name="60% - Accent6 2 2" xfId="848"/>
    <cellStyle name="60% - Accent6 2 2 2" xfId="850"/>
    <cellStyle name="60% - Accent6 2 2 2 2" xfId="1364"/>
    <cellStyle name="60% - Accent6 2 2 2 2 2" xfId="1399"/>
    <cellStyle name="60% - Accent6 2 2 2 2 3" xfId="1400"/>
    <cellStyle name="60% - Accent6 2 2 2 3" xfId="1367"/>
    <cellStyle name="60% - Accent6 2 2 2 4" xfId="1402"/>
    <cellStyle name="60% - Accent6 2 2 2 5" xfId="1403"/>
    <cellStyle name="60% - Accent6 2 2 3" xfId="853"/>
    <cellStyle name="60% - Accent6 2 2 3 2" xfId="1369"/>
    <cellStyle name="60% - Accent6 2 2 3 3" xfId="1371"/>
    <cellStyle name="60% - Accent6 2 2 4" xfId="856"/>
    <cellStyle name="60% - Accent6 2 3" xfId="859"/>
    <cellStyle name="60% - Accent6 2 3 2" xfId="861"/>
    <cellStyle name="60% - Accent6 2 3 2 2" xfId="1405"/>
    <cellStyle name="60% - Accent6 2 3 2 2 2" xfId="1406"/>
    <cellStyle name="60% - Accent6 2 3 2 2 3" xfId="1407"/>
    <cellStyle name="60% - Accent6 2 3 2 3" xfId="1409"/>
    <cellStyle name="60% - Accent6 2 3 2 4" xfId="1410"/>
    <cellStyle name="60% - Accent6 2 3 2 5" xfId="1411"/>
    <cellStyle name="60% - Accent6 2 3 3" xfId="864"/>
    <cellStyle name="60% - Accent6 2 3 3 2" xfId="1412"/>
    <cellStyle name="60% - Accent6 2 3 3 3" xfId="1413"/>
    <cellStyle name="60% - Accent6 2 3 4" xfId="1414"/>
    <cellStyle name="60% - Accent6 2 4" xfId="867"/>
    <cellStyle name="60% - Accent6 2 4 2" xfId="1415"/>
    <cellStyle name="60% - Accent6 2 4 2 2" xfId="1417"/>
    <cellStyle name="60% - Accent6 2 4 2 3" xfId="1418"/>
    <cellStyle name="60% - Accent6 2 4 2 4" xfId="1419"/>
    <cellStyle name="60% - Accent6 2 4 3" xfId="1420"/>
    <cellStyle name="60% - Accent6 2 4 3 2" xfId="1421"/>
    <cellStyle name="60% - Accent6 2 4 3 3" xfId="1422"/>
    <cellStyle name="60% - Accent6 2 4 4" xfId="1423"/>
    <cellStyle name="60% - Accent6 2 4 5" xfId="1424"/>
    <cellStyle name="60% - Accent6 2 5" xfId="871"/>
    <cellStyle name="60% - Accent6 2 5 2" xfId="1425"/>
    <cellStyle name="60% - Accent6 2 5 3" xfId="1427"/>
    <cellStyle name="60% - Accent6 2 6" xfId="1429"/>
    <cellStyle name="60% - Accent6 2 6 2" xfId="1431"/>
    <cellStyle name="60% - Accent6 2 6 3" xfId="1434"/>
    <cellStyle name="60% - Accent6 2 7" xfId="1436"/>
    <cellStyle name="60% - Accent6 3" xfId="874"/>
    <cellStyle name="60% - Accent6 3 2" xfId="876"/>
    <cellStyle name="60% - Accent6 3 2 2" xfId="870"/>
    <cellStyle name="60% - Accent6 3 2 3" xfId="1428"/>
    <cellStyle name="60% - Accent6 3 2 4" xfId="1435"/>
    <cellStyle name="60% - Accent6 3 3" xfId="878"/>
    <cellStyle name="60% - Accent6 3 3 2" xfId="1438"/>
    <cellStyle name="60% - Accent6 3 3 3" xfId="1439"/>
    <cellStyle name="60% - Accent6 3 4" xfId="1440"/>
    <cellStyle name="60% - Accent6 3 5" xfId="1437"/>
    <cellStyle name="60% - Accent6 4" xfId="881"/>
    <cellStyle name="60% - Accent6 4 2" xfId="883"/>
    <cellStyle name="60% - Accent6 4 3" xfId="885"/>
    <cellStyle name="60% - Accent6 5" xfId="887"/>
    <cellStyle name="60% - Accent6 5 2" xfId="1441"/>
    <cellStyle name="60% - Accent6 5 3" xfId="1442"/>
    <cellStyle name="60% - Accent6 6" xfId="1444"/>
    <cellStyle name="Accent1" xfId="1074"/>
    <cellStyle name="Accent1 2" xfId="399"/>
    <cellStyle name="Accent1 2 2" xfId="1445"/>
    <cellStyle name="Accent1 2 2 2" xfId="1446"/>
    <cellStyle name="Accent1 2 2 2 2" xfId="1447"/>
    <cellStyle name="Accent1 2 2 2 2 2" xfId="1448"/>
    <cellStyle name="Accent1 2 2 2 2 3" xfId="1449"/>
    <cellStyle name="Accent1 2 2 2 3" xfId="1450"/>
    <cellStyle name="Accent1 2 2 2 4" xfId="1451"/>
    <cellStyle name="Accent1 2 2 2 5" xfId="1452"/>
    <cellStyle name="Accent1 2 2 3" xfId="1454"/>
    <cellStyle name="Accent1 2 2 3 2" xfId="271"/>
    <cellStyle name="Accent1 2 2 3 3" xfId="422"/>
    <cellStyle name="Accent1 2 2 4" xfId="1456"/>
    <cellStyle name="Accent1 2 3" xfId="1458"/>
    <cellStyle name="Accent1 2 3 2" xfId="1459"/>
    <cellStyle name="Accent1 2 3 2 2" xfId="1460"/>
    <cellStyle name="Accent1 2 3 2 2 2" xfId="1443"/>
    <cellStyle name="Accent1 2 3 2 2 3" xfId="1461"/>
    <cellStyle name="Accent1 2 3 2 3" xfId="1462"/>
    <cellStyle name="Accent1 2 3 2 4" xfId="1463"/>
    <cellStyle name="Accent1 2 3 2 5" xfId="1464"/>
    <cellStyle name="Accent1 2 3 3" xfId="1465"/>
    <cellStyle name="Accent1 2 3 3 2" xfId="1466"/>
    <cellStyle name="Accent1 2 3 3 3" xfId="1467"/>
    <cellStyle name="Accent1 2 3 4" xfId="1468"/>
    <cellStyle name="Accent1 2 4" xfId="1470"/>
    <cellStyle name="Accent1 2 4 2" xfId="23"/>
    <cellStyle name="Accent1 2 4 2 2" xfId="1471"/>
    <cellStyle name="Accent1 2 4 2 3" xfId="1472"/>
    <cellStyle name="Accent1 2 4 2 4" xfId="1473"/>
    <cellStyle name="Accent1 2 4 3" xfId="1474"/>
    <cellStyle name="Accent1 2 4 3 2" xfId="1475"/>
    <cellStyle name="Accent1 2 4 3 3" xfId="1476"/>
    <cellStyle name="Accent1 2 4 4" xfId="1477"/>
    <cellStyle name="Accent1 2 4 5" xfId="1478"/>
    <cellStyle name="Accent1 2 5" xfId="1480"/>
    <cellStyle name="Accent1 2 5 2" xfId="82"/>
    <cellStyle name="Accent1 2 5 3" xfId="1482"/>
    <cellStyle name="Accent1 2 6" xfId="1483"/>
    <cellStyle name="Accent1 2 6 2" xfId="758"/>
    <cellStyle name="Accent1 2 6 3" xfId="761"/>
    <cellStyle name="Accent1 2 7" xfId="1484"/>
    <cellStyle name="Accent1 3" xfId="1077"/>
    <cellStyle name="Accent1 3 2" xfId="1486"/>
    <cellStyle name="Accent1 3 2 2" xfId="1487"/>
    <cellStyle name="Accent1 3 2 3" xfId="1489"/>
    <cellStyle name="Accent1 3 2 4" xfId="1491"/>
    <cellStyle name="Accent1 3 3" xfId="1494"/>
    <cellStyle name="Accent1 3 3 2" xfId="1495"/>
    <cellStyle name="Accent1 3 3 3" xfId="1496"/>
    <cellStyle name="Accent1 3 4" xfId="1498"/>
    <cellStyle name="Accent1 3 5" xfId="1499"/>
    <cellStyle name="Accent1 4" xfId="1080"/>
    <cellStyle name="Accent1 4 2" xfId="1500"/>
    <cellStyle name="Accent1 4 3" xfId="1501"/>
    <cellStyle name="Accent1 5" xfId="1274"/>
    <cellStyle name="Accent1 5 2" xfId="1502"/>
    <cellStyle name="Accent1 5 3" xfId="1503"/>
    <cellStyle name="Accent1 6" xfId="1277"/>
    <cellStyle name="Accent2" xfId="1084"/>
    <cellStyle name="Accent2 2" xfId="1086"/>
    <cellStyle name="Accent2 2 2" xfId="1504"/>
    <cellStyle name="Accent2 2 2 2" xfId="1505"/>
    <cellStyle name="Accent2 2 2 2 2" xfId="1506"/>
    <cellStyle name="Accent2 2 2 2 2 2" xfId="1507"/>
    <cellStyle name="Accent2 2 2 2 2 3" xfId="1508"/>
    <cellStyle name="Accent2 2 2 2 3" xfId="1510"/>
    <cellStyle name="Accent2 2 2 2 4" xfId="1512"/>
    <cellStyle name="Accent2 2 2 2 5" xfId="1513"/>
    <cellStyle name="Accent2 2 2 3" xfId="1514"/>
    <cellStyle name="Accent2 2 2 3 2" xfId="1515"/>
    <cellStyle name="Accent2 2 2 3 3" xfId="1516"/>
    <cellStyle name="Accent2 2 2 4" xfId="1517"/>
    <cellStyle name="Accent2 2 3" xfId="1518"/>
    <cellStyle name="Accent2 2 3 2" xfId="1519"/>
    <cellStyle name="Accent2 2 3 2 2" xfId="1520"/>
    <cellStyle name="Accent2 2 3 2 2 2" xfId="1521"/>
    <cellStyle name="Accent2 2 3 2 2 3" xfId="1522"/>
    <cellStyle name="Accent2 2 3 2 3" xfId="1523"/>
    <cellStyle name="Accent2 2 3 2 4" xfId="1524"/>
    <cellStyle name="Accent2 2 3 2 5" xfId="1525"/>
    <cellStyle name="Accent2 2 3 3" xfId="1526"/>
    <cellStyle name="Accent2 2 3 3 2" xfId="1527"/>
    <cellStyle name="Accent2 2 3 3 3" xfId="1529"/>
    <cellStyle name="Accent2 2 3 4" xfId="1530"/>
    <cellStyle name="Accent2 2 4" xfId="1531"/>
    <cellStyle name="Accent2 2 4 2" xfId="820"/>
    <cellStyle name="Accent2 2 4 2 2" xfId="1533"/>
    <cellStyle name="Accent2 2 4 2 3" xfId="1535"/>
    <cellStyle name="Accent2 2 4 2 4" xfId="1536"/>
    <cellStyle name="Accent2 2 4 3" xfId="1537"/>
    <cellStyle name="Accent2 2 4 3 2" xfId="1538"/>
    <cellStyle name="Accent2 2 4 3 3" xfId="1540"/>
    <cellStyle name="Accent2 2 4 4" xfId="1541"/>
    <cellStyle name="Accent2 2 4 5" xfId="1542"/>
    <cellStyle name="Accent2 2 5" xfId="1543"/>
    <cellStyle name="Accent2 2 5 2" xfId="842"/>
    <cellStyle name="Accent2 2 5 3" xfId="1267"/>
    <cellStyle name="Accent2 2 6" xfId="1544"/>
    <cellStyle name="Accent2 2 6 2" xfId="866"/>
    <cellStyle name="Accent2 2 6 3" xfId="869"/>
    <cellStyle name="Accent2 2 7" xfId="1545"/>
    <cellStyle name="Accent2 3" xfId="1089"/>
    <cellStyle name="Accent2 3 2" xfId="1546"/>
    <cellStyle name="Accent2 3 2 2" xfId="1547"/>
    <cellStyle name="Accent2 3 2 3" xfId="1548"/>
    <cellStyle name="Accent2 3 2 4" xfId="1549"/>
    <cellStyle name="Accent2 3 3" xfId="1550"/>
    <cellStyle name="Accent2 3 3 2" xfId="1551"/>
    <cellStyle name="Accent2 3 3 3" xfId="1552"/>
    <cellStyle name="Accent2 3 4" xfId="1553"/>
    <cellStyle name="Accent2 3 5" xfId="1554"/>
    <cellStyle name="Accent2 4" xfId="1556"/>
    <cellStyle name="Accent2 4 2" xfId="1557"/>
    <cellStyle name="Accent2 4 3" xfId="1558"/>
    <cellStyle name="Accent2 5" xfId="1559"/>
    <cellStyle name="Accent2 5 2" xfId="1560"/>
    <cellStyle name="Accent2 5 3" xfId="1561"/>
    <cellStyle name="Accent2 6" xfId="1562"/>
    <cellStyle name="Accent3" xfId="1092"/>
    <cellStyle name="Accent3 2" xfId="1563"/>
    <cellStyle name="Accent3 2 2" xfId="1564"/>
    <cellStyle name="Accent3 2 2 2" xfId="1565"/>
    <cellStyle name="Accent3 2 2 2 2" xfId="1013"/>
    <cellStyle name="Accent3 2 2 2 2 2" xfId="1015"/>
    <cellStyle name="Accent3 2 2 2 2 3" xfId="1017"/>
    <cellStyle name="Accent3 2 2 2 3" xfId="1020"/>
    <cellStyle name="Accent3 2 2 2 4" xfId="1567"/>
    <cellStyle name="Accent3 2 2 2 5" xfId="1569"/>
    <cellStyle name="Accent3 2 2 3" xfId="1570"/>
    <cellStyle name="Accent3 2 2 3 2" xfId="1036"/>
    <cellStyle name="Accent3 2 2 3 3" xfId="1041"/>
    <cellStyle name="Accent3 2 2 4" xfId="1571"/>
    <cellStyle name="Accent3 2 3" xfId="1572"/>
    <cellStyle name="Accent3 2 3 2" xfId="1573"/>
    <cellStyle name="Accent3 2 3 2 2" xfId="1076"/>
    <cellStyle name="Accent3 2 3 2 2 2" xfId="1485"/>
    <cellStyle name="Accent3 2 3 2 2 3" xfId="1493"/>
    <cellStyle name="Accent3 2 3 2 3" xfId="1079"/>
    <cellStyle name="Accent3 2 3 2 4" xfId="1273"/>
    <cellStyle name="Accent3 2 3 2 5" xfId="1276"/>
    <cellStyle name="Accent3 2 3 3" xfId="1574"/>
    <cellStyle name="Accent3 2 3 3 2" xfId="1088"/>
    <cellStyle name="Accent3 2 3 3 3" xfId="1555"/>
    <cellStyle name="Accent3 2 3 4" xfId="1575"/>
    <cellStyle name="Accent3 2 4" xfId="1576"/>
    <cellStyle name="Accent3 2 4 2" xfId="930"/>
    <cellStyle name="Accent3 2 4 2 2" xfId="1577"/>
    <cellStyle name="Accent3 2 4 2 3" xfId="1578"/>
    <cellStyle name="Accent3 2 4 2 4" xfId="1579"/>
    <cellStyle name="Accent3 2 4 3" xfId="1581"/>
    <cellStyle name="Accent3 2 4 3 2" xfId="1582"/>
    <cellStyle name="Accent3 2 4 3 3" xfId="1583"/>
    <cellStyle name="Accent3 2 4 4" xfId="1584"/>
    <cellStyle name="Accent3 2 4 5" xfId="1585"/>
    <cellStyle name="Accent3 2 5" xfId="577"/>
    <cellStyle name="Accent3 2 5 2" xfId="579"/>
    <cellStyle name="Accent3 2 5 3" xfId="582"/>
    <cellStyle name="Accent3 2 6" xfId="585"/>
    <cellStyle name="Accent3 2 6 2" xfId="587"/>
    <cellStyle name="Accent3 2 6 3" xfId="590"/>
    <cellStyle name="Accent3 2 7" xfId="594"/>
    <cellStyle name="Accent3 3" xfId="1586"/>
    <cellStyle name="Accent3 3 2" xfId="1587"/>
    <cellStyle name="Accent3 3 2 2" xfId="1588"/>
    <cellStyle name="Accent3 3 2 3" xfId="1589"/>
    <cellStyle name="Accent3 3 2 4" xfId="1590"/>
    <cellStyle name="Accent3 3 3" xfId="1211"/>
    <cellStyle name="Accent3 3 3 2" xfId="1213"/>
    <cellStyle name="Accent3 3 3 3" xfId="1218"/>
    <cellStyle name="Accent3 3 4" xfId="1222"/>
    <cellStyle name="Accent3 3 5" xfId="600"/>
    <cellStyle name="Accent3 4" xfId="3"/>
    <cellStyle name="Accent3 4 2" xfId="1592"/>
    <cellStyle name="Accent3 4 3" xfId="1228"/>
    <cellStyle name="Accent3 5" xfId="1593"/>
    <cellStyle name="Accent3 5 2" xfId="556"/>
    <cellStyle name="Accent3 5 3" xfId="1240"/>
    <cellStyle name="Accent3 6" xfId="1594"/>
    <cellStyle name="Accent4" xfId="1094"/>
    <cellStyle name="Accent4 2" xfId="1595"/>
    <cellStyle name="Accent4 2 2" xfId="634"/>
    <cellStyle name="Accent4 2 2 2" xfId="1596"/>
    <cellStyle name="Accent4 2 2 2 2" xfId="1597"/>
    <cellStyle name="Accent4 2 2 2 2 2" xfId="255"/>
    <cellStyle name="Accent4 2 2 2 2 3" xfId="799"/>
    <cellStyle name="Accent4 2 2 2 3" xfId="1598"/>
    <cellStyle name="Accent4 2 2 2 4" xfId="1599"/>
    <cellStyle name="Accent4 2 2 2 5" xfId="1600"/>
    <cellStyle name="Accent4 2 2 3" xfId="1601"/>
    <cellStyle name="Accent4 2 2 3 2" xfId="1602"/>
    <cellStyle name="Accent4 2 2 3 3" xfId="1603"/>
    <cellStyle name="Accent4 2 2 4" xfId="1604"/>
    <cellStyle name="Accent4 2 3" xfId="1605"/>
    <cellStyle name="Accent4 2 3 2" xfId="1606"/>
    <cellStyle name="Accent4 2 3 2 2" xfId="1608"/>
    <cellStyle name="Accent4 2 3 2 2 2" xfId="1609"/>
    <cellStyle name="Accent4 2 3 2 2 3" xfId="1610"/>
    <cellStyle name="Accent4 2 3 2 3" xfId="1612"/>
    <cellStyle name="Accent4 2 3 2 4" xfId="1613"/>
    <cellStyle name="Accent4 2 3 2 5" xfId="1614"/>
    <cellStyle name="Accent4 2 3 3" xfId="1615"/>
    <cellStyle name="Accent4 2 3 3 2" xfId="1616"/>
    <cellStyle name="Accent4 2 3 3 3" xfId="1617"/>
    <cellStyle name="Accent4 2 3 4" xfId="1618"/>
    <cellStyle name="Accent4 2 4" xfId="1620"/>
    <cellStyle name="Accent4 2 4 2" xfId="1019"/>
    <cellStyle name="Accent4 2 4 2 2" xfId="1622"/>
    <cellStyle name="Accent4 2 4 2 3" xfId="1624"/>
    <cellStyle name="Accent4 2 4 2 4" xfId="1625"/>
    <cellStyle name="Accent4 2 4 3" xfId="1566"/>
    <cellStyle name="Accent4 2 4 3 2" xfId="1626"/>
    <cellStyle name="Accent4 2 4 3 3" xfId="1627"/>
    <cellStyle name="Accent4 2 4 4" xfId="1568"/>
    <cellStyle name="Accent4 2 4 5" xfId="1628"/>
    <cellStyle name="Accent4 2 5" xfId="1630"/>
    <cellStyle name="Accent4 2 5 2" xfId="1040"/>
    <cellStyle name="Accent4 2 5 3" xfId="1631"/>
    <cellStyle name="Accent4 2 6" xfId="1632"/>
    <cellStyle name="Accent4 2 6 2" xfId="1055"/>
    <cellStyle name="Accent4 2 6 3" xfId="1057"/>
    <cellStyle name="Accent4 2 7" xfId="1633"/>
    <cellStyle name="Accent4 3" xfId="1634"/>
    <cellStyle name="Accent4 3 2" xfId="651"/>
    <cellStyle name="Accent4 3 2 2" xfId="1635"/>
    <cellStyle name="Accent4 3 2 3" xfId="1636"/>
    <cellStyle name="Accent4 3 2 4" xfId="1637"/>
    <cellStyle name="Accent4 3 3" xfId="654"/>
    <cellStyle name="Accent4 3 3 2" xfId="1638"/>
    <cellStyle name="Accent4 3 3 3" xfId="1639"/>
    <cellStyle name="Accent4 3 4" xfId="1255"/>
    <cellStyle name="Accent4 3 5" xfId="1257"/>
    <cellStyle name="Accent4 4" xfId="1640"/>
    <cellStyle name="Accent4 4 2" xfId="1642"/>
    <cellStyle name="Accent4 4 3" xfId="13"/>
    <cellStyle name="Accent4 5" xfId="1643"/>
    <cellStyle name="Accent4 5 2" xfId="1644"/>
    <cellStyle name="Accent4 5 3" xfId="1645"/>
    <cellStyle name="Accent4 6" xfId="1647"/>
    <cellStyle name="Accent5" xfId="1648"/>
    <cellStyle name="Accent5 2" xfId="1007"/>
    <cellStyle name="Accent5 2 2" xfId="137"/>
    <cellStyle name="Accent5 2 2 2" xfId="1649"/>
    <cellStyle name="Accent5 2 2 2 2" xfId="1650"/>
    <cellStyle name="Accent5 2 2 2 2 2" xfId="1651"/>
    <cellStyle name="Accent5 2 2 2 2 3" xfId="1652"/>
    <cellStyle name="Accent5 2 2 2 3" xfId="1654"/>
    <cellStyle name="Accent5 2 2 2 4" xfId="1657"/>
    <cellStyle name="Accent5 2 2 2 5" xfId="1660"/>
    <cellStyle name="Accent5 2 2 3" xfId="515"/>
    <cellStyle name="Accent5 2 2 3 2" xfId="661"/>
    <cellStyle name="Accent5 2 2 3 3" xfId="677"/>
    <cellStyle name="Accent5 2 2 4" xfId="683"/>
    <cellStyle name="Accent5 2 3" xfId="296"/>
    <cellStyle name="Accent5 2 3 2" xfId="1662"/>
    <cellStyle name="Accent5 2 3 2 2" xfId="1664"/>
    <cellStyle name="Accent5 2 3 2 2 2" xfId="1289"/>
    <cellStyle name="Accent5 2 3 2 2 3" xfId="1665"/>
    <cellStyle name="Accent5 2 3 2 3" xfId="1667"/>
    <cellStyle name="Accent5 2 3 2 4" xfId="1669"/>
    <cellStyle name="Accent5 2 3 2 5" xfId="1672"/>
    <cellStyle name="Accent5 2 3 3" xfId="711"/>
    <cellStyle name="Accent5 2 3 3 2" xfId="713"/>
    <cellStyle name="Accent5 2 3 3 3" xfId="560"/>
    <cellStyle name="Accent5 2 3 4" xfId="716"/>
    <cellStyle name="Accent5 2 4" xfId="301"/>
    <cellStyle name="Accent5 2 4 2" xfId="1674"/>
    <cellStyle name="Accent5 2 4 2 2" xfId="1675"/>
    <cellStyle name="Accent5 2 4 2 3" xfId="1676"/>
    <cellStyle name="Accent5 2 4 2 4" xfId="1678"/>
    <cellStyle name="Accent5 2 4 3" xfId="721"/>
    <cellStyle name="Accent5 2 4 3 2" xfId="1679"/>
    <cellStyle name="Accent5 2 4 3 3" xfId="1680"/>
    <cellStyle name="Accent5 2 4 4" xfId="723"/>
    <cellStyle name="Accent5 2 4 5" xfId="1681"/>
    <cellStyle name="Accent5 2 5" xfId="1682"/>
    <cellStyle name="Accent5 2 5 2" xfId="1683"/>
    <cellStyle name="Accent5 2 5 3" xfId="725"/>
    <cellStyle name="Accent5 2 6" xfId="1684"/>
    <cellStyle name="Accent5 2 6 2" xfId="1685"/>
    <cellStyle name="Accent5 2 6 3" xfId="1686"/>
    <cellStyle name="Accent5 2 7" xfId="1687"/>
    <cellStyle name="Accent5 3" xfId="1688"/>
    <cellStyle name="Accent5 3 2" xfId="1689"/>
    <cellStyle name="Accent5 3 2 2" xfId="1690"/>
    <cellStyle name="Accent5 3 2 3" xfId="522"/>
    <cellStyle name="Accent5 3 2 4" xfId="283"/>
    <cellStyle name="Accent5 3 3" xfId="1692"/>
    <cellStyle name="Accent5 3 3 2" xfId="1694"/>
    <cellStyle name="Accent5 3 3 3" xfId="782"/>
    <cellStyle name="Accent5 3 4" xfId="1696"/>
    <cellStyle name="Accent5 3 5" xfId="1697"/>
    <cellStyle name="Accent5 4" xfId="1698"/>
    <cellStyle name="Accent5 4 2" xfId="1700"/>
    <cellStyle name="Accent5 4 3" xfId="1703"/>
    <cellStyle name="Accent5 5" xfId="1704"/>
    <cellStyle name="Accent5 5 2" xfId="1705"/>
    <cellStyle name="Accent5 5 3" xfId="1707"/>
    <cellStyle name="Accent5 6" xfId="1709"/>
    <cellStyle name="Accent6" xfId="1710"/>
    <cellStyle name="Accent6 2" xfId="1711"/>
    <cellStyle name="Accent6 2 2" xfId="1712"/>
    <cellStyle name="Accent6 2 2 2" xfId="1713"/>
    <cellStyle name="Accent6 2 2 2 2" xfId="1714"/>
    <cellStyle name="Accent6 2 2 2 2 2" xfId="1715"/>
    <cellStyle name="Accent6 2 2 2 2 3" xfId="1716"/>
    <cellStyle name="Accent6 2 2 2 3" xfId="1326"/>
    <cellStyle name="Accent6 2 2 2 4" xfId="1374"/>
    <cellStyle name="Accent6 2 2 2 5" xfId="1387"/>
    <cellStyle name="Accent6 2 2 3" xfId="1717"/>
    <cellStyle name="Accent6 2 2 3 2" xfId="822"/>
    <cellStyle name="Accent6 2 2 3 3" xfId="845"/>
    <cellStyle name="Accent6 2 2 4" xfId="1718"/>
    <cellStyle name="Accent6 2 3" xfId="1720"/>
    <cellStyle name="Accent6 2 3 2" xfId="1721"/>
    <cellStyle name="Accent6 2 3 2 2" xfId="1723"/>
    <cellStyle name="Accent6 2 3 2 2 2" xfId="1725"/>
    <cellStyle name="Accent6 2 3 2 2 3" xfId="1727"/>
    <cellStyle name="Accent6 2 3 2 3" xfId="1430"/>
    <cellStyle name="Accent6 2 3 2 4" xfId="1433"/>
    <cellStyle name="Accent6 2 3 2 5" xfId="1729"/>
    <cellStyle name="Accent6 2 3 3" xfId="1731"/>
    <cellStyle name="Accent6 2 3 3 2" xfId="934"/>
    <cellStyle name="Accent6 2 3 3 3" xfId="945"/>
    <cellStyle name="Accent6 2 3 4" xfId="1733"/>
    <cellStyle name="Accent6 2 4" xfId="1735"/>
    <cellStyle name="Accent6 2 4 2" xfId="1736"/>
    <cellStyle name="Accent6 2 4 2 2" xfId="1739"/>
    <cellStyle name="Accent6 2 4 2 3" xfId="1741"/>
    <cellStyle name="Accent6 2 4 2 4" xfId="1742"/>
    <cellStyle name="Accent6 2 4 3" xfId="1744"/>
    <cellStyle name="Accent6 2 4 3 2" xfId="1025"/>
    <cellStyle name="Accent6 2 4 3 3" xfId="1045"/>
    <cellStyle name="Accent6 2 4 4" xfId="1746"/>
    <cellStyle name="Accent6 2 4 5" xfId="1747"/>
    <cellStyle name="Accent6 2 5" xfId="1749"/>
    <cellStyle name="Accent6 2 5 2" xfId="1750"/>
    <cellStyle name="Accent6 2 5 3" xfId="1752"/>
    <cellStyle name="Accent6 2 6" xfId="1753"/>
    <cellStyle name="Accent6 2 6 2" xfId="1754"/>
    <cellStyle name="Accent6 2 6 3" xfId="1756"/>
    <cellStyle name="Accent6 2 7" xfId="1757"/>
    <cellStyle name="Accent6 3" xfId="1758"/>
    <cellStyle name="Accent6 3 2" xfId="1759"/>
    <cellStyle name="Accent6 3 2 2" xfId="1760"/>
    <cellStyle name="Accent6 3 2 3" xfId="1761"/>
    <cellStyle name="Accent6 3 2 4" xfId="1762"/>
    <cellStyle name="Accent6 3 3" xfId="1764"/>
    <cellStyle name="Accent6 3 3 2" xfId="1765"/>
    <cellStyle name="Accent6 3 3 3" xfId="1767"/>
    <cellStyle name="Accent6 3 4" xfId="1769"/>
    <cellStyle name="Accent6 3 5" xfId="1770"/>
    <cellStyle name="Accent6 4" xfId="1771"/>
    <cellStyle name="Accent6 4 2" xfId="1773"/>
    <cellStyle name="Accent6 4 3" xfId="1775"/>
    <cellStyle name="Accent6 5" xfId="1776"/>
    <cellStyle name="Accent6 5 2" xfId="1777"/>
    <cellStyle name="Accent6 5 3" xfId="1778"/>
    <cellStyle name="Accent6 6" xfId="1779"/>
    <cellStyle name="Berekening" xfId="1780"/>
    <cellStyle name="Berekening 2" xfId="1781"/>
    <cellStyle name="Berekening 2 2" xfId="744"/>
    <cellStyle name="Berekening 2 2 2" xfId="1782"/>
    <cellStyle name="Berekening 2 2 2 2" xfId="1783"/>
    <cellStyle name="Berekening 2 2 2 2 2" xfId="1784"/>
    <cellStyle name="Berekening 2 2 2 2 3" xfId="1785"/>
    <cellStyle name="Berekening 2 2 2 3" xfId="1786"/>
    <cellStyle name="Berekening 2 2 2 4" xfId="1787"/>
    <cellStyle name="Berekening 2 2 2 5" xfId="1788"/>
    <cellStyle name="Berekening 2 2 3" xfId="1722"/>
    <cellStyle name="Berekening 2 2 3 2" xfId="1724"/>
    <cellStyle name="Berekening 2 2 3 3" xfId="1726"/>
    <cellStyle name="Berekening 2 3" xfId="747"/>
    <cellStyle name="Berekening 2 3 2" xfId="912"/>
    <cellStyle name="Berekening 2 3 2 2" xfId="914"/>
    <cellStyle name="Berekening 2 3 2 2 2" xfId="916"/>
    <cellStyle name="Berekening 2 3 2 2 3" xfId="920"/>
    <cellStyle name="Berekening 2 3 2 3" xfId="924"/>
    <cellStyle name="Berekening 2 3 2 4" xfId="929"/>
    <cellStyle name="Berekening 2 3 2 5" xfId="1580"/>
    <cellStyle name="Berekening 2 3 3" xfId="933"/>
    <cellStyle name="Berekening 2 3 3 2" xfId="670"/>
    <cellStyle name="Berekening 2 3 3 3" xfId="674"/>
    <cellStyle name="Berekening 2 4" xfId="965"/>
    <cellStyle name="Berekening 2 4 2" xfId="967"/>
    <cellStyle name="Berekening 2 4 2 2" xfId="340"/>
    <cellStyle name="Berekening 2 4 2 3" xfId="969"/>
    <cellStyle name="Berekening 2 4 2 4" xfId="971"/>
    <cellStyle name="Berekening 2 4 3" xfId="975"/>
    <cellStyle name="Berekening 2 4 3 2" xfId="690"/>
    <cellStyle name="Berekening 2 4 3 3" xfId="693"/>
    <cellStyle name="Berekening 2 4 4" xfId="978"/>
    <cellStyle name="Berekening 2 4 5" xfId="981"/>
    <cellStyle name="Berekening 2 5" xfId="983"/>
    <cellStyle name="Berekening 2 5 2" xfId="985"/>
    <cellStyle name="Berekening 2 5 3" xfId="987"/>
    <cellStyle name="Berekening 2 6" xfId="989"/>
    <cellStyle name="Berekening 2 7" xfId="993"/>
    <cellStyle name="Berekening 3" xfId="1789"/>
    <cellStyle name="Berekening 3 2" xfId="755"/>
    <cellStyle name="Berekening 3 2 2" xfId="1790"/>
    <cellStyle name="Berekening 3 2 3" xfId="1738"/>
    <cellStyle name="Berekening 3 2 4" xfId="1740"/>
    <cellStyle name="Berekening 3 3" xfId="998"/>
    <cellStyle name="Berekening 3 3 2" xfId="1001"/>
    <cellStyle name="Berekening 3 3 3" xfId="1024"/>
    <cellStyle name="Berekening 3 4" xfId="1070"/>
    <cellStyle name="Berekening 3 5" xfId="1097"/>
    <cellStyle name="Berekening 4" xfId="1792"/>
    <cellStyle name="Berekening 4 2" xfId="1793"/>
    <cellStyle name="Berekening 4 3" xfId="1795"/>
    <cellStyle name="Berekening 5" xfId="1797"/>
    <cellStyle name="Berekening 6" xfId="1800"/>
    <cellStyle name="Controlecel" xfId="280"/>
    <cellStyle name="Controlecel 2" xfId="286"/>
    <cellStyle name="Controlecel 2 2" xfId="290"/>
    <cellStyle name="Controlecel 2 2 2" xfId="295"/>
    <cellStyle name="Controlecel 2 2 2 2" xfId="1661"/>
    <cellStyle name="Controlecel 2 2 2 2 2" xfId="1663"/>
    <cellStyle name="Controlecel 2 2 2 2 3" xfId="1666"/>
    <cellStyle name="Controlecel 2 2 2 3" xfId="710"/>
    <cellStyle name="Controlecel 2 2 2 4" xfId="715"/>
    <cellStyle name="Controlecel 2 2 2 5" xfId="718"/>
    <cellStyle name="Controlecel 2 2 3" xfId="300"/>
    <cellStyle name="Controlecel 2 2 3 2" xfId="1673"/>
    <cellStyle name="Controlecel 2 2 3 3" xfId="720"/>
    <cellStyle name="Controlecel 2 3" xfId="305"/>
    <cellStyle name="Controlecel 2 3 2" xfId="1691"/>
    <cellStyle name="Controlecel 2 3 2 2" xfId="1693"/>
    <cellStyle name="Controlecel 2 3 2 2 2" xfId="1801"/>
    <cellStyle name="Controlecel 2 3 2 2 3" xfId="1802"/>
    <cellStyle name="Controlecel 2 3 2 3" xfId="781"/>
    <cellStyle name="Controlecel 2 3 2 4" xfId="786"/>
    <cellStyle name="Controlecel 2 3 2 5" xfId="789"/>
    <cellStyle name="Controlecel 2 3 3" xfId="1695"/>
    <cellStyle name="Controlecel 2 3 3 2" xfId="1216"/>
    <cellStyle name="Controlecel 2 3 3 3" xfId="792"/>
    <cellStyle name="Controlecel 2 4" xfId="86"/>
    <cellStyle name="Controlecel 2 4 2" xfId="1702"/>
    <cellStyle name="Controlecel 2 4 2 2" xfId="1804"/>
    <cellStyle name="Controlecel 2 4 2 3" xfId="891"/>
    <cellStyle name="Controlecel 2 4 2 4" xfId="895"/>
    <cellStyle name="Controlecel 2 4 3" xfId="18"/>
    <cellStyle name="Controlecel 2 4 3 2" xfId="1805"/>
    <cellStyle name="Controlecel 2 4 3 3" xfId="903"/>
    <cellStyle name="Controlecel 2 4 4" xfId="1806"/>
    <cellStyle name="Controlecel 2 4 5" xfId="1807"/>
    <cellStyle name="Controlecel 2 5" xfId="93"/>
    <cellStyle name="Controlecel 2 5 2" xfId="1706"/>
    <cellStyle name="Controlecel 2 5 3" xfId="1808"/>
    <cellStyle name="Controlecel 2 6" xfId="1532"/>
    <cellStyle name="Controlecel 2 7" xfId="1534"/>
    <cellStyle name="Controlecel 3" xfId="310"/>
    <cellStyle name="Controlecel 3 2" xfId="312"/>
    <cellStyle name="Controlecel 3 2 2" xfId="1719"/>
    <cellStyle name="Controlecel 3 2 3" xfId="1734"/>
    <cellStyle name="Controlecel 3 2 4" xfId="1748"/>
    <cellStyle name="Controlecel 3 3" xfId="314"/>
    <cellStyle name="Controlecel 3 3 2" xfId="1763"/>
    <cellStyle name="Controlecel 3 3 3" xfId="1768"/>
    <cellStyle name="Controlecel 3 4" xfId="1264"/>
    <cellStyle name="Controlecel 3 5" xfId="1809"/>
    <cellStyle name="Controlecel 4" xfId="318"/>
    <cellStyle name="Controlecel 4 2" xfId="1811"/>
    <cellStyle name="Controlecel 4 3" xfId="1813"/>
    <cellStyle name="Controlecel 5" xfId="1814"/>
    <cellStyle name="Controlecel 6" xfId="1815"/>
    <cellStyle name="Gekoppelde cel" xfId="1250"/>
    <cellStyle name="Gekoppelde cel 2" xfId="1816"/>
    <cellStyle name="Gekoppelde cel 2 2" xfId="1817"/>
    <cellStyle name="Gekoppelde cel 2 2 2" xfId="1818"/>
    <cellStyle name="Gekoppelde cel 2 2 2 2" xfId="361"/>
    <cellStyle name="Gekoppelde cel 2 2 2 2 2" xfId="1819"/>
    <cellStyle name="Gekoppelde cel 2 2 2 2 3" xfId="1820"/>
    <cellStyle name="Gekoppelde cel 2 2 2 3" xfId="363"/>
    <cellStyle name="Gekoppelde cel 2 2 2 4" xfId="1821"/>
    <cellStyle name="Gekoppelde cel 2 2 2 5" xfId="1822"/>
    <cellStyle name="Gekoppelde cel 2 2 3" xfId="1823"/>
    <cellStyle name="Gekoppelde cel 2 2 3 2" xfId="7"/>
    <cellStyle name="Gekoppelde cel 2 2 3 3" xfId="1825"/>
    <cellStyle name="Gekoppelde cel 2 3" xfId="1826"/>
    <cellStyle name="Gekoppelde cel 2 3 2" xfId="412"/>
    <cellStyle name="Gekoppelde cel 2 3 2 2" xfId="415"/>
    <cellStyle name="Gekoppelde cel 2 3 2 2 2" xfId="420"/>
    <cellStyle name="Gekoppelde cel 2 3 2 2 3" xfId="426"/>
    <cellStyle name="Gekoppelde cel 2 3 2 3" xfId="431"/>
    <cellStyle name="Gekoppelde cel 2 3 2 4" xfId="268"/>
    <cellStyle name="Gekoppelde cel 2 3 2 5" xfId="1827"/>
    <cellStyle name="Gekoppelde cel 2 3 3" xfId="382"/>
    <cellStyle name="Gekoppelde cel 2 3 3 2" xfId="387"/>
    <cellStyle name="Gekoppelde cel 2 3 3 3" xfId="394"/>
    <cellStyle name="Gekoppelde cel 2 4" xfId="1828"/>
    <cellStyle name="Gekoppelde cel 2 4 2" xfId="450"/>
    <cellStyle name="Gekoppelde cel 2 4 2 2" xfId="154"/>
    <cellStyle name="Gekoppelde cel 2 4 2 3" xfId="453"/>
    <cellStyle name="Gekoppelde cel 2 4 2 4" xfId="1830"/>
    <cellStyle name="Gekoppelde cel 2 4 3" xfId="414"/>
    <cellStyle name="Gekoppelde cel 2 4 3 2" xfId="419"/>
    <cellStyle name="Gekoppelde cel 2 4 3 3" xfId="425"/>
    <cellStyle name="Gekoppelde cel 2 4 4" xfId="430"/>
    <cellStyle name="Gekoppelde cel 2 4 5" xfId="267"/>
    <cellStyle name="Gekoppelde cel 2 5" xfId="1831"/>
    <cellStyle name="Gekoppelde cel 2 5 2" xfId="463"/>
    <cellStyle name="Gekoppelde cel 2 5 3" xfId="386"/>
    <cellStyle name="Gekoppelde cel 2 6" xfId="1832"/>
    <cellStyle name="Gekoppelde cel 2 7" xfId="1833"/>
    <cellStyle name="Gekoppelde cel 3" xfId="1834"/>
    <cellStyle name="Gekoppelde cel 3 2" xfId="1835"/>
    <cellStyle name="Gekoppelde cel 3 2 2" xfId="1836"/>
    <cellStyle name="Gekoppelde cel 3 2 3" xfId="1837"/>
    <cellStyle name="Gekoppelde cel 3 2 4" xfId="1838"/>
    <cellStyle name="Gekoppelde cel 3 3" xfId="1839"/>
    <cellStyle name="Gekoppelde cel 3 3 2" xfId="129"/>
    <cellStyle name="Gekoppelde cel 3 3 3" xfId="139"/>
    <cellStyle name="Gekoppelde cel 3 4" xfId="1840"/>
    <cellStyle name="Gekoppelde cel 3 5" xfId="1841"/>
    <cellStyle name="Gekoppelde cel 4" xfId="1810"/>
    <cellStyle name="Gekoppelde cel 4 2" xfId="1842"/>
    <cellStyle name="Gekoppelde cel 4 3" xfId="1843"/>
    <cellStyle name="Gekoppelde cel 5" xfId="1812"/>
    <cellStyle name="Gekoppelde cel 6" xfId="1844"/>
    <cellStyle name="Goed" xfId="1845"/>
    <cellStyle name="Goed 2" xfId="1847"/>
    <cellStyle name="Goed 2 2" xfId="1848"/>
    <cellStyle name="Goed 2 2 2" xfId="1849"/>
    <cellStyle name="Goed 2 2 2 2" xfId="1851"/>
    <cellStyle name="Goed 2 2 2 2 2" xfId="1852"/>
    <cellStyle name="Goed 2 2 2 2 3" xfId="1853"/>
    <cellStyle name="Goed 2 2 2 3" xfId="1854"/>
    <cellStyle name="Goed 2 2 2 4" xfId="1855"/>
    <cellStyle name="Goed 2 2 2 5" xfId="1856"/>
    <cellStyle name="Goed 2 2 3" xfId="1857"/>
    <cellStyle name="Goed 2 2 3 2" xfId="1858"/>
    <cellStyle name="Goed 2 2 3 3" xfId="1859"/>
    <cellStyle name="Goed 2 2 4" xfId="1860"/>
    <cellStyle name="Goed 2 3" xfId="1861"/>
    <cellStyle name="Goed 2 3 2" xfId="1862"/>
    <cellStyle name="Goed 2 3 2 2" xfId="1863"/>
    <cellStyle name="Goed 2 3 2 2 2" xfId="1864"/>
    <cellStyle name="Goed 2 3 2 2 3" xfId="1865"/>
    <cellStyle name="Goed 2 3 2 3" xfId="1866"/>
    <cellStyle name="Goed 2 3 2 4" xfId="1867"/>
    <cellStyle name="Goed 2 3 2 5" xfId="1330"/>
    <cellStyle name="Goed 2 3 3" xfId="1868"/>
    <cellStyle name="Goed 2 3 3 2" xfId="1869"/>
    <cellStyle name="Goed 2 3 3 3" xfId="1870"/>
    <cellStyle name="Goed 2 3 4" xfId="1871"/>
    <cellStyle name="Goed 2 4" xfId="1872"/>
    <cellStyle name="Goed 2 4 2" xfId="1873"/>
    <cellStyle name="Goed 2 4 2 2" xfId="1874"/>
    <cellStyle name="Goed 2 4 2 3" xfId="1875"/>
    <cellStyle name="Goed 2 4 2 4" xfId="1876"/>
    <cellStyle name="Goed 2 4 3" xfId="1877"/>
    <cellStyle name="Goed 2 4 3 2" xfId="1878"/>
    <cellStyle name="Goed 2 4 3 3" xfId="1879"/>
    <cellStyle name="Goed 2 4 4" xfId="1881"/>
    <cellStyle name="Goed 2 4 5" xfId="1883"/>
    <cellStyle name="Goed 2 5" xfId="1884"/>
    <cellStyle name="Goed 2 5 2" xfId="1885"/>
    <cellStyle name="Goed 2 5 3" xfId="1886"/>
    <cellStyle name="Goed 2 6" xfId="1887"/>
    <cellStyle name="Goed 2 6 2" xfId="1888"/>
    <cellStyle name="Goed 2 6 3" xfId="1889"/>
    <cellStyle name="Goed 2 7" xfId="1890"/>
    <cellStyle name="Goed 3" xfId="1892"/>
    <cellStyle name="Goed 3 2" xfId="1893"/>
    <cellStyle name="Goed 3 2 2" xfId="1894"/>
    <cellStyle name="Goed 3 2 3" xfId="1895"/>
    <cellStyle name="Goed 3 2 4" xfId="1896"/>
    <cellStyle name="Goed 3 3" xfId="1897"/>
    <cellStyle name="Goed 3 3 2" xfId="1898"/>
    <cellStyle name="Goed 3 3 3" xfId="1899"/>
    <cellStyle name="Goed 3 4" xfId="1900"/>
    <cellStyle name="Goed 3 5" xfId="1901"/>
    <cellStyle name="Goed 4" xfId="1902"/>
    <cellStyle name="Goed 4 2" xfId="1903"/>
    <cellStyle name="Goed 4 3" xfId="1904"/>
    <cellStyle name="Goed 5" xfId="1803"/>
    <cellStyle name="Goed 5 2" xfId="1905"/>
    <cellStyle name="Goed 5 3" xfId="1906"/>
    <cellStyle name="Goed 6" xfId="890"/>
    <cellStyle name="Invoer" xfId="1908"/>
    <cellStyle name="Invoer 2" xfId="1909"/>
    <cellStyle name="Invoer 2 2" xfId="1910"/>
    <cellStyle name="Invoer 2 2 2" xfId="1911"/>
    <cellStyle name="Invoer 2 2 2 2" xfId="1912"/>
    <cellStyle name="Invoer 2 2 2 2 2" xfId="1914"/>
    <cellStyle name="Invoer 2 2 2 2 3" xfId="1916"/>
    <cellStyle name="Invoer 2 2 2 3" xfId="1917"/>
    <cellStyle name="Invoer 2 2 2 4" xfId="1919"/>
    <cellStyle name="Invoer 2 2 2 5" xfId="1921"/>
    <cellStyle name="Invoer 2 2 3" xfId="1922"/>
    <cellStyle name="Invoer 2 2 3 2" xfId="1923"/>
    <cellStyle name="Invoer 2 2 3 3" xfId="1924"/>
    <cellStyle name="Invoer 2 3" xfId="1925"/>
    <cellStyle name="Invoer 2 3 2" xfId="1926"/>
    <cellStyle name="Invoer 2 3 2 2" xfId="1927"/>
    <cellStyle name="Invoer 2 3 2 2 2" xfId="1929"/>
    <cellStyle name="Invoer 2 3 2 2 3" xfId="49"/>
    <cellStyle name="Invoer 2 3 2 3" xfId="1930"/>
    <cellStyle name="Invoer 2 3 2 4" xfId="1931"/>
    <cellStyle name="Invoer 2 3 2 5" xfId="1932"/>
    <cellStyle name="Invoer 2 3 3" xfId="1933"/>
    <cellStyle name="Invoer 2 3 3 2" xfId="1934"/>
    <cellStyle name="Invoer 2 3 3 3" xfId="1935"/>
    <cellStyle name="Invoer 2 4" xfId="1936"/>
    <cellStyle name="Invoer 2 4 2" xfId="1937"/>
    <cellStyle name="Invoer 2 4 2 2" xfId="1938"/>
    <cellStyle name="Invoer 2 4 2 3" xfId="1939"/>
    <cellStyle name="Invoer 2 4 2 4" xfId="1940"/>
    <cellStyle name="Invoer 2 4 3" xfId="1941"/>
    <cellStyle name="Invoer 2 4 3 2" xfId="1659"/>
    <cellStyle name="Invoer 2 4 3 3" xfId="1943"/>
    <cellStyle name="Invoer 2 4 4" xfId="1944"/>
    <cellStyle name="Invoer 2 4 5" xfId="1946"/>
    <cellStyle name="Invoer 2 5" xfId="1948"/>
    <cellStyle name="Invoer 2 5 2" xfId="1950"/>
    <cellStyle name="Invoer 2 5 3" xfId="1952"/>
    <cellStyle name="Invoer 2 6" xfId="1954"/>
    <cellStyle name="Invoer 2 7" xfId="1955"/>
    <cellStyle name="Invoer 3" xfId="78"/>
    <cellStyle name="Invoer 3 2" xfId="84"/>
    <cellStyle name="Invoer 3 2 2" xfId="1956"/>
    <cellStyle name="Invoer 3 2 3" xfId="1957"/>
    <cellStyle name="Invoer 3 2 4" xfId="1958"/>
    <cellStyle name="Invoer 3 3" xfId="91"/>
    <cellStyle name="Invoer 3 3 2" xfId="1959"/>
    <cellStyle name="Invoer 3 3 3" xfId="1960"/>
    <cellStyle name="Invoer 3 4" xfId="1961"/>
    <cellStyle name="Invoer 3 5" xfId="1962"/>
    <cellStyle name="Invoer 4" xfId="97"/>
    <cellStyle name="Invoer 4 2" xfId="1963"/>
    <cellStyle name="Invoer 4 3" xfId="1964"/>
    <cellStyle name="Invoer 5" xfId="102"/>
    <cellStyle name="Invoer 6" xfId="116"/>
    <cellStyle name="Kop 1" xfId="452"/>
    <cellStyle name="Kop 1 2" xfId="1196"/>
    <cellStyle name="Kop 1 2 2" xfId="1528"/>
    <cellStyle name="Kop 1 2 2 2" xfId="1965"/>
    <cellStyle name="Kop 1 2 2 2 2" xfId="1966"/>
    <cellStyle name="Kop 1 2 2 2 2 2" xfId="1880"/>
    <cellStyle name="Kop 1 2 2 2 2 3" xfId="1882"/>
    <cellStyle name="Kop 1 2 2 2 3" xfId="1967"/>
    <cellStyle name="Kop 1 2 2 2 4" xfId="1968"/>
    <cellStyle name="Kop 1 2 2 2 5" xfId="1969"/>
    <cellStyle name="Kop 1 2 2 3" xfId="1970"/>
    <cellStyle name="Kop 1 2 2 3 2" xfId="1971"/>
    <cellStyle name="Kop 1 2 2 3 3" xfId="1972"/>
    <cellStyle name="Kop 1 2 3" xfId="1973"/>
    <cellStyle name="Kop 1 2 3 2" xfId="1974"/>
    <cellStyle name="Kop 1 2 3 2 2" xfId="1646"/>
    <cellStyle name="Kop 1 2 3 2 2 2" xfId="1975"/>
    <cellStyle name="Kop 1 2 3 2 2 3" xfId="1976"/>
    <cellStyle name="Kop 1 2 3 2 3" xfId="1977"/>
    <cellStyle name="Kop 1 2 3 2 4" xfId="1978"/>
    <cellStyle name="Kop 1 2 3 2 5" xfId="1907"/>
    <cellStyle name="Kop 1 2 3 3" xfId="1979"/>
    <cellStyle name="Kop 1 2 3 3 2" xfId="1708"/>
    <cellStyle name="Kop 1 2 3 3 3" xfId="1980"/>
    <cellStyle name="Kop 1 2 4" xfId="1981"/>
    <cellStyle name="Kop 1 2 4 2" xfId="1982"/>
    <cellStyle name="Kop 1 2 4 2 2" xfId="1983"/>
    <cellStyle name="Kop 1 2 4 2 3" xfId="1984"/>
    <cellStyle name="Kop 1 2 4 2 4" xfId="111"/>
    <cellStyle name="Kop 1 2 4 3" xfId="1986"/>
    <cellStyle name="Kop 1 2 4 3 2" xfId="1989"/>
    <cellStyle name="Kop 1 2 4 3 3" xfId="1992"/>
    <cellStyle name="Kop 1 2 4 4" xfId="1994"/>
    <cellStyle name="Kop 1 2 4 5" xfId="1996"/>
    <cellStyle name="Kop 1 2 5" xfId="1997"/>
    <cellStyle name="Kop 1 2 5 2" xfId="1998"/>
    <cellStyle name="Kop 1 2 5 3" xfId="1999"/>
    <cellStyle name="Kop 1 2 6" xfId="1591"/>
    <cellStyle name="Kop 1 2 7" xfId="1227"/>
    <cellStyle name="Kop 1 3" xfId="2000"/>
    <cellStyle name="Kop 1 3 2" xfId="121"/>
    <cellStyle name="Kop 1 3 2 2" xfId="125"/>
    <cellStyle name="Kop 1 3 2 3" xfId="219"/>
    <cellStyle name="Kop 1 3 2 4" xfId="243"/>
    <cellStyle name="Kop 1 3 3" xfId="151"/>
    <cellStyle name="Kop 1 3 3 2" xfId="263"/>
    <cellStyle name="Kop 1 3 3 3" xfId="353"/>
    <cellStyle name="Kop 1 3 4" xfId="157"/>
    <cellStyle name="Kop 1 3 5" xfId="456"/>
    <cellStyle name="Kop 1 4" xfId="2001"/>
    <cellStyle name="Kop 1 4 2" xfId="537"/>
    <cellStyle name="Kop 1 4 3" xfId="541"/>
    <cellStyle name="Kop 1 5" xfId="2002"/>
    <cellStyle name="Kop 1 6" xfId="2003"/>
    <cellStyle name="Kop 2" xfId="1829"/>
    <cellStyle name="Kop 2 2" xfId="2004"/>
    <cellStyle name="Kop 2 2 2" xfId="1539"/>
    <cellStyle name="Kop 2 2 2 2" xfId="2005"/>
    <cellStyle name="Kop 2 2 2 2 2" xfId="2006"/>
    <cellStyle name="Kop 2 2 2 2 2 2" xfId="1791"/>
    <cellStyle name="Kop 2 2 2 2 2 3" xfId="1796"/>
    <cellStyle name="Kop 2 2 2 2 3" xfId="2007"/>
    <cellStyle name="Kop 2 2 2 2 4" xfId="2008"/>
    <cellStyle name="Kop 2 2 2 2 5" xfId="2009"/>
    <cellStyle name="Kop 2 2 2 3" xfId="2010"/>
    <cellStyle name="Kop 2 2 2 3 2" xfId="2011"/>
    <cellStyle name="Kop 2 2 2 3 3" xfId="2012"/>
    <cellStyle name="Kop 2 2 3" xfId="2013"/>
    <cellStyle name="Kop 2 2 3 2" xfId="2014"/>
    <cellStyle name="Kop 2 2 3 2 2" xfId="2015"/>
    <cellStyle name="Kop 2 2 3 2 2 2" xfId="2016"/>
    <cellStyle name="Kop 2 2 3 2 2 3" xfId="2018"/>
    <cellStyle name="Kop 2 2 3 2 3" xfId="2019"/>
    <cellStyle name="Kop 2 2 3 2 4" xfId="2020"/>
    <cellStyle name="Kop 2 2 3 2 5" xfId="2021"/>
    <cellStyle name="Kop 2 2 3 3" xfId="2022"/>
    <cellStyle name="Kop 2 2 3 3 2" xfId="2023"/>
    <cellStyle name="Kop 2 2 3 3 3" xfId="2024"/>
    <cellStyle name="Kop 2 2 4" xfId="171"/>
    <cellStyle name="Kop 2 2 4 2" xfId="2025"/>
    <cellStyle name="Kop 2 2 4 2 2" xfId="2026"/>
    <cellStyle name="Kop 2 2 4 2 3" xfId="2027"/>
    <cellStyle name="Kop 2 2 4 2 4" xfId="2028"/>
    <cellStyle name="Kop 2 2 4 3" xfId="2029"/>
    <cellStyle name="Kop 2 2 4 3 2" xfId="2030"/>
    <cellStyle name="Kop 2 2 4 3 3" xfId="2031"/>
    <cellStyle name="Kop 2 2 4 4" xfId="2032"/>
    <cellStyle name="Kop 2 2 4 5" xfId="2033"/>
    <cellStyle name="Kop 2 2 5" xfId="175"/>
    <cellStyle name="Kop 2 2 5 2" xfId="2034"/>
    <cellStyle name="Kop 2 2 5 3" xfId="2035"/>
    <cellStyle name="Kop 2 2 6" xfId="1641"/>
    <cellStyle name="Kop 2 2 7" xfId="12"/>
    <cellStyle name="Kop 2 3" xfId="2036"/>
    <cellStyle name="Kop 2 3 2" xfId="2037"/>
    <cellStyle name="Kop 2 3 2 2" xfId="2038"/>
    <cellStyle name="Kop 2 3 2 3" xfId="2039"/>
    <cellStyle name="Kop 2 3 2 4" xfId="2040"/>
    <cellStyle name="Kop 2 3 3" xfId="2041"/>
    <cellStyle name="Kop 2 3 3 2" xfId="2042"/>
    <cellStyle name="Kop 2 3 3 3" xfId="2043"/>
    <cellStyle name="Kop 2 3 4" xfId="184"/>
    <cellStyle name="Kop 2 3 5" xfId="610"/>
    <cellStyle name="Kop 2 4" xfId="2044"/>
    <cellStyle name="Kop 2 4 2" xfId="765"/>
    <cellStyle name="Kop 2 4 3" xfId="772"/>
    <cellStyle name="Kop 2 5" xfId="2045"/>
    <cellStyle name="Kop 2 6" xfId="2046"/>
    <cellStyle name="Kop 3" xfId="2047"/>
    <cellStyle name="Kop 3 2" xfId="2048"/>
    <cellStyle name="Kop 3 2 2" xfId="1301"/>
    <cellStyle name="Kop 3 2 2 2" xfId="1304"/>
    <cellStyle name="Kop 3 2 2 2 2" xfId="642"/>
    <cellStyle name="Kop 3 2 2 2 2 2" xfId="2049"/>
    <cellStyle name="Kop 3 2 2 2 2 3" xfId="2050"/>
    <cellStyle name="Kop 3 2 2 2 3" xfId="1306"/>
    <cellStyle name="Kop 3 2 2 2 4" xfId="1308"/>
    <cellStyle name="Kop 3 2 2 2 5" xfId="2051"/>
    <cellStyle name="Kop 3 2 2 3" xfId="1310"/>
    <cellStyle name="Kop 3 2 2 3 2" xfId="1312"/>
    <cellStyle name="Kop 3 2 2 3 3" xfId="1314"/>
    <cellStyle name="Kop 3 2 3" xfId="1317"/>
    <cellStyle name="Kop 3 2 3 2" xfId="325"/>
    <cellStyle name="Kop 3 2 3 2 2" xfId="2053"/>
    <cellStyle name="Kop 3 2 3 2 2 2" xfId="1799"/>
    <cellStyle name="Kop 3 2 3 2 2 3" xfId="2055"/>
    <cellStyle name="Kop 3 2 3 2 3" xfId="2057"/>
    <cellStyle name="Kop 3 2 3 2 4" xfId="2060"/>
    <cellStyle name="Kop 3 2 3 2 5" xfId="2062"/>
    <cellStyle name="Kop 3 2 3 3" xfId="223"/>
    <cellStyle name="Kop 3 2 3 3 2" xfId="2064"/>
    <cellStyle name="Kop 3 2 3 3 3" xfId="2066"/>
    <cellStyle name="Kop 3 2 4" xfId="1319"/>
    <cellStyle name="Kop 3 2 4 2" xfId="333"/>
    <cellStyle name="Kop 3 2 4 2 2" xfId="2067"/>
    <cellStyle name="Kop 3 2 4 2 3" xfId="2068"/>
    <cellStyle name="Kop 3 2 4 2 4" xfId="2069"/>
    <cellStyle name="Kop 3 2 4 3" xfId="1321"/>
    <cellStyle name="Kop 3 2 4 3 2" xfId="2070"/>
    <cellStyle name="Kop 3 2 4 3 3" xfId="2071"/>
    <cellStyle name="Kop 3 2 4 4" xfId="2072"/>
    <cellStyle name="Kop 3 2 4 5" xfId="1269"/>
    <cellStyle name="Kop 3 2 5" xfId="1323"/>
    <cellStyle name="Kop 3 2 5 2" xfId="2073"/>
    <cellStyle name="Kop 3 2 5 3" xfId="2074"/>
    <cellStyle name="Kop 3 2 6" xfId="1699"/>
    <cellStyle name="Kop 3 2 7" xfId="1701"/>
    <cellStyle name="Kop 3 3" xfId="2075"/>
    <cellStyle name="Kop 3 3 2" xfId="1373"/>
    <cellStyle name="Kop 3 3 2 2" xfId="1376"/>
    <cellStyle name="Kop 3 3 2 3" xfId="1380"/>
    <cellStyle name="Kop 3 3 2 4" xfId="1384"/>
    <cellStyle name="Kop 3 3 3" xfId="1386"/>
    <cellStyle name="Kop 3 3 3 2" xfId="1389"/>
    <cellStyle name="Kop 3 3 3 3" xfId="1391"/>
    <cellStyle name="Kop 3 3 4" xfId="1393"/>
    <cellStyle name="Kop 3 3 5" xfId="1396"/>
    <cellStyle name="Kop 3 4" xfId="2076"/>
    <cellStyle name="Kop 3 4 2" xfId="873"/>
    <cellStyle name="Kop 3 4 3" xfId="880"/>
    <cellStyle name="Kop 3 5" xfId="2077"/>
    <cellStyle name="Kop 3 6" xfId="2078"/>
    <cellStyle name="Kop 4" xfId="926"/>
    <cellStyle name="Kop 4 2" xfId="2017"/>
    <cellStyle name="Kop 4 2 2" xfId="1426"/>
    <cellStyle name="Kop 4 2 2 2" xfId="2079"/>
    <cellStyle name="Kop 4 2 2 2 2" xfId="2080"/>
    <cellStyle name="Kop 4 2 2 2 2 2" xfId="1279"/>
    <cellStyle name="Kop 4 2 2 2 2 3" xfId="1281"/>
    <cellStyle name="Kop 4 2 2 2 3" xfId="2081"/>
    <cellStyle name="Kop 4 2 2 2 4" xfId="2082"/>
    <cellStyle name="Kop 4 2 2 2 5" xfId="2083"/>
    <cellStyle name="Kop 4 2 2 3" xfId="2084"/>
    <cellStyle name="Kop 4 2 2 3 2" xfId="2085"/>
    <cellStyle name="Kop 4 2 2 3 3" xfId="2086"/>
    <cellStyle name="Kop 4 2 2 4" xfId="2087"/>
    <cellStyle name="Kop 4 2 3" xfId="2088"/>
    <cellStyle name="Kop 4 2 3 2" xfId="2089"/>
    <cellStyle name="Kop 4 2 3 2 2" xfId="2090"/>
    <cellStyle name="Kop 4 2 3 2 2 2" xfId="2091"/>
    <cellStyle name="Kop 4 2 3 2 2 3" xfId="2092"/>
    <cellStyle name="Kop 4 2 3 2 3" xfId="2093"/>
    <cellStyle name="Kop 4 2 3 2 4" xfId="1913"/>
    <cellStyle name="Kop 4 2 3 2 5" xfId="1915"/>
    <cellStyle name="Kop 4 2 3 3" xfId="2094"/>
    <cellStyle name="Kop 4 2 3 3 2" xfId="2095"/>
    <cellStyle name="Kop 4 2 3 3 3" xfId="2096"/>
    <cellStyle name="Kop 4 2 3 4" xfId="2097"/>
    <cellStyle name="Kop 4 2 4" xfId="2098"/>
    <cellStyle name="Kop 4 2 4 2" xfId="2099"/>
    <cellStyle name="Kop 4 2 4 2 2" xfId="2100"/>
    <cellStyle name="Kop 4 2 4 2 3" xfId="2101"/>
    <cellStyle name="Kop 4 2 4 2 4" xfId="2102"/>
    <cellStyle name="Kop 4 2 4 3" xfId="2103"/>
    <cellStyle name="Kop 4 2 4 3 2" xfId="2104"/>
    <cellStyle name="Kop 4 2 4 3 3" xfId="2105"/>
    <cellStyle name="Kop 4 2 4 4" xfId="2106"/>
    <cellStyle name="Kop 4 2 4 5" xfId="2107"/>
    <cellStyle name="Kop 4 2 5" xfId="2108"/>
    <cellStyle name="Kop 4 2 5 2" xfId="2109"/>
    <cellStyle name="Kop 4 2 5 3" xfId="2110"/>
    <cellStyle name="Kop 4 2 6" xfId="1772"/>
    <cellStyle name="Kop 4 2 6 2" xfId="2111"/>
    <cellStyle name="Kop 4 2 6 3" xfId="2112"/>
    <cellStyle name="Kop 4 2 7" xfId="1774"/>
    <cellStyle name="Kop 4 3" xfId="2113"/>
    <cellStyle name="Kop 4 3 2" xfId="1432"/>
    <cellStyle name="Kop 4 3 2 2" xfId="2114"/>
    <cellStyle name="Kop 4 3 2 3" xfId="2115"/>
    <cellStyle name="Kop 4 3 2 4" xfId="2116"/>
    <cellStyle name="Kop 4 3 3" xfId="1728"/>
    <cellStyle name="Kop 4 3 3 2" xfId="1947"/>
    <cellStyle name="Kop 4 3 3 3" xfId="1953"/>
    <cellStyle name="Kop 4 3 4" xfId="2117"/>
    <cellStyle name="Kop 4 3 5" xfId="2118"/>
    <cellStyle name="Kop 4 4" xfId="2119"/>
    <cellStyle name="Kop 4 4 2" xfId="955"/>
    <cellStyle name="Kop 4 4 3" xfId="960"/>
    <cellStyle name="Kop 4 5" xfId="2120"/>
    <cellStyle name="Kop 4 5 2" xfId="980"/>
    <cellStyle name="Kop 4 5 3" xfId="2121"/>
    <cellStyle name="Kop 4 6" xfId="2122"/>
    <cellStyle name="Neutraal" xfId="2123"/>
    <cellStyle name="Neutraal 2" xfId="2124"/>
    <cellStyle name="Neutraal 2 2" xfId="2125"/>
    <cellStyle name="Neutraal 2 2 2" xfId="2126"/>
    <cellStyle name="Neutraal 2 2 2 2" xfId="2127"/>
    <cellStyle name="Neutraal 2 2 2 2 2" xfId="2129"/>
    <cellStyle name="Neutraal 2 2 2 2 3" xfId="2130"/>
    <cellStyle name="Neutraal 2 2 2 3" xfId="2131"/>
    <cellStyle name="Neutraal 2 2 2 4" xfId="498"/>
    <cellStyle name="Neutraal 2 2 2 5" xfId="504"/>
    <cellStyle name="Neutraal 2 2 3" xfId="2132"/>
    <cellStyle name="Neutraal 2 2 3 2" xfId="214"/>
    <cellStyle name="Neutraal 2 2 3 3" xfId="2133"/>
    <cellStyle name="Neutraal 2 2 4" xfId="2134"/>
    <cellStyle name="Neutraal 2 3" xfId="2135"/>
    <cellStyle name="Neutraal 2 3 2" xfId="2136"/>
    <cellStyle name="Neutraal 2 3 2 2" xfId="2137"/>
    <cellStyle name="Neutraal 2 3 2 2 2" xfId="8"/>
    <cellStyle name="Neutraal 2 3 2 2 3" xfId="2138"/>
    <cellStyle name="Neutraal 2 3 2 3" xfId="2139"/>
    <cellStyle name="Neutraal 2 3 2 4" xfId="216"/>
    <cellStyle name="Neutraal 2 3 2 5" xfId="240"/>
    <cellStyle name="Neutraal 2 3 3" xfId="2140"/>
    <cellStyle name="Neutraal 2 3 3 2" xfId="349"/>
    <cellStyle name="Neutraal 2 3 3 3" xfId="2141"/>
    <cellStyle name="Neutraal 2 3 4" xfId="2142"/>
    <cellStyle name="Neutraal 2 4" xfId="2143"/>
    <cellStyle name="Neutraal 2 4 2" xfId="2144"/>
    <cellStyle name="Neutraal 2 4 2 2" xfId="2145"/>
    <cellStyle name="Neutraal 2 4 2 3" xfId="2146"/>
    <cellStyle name="Neutraal 2 4 2 4" xfId="648"/>
    <cellStyle name="Neutraal 2 4 3" xfId="2147"/>
    <cellStyle name="Neutraal 2 4 3 2" xfId="445"/>
    <cellStyle name="Neutraal 2 4 3 3" xfId="2148"/>
    <cellStyle name="Neutraal 2 4 4" xfId="2149"/>
    <cellStyle name="Neutraal 2 4 5" xfId="1073"/>
    <cellStyle name="Neutraal 2 5" xfId="2150"/>
    <cellStyle name="Neutraal 2 5 2" xfId="1918"/>
    <cellStyle name="Neutraal 2 5 3" xfId="1920"/>
    <cellStyle name="Neutraal 2 6" xfId="2151"/>
    <cellStyle name="Neutraal 2 6 2" xfId="2152"/>
    <cellStyle name="Neutraal 2 6 3" xfId="2153"/>
    <cellStyle name="Neutraal 2 7" xfId="2154"/>
    <cellStyle name="Neutraal 3" xfId="1105"/>
    <cellStyle name="Neutraal 3 2" xfId="1107"/>
    <cellStyle name="Neutraal 3 2 2" xfId="2155"/>
    <cellStyle name="Neutraal 3 2 3" xfId="2156"/>
    <cellStyle name="Neutraal 3 2 4" xfId="2157"/>
    <cellStyle name="Neutraal 3 3" xfId="1109"/>
    <cellStyle name="Neutraal 3 3 2" xfId="2158"/>
    <cellStyle name="Neutraal 3 3 3" xfId="2159"/>
    <cellStyle name="Neutraal 3 4" xfId="1163"/>
    <cellStyle name="Neutraal 3 5" xfId="1165"/>
    <cellStyle name="Neutraal 4" xfId="1111"/>
    <cellStyle name="Neutraal 4 2" xfId="1285"/>
    <cellStyle name="Neutraal 4 3" xfId="2160"/>
    <cellStyle name="Neutraal 5" xfId="1113"/>
    <cellStyle name="Neutraal 5 2" xfId="1291"/>
    <cellStyle name="Neutraal 5 3" xfId="2161"/>
    <cellStyle name="Neutraal 6" xfId="1115"/>
    <cellStyle name="Notitie" xfId="2162"/>
    <cellStyle name="Notitie 2" xfId="2163"/>
    <cellStyle name="Notitie 2 2" xfId="2059"/>
    <cellStyle name="Notitie 3" xfId="2164"/>
    <cellStyle name="Notitie 3 2" xfId="2166"/>
    <cellStyle name="Notitie 3 3" xfId="2167"/>
    <cellStyle name="Notitie 3 4" xfId="1850"/>
    <cellStyle name="Notitie 4" xfId="2168"/>
    <cellStyle name="Notitie 5" xfId="2169"/>
    <cellStyle name="Ongeldig" xfId="2170"/>
    <cellStyle name="Ongeldig 2" xfId="2171"/>
    <cellStyle name="Ongeldig 2 2" xfId="2172"/>
    <cellStyle name="Ongeldig 2 2 2" xfId="2173"/>
    <cellStyle name="Ongeldig 2 2 2 2" xfId="2174"/>
    <cellStyle name="Ongeldig 2 2 2 2 2" xfId="2176"/>
    <cellStyle name="Ongeldig 2 2 2 2 3" xfId="2178"/>
    <cellStyle name="Ongeldig 2 2 2 3" xfId="2179"/>
    <cellStyle name="Ongeldig 2 2 2 4" xfId="2180"/>
    <cellStyle name="Ongeldig 2 2 2 5" xfId="2181"/>
    <cellStyle name="Ongeldig 2 2 3" xfId="2182"/>
    <cellStyle name="Ongeldig 2 2 3 2" xfId="1453"/>
    <cellStyle name="Ongeldig 2 2 3 3" xfId="1455"/>
    <cellStyle name="Ongeldig 2 2 4" xfId="2183"/>
    <cellStyle name="Ongeldig 2 3" xfId="2184"/>
    <cellStyle name="Ongeldig 2 3 2" xfId="2185"/>
    <cellStyle name="Ongeldig 2 3 2 2" xfId="2186"/>
    <cellStyle name="Ongeldig 2 3 2 2 2" xfId="1619"/>
    <cellStyle name="Ongeldig 2 3 2 2 3" xfId="1629"/>
    <cellStyle name="Ongeldig 2 3 2 3" xfId="2187"/>
    <cellStyle name="Ongeldig 2 3 2 4" xfId="2188"/>
    <cellStyle name="Ongeldig 2 3 2 5" xfId="2189"/>
    <cellStyle name="Ongeldig 2 3 3" xfId="2190"/>
    <cellStyle name="Ongeldig 2 3 3 2" xfId="1488"/>
    <cellStyle name="Ongeldig 2 3 3 3" xfId="1490"/>
    <cellStyle name="Ongeldig 2 3 4" xfId="2191"/>
    <cellStyle name="Ongeldig 2 4" xfId="2192"/>
    <cellStyle name="Ongeldig 2 4 2" xfId="2193"/>
    <cellStyle name="Ongeldig 2 4 2 2" xfId="2194"/>
    <cellStyle name="Ongeldig 2 4 2 3" xfId="2195"/>
    <cellStyle name="Ongeldig 2 4 2 4" xfId="2196"/>
    <cellStyle name="Ongeldig 2 4 3" xfId="2197"/>
    <cellStyle name="Ongeldig 2 4 3 2" xfId="2198"/>
    <cellStyle name="Ongeldig 2 4 3 3" xfId="2199"/>
    <cellStyle name="Ongeldig 2 4 4" xfId="623"/>
    <cellStyle name="Ongeldig 2 4 5" xfId="625"/>
    <cellStyle name="Ongeldig 2 5" xfId="2200"/>
    <cellStyle name="Ongeldig 2 5 2" xfId="2201"/>
    <cellStyle name="Ongeldig 2 5 3" xfId="2202"/>
    <cellStyle name="Ongeldig 2 6" xfId="539"/>
    <cellStyle name="Ongeldig 2 6 2" xfId="2203"/>
    <cellStyle name="Ongeldig 2 6 3" xfId="2204"/>
    <cellStyle name="Ongeldig 2 7" xfId="543"/>
    <cellStyle name="Ongeldig 3" xfId="2205"/>
    <cellStyle name="Ongeldig 3 2" xfId="2206"/>
    <cellStyle name="Ongeldig 3 2 2" xfId="2207"/>
    <cellStyle name="Ongeldig 3 2 3" xfId="2208"/>
    <cellStyle name="Ongeldig 3 2 4" xfId="2128"/>
    <cellStyle name="Ongeldig 3 3" xfId="2209"/>
    <cellStyle name="Ongeldig 3 3 2" xfId="2210"/>
    <cellStyle name="Ongeldig 3 3 3" xfId="2211"/>
    <cellStyle name="Ongeldig 3 4" xfId="2212"/>
    <cellStyle name="Ongeldig 3 5" xfId="2213"/>
    <cellStyle name="Ongeldig 4" xfId="2214"/>
    <cellStyle name="Ongeldig 4 2" xfId="2215"/>
    <cellStyle name="Ongeldig 4 3" xfId="2216"/>
    <cellStyle name="Ongeldig 5" xfId="2217"/>
    <cellStyle name="Ongeldig 5 2" xfId="2218"/>
    <cellStyle name="Ongeldig 5 3" xfId="2219"/>
    <cellStyle name="Ongeldig 6" xfId="2221"/>
    <cellStyle name="Standaard" xfId="0" builtinId="0"/>
    <cellStyle name="Standaard 10" xfId="2222"/>
    <cellStyle name="Standaard 2" xfId="1985"/>
    <cellStyle name="Standaard 2 2" xfId="1988"/>
    <cellStyle name="Standaard 2 2 2" xfId="2224"/>
    <cellStyle name="Standaard 2 2 3" xfId="1209"/>
    <cellStyle name="Standaard 2 2 4" xfId="1225"/>
    <cellStyle name="Standaard 2 3" xfId="1991"/>
    <cellStyle name="Standaard 2 3 2" xfId="2225"/>
    <cellStyle name="Standaard 2 3 3" xfId="1253"/>
    <cellStyle name="Standaard 2 4" xfId="285"/>
    <cellStyle name="Standaard 3" xfId="1993"/>
    <cellStyle name="Standaard 3 2" xfId="2226"/>
    <cellStyle name="Standaard 3 2 2" xfId="2227"/>
    <cellStyle name="Standaard 3 2 3" xfId="1271"/>
    <cellStyle name="Standaard 3 2 4" xfId="1287"/>
    <cellStyle name="Standaard 3 3" xfId="2228"/>
    <cellStyle name="Standaard 3 3 2" xfId="1945"/>
    <cellStyle name="Standaard 3 3 3" xfId="1303"/>
    <cellStyle name="Standaard 3 4" xfId="322"/>
    <cellStyle name="Standaard 4" xfId="1995"/>
    <cellStyle name="Standaard 4 2" xfId="2229"/>
    <cellStyle name="Standaard 4 3" xfId="2230"/>
    <cellStyle name="Standaard 5" xfId="2231"/>
    <cellStyle name="Standaard 5 2" xfId="2232"/>
    <cellStyle name="Standaard 6" xfId="2233"/>
    <cellStyle name="Standaard 6 2" xfId="43"/>
    <cellStyle name="Standaard 7" xfId="2234"/>
    <cellStyle name="Standaard 8" xfId="2235"/>
    <cellStyle name="Standaard 9" xfId="2236"/>
    <cellStyle name="Titel" xfId="2237"/>
    <cellStyle name="Titel 2" xfId="282"/>
    <cellStyle name="Titel 2 2" xfId="288"/>
    <cellStyle name="Titel 2 2 2" xfId="292"/>
    <cellStyle name="Titel 2 2 2 2" xfId="730"/>
    <cellStyle name="Titel 2 2 2 2 2" xfId="2238"/>
    <cellStyle name="Titel 2 2 2 2 3" xfId="2239"/>
    <cellStyle name="Titel 2 2 2 3" xfId="708"/>
    <cellStyle name="Titel 2 2 2 4" xfId="1363"/>
    <cellStyle name="Titel 2 2 2 5" xfId="1366"/>
    <cellStyle name="Titel 2 2 3" xfId="298"/>
    <cellStyle name="Titel 2 2 3 2" xfId="2240"/>
    <cellStyle name="Titel 2 2 3 3" xfId="2241"/>
    <cellStyle name="Titel 2 2 4" xfId="736"/>
    <cellStyle name="Titel 2 3" xfId="303"/>
    <cellStyle name="Titel 2 3 2" xfId="525"/>
    <cellStyle name="Titel 2 3 2 2" xfId="2220"/>
    <cellStyle name="Titel 2 3 2 2 2" xfId="2242"/>
    <cellStyle name="Titel 2 3 2 2 3" xfId="2243"/>
    <cellStyle name="Titel 2 3 2 3" xfId="2244"/>
    <cellStyle name="Titel 2 3 2 4" xfId="1404"/>
    <cellStyle name="Titel 2 3 2 5" xfId="1408"/>
    <cellStyle name="Titel 2 3 3" xfId="528"/>
    <cellStyle name="Titel 2 3 3 2" xfId="2245"/>
    <cellStyle name="Titel 2 3 3 3" xfId="2246"/>
    <cellStyle name="Titel 2 3 4" xfId="2247"/>
    <cellStyle name="Titel 2 4" xfId="81"/>
    <cellStyle name="Titel 2 4 2" xfId="2248"/>
    <cellStyle name="Titel 2 4 2 2" xfId="2249"/>
    <cellStyle name="Titel 2 4 2 3" xfId="2250"/>
    <cellStyle name="Titel 2 4 2 4" xfId="1416"/>
    <cellStyle name="Titel 2 4 3" xfId="2251"/>
    <cellStyle name="Titel 2 4 3 2" xfId="2252"/>
    <cellStyle name="Titel 2 4 3 3" xfId="2253"/>
    <cellStyle name="Titel 2 4 4" xfId="2254"/>
    <cellStyle name="Titel 2 4 5" xfId="2255"/>
    <cellStyle name="Titel 2 5" xfId="1481"/>
    <cellStyle name="Titel 2 5 2" xfId="2256"/>
    <cellStyle name="Titel 2 5 3" xfId="2257"/>
    <cellStyle name="Titel 2 6" xfId="2258"/>
    <cellStyle name="Titel 2 6 2" xfId="1653"/>
    <cellStyle name="Titel 2 6 3" xfId="1656"/>
    <cellStyle name="Titel 2 7" xfId="2259"/>
    <cellStyle name="Titel 3" xfId="308"/>
    <cellStyle name="Titel 3 2" xfId="739"/>
    <cellStyle name="Titel 3 2 2" xfId="741"/>
    <cellStyle name="Titel 3 2 3" xfId="743"/>
    <cellStyle name="Titel 3 2 4" xfId="746"/>
    <cellStyle name="Titel 3 3" xfId="750"/>
    <cellStyle name="Titel 3 3 2" xfId="752"/>
    <cellStyle name="Titel 3 3 3" xfId="754"/>
    <cellStyle name="Titel 3 4" xfId="757"/>
    <cellStyle name="Titel 3 5" xfId="760"/>
    <cellStyle name="Titel 4" xfId="764"/>
    <cellStyle name="Titel 4 2" xfId="767"/>
    <cellStyle name="Titel 4 3" xfId="769"/>
    <cellStyle name="Titel 5" xfId="771"/>
    <cellStyle name="Titel 5 2" xfId="774"/>
    <cellStyle name="Titel 5 3" xfId="776"/>
    <cellStyle name="Titel 6" xfId="778"/>
    <cellStyle name="Totaal" xfId="734"/>
    <cellStyle name="Totaal 2" xfId="2260"/>
    <cellStyle name="Totaal 2 2" xfId="2261"/>
    <cellStyle name="Totaal 2 2 2" xfId="2262"/>
    <cellStyle name="Totaal 2 2 2 2" xfId="493"/>
    <cellStyle name="Totaal 2 2 2 2 2" xfId="2263"/>
    <cellStyle name="Totaal 2 2 2 2 3" xfId="2264"/>
    <cellStyle name="Totaal 2 2 2 3" xfId="495"/>
    <cellStyle name="Totaal 2 2 2 4" xfId="1607"/>
    <cellStyle name="Totaal 2 2 2 5" xfId="1611"/>
    <cellStyle name="Totaal 2 2 3" xfId="2265"/>
    <cellStyle name="Totaal 2 2 3 2" xfId="2266"/>
    <cellStyle name="Totaal 2 2 3 3" xfId="2267"/>
    <cellStyle name="Totaal 2 3" xfId="2268"/>
    <cellStyle name="Totaal 2 3 2" xfId="2269"/>
    <cellStyle name="Totaal 2 3 2 2" xfId="511"/>
    <cellStyle name="Totaal 2 3 2 2 2" xfId="2270"/>
    <cellStyle name="Totaal 2 3 2 2 3" xfId="2271"/>
    <cellStyle name="Totaal 2 3 2 3" xfId="27"/>
    <cellStyle name="Totaal 2 3 2 4" xfId="1621"/>
    <cellStyle name="Totaal 2 3 2 5" xfId="1623"/>
    <cellStyle name="Totaal 2 3 3" xfId="2272"/>
    <cellStyle name="Totaal 2 3 3 2" xfId="2273"/>
    <cellStyle name="Totaal 2 3 3 3" xfId="2274"/>
    <cellStyle name="Totaal 2 4" xfId="261"/>
    <cellStyle name="Totaal 2 4 2" xfId="2275"/>
    <cellStyle name="Totaal 2 4 2 2" xfId="109"/>
    <cellStyle name="Totaal 2 4 2 3" xfId="2276"/>
    <cellStyle name="Totaal 2 4 2 4" xfId="2277"/>
    <cellStyle name="Totaal 2 4 3" xfId="2278"/>
    <cellStyle name="Totaal 2 4 3 2" xfId="2279"/>
    <cellStyle name="Totaal 2 4 3 3" xfId="2280"/>
    <cellStyle name="Totaal 2 4 4" xfId="2281"/>
    <cellStyle name="Totaal 2 4 5" xfId="2282"/>
    <cellStyle name="Totaal 2 5" xfId="351"/>
    <cellStyle name="Totaal 2 5 2" xfId="2283"/>
    <cellStyle name="Totaal 2 5 3" xfId="2284"/>
    <cellStyle name="Totaal 2 6" xfId="1846"/>
    <cellStyle name="Totaal 2 7" xfId="1891"/>
    <cellStyle name="Totaal 3" xfId="2285"/>
    <cellStyle name="Totaal 3 2" xfId="2286"/>
    <cellStyle name="Totaal 3 2 2" xfId="2287"/>
    <cellStyle name="Totaal 3 2 3" xfId="2288"/>
    <cellStyle name="Totaal 3 2 4" xfId="2289"/>
    <cellStyle name="Totaal 3 3" xfId="2175"/>
    <cellStyle name="Totaal 3 3 2" xfId="1509"/>
    <cellStyle name="Totaal 3 3 3" xfId="1511"/>
    <cellStyle name="Totaal 3 4" xfId="2177"/>
    <cellStyle name="Totaal 3 5" xfId="2290"/>
    <cellStyle name="Totaal 4" xfId="1190"/>
    <cellStyle name="Totaal 4 2" xfId="1192"/>
    <cellStyle name="Totaal 4 3" xfId="1194"/>
    <cellStyle name="Totaal 5" xfId="1198"/>
    <cellStyle name="Totaal 6" xfId="1202"/>
    <cellStyle name="Uitvoer" xfId="1737"/>
    <cellStyle name="Uitvoer 2" xfId="2291"/>
    <cellStyle name="Uitvoer 2 2" xfId="2292"/>
    <cellStyle name="Uitvoer 2 2 2" xfId="1730"/>
    <cellStyle name="Uitvoer 2 2 2 2" xfId="932"/>
    <cellStyle name="Uitvoer 2 2 2 2 2" xfId="669"/>
    <cellStyle name="Uitvoer 2 2 2 2 3" xfId="673"/>
    <cellStyle name="Uitvoer 2 2 2 3" xfId="944"/>
    <cellStyle name="Uitvoer 2 2 2 4" xfId="954"/>
    <cellStyle name="Uitvoer 2 2 2 5" xfId="959"/>
    <cellStyle name="Uitvoer 2 2 3" xfId="1732"/>
    <cellStyle name="Uitvoer 2 2 3 2" xfId="974"/>
    <cellStyle name="Uitvoer 2 2 3 3" xfId="977"/>
    <cellStyle name="Uitvoer 2 3" xfId="366"/>
    <cellStyle name="Uitvoer 2 3 2" xfId="1743"/>
    <cellStyle name="Uitvoer 2 3 2 2" xfId="1023"/>
    <cellStyle name="Uitvoer 2 3 2 2 2" xfId="1027"/>
    <cellStyle name="Uitvoer 2 3 2 2 3" xfId="1035"/>
    <cellStyle name="Uitvoer 2 3 2 3" xfId="1044"/>
    <cellStyle name="Uitvoer 2 3 2 4" xfId="1060"/>
    <cellStyle name="Uitvoer 2 3 2 5" xfId="1064"/>
    <cellStyle name="Uitvoer 2 3 3" xfId="1745"/>
    <cellStyle name="Uitvoer 2 3 3 2" xfId="1083"/>
    <cellStyle name="Uitvoer 2 3 3 3" xfId="1091"/>
    <cellStyle name="Uitvoer 2 4" xfId="368"/>
    <cellStyle name="Uitvoer 2 4 2" xfId="1751"/>
    <cellStyle name="Uitvoer 2 4 2 2" xfId="2294"/>
    <cellStyle name="Uitvoer 2 4 2 3" xfId="2296"/>
    <cellStyle name="Uitvoer 2 4 2 4" xfId="2298"/>
    <cellStyle name="Uitvoer 2 4 3" xfId="2299"/>
    <cellStyle name="Uitvoer 2 4 3 2" xfId="2301"/>
    <cellStyle name="Uitvoer 2 4 3 3" xfId="2302"/>
    <cellStyle name="Uitvoer 2 4 4" xfId="2303"/>
    <cellStyle name="Uitvoer 2 4 5" xfId="2304"/>
    <cellStyle name="Uitvoer 2 5" xfId="6"/>
    <cellStyle name="Uitvoer 2 5 2" xfId="1755"/>
    <cellStyle name="Uitvoer 2 5 3" xfId="2305"/>
    <cellStyle name="Uitvoer 2 6" xfId="1824"/>
    <cellStyle name="Uitvoer 2 7" xfId="2306"/>
    <cellStyle name="Uitvoer 3" xfId="2307"/>
    <cellStyle name="Uitvoer 3 2" xfId="2308"/>
    <cellStyle name="Uitvoer 3 2 2" xfId="1766"/>
    <cellStyle name="Uitvoer 3 2 3" xfId="2309"/>
    <cellStyle name="Uitvoer 3 2 4" xfId="2310"/>
    <cellStyle name="Uitvoer 3 3" xfId="372"/>
    <cellStyle name="Uitvoer 3 3 2" xfId="2311"/>
    <cellStyle name="Uitvoer 3 3 3" xfId="2312"/>
    <cellStyle name="Uitvoer 3 4" xfId="375"/>
    <cellStyle name="Uitvoer 3 5" xfId="1294"/>
    <cellStyle name="Uitvoer 4" xfId="2313"/>
    <cellStyle name="Uitvoer 4 2" xfId="2314"/>
    <cellStyle name="Uitvoer 4 3" xfId="1296"/>
    <cellStyle name="Uitvoer 5" xfId="74"/>
    <cellStyle name="Uitvoer 6" xfId="69"/>
    <cellStyle name="Valuta 2" xfId="2315"/>
    <cellStyle name="Verklarende tekst" xfId="1401"/>
    <cellStyle name="Verklarende tekst 2" xfId="2316"/>
    <cellStyle name="Verklarende tekst 2 2" xfId="995"/>
    <cellStyle name="Verklarende tekst 2 2 2" xfId="997"/>
    <cellStyle name="Verklarende tekst 2 2 2 2" xfId="1000"/>
    <cellStyle name="Verklarende tekst 2 2 2 2 2" xfId="1003"/>
    <cellStyle name="Verklarende tekst 2 2 2 2 3" xfId="1012"/>
    <cellStyle name="Verklarende tekst 2 2 2 3" xfId="1022"/>
    <cellStyle name="Verklarende tekst 2 2 2 4" xfId="1043"/>
    <cellStyle name="Verklarende tekst 2 2 2 5" xfId="1059"/>
    <cellStyle name="Verklarende tekst 2 2 3" xfId="1069"/>
    <cellStyle name="Verklarende tekst 2 2 3 2" xfId="1072"/>
    <cellStyle name="Verklarende tekst 2 2 3 3" xfId="1082"/>
    <cellStyle name="Verklarende tekst 2 2 4" xfId="1096"/>
    <cellStyle name="Verklarende tekst 2 3" xfId="2317"/>
    <cellStyle name="Verklarende tekst 2 3 2" xfId="1794"/>
    <cellStyle name="Verklarende tekst 2 3 2 2" xfId="2318"/>
    <cellStyle name="Verklarende tekst 2 3 2 2 2" xfId="2319"/>
    <cellStyle name="Verklarende tekst 2 3 2 2 3" xfId="2320"/>
    <cellStyle name="Verklarende tekst 2 3 2 3" xfId="2293"/>
    <cellStyle name="Verklarende tekst 2 3 2 4" xfId="2295"/>
    <cellStyle name="Verklarende tekst 2 3 2 5" xfId="2297"/>
    <cellStyle name="Verklarende tekst 2 3 3" xfId="2321"/>
    <cellStyle name="Verklarende tekst 2 3 3 2" xfId="2322"/>
    <cellStyle name="Verklarende tekst 2 3 3 3" xfId="2300"/>
    <cellStyle name="Verklarende tekst 2 3 4" xfId="2323"/>
    <cellStyle name="Verklarende tekst 2 4" xfId="1949"/>
    <cellStyle name="Verklarende tekst 2 4 2" xfId="2324"/>
    <cellStyle name="Verklarende tekst 2 4 2 2" xfId="2325"/>
    <cellStyle name="Verklarende tekst 2 4 2 3" xfId="2326"/>
    <cellStyle name="Verklarende tekst 2 4 2 4" xfId="2327"/>
    <cellStyle name="Verklarende tekst 2 4 3" xfId="2328"/>
    <cellStyle name="Verklarende tekst 2 4 3 2" xfId="2329"/>
    <cellStyle name="Verklarende tekst 2 4 3 3" xfId="2330"/>
    <cellStyle name="Verklarende tekst 2 4 4" xfId="2331"/>
    <cellStyle name="Verklarende tekst 2 4 5" xfId="2332"/>
    <cellStyle name="Verklarende tekst 2 5" xfId="1951"/>
    <cellStyle name="Verklarende tekst 2 5 2" xfId="1671"/>
    <cellStyle name="Verklarende tekst 2 5 3" xfId="2334"/>
    <cellStyle name="Verklarende tekst 2 6" xfId="1928"/>
    <cellStyle name="Verklarende tekst 2 6 2" xfId="2336"/>
    <cellStyle name="Verklarende tekst 2 6 3" xfId="2337"/>
    <cellStyle name="Verklarende tekst 2 7" xfId="48"/>
    <cellStyle name="Verklarende tekst 3" xfId="2338"/>
    <cellStyle name="Verklarende tekst 3 2" xfId="2339"/>
    <cellStyle name="Verklarende tekst 3 2 2" xfId="2340"/>
    <cellStyle name="Verklarende tekst 3 2 3" xfId="2341"/>
    <cellStyle name="Verklarende tekst 3 2 4" xfId="2342"/>
    <cellStyle name="Verklarende tekst 3 3" xfId="2343"/>
    <cellStyle name="Verklarende tekst 3 3 2" xfId="2344"/>
    <cellStyle name="Verklarende tekst 3 3 3" xfId="2345"/>
    <cellStyle name="Verklarende tekst 3 4" xfId="2346"/>
    <cellStyle name="Verklarende tekst 3 5" xfId="2347"/>
    <cellStyle name="Verklarende tekst 4" xfId="2348"/>
    <cellStyle name="Verklarende tekst 4 2" xfId="2349"/>
    <cellStyle name="Verklarende tekst 4 3" xfId="2350"/>
    <cellStyle name="Verklarende tekst 5" xfId="2352"/>
    <cellStyle name="Verklarende tekst 5 2" xfId="2353"/>
    <cellStyle name="Verklarende tekst 5 3" xfId="123"/>
    <cellStyle name="Verklarende tekst 6" xfId="2354"/>
    <cellStyle name="Waarschuwingstekst" xfId="2355"/>
    <cellStyle name="Waarschuwingstekst 2" xfId="2356"/>
    <cellStyle name="Waarschuwingstekst 2 2" xfId="2357"/>
    <cellStyle name="Waarschuwingstekst 2 2 2" xfId="2358"/>
    <cellStyle name="Waarschuwingstekst 2 2 2 2" xfId="1655"/>
    <cellStyle name="Waarschuwingstekst 2 2 2 2 2" xfId="2359"/>
    <cellStyle name="Waarschuwingstekst 2 2 2 2 3" xfId="2360"/>
    <cellStyle name="Waarschuwingstekst 2 2 2 3" xfId="1658"/>
    <cellStyle name="Waarschuwingstekst 2 2 2 4" xfId="1942"/>
    <cellStyle name="Waarschuwingstekst 2 2 2 5" xfId="2361"/>
    <cellStyle name="Waarschuwingstekst 2 2 3" xfId="2362"/>
    <cellStyle name="Waarschuwingstekst 2 2 3 2" xfId="681"/>
    <cellStyle name="Waarschuwingstekst 2 2 3 3" xfId="2363"/>
    <cellStyle name="Waarschuwingstekst 2 2 4" xfId="2364"/>
    <cellStyle name="Waarschuwingstekst 2 3" xfId="2052"/>
    <cellStyle name="Waarschuwingstekst 2 3 2" xfId="1798"/>
    <cellStyle name="Waarschuwingstekst 2 3 2 2" xfId="1668"/>
    <cellStyle name="Waarschuwingstekst 2 3 2 2 2" xfId="2365"/>
    <cellStyle name="Waarschuwingstekst 2 3 2 2 3" xfId="2366"/>
    <cellStyle name="Waarschuwingstekst 2 3 2 3" xfId="1670"/>
    <cellStyle name="Waarschuwingstekst 2 3 2 4" xfId="2333"/>
    <cellStyle name="Waarschuwingstekst 2 3 2 5" xfId="2367"/>
    <cellStyle name="Waarschuwingstekst 2 3 3" xfId="2054"/>
    <cellStyle name="Waarschuwingstekst 2 3 3 2" xfId="483"/>
    <cellStyle name="Waarschuwingstekst 2 3 3 3" xfId="2335"/>
    <cellStyle name="Waarschuwingstekst 2 3 4" xfId="2368"/>
    <cellStyle name="Waarschuwingstekst 2 4" xfId="2056"/>
    <cellStyle name="Waarschuwingstekst 2 4 2" xfId="2369"/>
    <cellStyle name="Waarschuwingstekst 2 4 2 2" xfId="1677"/>
    <cellStyle name="Waarschuwingstekst 2 4 2 3" xfId="2370"/>
    <cellStyle name="Waarschuwingstekst 2 4 2 4" xfId="2371"/>
    <cellStyle name="Waarschuwingstekst 2 4 3" xfId="2372"/>
    <cellStyle name="Waarschuwingstekst 2 4 3 2" xfId="2373"/>
    <cellStyle name="Waarschuwingstekst 2 4 3 3" xfId="2374"/>
    <cellStyle name="Waarschuwingstekst 2 4 4" xfId="2375"/>
    <cellStyle name="Waarschuwingstekst 2 4 5" xfId="2376"/>
    <cellStyle name="Waarschuwingstekst 2 5" xfId="2058"/>
    <cellStyle name="Waarschuwingstekst 2 5 2" xfId="2377"/>
    <cellStyle name="Waarschuwingstekst 2 5 3" xfId="2378"/>
    <cellStyle name="Waarschuwingstekst 2 6" xfId="2061"/>
    <cellStyle name="Waarschuwingstekst 2 6 2" xfId="2379"/>
    <cellStyle name="Waarschuwingstekst 2 6 3" xfId="2380"/>
    <cellStyle name="Waarschuwingstekst 2 7" xfId="2381"/>
    <cellStyle name="Waarschuwingstekst 3" xfId="2382"/>
    <cellStyle name="Waarschuwingstekst 3 2" xfId="2383"/>
    <cellStyle name="Waarschuwingstekst 3 2 2" xfId="1457"/>
    <cellStyle name="Waarschuwingstekst 3 2 3" xfId="1469"/>
    <cellStyle name="Waarschuwingstekst 3 2 4" xfId="1479"/>
    <cellStyle name="Waarschuwingstekst 3 3" xfId="2063"/>
    <cellStyle name="Waarschuwingstekst 3 3 2" xfId="1492"/>
    <cellStyle name="Waarschuwingstekst 3 3 3" xfId="1497"/>
    <cellStyle name="Waarschuwingstekst 3 4" xfId="2065"/>
    <cellStyle name="Waarschuwingstekst 3 5" xfId="2165"/>
    <cellStyle name="Waarschuwingstekst 4" xfId="2384"/>
    <cellStyle name="Waarschuwingstekst 4 2" xfId="2385"/>
    <cellStyle name="Waarschuwingstekst 4 3" xfId="2386"/>
    <cellStyle name="Waarschuwingstekst 5" xfId="1987"/>
    <cellStyle name="Waarschuwingstekst 5 2" xfId="2223"/>
    <cellStyle name="Waarschuwingstekst 5 3" xfId="1208"/>
    <cellStyle name="Waarschuwingstekst 6" xfId="1990"/>
    <cellStyle name="常规_Blad1" xfId="23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H154"/>
  <sheetViews>
    <sheetView tabSelected="1" view="pageBreakPreview" zoomScale="80" zoomScaleNormal="80" zoomScaleSheetLayoutView="80" workbookViewId="0">
      <pane xSplit="3" ySplit="4" topLeftCell="D140" activePane="bottomRight" state="frozen"/>
      <selection pane="topRight"/>
      <selection pane="bottomLeft"/>
      <selection pane="bottomRight" activeCell="C10" sqref="C10"/>
    </sheetView>
  </sheetViews>
  <sheetFormatPr defaultColWidth="9" defaultRowHeight="15"/>
  <cols>
    <col min="1" max="2" width="10.75" style="1" customWidth="1"/>
    <col min="3" max="3" width="26.375" style="1" customWidth="1"/>
    <col min="4" max="4" width="13.5" style="1" customWidth="1"/>
    <col min="5" max="5" width="13.875" style="2" customWidth="1"/>
    <col min="6" max="6" width="24.75" style="1" customWidth="1"/>
    <col min="7" max="7" width="20.125" style="1" customWidth="1"/>
    <col min="8" max="8" width="12" style="1" customWidth="1"/>
    <col min="9" max="9" width="10.375" style="1" customWidth="1"/>
    <col min="10" max="10" width="62.75" style="3" bestFit="1" customWidth="1"/>
    <col min="11" max="11" width="4.75" style="1" customWidth="1"/>
    <col min="12" max="12" width="11" style="4" customWidth="1"/>
    <col min="13" max="13" width="7.25" style="4" customWidth="1"/>
    <col min="14" max="17" width="9" style="4"/>
    <col min="18" max="18" width="10.5" style="4" customWidth="1"/>
    <col min="19" max="19" width="11.25" style="4" customWidth="1"/>
    <col min="20" max="20" width="3.75" style="1" customWidth="1"/>
    <col min="21" max="21" width="11" style="4" customWidth="1"/>
    <col min="22" max="22" width="7.25" style="4" customWidth="1"/>
    <col min="23" max="26" width="9" style="4"/>
    <col min="27" max="27" width="13.875" style="4" customWidth="1"/>
    <col min="28" max="29" width="13.125" style="4" customWidth="1"/>
    <col min="30" max="30" width="10.5" style="4" customWidth="1"/>
    <col min="31" max="31" width="11.25" style="4" customWidth="1"/>
    <col min="32" max="32" width="9" style="1"/>
    <col min="33" max="33" width="10.75" style="3" customWidth="1"/>
    <col min="34" max="34" width="11.375" style="3" customWidth="1"/>
    <col min="35" max="35" width="2.375" style="3" customWidth="1"/>
    <col min="36" max="36" width="5.75" style="1" bestFit="1" customWidth="1"/>
    <col min="37" max="39" width="4.5" style="1" customWidth="1"/>
    <col min="40" max="40" width="2.75" style="1" customWidth="1"/>
    <col min="41" max="42" width="3.625" style="1" customWidth="1"/>
    <col min="43" max="43" width="4.5" style="1" customWidth="1"/>
    <col min="44" max="50" width="3.625" style="1" customWidth="1"/>
    <col min="51" max="60" width="4.5" style="1" customWidth="1"/>
    <col min="61" max="16384" width="9" style="1"/>
  </cols>
  <sheetData>
    <row r="2" spans="1:60" ht="15" customHeight="1">
      <c r="A2" s="5"/>
      <c r="B2" s="6"/>
      <c r="C2" s="6"/>
      <c r="D2" s="6"/>
      <c r="E2" s="7"/>
      <c r="F2" s="6"/>
      <c r="G2" s="6"/>
      <c r="H2" s="75" t="s">
        <v>0</v>
      </c>
      <c r="I2" s="75"/>
      <c r="J2" s="21"/>
      <c r="L2" s="61" t="s">
        <v>1</v>
      </c>
      <c r="M2" s="62"/>
      <c r="N2" s="62"/>
      <c r="O2" s="62"/>
      <c r="P2" s="62"/>
      <c r="Q2" s="62"/>
      <c r="R2" s="62"/>
      <c r="S2" s="63"/>
      <c r="U2" s="61" t="s">
        <v>2</v>
      </c>
      <c r="V2" s="62"/>
      <c r="W2" s="62"/>
      <c r="X2" s="62"/>
      <c r="Y2" s="62"/>
      <c r="Z2" s="62"/>
      <c r="AA2" s="62"/>
      <c r="AB2" s="62"/>
      <c r="AC2" s="62"/>
      <c r="AD2" s="62"/>
      <c r="AE2" s="63"/>
    </row>
    <row r="3" spans="1:60" ht="55.5" customHeight="1">
      <c r="A3" s="8" t="s">
        <v>3</v>
      </c>
      <c r="B3" s="8"/>
      <c r="C3" s="9" t="s">
        <v>4</v>
      </c>
      <c r="D3" s="9" t="s">
        <v>5</v>
      </c>
      <c r="E3" s="10" t="s">
        <v>6</v>
      </c>
      <c r="F3" s="64" t="s">
        <v>7</v>
      </c>
      <c r="G3" s="65"/>
      <c r="H3" s="76"/>
      <c r="I3" s="76"/>
      <c r="J3" s="8" t="s">
        <v>8</v>
      </c>
      <c r="L3" s="13" t="s">
        <v>9</v>
      </c>
      <c r="M3" s="13" t="s">
        <v>10</v>
      </c>
      <c r="N3" s="61" t="s">
        <v>11</v>
      </c>
      <c r="O3" s="63"/>
      <c r="P3" s="61" t="s">
        <v>12</v>
      </c>
      <c r="Q3" s="63"/>
      <c r="R3" s="61" t="s">
        <v>13</v>
      </c>
      <c r="S3" s="63"/>
      <c r="U3" s="13" t="s">
        <v>9</v>
      </c>
      <c r="V3" s="13" t="s">
        <v>349</v>
      </c>
      <c r="W3" s="61" t="s">
        <v>11</v>
      </c>
      <c r="X3" s="63"/>
      <c r="Y3" s="61" t="s">
        <v>12</v>
      </c>
      <c r="Z3" s="63"/>
      <c r="AA3" s="9" t="s">
        <v>14</v>
      </c>
      <c r="AB3" s="66" t="s">
        <v>15</v>
      </c>
      <c r="AC3" s="67"/>
      <c r="AD3" s="61" t="s">
        <v>13</v>
      </c>
      <c r="AE3" s="63"/>
      <c r="AG3" s="29" t="s">
        <v>16</v>
      </c>
      <c r="AH3" s="29" t="s">
        <v>17</v>
      </c>
      <c r="AI3" s="31"/>
      <c r="AJ3" s="68" t="s">
        <v>18</v>
      </c>
      <c r="AK3" s="69"/>
      <c r="AL3" s="69"/>
      <c r="AM3" s="69"/>
      <c r="AN3" s="69"/>
      <c r="AO3" s="69"/>
      <c r="AP3" s="69"/>
      <c r="AQ3" s="69"/>
      <c r="AR3" s="69"/>
      <c r="AS3" s="70"/>
    </row>
    <row r="4" spans="1:60" ht="15.6" customHeight="1">
      <c r="A4" s="11"/>
      <c r="B4" s="4"/>
      <c r="C4" s="4"/>
      <c r="D4" s="4"/>
      <c r="E4" s="12"/>
      <c r="F4" s="4"/>
      <c r="G4" s="4"/>
      <c r="H4" s="13" t="s">
        <v>19</v>
      </c>
      <c r="I4" s="13" t="s">
        <v>20</v>
      </c>
      <c r="J4" s="22"/>
      <c r="L4" s="23"/>
      <c r="M4" s="24"/>
      <c r="N4" s="71"/>
      <c r="O4" s="71"/>
      <c r="P4" s="71"/>
      <c r="Q4" s="71"/>
      <c r="R4" s="71"/>
      <c r="S4" s="72"/>
      <c r="U4" s="23"/>
      <c r="V4" s="24"/>
      <c r="W4" s="71"/>
      <c r="X4" s="71"/>
      <c r="Y4" s="71"/>
      <c r="Z4" s="71"/>
      <c r="AA4" s="24"/>
      <c r="AB4" s="73"/>
      <c r="AC4" s="74"/>
      <c r="AD4" s="71"/>
      <c r="AE4" s="72"/>
    </row>
    <row r="5" spans="1:60">
      <c r="A5" s="14">
        <v>1000</v>
      </c>
      <c r="B5" s="14" t="s">
        <v>261</v>
      </c>
      <c r="C5" s="15" t="s">
        <v>21</v>
      </c>
      <c r="D5" s="15" t="s">
        <v>10</v>
      </c>
      <c r="E5" s="16">
        <v>4</v>
      </c>
      <c r="F5" s="15" t="s">
        <v>22</v>
      </c>
      <c r="G5" s="15" t="s">
        <v>23</v>
      </c>
      <c r="H5" s="17" t="s">
        <v>24</v>
      </c>
      <c r="I5" s="15" t="s">
        <v>25</v>
      </c>
      <c r="J5" s="15" t="s">
        <v>26</v>
      </c>
      <c r="L5" s="25" t="s">
        <v>27</v>
      </c>
      <c r="M5" s="15" t="s">
        <v>28</v>
      </c>
      <c r="N5" s="39">
        <f t="shared" ref="N5" si="0">A5</f>
        <v>1000</v>
      </c>
      <c r="O5" s="40"/>
      <c r="P5" s="40" t="str">
        <f t="shared" ref="P5" si="1">IF(E5=2,"0001","0002")</f>
        <v>0002</v>
      </c>
      <c r="Q5" s="40"/>
      <c r="R5" s="39" t="s">
        <v>29</v>
      </c>
      <c r="S5" s="41"/>
      <c r="U5" s="27"/>
      <c r="V5" s="18"/>
      <c r="W5" s="55"/>
      <c r="X5" s="55"/>
      <c r="Y5" s="42"/>
      <c r="Z5" s="42"/>
      <c r="AA5" s="18"/>
      <c r="AB5" s="59"/>
      <c r="AC5" s="60"/>
      <c r="AD5" s="42"/>
      <c r="AE5" s="45"/>
      <c r="AG5" s="1"/>
      <c r="AH5" s="1"/>
    </row>
    <row r="6" spans="1:60">
      <c r="A6" s="14">
        <v>1010</v>
      </c>
      <c r="B6" s="14" t="s">
        <v>262</v>
      </c>
      <c r="C6" s="15" t="s">
        <v>30</v>
      </c>
      <c r="D6" s="15" t="s">
        <v>10</v>
      </c>
      <c r="E6" s="16">
        <v>2</v>
      </c>
      <c r="F6" s="15" t="s">
        <v>22</v>
      </c>
      <c r="G6" s="15" t="s">
        <v>23</v>
      </c>
      <c r="H6" s="17" t="s">
        <v>31</v>
      </c>
      <c r="I6" s="15" t="s">
        <v>25</v>
      </c>
      <c r="J6" s="15" t="s">
        <v>32</v>
      </c>
      <c r="L6" s="25" t="s">
        <v>27</v>
      </c>
      <c r="M6" s="15" t="s">
        <v>28</v>
      </c>
      <c r="N6" s="39">
        <f t="shared" ref="N6:N16" si="2">A6</f>
        <v>1010</v>
      </c>
      <c r="O6" s="40"/>
      <c r="P6" s="40" t="str">
        <f t="shared" ref="P6:P16" si="3">IF(E6=2,"0001","0002")</f>
        <v>0001</v>
      </c>
      <c r="Q6" s="40"/>
      <c r="R6" s="39" t="s">
        <v>29</v>
      </c>
      <c r="S6" s="41"/>
      <c r="U6" s="27"/>
      <c r="V6" s="18"/>
      <c r="W6" s="42"/>
      <c r="X6" s="42"/>
      <c r="Y6" s="42"/>
      <c r="Z6" s="42"/>
      <c r="AA6" s="18"/>
      <c r="AB6" s="43"/>
      <c r="AC6" s="44"/>
      <c r="AD6" s="42"/>
      <c r="AE6" s="45"/>
    </row>
    <row r="7" spans="1:60">
      <c r="A7" s="15" t="s">
        <v>33</v>
      </c>
      <c r="B7" s="15" t="s">
        <v>263</v>
      </c>
      <c r="C7" s="15" t="s">
        <v>34</v>
      </c>
      <c r="D7" s="15" t="s">
        <v>35</v>
      </c>
      <c r="E7" s="16">
        <v>2</v>
      </c>
      <c r="F7" s="15" t="s">
        <v>7</v>
      </c>
      <c r="G7" s="15" t="s">
        <v>36</v>
      </c>
      <c r="H7" s="17" t="s">
        <v>37</v>
      </c>
      <c r="I7" s="15" t="s">
        <v>38</v>
      </c>
      <c r="J7" s="15" t="s">
        <v>39</v>
      </c>
      <c r="L7" s="25" t="s">
        <v>27</v>
      </c>
      <c r="M7" s="15" t="s">
        <v>28</v>
      </c>
      <c r="N7" s="39" t="str">
        <f t="shared" si="2"/>
        <v>1018</v>
      </c>
      <c r="O7" s="40"/>
      <c r="P7" s="40" t="str">
        <f t="shared" si="3"/>
        <v>0001</v>
      </c>
      <c r="Q7" s="40"/>
      <c r="R7" s="39" t="s">
        <v>29</v>
      </c>
      <c r="S7" s="41"/>
      <c r="U7" s="25" t="s">
        <v>27</v>
      </c>
      <c r="V7" s="15" t="s">
        <v>40</v>
      </c>
      <c r="W7" s="40">
        <v>1018</v>
      </c>
      <c r="X7" s="40"/>
      <c r="Y7" s="42"/>
      <c r="Z7" s="42"/>
      <c r="AA7" s="18"/>
      <c r="AB7" s="53" t="str">
        <f>AG7</f>
        <v>00C7</v>
      </c>
      <c r="AC7" s="54"/>
      <c r="AD7" s="39" t="s">
        <v>29</v>
      </c>
      <c r="AE7" s="41"/>
      <c r="AG7" s="30" t="str">
        <f>DEC2HEX(AH7,4)</f>
        <v>00C7</v>
      </c>
      <c r="AH7" s="30">
        <v>199</v>
      </c>
    </row>
    <row r="8" spans="1:60">
      <c r="A8" s="15" t="s">
        <v>41</v>
      </c>
      <c r="B8" s="15" t="s">
        <v>264</v>
      </c>
      <c r="C8" s="15" t="s">
        <v>42</v>
      </c>
      <c r="D8" s="15" t="s">
        <v>35</v>
      </c>
      <c r="E8" s="16">
        <v>2</v>
      </c>
      <c r="F8" s="15" t="s">
        <v>7</v>
      </c>
      <c r="G8" s="15" t="s">
        <v>36</v>
      </c>
      <c r="H8" s="17" t="s">
        <v>43</v>
      </c>
      <c r="I8" s="15" t="s">
        <v>38</v>
      </c>
      <c r="J8" s="15" t="s">
        <v>44</v>
      </c>
      <c r="L8" s="25" t="s">
        <v>27</v>
      </c>
      <c r="M8" s="15" t="s">
        <v>28</v>
      </c>
      <c r="N8" s="39" t="str">
        <f t="shared" si="2"/>
        <v>1020</v>
      </c>
      <c r="O8" s="40"/>
      <c r="P8" s="40" t="str">
        <f t="shared" si="3"/>
        <v>0001</v>
      </c>
      <c r="Q8" s="40"/>
      <c r="R8" s="39" t="s">
        <v>29</v>
      </c>
      <c r="S8" s="41"/>
      <c r="U8" s="25" t="s">
        <v>27</v>
      </c>
      <c r="V8" s="15" t="s">
        <v>40</v>
      </c>
      <c r="W8" s="40">
        <v>1020</v>
      </c>
      <c r="X8" s="40"/>
      <c r="Y8" s="42"/>
      <c r="Z8" s="42"/>
      <c r="AA8" s="18"/>
      <c r="AB8" s="53" t="str">
        <f>AG8</f>
        <v>2580</v>
      </c>
      <c r="AC8" s="54"/>
      <c r="AD8" s="39" t="s">
        <v>29</v>
      </c>
      <c r="AE8" s="41"/>
      <c r="AG8" s="30" t="str">
        <f>DEC2HEX(AH8,4)</f>
        <v>2580</v>
      </c>
      <c r="AH8" s="30">
        <v>9600</v>
      </c>
      <c r="AJ8" s="32">
        <v>9600</v>
      </c>
      <c r="AK8" s="32">
        <v>4800</v>
      </c>
      <c r="AL8" s="32">
        <v>2400</v>
      </c>
      <c r="AM8" s="32">
        <v>1200</v>
      </c>
    </row>
    <row r="9" spans="1:60">
      <c r="A9" s="14">
        <v>1050</v>
      </c>
      <c r="B9" s="14" t="s">
        <v>265</v>
      </c>
      <c r="C9" s="15" t="s">
        <v>45</v>
      </c>
      <c r="D9" s="15" t="s">
        <v>10</v>
      </c>
      <c r="E9" s="16">
        <v>4</v>
      </c>
      <c r="F9" s="15" t="s">
        <v>46</v>
      </c>
      <c r="G9" s="15" t="s">
        <v>47</v>
      </c>
      <c r="H9" s="17" t="s">
        <v>31</v>
      </c>
      <c r="I9" s="15" t="s">
        <v>25</v>
      </c>
      <c r="J9" s="15" t="s">
        <v>48</v>
      </c>
      <c r="L9" s="25" t="s">
        <v>27</v>
      </c>
      <c r="M9" s="15" t="s">
        <v>28</v>
      </c>
      <c r="N9" s="39">
        <f t="shared" si="2"/>
        <v>1050</v>
      </c>
      <c r="O9" s="40"/>
      <c r="P9" s="40" t="str">
        <f t="shared" si="3"/>
        <v>0002</v>
      </c>
      <c r="Q9" s="40"/>
      <c r="R9" s="39" t="s">
        <v>29</v>
      </c>
      <c r="S9" s="41"/>
      <c r="U9" s="27"/>
      <c r="V9" s="18"/>
      <c r="W9" s="42"/>
      <c r="X9" s="42"/>
      <c r="Y9" s="42"/>
      <c r="Z9" s="42"/>
      <c r="AA9" s="18"/>
      <c r="AB9" s="43"/>
      <c r="AC9" s="44"/>
      <c r="AD9" s="42"/>
      <c r="AE9" s="45"/>
    </row>
    <row r="10" spans="1:60">
      <c r="A10" s="14">
        <v>1054</v>
      </c>
      <c r="B10" s="14" t="s">
        <v>266</v>
      </c>
      <c r="C10" s="15" t="s">
        <v>49</v>
      </c>
      <c r="D10" s="15" t="s">
        <v>10</v>
      </c>
      <c r="E10" s="16">
        <v>4</v>
      </c>
      <c r="F10" s="15" t="s">
        <v>46</v>
      </c>
      <c r="G10" s="15" t="s">
        <v>47</v>
      </c>
      <c r="H10" s="17" t="s">
        <v>31</v>
      </c>
      <c r="I10" s="15" t="s">
        <v>25</v>
      </c>
      <c r="J10" s="15" t="s">
        <v>50</v>
      </c>
      <c r="L10" s="25" t="s">
        <v>27</v>
      </c>
      <c r="M10" s="15" t="s">
        <v>28</v>
      </c>
      <c r="N10" s="39">
        <f t="shared" si="2"/>
        <v>1054</v>
      </c>
      <c r="O10" s="40"/>
      <c r="P10" s="40" t="str">
        <f t="shared" si="3"/>
        <v>0002</v>
      </c>
      <c r="Q10" s="40"/>
      <c r="R10" s="39" t="s">
        <v>29</v>
      </c>
      <c r="S10" s="41"/>
      <c r="U10" s="27"/>
      <c r="V10" s="18"/>
      <c r="W10" s="42"/>
      <c r="X10" s="42"/>
      <c r="Y10" s="42"/>
      <c r="Z10" s="42"/>
      <c r="AA10" s="18"/>
      <c r="AB10" s="43"/>
      <c r="AC10" s="44"/>
      <c r="AD10" s="42"/>
      <c r="AE10" s="45"/>
    </row>
    <row r="11" spans="1:60">
      <c r="A11" s="14">
        <v>1058</v>
      </c>
      <c r="B11" s="14" t="s">
        <v>267</v>
      </c>
      <c r="C11" s="15" t="s">
        <v>51</v>
      </c>
      <c r="D11" s="15" t="s">
        <v>10</v>
      </c>
      <c r="E11" s="16">
        <v>4</v>
      </c>
      <c r="F11" s="15" t="s">
        <v>46</v>
      </c>
      <c r="G11" s="15" t="s">
        <v>47</v>
      </c>
      <c r="H11" s="17" t="s">
        <v>31</v>
      </c>
      <c r="I11" s="15" t="s">
        <v>25</v>
      </c>
      <c r="J11" s="15" t="s">
        <v>52</v>
      </c>
      <c r="L11" s="25" t="s">
        <v>27</v>
      </c>
      <c r="M11" s="15" t="s">
        <v>28</v>
      </c>
      <c r="N11" s="39">
        <f t="shared" si="2"/>
        <v>1058</v>
      </c>
      <c r="O11" s="40"/>
      <c r="P11" s="40" t="str">
        <f t="shared" si="3"/>
        <v>0002</v>
      </c>
      <c r="Q11" s="40"/>
      <c r="R11" s="39" t="s">
        <v>29</v>
      </c>
      <c r="S11" s="41"/>
      <c r="U11" s="27"/>
      <c r="V11" s="18"/>
      <c r="W11" s="42"/>
      <c r="X11" s="42"/>
      <c r="Y11" s="42"/>
      <c r="Z11" s="42"/>
      <c r="AA11" s="18"/>
      <c r="AB11" s="43"/>
      <c r="AC11" s="44"/>
      <c r="AD11" s="42"/>
      <c r="AE11" s="45"/>
    </row>
    <row r="12" spans="1:60">
      <c r="A12" s="14">
        <v>1060</v>
      </c>
      <c r="B12" s="14" t="s">
        <v>268</v>
      </c>
      <c r="C12" s="15" t="s">
        <v>53</v>
      </c>
      <c r="D12" s="15" t="s">
        <v>10</v>
      </c>
      <c r="E12" s="16">
        <v>2</v>
      </c>
      <c r="F12" s="15" t="s">
        <v>7</v>
      </c>
      <c r="G12" s="15" t="s">
        <v>36</v>
      </c>
      <c r="H12" s="17" t="s">
        <v>31</v>
      </c>
      <c r="I12" s="15" t="s">
        <v>25</v>
      </c>
      <c r="J12" s="15" t="s">
        <v>54</v>
      </c>
      <c r="L12" s="25" t="s">
        <v>27</v>
      </c>
      <c r="M12" s="15" t="s">
        <v>28</v>
      </c>
      <c r="N12" s="39">
        <f t="shared" si="2"/>
        <v>1060</v>
      </c>
      <c r="O12" s="40"/>
      <c r="P12" s="40" t="str">
        <f t="shared" si="3"/>
        <v>0001</v>
      </c>
      <c r="Q12" s="40"/>
      <c r="R12" s="39" t="s">
        <v>29</v>
      </c>
      <c r="S12" s="41"/>
      <c r="U12" s="27"/>
      <c r="V12" s="18"/>
      <c r="W12" s="42"/>
      <c r="X12" s="42"/>
      <c r="Y12" s="42"/>
      <c r="Z12" s="42"/>
      <c r="AA12" s="18"/>
      <c r="AB12" s="43"/>
      <c r="AC12" s="44"/>
      <c r="AD12" s="42"/>
      <c r="AE12" s="45"/>
    </row>
    <row r="13" spans="1:60" ht="30">
      <c r="A13" s="14" t="s">
        <v>55</v>
      </c>
      <c r="B13" s="14" t="s">
        <v>269</v>
      </c>
      <c r="C13" s="15" t="s">
        <v>56</v>
      </c>
      <c r="D13" s="15" t="s">
        <v>35</v>
      </c>
      <c r="E13" s="16">
        <v>2</v>
      </c>
      <c r="F13" s="15" t="s">
        <v>22</v>
      </c>
      <c r="G13" s="15" t="s">
        <v>23</v>
      </c>
      <c r="H13" s="17" t="s">
        <v>270</v>
      </c>
      <c r="I13" s="15" t="s">
        <v>38</v>
      </c>
      <c r="J13" s="14" t="s">
        <v>271</v>
      </c>
      <c r="L13" s="25" t="s">
        <v>27</v>
      </c>
      <c r="M13" s="15" t="s">
        <v>28</v>
      </c>
      <c r="N13" s="39" t="str">
        <f t="shared" si="2"/>
        <v>1062</v>
      </c>
      <c r="O13" s="40"/>
      <c r="P13" s="40" t="str">
        <f t="shared" si="3"/>
        <v>0001</v>
      </c>
      <c r="Q13" s="40"/>
      <c r="R13" s="56"/>
      <c r="S13" s="57"/>
      <c r="U13" s="25" t="s">
        <v>27</v>
      </c>
      <c r="V13" s="15" t="s">
        <v>40</v>
      </c>
      <c r="W13" s="56" t="s">
        <v>55</v>
      </c>
      <c r="X13" s="58"/>
      <c r="Y13" s="42"/>
      <c r="Z13" s="42"/>
      <c r="AA13" s="18"/>
      <c r="AB13" s="53" t="str">
        <f t="shared" ref="AB13" si="4">AG13</f>
        <v>004B</v>
      </c>
      <c r="AC13" s="54"/>
      <c r="AD13" s="39" t="s">
        <v>29</v>
      </c>
      <c r="AE13" s="41"/>
      <c r="AG13" s="30" t="s">
        <v>348</v>
      </c>
      <c r="AH13" s="30">
        <v>75</v>
      </c>
      <c r="AJ13" s="32">
        <v>5</v>
      </c>
      <c r="AK13" s="32">
        <v>40</v>
      </c>
      <c r="AL13" s="32">
        <v>50</v>
      </c>
      <c r="AM13" s="32">
        <v>60</v>
      </c>
      <c r="AN13" s="32">
        <v>75</v>
      </c>
      <c r="AO13" s="32">
        <v>125</v>
      </c>
      <c r="AP13" s="32">
        <v>150</v>
      </c>
      <c r="AQ13" s="32">
        <v>150</v>
      </c>
      <c r="AR13" s="32">
        <v>200</v>
      </c>
      <c r="AS13" s="32">
        <v>250</v>
      </c>
      <c r="AT13" s="32">
        <v>300</v>
      </c>
      <c r="AU13" s="32">
        <v>400</v>
      </c>
      <c r="AV13" s="32">
        <v>500</v>
      </c>
      <c r="AW13" s="32">
        <v>600</v>
      </c>
      <c r="AX13" s="32">
        <v>800</v>
      </c>
      <c r="AY13" s="32">
        <v>1000</v>
      </c>
      <c r="AZ13" s="32">
        <v>1250</v>
      </c>
      <c r="BA13" s="32">
        <v>1500</v>
      </c>
      <c r="BB13" s="32">
        <v>2000</v>
      </c>
      <c r="BC13" s="32">
        <v>2500</v>
      </c>
      <c r="BD13" s="32">
        <v>3000</v>
      </c>
      <c r="BE13" s="32">
        <v>4000</v>
      </c>
      <c r="BF13" s="32">
        <v>5000</v>
      </c>
      <c r="BG13" s="32">
        <v>6000</v>
      </c>
      <c r="BH13" s="32">
        <v>7500</v>
      </c>
    </row>
    <row r="14" spans="1:60">
      <c r="A14" s="15" t="s">
        <v>57</v>
      </c>
      <c r="B14" s="15" t="s">
        <v>272</v>
      </c>
      <c r="C14" s="15" t="s">
        <v>58</v>
      </c>
      <c r="D14" s="15" t="s">
        <v>35</v>
      </c>
      <c r="E14" s="16">
        <v>4</v>
      </c>
      <c r="F14" s="15" t="s">
        <v>46</v>
      </c>
      <c r="G14" s="15" t="s">
        <v>47</v>
      </c>
      <c r="H14" s="17" t="s">
        <v>59</v>
      </c>
      <c r="I14" s="15" t="s">
        <v>38</v>
      </c>
      <c r="J14" s="15" t="s">
        <v>60</v>
      </c>
      <c r="L14" s="25" t="s">
        <v>27</v>
      </c>
      <c r="M14" s="15" t="s">
        <v>28</v>
      </c>
      <c r="N14" s="39" t="str">
        <f t="shared" si="2"/>
        <v xml:space="preserve"> 1066 </v>
      </c>
      <c r="O14" s="40"/>
      <c r="P14" s="40" t="str">
        <f t="shared" si="3"/>
        <v>0002</v>
      </c>
      <c r="Q14" s="40"/>
      <c r="R14" s="39" t="s">
        <v>29</v>
      </c>
      <c r="S14" s="41"/>
      <c r="U14" s="25" t="s">
        <v>27</v>
      </c>
      <c r="V14" s="15" t="s">
        <v>61</v>
      </c>
      <c r="W14" s="39" t="s">
        <v>62</v>
      </c>
      <c r="X14" s="39"/>
      <c r="Y14" s="39" t="s">
        <v>63</v>
      </c>
      <c r="Z14" s="39"/>
      <c r="AA14" s="15" t="s">
        <v>64</v>
      </c>
      <c r="AB14" s="53" t="str">
        <f>AG14</f>
        <v>44FA0000</v>
      </c>
      <c r="AC14" s="54"/>
      <c r="AD14" s="39" t="s">
        <v>29</v>
      </c>
      <c r="AE14" s="41"/>
      <c r="AG14" s="30" t="s">
        <v>346</v>
      </c>
      <c r="AH14" s="30">
        <v>2000</v>
      </c>
      <c r="AJ14" s="32">
        <v>10000</v>
      </c>
      <c r="AK14" s="32">
        <v>2000</v>
      </c>
      <c r="AL14" s="32">
        <v>1000</v>
      </c>
      <c r="AM14" s="32">
        <v>100</v>
      </c>
      <c r="AN14" s="32">
        <v>10</v>
      </c>
      <c r="AO14" s="32">
        <v>1</v>
      </c>
      <c r="AP14" s="32">
        <v>0.1</v>
      </c>
      <c r="AQ14" s="32">
        <v>0.01</v>
      </c>
    </row>
    <row r="15" spans="1:60">
      <c r="A15" s="15" t="s">
        <v>65</v>
      </c>
      <c r="B15" s="15" t="s">
        <v>273</v>
      </c>
      <c r="C15" s="15" t="s">
        <v>66</v>
      </c>
      <c r="D15" s="15" t="s">
        <v>35</v>
      </c>
      <c r="E15" s="16">
        <v>2</v>
      </c>
      <c r="F15" s="15" t="s">
        <v>7</v>
      </c>
      <c r="G15" s="15" t="s">
        <v>36</v>
      </c>
      <c r="H15" s="17" t="s">
        <v>67</v>
      </c>
      <c r="I15" s="15" t="s">
        <v>38</v>
      </c>
      <c r="J15" s="15" t="s">
        <v>68</v>
      </c>
      <c r="L15" s="25" t="s">
        <v>27</v>
      </c>
      <c r="M15" s="15" t="s">
        <v>28</v>
      </c>
      <c r="N15" s="39" t="str">
        <f t="shared" si="2"/>
        <v>107A</v>
      </c>
      <c r="O15" s="40"/>
      <c r="P15" s="40" t="str">
        <f t="shared" si="3"/>
        <v>0001</v>
      </c>
      <c r="Q15" s="40"/>
      <c r="R15" s="39" t="s">
        <v>29</v>
      </c>
      <c r="S15" s="41"/>
      <c r="U15" s="25" t="s">
        <v>27</v>
      </c>
      <c r="V15" s="15" t="s">
        <v>40</v>
      </c>
      <c r="W15" s="39" t="s">
        <v>69</v>
      </c>
      <c r="X15" s="39"/>
      <c r="Y15" s="42"/>
      <c r="Z15" s="42"/>
      <c r="AA15" s="18"/>
      <c r="AB15" s="53" t="str">
        <f>AG15</f>
        <v>000A</v>
      </c>
      <c r="AC15" s="54"/>
      <c r="AD15" s="39" t="s">
        <v>29</v>
      </c>
      <c r="AE15" s="41"/>
      <c r="AG15" s="30" t="str">
        <f t="shared" ref="AG15" si="5">DEC2HEX(AH15,4)</f>
        <v>000A</v>
      </c>
      <c r="AH15" s="30">
        <v>10</v>
      </c>
      <c r="AJ15" s="32">
        <v>1</v>
      </c>
      <c r="AK15" s="32">
        <v>4</v>
      </c>
      <c r="AL15" s="32">
        <v>5</v>
      </c>
      <c r="AM15" s="32">
        <v>6</v>
      </c>
      <c r="AN15" s="32">
        <v>9</v>
      </c>
      <c r="AO15" s="32">
        <v>10</v>
      </c>
    </row>
    <row r="16" spans="1:60">
      <c r="A16" s="15">
        <v>1510</v>
      </c>
      <c r="B16" s="15" t="s">
        <v>274</v>
      </c>
      <c r="C16" s="15" t="s">
        <v>70</v>
      </c>
      <c r="D16" s="15" t="s">
        <v>35</v>
      </c>
      <c r="E16" s="16">
        <v>2</v>
      </c>
      <c r="F16" s="15" t="s">
        <v>22</v>
      </c>
      <c r="G16" s="15" t="s">
        <v>23</v>
      </c>
      <c r="H16" s="17" t="s">
        <v>71</v>
      </c>
      <c r="I16" s="15" t="s">
        <v>38</v>
      </c>
      <c r="J16" s="15" t="s">
        <v>72</v>
      </c>
      <c r="L16" s="25" t="s">
        <v>27</v>
      </c>
      <c r="M16" s="15" t="s">
        <v>28</v>
      </c>
      <c r="N16" s="39">
        <f t="shared" si="2"/>
        <v>1510</v>
      </c>
      <c r="O16" s="40"/>
      <c r="P16" s="40" t="str">
        <f t="shared" si="3"/>
        <v>0001</v>
      </c>
      <c r="Q16" s="40"/>
      <c r="R16" s="39" t="s">
        <v>29</v>
      </c>
      <c r="S16" s="41"/>
      <c r="U16" s="25" t="s">
        <v>27</v>
      </c>
      <c r="V16" s="15" t="s">
        <v>40</v>
      </c>
      <c r="W16" s="39" t="s">
        <v>73</v>
      </c>
      <c r="X16" s="39"/>
      <c r="Y16" s="42"/>
      <c r="Z16" s="42"/>
      <c r="AA16" s="18"/>
      <c r="AB16" s="53" t="str">
        <f>AG16</f>
        <v>000A</v>
      </c>
      <c r="AC16" s="54"/>
      <c r="AD16" s="39" t="s">
        <v>29</v>
      </c>
      <c r="AE16" s="41"/>
      <c r="AG16" s="30" t="str">
        <f>DEC2HEX(AH16,4)</f>
        <v>000A</v>
      </c>
      <c r="AH16" s="30">
        <v>10</v>
      </c>
    </row>
    <row r="17" spans="1:37">
      <c r="A17" s="15" t="s">
        <v>74</v>
      </c>
      <c r="B17" s="15" t="s">
        <v>275</v>
      </c>
      <c r="C17" s="15" t="s">
        <v>75</v>
      </c>
      <c r="D17" s="15" t="s">
        <v>5</v>
      </c>
      <c r="E17" s="16">
        <v>2</v>
      </c>
      <c r="F17" s="15" t="s">
        <v>22</v>
      </c>
      <c r="G17" s="15" t="s">
        <v>23</v>
      </c>
      <c r="H17" s="17"/>
      <c r="I17" s="15" t="s">
        <v>38</v>
      </c>
      <c r="J17" s="15" t="s">
        <v>76</v>
      </c>
      <c r="L17" s="25" t="s">
        <v>27</v>
      </c>
      <c r="M17" s="15" t="s">
        <v>28</v>
      </c>
      <c r="N17" s="39" t="str">
        <f t="shared" ref="N17" si="6">A17</f>
        <v>1520</v>
      </c>
      <c r="O17" s="40"/>
      <c r="P17" s="40" t="str">
        <f t="shared" ref="P17" si="7">IF(E17=2,"0001","0002")</f>
        <v>0001</v>
      </c>
      <c r="Q17" s="40"/>
      <c r="R17" s="39" t="s">
        <v>29</v>
      </c>
      <c r="S17" s="41"/>
      <c r="U17" s="25" t="s">
        <v>27</v>
      </c>
      <c r="V17" s="15" t="s">
        <v>40</v>
      </c>
      <c r="W17" s="39" t="s">
        <v>77</v>
      </c>
      <c r="X17" s="39"/>
      <c r="Y17" s="42"/>
      <c r="Z17" s="42"/>
      <c r="AA17" s="18"/>
      <c r="AB17" s="53" t="str">
        <f>AG17</f>
        <v>0001</v>
      </c>
      <c r="AC17" s="54"/>
      <c r="AD17" s="39" t="s">
        <v>29</v>
      </c>
      <c r="AE17" s="41"/>
      <c r="AG17" s="30" t="str">
        <f>DEC2HEX(AH17,4)</f>
        <v>0001</v>
      </c>
      <c r="AH17" s="30">
        <v>1</v>
      </c>
      <c r="AJ17" s="32">
        <v>1</v>
      </c>
      <c r="AK17" s="32">
        <v>2</v>
      </c>
    </row>
    <row r="18" spans="1:37">
      <c r="A18" s="18" t="s">
        <v>78</v>
      </c>
      <c r="B18" s="18" t="s">
        <v>276</v>
      </c>
      <c r="C18" s="18" t="s">
        <v>79</v>
      </c>
      <c r="D18" s="18" t="s">
        <v>10</v>
      </c>
      <c r="E18" s="19">
        <v>4</v>
      </c>
      <c r="F18" s="18" t="s">
        <v>46</v>
      </c>
      <c r="G18" s="18" t="s">
        <v>47</v>
      </c>
      <c r="H18" s="20"/>
      <c r="I18" s="18"/>
      <c r="J18" s="26" t="s">
        <v>80</v>
      </c>
      <c r="L18" s="27"/>
      <c r="M18" s="18"/>
      <c r="N18" s="42"/>
      <c r="O18" s="55"/>
      <c r="P18" s="55"/>
      <c r="Q18" s="55"/>
      <c r="R18" s="42"/>
      <c r="S18" s="45"/>
      <c r="U18" s="27"/>
      <c r="V18" s="18"/>
      <c r="W18" s="42"/>
      <c r="X18" s="42"/>
      <c r="Y18" s="42"/>
      <c r="Z18" s="42"/>
      <c r="AA18" s="18"/>
      <c r="AB18" s="43"/>
      <c r="AC18" s="44"/>
      <c r="AD18" s="42"/>
      <c r="AE18" s="45"/>
    </row>
    <row r="19" spans="1:37">
      <c r="A19" s="15" t="s">
        <v>81</v>
      </c>
      <c r="B19" s="15" t="s">
        <v>277</v>
      </c>
      <c r="C19" s="15" t="s">
        <v>82</v>
      </c>
      <c r="D19" s="15" t="s">
        <v>10</v>
      </c>
      <c r="E19" s="16">
        <v>4</v>
      </c>
      <c r="F19" s="15" t="s">
        <v>46</v>
      </c>
      <c r="G19" s="15" t="s">
        <v>47</v>
      </c>
      <c r="H19" s="17" t="s">
        <v>83</v>
      </c>
      <c r="I19" s="15" t="s">
        <v>25</v>
      </c>
      <c r="J19" s="15"/>
      <c r="L19" s="25" t="s">
        <v>27</v>
      </c>
      <c r="M19" s="15" t="s">
        <v>28</v>
      </c>
      <c r="N19" s="39" t="str">
        <f t="shared" ref="N19" si="8">A19</f>
        <v>2008</v>
      </c>
      <c r="O19" s="40"/>
      <c r="P19" s="40" t="str">
        <f t="shared" ref="P19" si="9">IF(E19=2,"0001","0002")</f>
        <v>0002</v>
      </c>
      <c r="Q19" s="40"/>
      <c r="R19" s="39" t="s">
        <v>29</v>
      </c>
      <c r="S19" s="41"/>
      <c r="U19" s="27"/>
      <c r="V19" s="18"/>
      <c r="W19" s="42"/>
      <c r="X19" s="42"/>
      <c r="Y19" s="42"/>
      <c r="Z19" s="42"/>
      <c r="AA19" s="18"/>
      <c r="AB19" s="43"/>
      <c r="AC19" s="44"/>
      <c r="AD19" s="42"/>
      <c r="AE19" s="45"/>
    </row>
    <row r="20" spans="1:37">
      <c r="A20" s="15" t="s">
        <v>84</v>
      </c>
      <c r="B20" s="15" t="s">
        <v>278</v>
      </c>
      <c r="C20" s="15" t="s">
        <v>85</v>
      </c>
      <c r="D20" s="15" t="s">
        <v>10</v>
      </c>
      <c r="E20" s="16">
        <v>4</v>
      </c>
      <c r="F20" s="15" t="s">
        <v>46</v>
      </c>
      <c r="G20" s="15" t="s">
        <v>47</v>
      </c>
      <c r="H20" s="17" t="s">
        <v>86</v>
      </c>
      <c r="I20" s="15" t="s">
        <v>25</v>
      </c>
      <c r="J20" s="15"/>
      <c r="L20" s="25" t="s">
        <v>27</v>
      </c>
      <c r="M20" s="15" t="s">
        <v>28</v>
      </c>
      <c r="N20" s="39" t="str">
        <f t="shared" ref="N20:N51" si="10">A20</f>
        <v>200C</v>
      </c>
      <c r="O20" s="40"/>
      <c r="P20" s="40" t="str">
        <f t="shared" ref="P20:P51" si="11">IF(E20=2,"0001","0002")</f>
        <v>0002</v>
      </c>
      <c r="Q20" s="40"/>
      <c r="R20" s="39" t="s">
        <v>29</v>
      </c>
      <c r="S20" s="41"/>
      <c r="U20" s="27"/>
      <c r="V20" s="18"/>
      <c r="W20" s="42"/>
      <c r="X20" s="42"/>
      <c r="Y20" s="42"/>
      <c r="Z20" s="42"/>
      <c r="AA20" s="18"/>
      <c r="AB20" s="43"/>
      <c r="AC20" s="44"/>
      <c r="AD20" s="42"/>
      <c r="AE20" s="45"/>
    </row>
    <row r="21" spans="1:37">
      <c r="A21" s="15" t="s">
        <v>87</v>
      </c>
      <c r="B21" s="15" t="s">
        <v>279</v>
      </c>
      <c r="C21" s="15" t="s">
        <v>88</v>
      </c>
      <c r="D21" s="15" t="s">
        <v>10</v>
      </c>
      <c r="E21" s="16">
        <v>4</v>
      </c>
      <c r="F21" s="15" t="s">
        <v>46</v>
      </c>
      <c r="G21" s="15" t="s">
        <v>47</v>
      </c>
      <c r="H21" s="17" t="s">
        <v>89</v>
      </c>
      <c r="I21" s="15" t="s">
        <v>25</v>
      </c>
      <c r="J21" s="15"/>
      <c r="L21" s="25" t="s">
        <v>27</v>
      </c>
      <c r="M21" s="15" t="s">
        <v>28</v>
      </c>
      <c r="N21" s="39" t="str">
        <f t="shared" si="10"/>
        <v>2010</v>
      </c>
      <c r="O21" s="40"/>
      <c r="P21" s="40" t="str">
        <f t="shared" si="11"/>
        <v>0002</v>
      </c>
      <c r="Q21" s="40"/>
      <c r="R21" s="39" t="s">
        <v>29</v>
      </c>
      <c r="S21" s="41"/>
      <c r="U21" s="27"/>
      <c r="V21" s="18"/>
      <c r="W21" s="42"/>
      <c r="X21" s="42"/>
      <c r="Y21" s="42"/>
      <c r="Z21" s="42"/>
      <c r="AA21" s="18"/>
      <c r="AB21" s="43"/>
      <c r="AC21" s="44"/>
      <c r="AD21" s="42"/>
      <c r="AE21" s="45"/>
    </row>
    <row r="22" spans="1:37">
      <c r="A22" s="15" t="s">
        <v>90</v>
      </c>
      <c r="B22" s="15" t="s">
        <v>280</v>
      </c>
      <c r="C22" s="15" t="s">
        <v>91</v>
      </c>
      <c r="D22" s="15" t="s">
        <v>10</v>
      </c>
      <c r="E22" s="16">
        <v>4</v>
      </c>
      <c r="F22" s="15" t="s">
        <v>46</v>
      </c>
      <c r="G22" s="15" t="s">
        <v>47</v>
      </c>
      <c r="H22" s="17" t="s">
        <v>92</v>
      </c>
      <c r="I22" s="15" t="s">
        <v>25</v>
      </c>
      <c r="J22" s="15"/>
      <c r="L22" s="25" t="s">
        <v>27</v>
      </c>
      <c r="M22" s="15" t="s">
        <v>28</v>
      </c>
      <c r="N22" s="39" t="str">
        <f t="shared" si="10"/>
        <v>2020</v>
      </c>
      <c r="O22" s="40"/>
      <c r="P22" s="40" t="str">
        <f t="shared" si="11"/>
        <v>0002</v>
      </c>
      <c r="Q22" s="40"/>
      <c r="R22" s="39" t="s">
        <v>29</v>
      </c>
      <c r="S22" s="41"/>
      <c r="U22" s="27"/>
      <c r="V22" s="18"/>
      <c r="W22" s="42"/>
      <c r="X22" s="42"/>
      <c r="Y22" s="42"/>
      <c r="Z22" s="42"/>
      <c r="AA22" s="18"/>
      <c r="AB22" s="43"/>
      <c r="AC22" s="44"/>
      <c r="AD22" s="42"/>
      <c r="AE22" s="45"/>
    </row>
    <row r="23" spans="1:37">
      <c r="A23" s="18" t="s">
        <v>93</v>
      </c>
      <c r="B23" s="18" t="s">
        <v>281</v>
      </c>
      <c r="C23" s="18" t="s">
        <v>94</v>
      </c>
      <c r="D23" s="18" t="s">
        <v>10</v>
      </c>
      <c r="E23" s="19">
        <v>4</v>
      </c>
      <c r="F23" s="18" t="s">
        <v>46</v>
      </c>
      <c r="G23" s="18" t="s">
        <v>47</v>
      </c>
      <c r="H23" s="20"/>
      <c r="I23" s="18"/>
      <c r="J23" s="26" t="s">
        <v>80</v>
      </c>
      <c r="L23" s="27" t="s">
        <v>27</v>
      </c>
      <c r="M23" s="18" t="s">
        <v>28</v>
      </c>
      <c r="N23" s="42" t="str">
        <f t="shared" si="10"/>
        <v>2060</v>
      </c>
      <c r="O23" s="55"/>
      <c r="P23" s="55" t="str">
        <f t="shared" si="11"/>
        <v>0002</v>
      </c>
      <c r="Q23" s="55"/>
      <c r="R23" s="42" t="s">
        <v>29</v>
      </c>
      <c r="S23" s="45"/>
      <c r="U23" s="27"/>
      <c r="V23" s="18"/>
      <c r="W23" s="42"/>
      <c r="X23" s="42"/>
      <c r="Y23" s="42"/>
      <c r="Z23" s="42"/>
      <c r="AA23" s="18"/>
      <c r="AB23" s="43"/>
      <c r="AC23" s="44"/>
      <c r="AD23" s="42"/>
      <c r="AE23" s="45"/>
    </row>
    <row r="24" spans="1:37">
      <c r="A24" s="15" t="s">
        <v>95</v>
      </c>
      <c r="B24" s="15" t="s">
        <v>282</v>
      </c>
      <c r="C24" s="15" t="s">
        <v>96</v>
      </c>
      <c r="D24" s="15" t="s">
        <v>10</v>
      </c>
      <c r="E24" s="16">
        <v>4</v>
      </c>
      <c r="F24" s="15" t="s">
        <v>46</v>
      </c>
      <c r="G24" s="15" t="s">
        <v>47</v>
      </c>
      <c r="H24" s="17" t="s">
        <v>97</v>
      </c>
      <c r="I24" s="15" t="s">
        <v>25</v>
      </c>
      <c r="J24" s="15"/>
      <c r="L24" s="25" t="s">
        <v>27</v>
      </c>
      <c r="M24" s="15" t="s">
        <v>28</v>
      </c>
      <c r="N24" s="39" t="str">
        <f t="shared" si="10"/>
        <v>2068</v>
      </c>
      <c r="O24" s="40"/>
      <c r="P24" s="40" t="str">
        <f t="shared" si="11"/>
        <v>0002</v>
      </c>
      <c r="Q24" s="40"/>
      <c r="R24" s="39" t="s">
        <v>29</v>
      </c>
      <c r="S24" s="41"/>
      <c r="U24" s="27"/>
      <c r="V24" s="18"/>
      <c r="W24" s="42"/>
      <c r="X24" s="42"/>
      <c r="Y24" s="42"/>
      <c r="Z24" s="42"/>
      <c r="AA24" s="18"/>
      <c r="AB24" s="43"/>
      <c r="AC24" s="44"/>
      <c r="AD24" s="42"/>
      <c r="AE24" s="45"/>
    </row>
    <row r="25" spans="1:37">
      <c r="A25" s="15" t="s">
        <v>98</v>
      </c>
      <c r="B25" s="15" t="s">
        <v>283</v>
      </c>
      <c r="C25" s="15" t="s">
        <v>99</v>
      </c>
      <c r="D25" s="15" t="s">
        <v>10</v>
      </c>
      <c r="E25" s="16">
        <v>4</v>
      </c>
      <c r="F25" s="15" t="s">
        <v>46</v>
      </c>
      <c r="G25" s="15" t="s">
        <v>47</v>
      </c>
      <c r="H25" s="17" t="s">
        <v>100</v>
      </c>
      <c r="I25" s="15" t="s">
        <v>25</v>
      </c>
      <c r="J25" s="15"/>
      <c r="L25" s="25" t="s">
        <v>27</v>
      </c>
      <c r="M25" s="15" t="s">
        <v>28</v>
      </c>
      <c r="N25" s="39" t="str">
        <f t="shared" si="10"/>
        <v>206C</v>
      </c>
      <c r="O25" s="40"/>
      <c r="P25" s="40" t="str">
        <f t="shared" si="11"/>
        <v>0002</v>
      </c>
      <c r="Q25" s="40"/>
      <c r="R25" s="39" t="s">
        <v>29</v>
      </c>
      <c r="S25" s="41"/>
      <c r="U25" s="27"/>
      <c r="V25" s="18"/>
      <c r="W25" s="42"/>
      <c r="X25" s="42"/>
      <c r="Y25" s="42"/>
      <c r="Z25" s="42"/>
      <c r="AA25" s="18"/>
      <c r="AB25" s="43"/>
      <c r="AC25" s="44"/>
      <c r="AD25" s="42"/>
      <c r="AE25" s="45"/>
    </row>
    <row r="26" spans="1:37">
      <c r="A26" s="15" t="s">
        <v>101</v>
      </c>
      <c r="B26" s="38" t="s">
        <v>284</v>
      </c>
      <c r="C26" s="15" t="s">
        <v>102</v>
      </c>
      <c r="D26" s="15" t="s">
        <v>10</v>
      </c>
      <c r="E26" s="16">
        <v>4</v>
      </c>
      <c r="F26" s="15" t="s">
        <v>46</v>
      </c>
      <c r="G26" s="15" t="s">
        <v>47</v>
      </c>
      <c r="H26" s="17" t="s">
        <v>103</v>
      </c>
      <c r="I26" s="15" t="s">
        <v>25</v>
      </c>
      <c r="J26" s="15"/>
      <c r="L26" s="25" t="s">
        <v>27</v>
      </c>
      <c r="M26" s="15" t="s">
        <v>28</v>
      </c>
      <c r="N26" s="39" t="str">
        <f t="shared" si="10"/>
        <v>2070</v>
      </c>
      <c r="O26" s="40"/>
      <c r="P26" s="40" t="str">
        <f t="shared" si="11"/>
        <v>0002</v>
      </c>
      <c r="Q26" s="40"/>
      <c r="R26" s="39" t="s">
        <v>29</v>
      </c>
      <c r="S26" s="41"/>
      <c r="U26" s="27"/>
      <c r="V26" s="18"/>
      <c r="W26" s="42"/>
      <c r="X26" s="42"/>
      <c r="Y26" s="42"/>
      <c r="Z26" s="42"/>
      <c r="AA26" s="18"/>
      <c r="AB26" s="43"/>
      <c r="AC26" s="44"/>
      <c r="AD26" s="42"/>
      <c r="AE26" s="45"/>
    </row>
    <row r="27" spans="1:37">
      <c r="A27" s="15" t="s">
        <v>104</v>
      </c>
      <c r="B27" s="38" t="s">
        <v>285</v>
      </c>
      <c r="C27" s="15" t="s">
        <v>105</v>
      </c>
      <c r="D27" s="15" t="s">
        <v>10</v>
      </c>
      <c r="E27" s="16">
        <v>4</v>
      </c>
      <c r="F27" s="15" t="s">
        <v>46</v>
      </c>
      <c r="G27" s="15" t="s">
        <v>47</v>
      </c>
      <c r="H27" s="17" t="s">
        <v>106</v>
      </c>
      <c r="I27" s="15" t="s">
        <v>25</v>
      </c>
      <c r="J27" s="15"/>
      <c r="L27" s="25" t="s">
        <v>27</v>
      </c>
      <c r="M27" s="15" t="s">
        <v>28</v>
      </c>
      <c r="N27" s="39" t="str">
        <f t="shared" si="10"/>
        <v>2080</v>
      </c>
      <c r="O27" s="40"/>
      <c r="P27" s="40" t="str">
        <f t="shared" si="11"/>
        <v>0002</v>
      </c>
      <c r="Q27" s="40"/>
      <c r="R27" s="39" t="s">
        <v>29</v>
      </c>
      <c r="S27" s="41"/>
      <c r="U27" s="27"/>
      <c r="V27" s="18"/>
      <c r="W27" s="42"/>
      <c r="X27" s="42"/>
      <c r="Y27" s="42"/>
      <c r="Z27" s="42"/>
      <c r="AA27" s="18"/>
      <c r="AB27" s="43"/>
      <c r="AC27" s="44"/>
      <c r="AD27" s="42"/>
      <c r="AE27" s="45"/>
    </row>
    <row r="28" spans="1:37">
      <c r="A28" s="15" t="s">
        <v>107</v>
      </c>
      <c r="B28" s="38" t="s">
        <v>286</v>
      </c>
      <c r="C28" s="15" t="s">
        <v>108</v>
      </c>
      <c r="D28" s="15" t="s">
        <v>10</v>
      </c>
      <c r="E28" s="16">
        <v>4</v>
      </c>
      <c r="F28" s="15" t="s">
        <v>46</v>
      </c>
      <c r="G28" s="15" t="s">
        <v>47</v>
      </c>
      <c r="H28" s="17" t="s">
        <v>109</v>
      </c>
      <c r="I28" s="15" t="s">
        <v>25</v>
      </c>
      <c r="J28" s="15"/>
      <c r="L28" s="25" t="s">
        <v>27</v>
      </c>
      <c r="M28" s="15" t="s">
        <v>28</v>
      </c>
      <c r="N28" s="39" t="str">
        <f t="shared" si="10"/>
        <v>2088</v>
      </c>
      <c r="O28" s="40"/>
      <c r="P28" s="40" t="str">
        <f t="shared" si="11"/>
        <v>0002</v>
      </c>
      <c r="Q28" s="40"/>
      <c r="R28" s="39" t="s">
        <v>29</v>
      </c>
      <c r="S28" s="41"/>
      <c r="U28" s="27"/>
      <c r="V28" s="18"/>
      <c r="W28" s="42"/>
      <c r="X28" s="42"/>
      <c r="Y28" s="42"/>
      <c r="Z28" s="42"/>
      <c r="AA28" s="18"/>
      <c r="AB28" s="43"/>
      <c r="AC28" s="44"/>
      <c r="AD28" s="42"/>
      <c r="AE28" s="45"/>
    </row>
    <row r="29" spans="1:37">
      <c r="A29" s="15" t="s">
        <v>110</v>
      </c>
      <c r="B29" s="38" t="s">
        <v>287</v>
      </c>
      <c r="C29" s="15" t="s">
        <v>111</v>
      </c>
      <c r="D29" s="15" t="s">
        <v>10</v>
      </c>
      <c r="E29" s="16">
        <v>4</v>
      </c>
      <c r="F29" s="15" t="s">
        <v>46</v>
      </c>
      <c r="G29" s="15" t="s">
        <v>47</v>
      </c>
      <c r="H29" s="17" t="s">
        <v>112</v>
      </c>
      <c r="I29" s="15" t="s">
        <v>25</v>
      </c>
      <c r="J29" s="15"/>
      <c r="L29" s="25" t="s">
        <v>27</v>
      </c>
      <c r="M29" s="15" t="s">
        <v>28</v>
      </c>
      <c r="N29" s="39" t="str">
        <f t="shared" si="10"/>
        <v>208C</v>
      </c>
      <c r="O29" s="40"/>
      <c r="P29" s="40" t="str">
        <f t="shared" si="11"/>
        <v>0002</v>
      </c>
      <c r="Q29" s="40"/>
      <c r="R29" s="39" t="s">
        <v>29</v>
      </c>
      <c r="S29" s="41"/>
      <c r="U29" s="27"/>
      <c r="V29" s="18"/>
      <c r="W29" s="42"/>
      <c r="X29" s="42"/>
      <c r="Y29" s="42"/>
      <c r="Z29" s="42"/>
      <c r="AA29" s="18"/>
      <c r="AB29" s="43"/>
      <c r="AC29" s="44"/>
      <c r="AD29" s="42"/>
      <c r="AE29" s="45"/>
    </row>
    <row r="30" spans="1:37">
      <c r="A30" s="15" t="s">
        <v>113</v>
      </c>
      <c r="B30" s="38" t="s">
        <v>288</v>
      </c>
      <c r="C30" s="15" t="s">
        <v>114</v>
      </c>
      <c r="D30" s="15" t="s">
        <v>10</v>
      </c>
      <c r="E30" s="16">
        <v>4</v>
      </c>
      <c r="F30" s="15" t="s">
        <v>46</v>
      </c>
      <c r="G30" s="15" t="s">
        <v>47</v>
      </c>
      <c r="H30" s="17" t="s">
        <v>115</v>
      </c>
      <c r="I30" s="15" t="s">
        <v>25</v>
      </c>
      <c r="J30" s="15"/>
      <c r="L30" s="25" t="s">
        <v>27</v>
      </c>
      <c r="M30" s="15" t="s">
        <v>28</v>
      </c>
      <c r="N30" s="39" t="str">
        <f t="shared" si="10"/>
        <v>2090</v>
      </c>
      <c r="O30" s="40"/>
      <c r="P30" s="40" t="str">
        <f t="shared" si="11"/>
        <v>0002</v>
      </c>
      <c r="Q30" s="40"/>
      <c r="R30" s="39" t="s">
        <v>29</v>
      </c>
      <c r="S30" s="41"/>
      <c r="U30" s="27"/>
      <c r="V30" s="18"/>
      <c r="W30" s="42"/>
      <c r="X30" s="42"/>
      <c r="Y30" s="42"/>
      <c r="Z30" s="42"/>
      <c r="AA30" s="18"/>
      <c r="AB30" s="43"/>
      <c r="AC30" s="44"/>
      <c r="AD30" s="42"/>
      <c r="AE30" s="45"/>
    </row>
    <row r="31" spans="1:37">
      <c r="A31" s="15" t="s">
        <v>116</v>
      </c>
      <c r="B31" s="38" t="s">
        <v>289</v>
      </c>
      <c r="C31" s="15" t="s">
        <v>117</v>
      </c>
      <c r="D31" s="15" t="s">
        <v>10</v>
      </c>
      <c r="E31" s="16">
        <v>4</v>
      </c>
      <c r="F31" s="15" t="s">
        <v>46</v>
      </c>
      <c r="G31" s="15" t="s">
        <v>47</v>
      </c>
      <c r="H31" s="17" t="s">
        <v>31</v>
      </c>
      <c r="I31" s="15" t="s">
        <v>25</v>
      </c>
      <c r="J31" s="15"/>
      <c r="L31" s="25" t="s">
        <v>27</v>
      </c>
      <c r="M31" s="15" t="s">
        <v>28</v>
      </c>
      <c r="N31" s="39" t="str">
        <f t="shared" si="10"/>
        <v>20A0</v>
      </c>
      <c r="O31" s="40"/>
      <c r="P31" s="40" t="str">
        <f t="shared" si="11"/>
        <v>0002</v>
      </c>
      <c r="Q31" s="40"/>
      <c r="R31" s="39" t="s">
        <v>29</v>
      </c>
      <c r="S31" s="41"/>
      <c r="U31" s="27"/>
      <c r="V31" s="18"/>
      <c r="W31" s="42"/>
      <c r="X31" s="42"/>
      <c r="Y31" s="42"/>
      <c r="Z31" s="42"/>
      <c r="AA31" s="18"/>
      <c r="AB31" s="43"/>
      <c r="AC31" s="44"/>
      <c r="AD31" s="42"/>
      <c r="AE31" s="45"/>
    </row>
    <row r="32" spans="1:37">
      <c r="A32" s="15" t="s">
        <v>118</v>
      </c>
      <c r="B32" s="38" t="s">
        <v>290</v>
      </c>
      <c r="C32" s="15" t="s">
        <v>119</v>
      </c>
      <c r="D32" s="15" t="s">
        <v>10</v>
      </c>
      <c r="E32" s="16">
        <v>4</v>
      </c>
      <c r="F32" s="15" t="s">
        <v>46</v>
      </c>
      <c r="G32" s="15" t="s">
        <v>47</v>
      </c>
      <c r="H32" s="17" t="s">
        <v>31</v>
      </c>
      <c r="I32" s="15" t="s">
        <v>25</v>
      </c>
      <c r="J32" s="15"/>
      <c r="L32" s="25" t="s">
        <v>27</v>
      </c>
      <c r="M32" s="15" t="s">
        <v>28</v>
      </c>
      <c r="N32" s="39" t="str">
        <f t="shared" si="10"/>
        <v>20A8</v>
      </c>
      <c r="O32" s="40"/>
      <c r="P32" s="40" t="str">
        <f t="shared" si="11"/>
        <v>0002</v>
      </c>
      <c r="Q32" s="40"/>
      <c r="R32" s="39" t="s">
        <v>29</v>
      </c>
      <c r="S32" s="41"/>
      <c r="U32" s="27"/>
      <c r="V32" s="18"/>
      <c r="W32" s="42"/>
      <c r="X32" s="42"/>
      <c r="Y32" s="42"/>
      <c r="Z32" s="42"/>
      <c r="AA32" s="18"/>
      <c r="AB32" s="43"/>
      <c r="AC32" s="44"/>
      <c r="AD32" s="42"/>
      <c r="AE32" s="45"/>
    </row>
    <row r="33" spans="1:37">
      <c r="A33" s="15" t="s">
        <v>120</v>
      </c>
      <c r="B33" s="38" t="s">
        <v>291</v>
      </c>
      <c r="C33" s="15" t="s">
        <v>121</v>
      </c>
      <c r="D33" s="15" t="s">
        <v>10</v>
      </c>
      <c r="E33" s="16">
        <v>4</v>
      </c>
      <c r="F33" s="15" t="s">
        <v>46</v>
      </c>
      <c r="G33" s="15" t="s">
        <v>47</v>
      </c>
      <c r="H33" s="17" t="s">
        <v>31</v>
      </c>
      <c r="I33" s="15" t="s">
        <v>25</v>
      </c>
      <c r="J33" s="15"/>
      <c r="L33" s="25" t="s">
        <v>27</v>
      </c>
      <c r="M33" s="15" t="s">
        <v>28</v>
      </c>
      <c r="N33" s="39" t="str">
        <f t="shared" si="10"/>
        <v>20AC</v>
      </c>
      <c r="O33" s="40"/>
      <c r="P33" s="40" t="str">
        <f t="shared" si="11"/>
        <v>0002</v>
      </c>
      <c r="Q33" s="40"/>
      <c r="R33" s="39" t="s">
        <v>29</v>
      </c>
      <c r="S33" s="41"/>
      <c r="U33" s="27"/>
      <c r="V33" s="18"/>
      <c r="W33" s="42"/>
      <c r="X33" s="42"/>
      <c r="Y33" s="42"/>
      <c r="Z33" s="42"/>
      <c r="AA33" s="18"/>
      <c r="AB33" s="43"/>
      <c r="AC33" s="44"/>
      <c r="AD33" s="42"/>
      <c r="AE33" s="45"/>
    </row>
    <row r="34" spans="1:37">
      <c r="A34" s="15" t="s">
        <v>122</v>
      </c>
      <c r="B34" s="38" t="s">
        <v>292</v>
      </c>
      <c r="C34" s="15" t="s">
        <v>123</v>
      </c>
      <c r="D34" s="15" t="s">
        <v>10</v>
      </c>
      <c r="E34" s="16">
        <v>4</v>
      </c>
      <c r="F34" s="15" t="s">
        <v>46</v>
      </c>
      <c r="G34" s="15" t="s">
        <v>47</v>
      </c>
      <c r="H34" s="17" t="s">
        <v>31</v>
      </c>
      <c r="I34" s="15" t="s">
        <v>25</v>
      </c>
      <c r="J34" s="15"/>
      <c r="L34" s="25" t="s">
        <v>27</v>
      </c>
      <c r="M34" s="15" t="s">
        <v>28</v>
      </c>
      <c r="N34" s="39" t="str">
        <f t="shared" si="10"/>
        <v>20B0</v>
      </c>
      <c r="O34" s="40"/>
      <c r="P34" s="40" t="str">
        <f t="shared" si="11"/>
        <v>0002</v>
      </c>
      <c r="Q34" s="40"/>
      <c r="R34" s="39" t="s">
        <v>29</v>
      </c>
      <c r="S34" s="41"/>
      <c r="U34" s="27"/>
      <c r="V34" s="18"/>
      <c r="W34" s="42"/>
      <c r="X34" s="42"/>
      <c r="Y34" s="42"/>
      <c r="Z34" s="42"/>
      <c r="AA34" s="18"/>
      <c r="AB34" s="43"/>
      <c r="AC34" s="44"/>
      <c r="AD34" s="42"/>
      <c r="AE34" s="45"/>
    </row>
    <row r="35" spans="1:37">
      <c r="A35" s="15" t="s">
        <v>124</v>
      </c>
      <c r="B35" s="38" t="s">
        <v>293</v>
      </c>
      <c r="C35" s="15" t="s">
        <v>125</v>
      </c>
      <c r="D35" s="15" t="s">
        <v>10</v>
      </c>
      <c r="E35" s="16">
        <v>4</v>
      </c>
      <c r="F35" s="15" t="s">
        <v>46</v>
      </c>
      <c r="G35" s="15" t="s">
        <v>47</v>
      </c>
      <c r="H35" s="17" t="s">
        <v>126</v>
      </c>
      <c r="I35" s="15" t="s">
        <v>25</v>
      </c>
      <c r="J35" s="15"/>
      <c r="L35" s="25" t="s">
        <v>27</v>
      </c>
      <c r="M35" s="15" t="s">
        <v>28</v>
      </c>
      <c r="N35" s="39" t="str">
        <f t="shared" si="10"/>
        <v>20C0</v>
      </c>
      <c r="O35" s="40"/>
      <c r="P35" s="40" t="str">
        <f t="shared" si="11"/>
        <v>0002</v>
      </c>
      <c r="Q35" s="40"/>
      <c r="R35" s="39" t="s">
        <v>29</v>
      </c>
      <c r="S35" s="41"/>
      <c r="U35" s="27"/>
      <c r="V35" s="18"/>
      <c r="W35" s="42"/>
      <c r="X35" s="42"/>
      <c r="Y35" s="42"/>
      <c r="Z35" s="42"/>
      <c r="AA35" s="18"/>
      <c r="AB35" s="43"/>
      <c r="AC35" s="44"/>
      <c r="AD35" s="42"/>
      <c r="AE35" s="45"/>
    </row>
    <row r="36" spans="1:37">
      <c r="A36" s="15" t="s">
        <v>127</v>
      </c>
      <c r="B36" s="38" t="s">
        <v>294</v>
      </c>
      <c r="C36" s="15" t="s">
        <v>128</v>
      </c>
      <c r="D36" s="15" t="s">
        <v>10</v>
      </c>
      <c r="E36" s="16">
        <v>4</v>
      </c>
      <c r="F36" s="15" t="s">
        <v>46</v>
      </c>
      <c r="G36" s="15" t="s">
        <v>47</v>
      </c>
      <c r="H36" s="17" t="s">
        <v>129</v>
      </c>
      <c r="I36" s="15" t="s">
        <v>25</v>
      </c>
      <c r="J36" s="15"/>
      <c r="L36" s="25" t="s">
        <v>27</v>
      </c>
      <c r="M36" s="15" t="s">
        <v>28</v>
      </c>
      <c r="N36" s="39" t="str">
        <f t="shared" si="10"/>
        <v>20C8</v>
      </c>
      <c r="O36" s="40"/>
      <c r="P36" s="40" t="str">
        <f t="shared" si="11"/>
        <v>0002</v>
      </c>
      <c r="Q36" s="40"/>
      <c r="R36" s="39" t="s">
        <v>29</v>
      </c>
      <c r="S36" s="41"/>
      <c r="U36" s="27"/>
      <c r="V36" s="18"/>
      <c r="W36" s="42"/>
      <c r="X36" s="42"/>
      <c r="Y36" s="42"/>
      <c r="Z36" s="42"/>
      <c r="AA36" s="18"/>
      <c r="AB36" s="43"/>
      <c r="AC36" s="44"/>
      <c r="AD36" s="42"/>
      <c r="AE36" s="45"/>
    </row>
    <row r="37" spans="1:37">
      <c r="A37" s="15" t="s">
        <v>130</v>
      </c>
      <c r="B37" s="38" t="s">
        <v>295</v>
      </c>
      <c r="C37" s="15" t="s">
        <v>131</v>
      </c>
      <c r="D37" s="15" t="s">
        <v>10</v>
      </c>
      <c r="E37" s="16">
        <v>4</v>
      </c>
      <c r="F37" s="15" t="s">
        <v>46</v>
      </c>
      <c r="G37" s="15" t="s">
        <v>47</v>
      </c>
      <c r="H37" s="17" t="s">
        <v>132</v>
      </c>
      <c r="I37" s="15" t="s">
        <v>25</v>
      </c>
      <c r="J37" s="15"/>
      <c r="L37" s="25" t="s">
        <v>27</v>
      </c>
      <c r="M37" s="15" t="s">
        <v>28</v>
      </c>
      <c r="N37" s="39" t="str">
        <f t="shared" si="10"/>
        <v>20CC</v>
      </c>
      <c r="O37" s="40"/>
      <c r="P37" s="40" t="str">
        <f t="shared" si="11"/>
        <v>0002</v>
      </c>
      <c r="Q37" s="40"/>
      <c r="R37" s="39" t="s">
        <v>29</v>
      </c>
      <c r="S37" s="41"/>
      <c r="U37" s="27"/>
      <c r="V37" s="18"/>
      <c r="W37" s="42"/>
      <c r="X37" s="42"/>
      <c r="Y37" s="42"/>
      <c r="Z37" s="42"/>
      <c r="AA37" s="18"/>
      <c r="AB37" s="43"/>
      <c r="AC37" s="44"/>
      <c r="AD37" s="42"/>
      <c r="AE37" s="45"/>
    </row>
    <row r="38" spans="1:37">
      <c r="A38" s="15" t="s">
        <v>133</v>
      </c>
      <c r="B38" s="38" t="s">
        <v>296</v>
      </c>
      <c r="C38" s="15" t="s">
        <v>134</v>
      </c>
      <c r="D38" s="15" t="s">
        <v>10</v>
      </c>
      <c r="E38" s="16">
        <v>4</v>
      </c>
      <c r="F38" s="15" t="s">
        <v>46</v>
      </c>
      <c r="G38" s="15" t="s">
        <v>47</v>
      </c>
      <c r="H38" s="17" t="s">
        <v>135</v>
      </c>
      <c r="I38" s="15" t="s">
        <v>25</v>
      </c>
      <c r="J38" s="15"/>
      <c r="L38" s="25" t="s">
        <v>27</v>
      </c>
      <c r="M38" s="15" t="s">
        <v>28</v>
      </c>
      <c r="N38" s="39" t="str">
        <f t="shared" si="10"/>
        <v>20D0</v>
      </c>
      <c r="O38" s="40"/>
      <c r="P38" s="40" t="str">
        <f t="shared" si="11"/>
        <v>0002</v>
      </c>
      <c r="Q38" s="40"/>
      <c r="R38" s="39" t="s">
        <v>29</v>
      </c>
      <c r="S38" s="41"/>
      <c r="U38" s="27"/>
      <c r="V38" s="18"/>
      <c r="W38" s="42"/>
      <c r="X38" s="42"/>
      <c r="Y38" s="42"/>
      <c r="Z38" s="42"/>
      <c r="AA38" s="18"/>
      <c r="AB38" s="43"/>
      <c r="AC38" s="44"/>
      <c r="AD38" s="42"/>
      <c r="AE38" s="45"/>
    </row>
    <row r="39" spans="1:37">
      <c r="A39" s="15" t="s">
        <v>136</v>
      </c>
      <c r="B39" s="38" t="s">
        <v>297</v>
      </c>
      <c r="C39" s="15" t="s">
        <v>137</v>
      </c>
      <c r="D39" s="15" t="s">
        <v>10</v>
      </c>
      <c r="E39" s="16">
        <v>4</v>
      </c>
      <c r="F39" s="15" t="s">
        <v>46</v>
      </c>
      <c r="G39" s="15" t="s">
        <v>47</v>
      </c>
      <c r="H39" s="17" t="s">
        <v>138</v>
      </c>
      <c r="I39" s="15" t="s">
        <v>25</v>
      </c>
      <c r="J39" s="28"/>
      <c r="L39" s="25" t="s">
        <v>27</v>
      </c>
      <c r="M39" s="15" t="s">
        <v>28</v>
      </c>
      <c r="N39" s="39" t="str">
        <f t="shared" si="10"/>
        <v>20E0</v>
      </c>
      <c r="O39" s="40"/>
      <c r="P39" s="40" t="str">
        <f t="shared" si="11"/>
        <v>0002</v>
      </c>
      <c r="Q39" s="40"/>
      <c r="R39" s="39" t="s">
        <v>29</v>
      </c>
      <c r="S39" s="41"/>
      <c r="U39" s="27"/>
      <c r="V39" s="18"/>
      <c r="W39" s="42"/>
      <c r="X39" s="42"/>
      <c r="Y39" s="42"/>
      <c r="Z39" s="42"/>
      <c r="AA39" s="18"/>
      <c r="AB39" s="43"/>
      <c r="AC39" s="44"/>
      <c r="AD39" s="42"/>
      <c r="AE39" s="45"/>
    </row>
    <row r="40" spans="1:37">
      <c r="A40" s="15" t="s">
        <v>139</v>
      </c>
      <c r="B40" s="38" t="s">
        <v>298</v>
      </c>
      <c r="C40" s="15" t="s">
        <v>140</v>
      </c>
      <c r="D40" s="15" t="s">
        <v>10</v>
      </c>
      <c r="E40" s="16">
        <v>4</v>
      </c>
      <c r="F40" s="15" t="s">
        <v>46</v>
      </c>
      <c r="G40" s="15" t="s">
        <v>47</v>
      </c>
      <c r="H40" s="17" t="s">
        <v>141</v>
      </c>
      <c r="I40" s="15" t="s">
        <v>25</v>
      </c>
      <c r="J40" s="28"/>
      <c r="L40" s="25" t="s">
        <v>27</v>
      </c>
      <c r="M40" s="15" t="s">
        <v>28</v>
      </c>
      <c r="N40" s="39" t="str">
        <f t="shared" si="10"/>
        <v>20E8</v>
      </c>
      <c r="O40" s="40"/>
      <c r="P40" s="40" t="str">
        <f t="shared" si="11"/>
        <v>0002</v>
      </c>
      <c r="Q40" s="40"/>
      <c r="R40" s="39" t="s">
        <v>29</v>
      </c>
      <c r="S40" s="41"/>
      <c r="U40" s="27"/>
      <c r="V40" s="18"/>
      <c r="W40" s="42"/>
      <c r="X40" s="42"/>
      <c r="Y40" s="42"/>
      <c r="Z40" s="42"/>
      <c r="AA40" s="18"/>
      <c r="AB40" s="43"/>
      <c r="AC40" s="44"/>
      <c r="AD40" s="42"/>
      <c r="AE40" s="45"/>
    </row>
    <row r="41" spans="1:37">
      <c r="A41" s="15" t="s">
        <v>142</v>
      </c>
      <c r="B41" s="38" t="s">
        <v>299</v>
      </c>
      <c r="C41" s="15" t="s">
        <v>143</v>
      </c>
      <c r="D41" s="15" t="s">
        <v>10</v>
      </c>
      <c r="E41" s="16">
        <v>4</v>
      </c>
      <c r="F41" s="15" t="s">
        <v>46</v>
      </c>
      <c r="G41" s="15" t="s">
        <v>47</v>
      </c>
      <c r="H41" s="17" t="s">
        <v>144</v>
      </c>
      <c r="I41" s="15" t="s">
        <v>25</v>
      </c>
      <c r="J41" s="28"/>
      <c r="L41" s="25" t="s">
        <v>27</v>
      </c>
      <c r="M41" s="15" t="s">
        <v>28</v>
      </c>
      <c r="N41" s="39" t="str">
        <f t="shared" si="10"/>
        <v>20EC</v>
      </c>
      <c r="O41" s="40"/>
      <c r="P41" s="40" t="str">
        <f t="shared" si="11"/>
        <v>0002</v>
      </c>
      <c r="Q41" s="40"/>
      <c r="R41" s="39" t="s">
        <v>29</v>
      </c>
      <c r="S41" s="41"/>
      <c r="U41" s="27"/>
      <c r="V41" s="18"/>
      <c r="W41" s="42"/>
      <c r="X41" s="42"/>
      <c r="Y41" s="42"/>
      <c r="Z41" s="42"/>
      <c r="AA41" s="18"/>
      <c r="AB41" s="43"/>
      <c r="AC41" s="44"/>
      <c r="AD41" s="42"/>
      <c r="AE41" s="45"/>
    </row>
    <row r="42" spans="1:37">
      <c r="A42" s="15" t="s">
        <v>145</v>
      </c>
      <c r="B42" s="38" t="s">
        <v>300</v>
      </c>
      <c r="C42" s="15" t="s">
        <v>146</v>
      </c>
      <c r="D42" s="15" t="s">
        <v>10</v>
      </c>
      <c r="E42" s="16">
        <v>4</v>
      </c>
      <c r="F42" s="15" t="s">
        <v>46</v>
      </c>
      <c r="G42" s="15" t="s">
        <v>47</v>
      </c>
      <c r="H42" s="17" t="s">
        <v>147</v>
      </c>
      <c r="I42" s="15" t="s">
        <v>25</v>
      </c>
      <c r="J42" s="28"/>
      <c r="L42" s="25" t="s">
        <v>27</v>
      </c>
      <c r="M42" s="15" t="s">
        <v>28</v>
      </c>
      <c r="N42" s="39" t="str">
        <f t="shared" si="10"/>
        <v>20F0</v>
      </c>
      <c r="O42" s="40"/>
      <c r="P42" s="40" t="str">
        <f t="shared" si="11"/>
        <v>0002</v>
      </c>
      <c r="Q42" s="40"/>
      <c r="R42" s="39" t="s">
        <v>29</v>
      </c>
      <c r="S42" s="41"/>
      <c r="U42" s="27"/>
      <c r="V42" s="18"/>
      <c r="W42" s="42"/>
      <c r="X42" s="42"/>
      <c r="Y42" s="42"/>
      <c r="Z42" s="42"/>
      <c r="AA42" s="18"/>
      <c r="AB42" s="43"/>
      <c r="AC42" s="44"/>
      <c r="AD42" s="42"/>
      <c r="AE42" s="45"/>
    </row>
    <row r="43" spans="1:37">
      <c r="A43" s="15" t="s">
        <v>148</v>
      </c>
      <c r="B43" s="15" t="s">
        <v>337</v>
      </c>
      <c r="C43" s="15" t="s">
        <v>149</v>
      </c>
      <c r="D43" s="15" t="s">
        <v>35</v>
      </c>
      <c r="E43" s="16">
        <v>2</v>
      </c>
      <c r="F43" s="15" t="s">
        <v>22</v>
      </c>
      <c r="G43" s="15" t="s">
        <v>23</v>
      </c>
      <c r="H43" s="17" t="s">
        <v>31</v>
      </c>
      <c r="I43" s="15" t="s">
        <v>38</v>
      </c>
      <c r="J43" s="15" t="s">
        <v>350</v>
      </c>
      <c r="L43" s="25" t="s">
        <v>27</v>
      </c>
      <c r="M43" s="15" t="s">
        <v>28</v>
      </c>
      <c r="N43" s="39" t="str">
        <f t="shared" si="10"/>
        <v>2200</v>
      </c>
      <c r="O43" s="40"/>
      <c r="P43" s="40" t="str">
        <f t="shared" si="11"/>
        <v>0001</v>
      </c>
      <c r="Q43" s="40"/>
      <c r="R43" s="39" t="s">
        <v>29</v>
      </c>
      <c r="S43" s="41"/>
      <c r="U43" s="25" t="s">
        <v>27</v>
      </c>
      <c r="V43" s="15" t="s">
        <v>40</v>
      </c>
      <c r="W43" s="39" t="s">
        <v>150</v>
      </c>
      <c r="X43" s="39"/>
      <c r="Y43" s="42"/>
      <c r="Z43" s="42"/>
      <c r="AA43" s="18"/>
      <c r="AB43" s="53" t="str">
        <f>AG43</f>
        <v>0001</v>
      </c>
      <c r="AC43" s="54"/>
      <c r="AD43" s="39" t="s">
        <v>29</v>
      </c>
      <c r="AE43" s="41"/>
      <c r="AG43" s="30" t="str">
        <f>DEC2HEX(AH43,4)</f>
        <v>0001</v>
      </c>
      <c r="AH43" s="30" t="s">
        <v>27</v>
      </c>
      <c r="AJ43" s="37" t="s">
        <v>27</v>
      </c>
      <c r="AK43" s="37" t="s">
        <v>151</v>
      </c>
    </row>
    <row r="44" spans="1:37">
      <c r="A44" s="15" t="s">
        <v>152</v>
      </c>
      <c r="B44" s="15" t="s">
        <v>301</v>
      </c>
      <c r="C44" s="15" t="s">
        <v>153</v>
      </c>
      <c r="D44" s="15" t="s">
        <v>10</v>
      </c>
      <c r="E44" s="16">
        <v>4</v>
      </c>
      <c r="F44" s="15" t="s">
        <v>46</v>
      </c>
      <c r="G44" s="15" t="s">
        <v>47</v>
      </c>
      <c r="H44" s="17" t="s">
        <v>154</v>
      </c>
      <c r="I44" s="15" t="s">
        <v>25</v>
      </c>
      <c r="J44" s="15"/>
      <c r="L44" s="25" t="s">
        <v>27</v>
      </c>
      <c r="M44" s="15" t="s">
        <v>28</v>
      </c>
      <c r="N44" s="39" t="str">
        <f t="shared" si="10"/>
        <v>3000</v>
      </c>
      <c r="O44" s="40"/>
      <c r="P44" s="40" t="str">
        <f t="shared" si="11"/>
        <v>0002</v>
      </c>
      <c r="Q44" s="40"/>
      <c r="R44" s="39" t="s">
        <v>29</v>
      </c>
      <c r="S44" s="41"/>
      <c r="U44" s="27"/>
      <c r="V44" s="18"/>
      <c r="W44" s="42"/>
      <c r="X44" s="42"/>
      <c r="Y44" s="42"/>
      <c r="Z44" s="42"/>
      <c r="AA44" s="18"/>
      <c r="AB44" s="43"/>
      <c r="AC44" s="44"/>
      <c r="AD44" s="42"/>
      <c r="AE44" s="45"/>
    </row>
    <row r="45" spans="1:37">
      <c r="A45" s="15" t="s">
        <v>155</v>
      </c>
      <c r="B45" s="38" t="s">
        <v>302</v>
      </c>
      <c r="C45" s="15" t="s">
        <v>156</v>
      </c>
      <c r="D45" s="15" t="s">
        <v>10</v>
      </c>
      <c r="E45" s="16">
        <v>4</v>
      </c>
      <c r="F45" s="15" t="s">
        <v>46</v>
      </c>
      <c r="G45" s="15" t="s">
        <v>47</v>
      </c>
      <c r="H45" s="17" t="s">
        <v>157</v>
      </c>
      <c r="I45" s="15" t="s">
        <v>25</v>
      </c>
      <c r="J45" s="15"/>
      <c r="L45" s="25" t="s">
        <v>27</v>
      </c>
      <c r="M45" s="15" t="s">
        <v>28</v>
      </c>
      <c r="N45" s="39" t="str">
        <f t="shared" si="10"/>
        <v>3100</v>
      </c>
      <c r="O45" s="40"/>
      <c r="P45" s="40" t="str">
        <f t="shared" si="11"/>
        <v>0002</v>
      </c>
      <c r="Q45" s="40"/>
      <c r="R45" s="39" t="s">
        <v>29</v>
      </c>
      <c r="S45" s="41"/>
      <c r="U45" s="27"/>
      <c r="V45" s="18"/>
      <c r="W45" s="42"/>
      <c r="X45" s="42"/>
      <c r="Y45" s="42"/>
      <c r="Z45" s="42"/>
      <c r="AA45" s="18"/>
      <c r="AB45" s="43"/>
      <c r="AC45" s="44"/>
      <c r="AD45" s="42"/>
      <c r="AE45" s="45"/>
    </row>
    <row r="46" spans="1:37">
      <c r="A46" s="15" t="s">
        <v>158</v>
      </c>
      <c r="B46" s="38" t="s">
        <v>303</v>
      </c>
      <c r="C46" s="15" t="s">
        <v>159</v>
      </c>
      <c r="D46" s="15" t="s">
        <v>10</v>
      </c>
      <c r="E46" s="16">
        <v>4</v>
      </c>
      <c r="F46" s="15" t="s">
        <v>46</v>
      </c>
      <c r="G46" s="15" t="s">
        <v>47</v>
      </c>
      <c r="H46" s="17" t="s">
        <v>160</v>
      </c>
      <c r="I46" s="15" t="s">
        <v>25</v>
      </c>
      <c r="J46" s="15"/>
      <c r="L46" s="25" t="s">
        <v>27</v>
      </c>
      <c r="M46" s="15" t="s">
        <v>28</v>
      </c>
      <c r="N46" s="39" t="str">
        <f t="shared" si="10"/>
        <v>3200</v>
      </c>
      <c r="O46" s="40"/>
      <c r="P46" s="40" t="str">
        <f t="shared" si="11"/>
        <v>0002</v>
      </c>
      <c r="Q46" s="40"/>
      <c r="R46" s="39" t="s">
        <v>29</v>
      </c>
      <c r="S46" s="41"/>
      <c r="U46" s="27"/>
      <c r="V46" s="18"/>
      <c r="W46" s="42"/>
      <c r="X46" s="42"/>
      <c r="Y46" s="42"/>
      <c r="Z46" s="42"/>
      <c r="AA46" s="18"/>
      <c r="AB46" s="43"/>
      <c r="AC46" s="44"/>
      <c r="AD46" s="42"/>
      <c r="AE46" s="45"/>
    </row>
    <row r="47" spans="1:37">
      <c r="A47" s="15" t="s">
        <v>161</v>
      </c>
      <c r="B47" s="38" t="s">
        <v>304</v>
      </c>
      <c r="C47" s="15" t="s">
        <v>162</v>
      </c>
      <c r="D47" s="15" t="s">
        <v>10</v>
      </c>
      <c r="E47" s="16">
        <v>4</v>
      </c>
      <c r="F47" s="15" t="s">
        <v>46</v>
      </c>
      <c r="G47" s="15" t="s">
        <v>47</v>
      </c>
      <c r="H47" s="17" t="s">
        <v>163</v>
      </c>
      <c r="I47" s="15" t="s">
        <v>25</v>
      </c>
      <c r="J47" s="15"/>
      <c r="L47" s="25" t="s">
        <v>27</v>
      </c>
      <c r="M47" s="15" t="s">
        <v>28</v>
      </c>
      <c r="N47" s="39" t="str">
        <f t="shared" si="10"/>
        <v>3008</v>
      </c>
      <c r="O47" s="40"/>
      <c r="P47" s="40" t="str">
        <f t="shared" si="11"/>
        <v>0002</v>
      </c>
      <c r="Q47" s="40"/>
      <c r="R47" s="39" t="s">
        <v>29</v>
      </c>
      <c r="S47" s="41"/>
      <c r="U47" s="27"/>
      <c r="V47" s="18"/>
      <c r="W47" s="42"/>
      <c r="X47" s="42"/>
      <c r="Y47" s="42"/>
      <c r="Z47" s="42"/>
      <c r="AA47" s="18"/>
      <c r="AB47" s="43"/>
      <c r="AC47" s="44"/>
      <c r="AD47" s="42"/>
      <c r="AE47" s="45"/>
    </row>
    <row r="48" spans="1:37">
      <c r="A48" s="15" t="s">
        <v>164</v>
      </c>
      <c r="B48" s="38" t="s">
        <v>305</v>
      </c>
      <c r="C48" s="15" t="s">
        <v>165</v>
      </c>
      <c r="D48" s="15" t="s">
        <v>10</v>
      </c>
      <c r="E48" s="16">
        <v>4</v>
      </c>
      <c r="F48" s="15" t="s">
        <v>46</v>
      </c>
      <c r="G48" s="15" t="s">
        <v>47</v>
      </c>
      <c r="H48" s="17" t="s">
        <v>166</v>
      </c>
      <c r="I48" s="15" t="s">
        <v>25</v>
      </c>
      <c r="J48" s="15"/>
      <c r="L48" s="25" t="s">
        <v>27</v>
      </c>
      <c r="M48" s="15" t="s">
        <v>28</v>
      </c>
      <c r="N48" s="39" t="str">
        <f t="shared" si="10"/>
        <v>300C</v>
      </c>
      <c r="O48" s="40"/>
      <c r="P48" s="40" t="str">
        <f t="shared" si="11"/>
        <v>0002</v>
      </c>
      <c r="Q48" s="40"/>
      <c r="R48" s="39" t="s">
        <v>29</v>
      </c>
      <c r="S48" s="41"/>
      <c r="U48" s="27"/>
      <c r="V48" s="18"/>
      <c r="W48" s="42"/>
      <c r="X48" s="42"/>
      <c r="Y48" s="42"/>
      <c r="Z48" s="42"/>
      <c r="AA48" s="18"/>
      <c r="AB48" s="43"/>
      <c r="AC48" s="44"/>
      <c r="AD48" s="42"/>
      <c r="AE48" s="45"/>
    </row>
    <row r="49" spans="1:31">
      <c r="A49" s="15" t="s">
        <v>167</v>
      </c>
      <c r="B49" s="38" t="s">
        <v>306</v>
      </c>
      <c r="C49" s="15" t="s">
        <v>168</v>
      </c>
      <c r="D49" s="15" t="s">
        <v>10</v>
      </c>
      <c r="E49" s="16">
        <v>4</v>
      </c>
      <c r="F49" s="15" t="s">
        <v>46</v>
      </c>
      <c r="G49" s="15" t="s">
        <v>47</v>
      </c>
      <c r="H49" s="17" t="s">
        <v>169</v>
      </c>
      <c r="I49" s="15" t="s">
        <v>25</v>
      </c>
      <c r="J49" s="15"/>
      <c r="L49" s="25" t="s">
        <v>27</v>
      </c>
      <c r="M49" s="15" t="s">
        <v>28</v>
      </c>
      <c r="N49" s="39" t="str">
        <f t="shared" si="10"/>
        <v>3010</v>
      </c>
      <c r="O49" s="40"/>
      <c r="P49" s="40" t="str">
        <f t="shared" si="11"/>
        <v>0002</v>
      </c>
      <c r="Q49" s="40"/>
      <c r="R49" s="39" t="s">
        <v>29</v>
      </c>
      <c r="S49" s="41"/>
      <c r="U49" s="27"/>
      <c r="V49" s="18"/>
      <c r="W49" s="42"/>
      <c r="X49" s="42"/>
      <c r="Y49" s="42"/>
      <c r="Z49" s="42"/>
      <c r="AA49" s="18"/>
      <c r="AB49" s="43"/>
      <c r="AC49" s="44"/>
      <c r="AD49" s="42"/>
      <c r="AE49" s="45"/>
    </row>
    <row r="50" spans="1:31">
      <c r="A50" s="15" t="s">
        <v>170</v>
      </c>
      <c r="B50" s="38" t="s">
        <v>307</v>
      </c>
      <c r="C50" s="15" t="s">
        <v>171</v>
      </c>
      <c r="D50" s="15" t="s">
        <v>10</v>
      </c>
      <c r="E50" s="16">
        <v>4</v>
      </c>
      <c r="F50" s="15" t="s">
        <v>46</v>
      </c>
      <c r="G50" s="15" t="s">
        <v>47</v>
      </c>
      <c r="H50" s="17" t="s">
        <v>172</v>
      </c>
      <c r="I50" s="15" t="s">
        <v>25</v>
      </c>
      <c r="J50" s="15"/>
      <c r="L50" s="25" t="s">
        <v>27</v>
      </c>
      <c r="M50" s="15" t="s">
        <v>28</v>
      </c>
      <c r="N50" s="39" t="str">
        <f t="shared" si="10"/>
        <v>3020</v>
      </c>
      <c r="O50" s="40"/>
      <c r="P50" s="40" t="str">
        <f t="shared" si="11"/>
        <v>0002</v>
      </c>
      <c r="Q50" s="40"/>
      <c r="R50" s="39" t="s">
        <v>29</v>
      </c>
      <c r="S50" s="41"/>
      <c r="U50" s="27"/>
      <c r="V50" s="18"/>
      <c r="W50" s="42"/>
      <c r="X50" s="42"/>
      <c r="Y50" s="42"/>
      <c r="Z50" s="42"/>
      <c r="AA50" s="18"/>
      <c r="AB50" s="43"/>
      <c r="AC50" s="44"/>
      <c r="AD50" s="42"/>
      <c r="AE50" s="45"/>
    </row>
    <row r="51" spans="1:31">
      <c r="A51" s="15" t="s">
        <v>173</v>
      </c>
      <c r="B51" s="38" t="s">
        <v>308</v>
      </c>
      <c r="C51" s="15" t="s">
        <v>174</v>
      </c>
      <c r="D51" s="15" t="s">
        <v>10</v>
      </c>
      <c r="E51" s="16">
        <v>4</v>
      </c>
      <c r="F51" s="15" t="s">
        <v>46</v>
      </c>
      <c r="G51" s="15" t="s">
        <v>47</v>
      </c>
      <c r="H51" s="17" t="s">
        <v>175</v>
      </c>
      <c r="I51" s="15" t="s">
        <v>25</v>
      </c>
      <c r="J51" s="15"/>
      <c r="L51" s="25" t="s">
        <v>27</v>
      </c>
      <c r="M51" s="15" t="s">
        <v>28</v>
      </c>
      <c r="N51" s="39" t="str">
        <f t="shared" si="10"/>
        <v>3120</v>
      </c>
      <c r="O51" s="40"/>
      <c r="P51" s="40" t="str">
        <f t="shared" si="11"/>
        <v>0002</v>
      </c>
      <c r="Q51" s="40"/>
      <c r="R51" s="39" t="s">
        <v>29</v>
      </c>
      <c r="S51" s="41"/>
      <c r="U51" s="27"/>
      <c r="V51" s="18"/>
      <c r="W51" s="42"/>
      <c r="X51" s="42"/>
      <c r="Y51" s="42"/>
      <c r="Z51" s="42"/>
      <c r="AA51" s="18"/>
      <c r="AB51" s="43"/>
      <c r="AC51" s="44"/>
      <c r="AD51" s="42"/>
      <c r="AE51" s="45"/>
    </row>
    <row r="52" spans="1:31">
      <c r="A52" s="15" t="s">
        <v>176</v>
      </c>
      <c r="B52" s="38" t="s">
        <v>309</v>
      </c>
      <c r="C52" s="15" t="s">
        <v>177</v>
      </c>
      <c r="D52" s="15" t="s">
        <v>10</v>
      </c>
      <c r="E52" s="16">
        <v>4</v>
      </c>
      <c r="F52" s="15" t="s">
        <v>46</v>
      </c>
      <c r="G52" s="15" t="s">
        <v>47</v>
      </c>
      <c r="H52" s="17" t="s">
        <v>178</v>
      </c>
      <c r="I52" s="15" t="s">
        <v>25</v>
      </c>
      <c r="J52" s="15"/>
      <c r="L52" s="25" t="s">
        <v>27</v>
      </c>
      <c r="M52" s="15" t="s">
        <v>28</v>
      </c>
      <c r="N52" s="39" t="str">
        <f t="shared" ref="N52:N73" si="12">A52</f>
        <v>3220</v>
      </c>
      <c r="O52" s="40"/>
      <c r="P52" s="40" t="str">
        <f t="shared" ref="P52:P73" si="13">IF(E52=2,"0001","0002")</f>
        <v>0002</v>
      </c>
      <c r="Q52" s="40"/>
      <c r="R52" s="39" t="s">
        <v>29</v>
      </c>
      <c r="S52" s="41"/>
      <c r="U52" s="27"/>
      <c r="V52" s="18"/>
      <c r="W52" s="42"/>
      <c r="X52" s="42"/>
      <c r="Y52" s="42"/>
      <c r="Z52" s="42"/>
      <c r="AA52" s="18"/>
      <c r="AB52" s="43"/>
      <c r="AC52" s="44"/>
      <c r="AD52" s="42"/>
      <c r="AE52" s="45"/>
    </row>
    <row r="53" spans="1:31">
      <c r="A53" s="15" t="s">
        <v>179</v>
      </c>
      <c r="B53" s="38" t="s">
        <v>310</v>
      </c>
      <c r="C53" s="15" t="s">
        <v>180</v>
      </c>
      <c r="D53" s="15" t="s">
        <v>10</v>
      </c>
      <c r="E53" s="16">
        <v>4</v>
      </c>
      <c r="F53" s="15" t="s">
        <v>46</v>
      </c>
      <c r="G53" s="15" t="s">
        <v>47</v>
      </c>
      <c r="H53" s="17" t="s">
        <v>181</v>
      </c>
      <c r="I53" s="15" t="s">
        <v>25</v>
      </c>
      <c r="J53" s="15"/>
      <c r="L53" s="25" t="s">
        <v>27</v>
      </c>
      <c r="M53" s="15" t="s">
        <v>28</v>
      </c>
      <c r="N53" s="39" t="str">
        <f t="shared" si="12"/>
        <v>3028</v>
      </c>
      <c r="O53" s="40"/>
      <c r="P53" s="40" t="str">
        <f t="shared" si="13"/>
        <v>0002</v>
      </c>
      <c r="Q53" s="40"/>
      <c r="R53" s="39" t="s">
        <v>29</v>
      </c>
      <c r="S53" s="41"/>
      <c r="U53" s="27"/>
      <c r="V53" s="18"/>
      <c r="W53" s="42"/>
      <c r="X53" s="42"/>
      <c r="Y53" s="42"/>
      <c r="Z53" s="42"/>
      <c r="AA53" s="18"/>
      <c r="AB53" s="43"/>
      <c r="AC53" s="44"/>
      <c r="AD53" s="42"/>
      <c r="AE53" s="45"/>
    </row>
    <row r="54" spans="1:31">
      <c r="A54" s="15" t="s">
        <v>182</v>
      </c>
      <c r="B54" s="38" t="s">
        <v>311</v>
      </c>
      <c r="C54" s="15" t="s">
        <v>183</v>
      </c>
      <c r="D54" s="15" t="s">
        <v>10</v>
      </c>
      <c r="E54" s="16">
        <v>4</v>
      </c>
      <c r="F54" s="15" t="s">
        <v>46</v>
      </c>
      <c r="G54" s="15" t="s">
        <v>47</v>
      </c>
      <c r="H54" s="17" t="s">
        <v>184</v>
      </c>
      <c r="I54" s="15" t="s">
        <v>25</v>
      </c>
      <c r="J54" s="15"/>
      <c r="L54" s="25" t="s">
        <v>27</v>
      </c>
      <c r="M54" s="15" t="s">
        <v>28</v>
      </c>
      <c r="N54" s="39" t="str">
        <f t="shared" si="12"/>
        <v>302C</v>
      </c>
      <c r="O54" s="40"/>
      <c r="P54" s="40" t="str">
        <f t="shared" si="13"/>
        <v>0002</v>
      </c>
      <c r="Q54" s="40"/>
      <c r="R54" s="39" t="s">
        <v>29</v>
      </c>
      <c r="S54" s="41"/>
      <c r="U54" s="27"/>
      <c r="V54" s="18"/>
      <c r="W54" s="42"/>
      <c r="X54" s="42"/>
      <c r="Y54" s="42"/>
      <c r="Z54" s="42"/>
      <c r="AA54" s="18"/>
      <c r="AB54" s="43"/>
      <c r="AC54" s="44"/>
      <c r="AD54" s="42"/>
      <c r="AE54" s="45"/>
    </row>
    <row r="55" spans="1:31">
      <c r="A55" s="15" t="s">
        <v>185</v>
      </c>
      <c r="B55" s="38" t="s">
        <v>312</v>
      </c>
      <c r="C55" s="15" t="s">
        <v>186</v>
      </c>
      <c r="D55" s="15" t="s">
        <v>10</v>
      </c>
      <c r="E55" s="16">
        <v>4</v>
      </c>
      <c r="F55" s="15" t="s">
        <v>46</v>
      </c>
      <c r="G55" s="15" t="s">
        <v>47</v>
      </c>
      <c r="H55" s="17" t="s">
        <v>187</v>
      </c>
      <c r="I55" s="15" t="s">
        <v>25</v>
      </c>
      <c r="J55" s="15"/>
      <c r="L55" s="25" t="s">
        <v>27</v>
      </c>
      <c r="M55" s="15" t="s">
        <v>28</v>
      </c>
      <c r="N55" s="39" t="str">
        <f t="shared" si="12"/>
        <v>3030</v>
      </c>
      <c r="O55" s="40"/>
      <c r="P55" s="40" t="str">
        <f t="shared" si="13"/>
        <v>0002</v>
      </c>
      <c r="Q55" s="40"/>
      <c r="R55" s="39" t="s">
        <v>29</v>
      </c>
      <c r="S55" s="41"/>
      <c r="U55" s="27"/>
      <c r="V55" s="18"/>
      <c r="W55" s="42"/>
      <c r="X55" s="42"/>
      <c r="Y55" s="42"/>
      <c r="Z55" s="42"/>
      <c r="AA55" s="18"/>
      <c r="AB55" s="43"/>
      <c r="AC55" s="44"/>
      <c r="AD55" s="42"/>
      <c r="AE55" s="45"/>
    </row>
    <row r="56" spans="1:31">
      <c r="A56" s="15" t="s">
        <v>188</v>
      </c>
      <c r="B56" s="38" t="s">
        <v>313</v>
      </c>
      <c r="C56" s="15" t="s">
        <v>189</v>
      </c>
      <c r="D56" s="15" t="s">
        <v>10</v>
      </c>
      <c r="E56" s="16">
        <v>4</v>
      </c>
      <c r="F56" s="15" t="s">
        <v>46</v>
      </c>
      <c r="G56" s="15" t="s">
        <v>47</v>
      </c>
      <c r="H56" s="17" t="s">
        <v>190</v>
      </c>
      <c r="I56" s="15" t="s">
        <v>25</v>
      </c>
      <c r="J56" s="15"/>
      <c r="L56" s="25" t="s">
        <v>27</v>
      </c>
      <c r="M56" s="15" t="s">
        <v>28</v>
      </c>
      <c r="N56" s="39" t="str">
        <f t="shared" si="12"/>
        <v>3040</v>
      </c>
      <c r="O56" s="40"/>
      <c r="P56" s="40" t="str">
        <f t="shared" si="13"/>
        <v>0002</v>
      </c>
      <c r="Q56" s="40"/>
      <c r="R56" s="39" t="s">
        <v>29</v>
      </c>
      <c r="S56" s="41"/>
      <c r="U56" s="27"/>
      <c r="V56" s="18"/>
      <c r="W56" s="42"/>
      <c r="X56" s="42"/>
      <c r="Y56" s="42"/>
      <c r="Z56" s="42"/>
      <c r="AA56" s="18"/>
      <c r="AB56" s="43"/>
      <c r="AC56" s="44"/>
      <c r="AD56" s="42"/>
      <c r="AE56" s="45"/>
    </row>
    <row r="57" spans="1:31">
      <c r="A57" s="15" t="s">
        <v>191</v>
      </c>
      <c r="B57" s="38" t="s">
        <v>314</v>
      </c>
      <c r="C57" s="15" t="s">
        <v>192</v>
      </c>
      <c r="D57" s="15" t="s">
        <v>10</v>
      </c>
      <c r="E57" s="16">
        <v>4</v>
      </c>
      <c r="F57" s="15" t="s">
        <v>46</v>
      </c>
      <c r="G57" s="15" t="s">
        <v>47</v>
      </c>
      <c r="H57" s="17" t="s">
        <v>193</v>
      </c>
      <c r="I57" s="15" t="s">
        <v>25</v>
      </c>
      <c r="J57" s="15"/>
      <c r="L57" s="25" t="s">
        <v>27</v>
      </c>
      <c r="M57" s="15" t="s">
        <v>28</v>
      </c>
      <c r="N57" s="39" t="str">
        <f t="shared" si="12"/>
        <v>3140</v>
      </c>
      <c r="O57" s="40"/>
      <c r="P57" s="40" t="str">
        <f t="shared" si="13"/>
        <v>0002</v>
      </c>
      <c r="Q57" s="40"/>
      <c r="R57" s="39" t="s">
        <v>29</v>
      </c>
      <c r="S57" s="41"/>
      <c r="U57" s="27"/>
      <c r="V57" s="18"/>
      <c r="W57" s="42"/>
      <c r="X57" s="42"/>
      <c r="Y57" s="42"/>
      <c r="Z57" s="42"/>
      <c r="AA57" s="18"/>
      <c r="AB57" s="43"/>
      <c r="AC57" s="44"/>
      <c r="AD57" s="42"/>
      <c r="AE57" s="45"/>
    </row>
    <row r="58" spans="1:31">
      <c r="A58" s="15" t="s">
        <v>194</v>
      </c>
      <c r="B58" s="38" t="s">
        <v>315</v>
      </c>
      <c r="C58" s="15" t="s">
        <v>195</v>
      </c>
      <c r="D58" s="15" t="s">
        <v>10</v>
      </c>
      <c r="E58" s="16">
        <v>4</v>
      </c>
      <c r="F58" s="15" t="s">
        <v>46</v>
      </c>
      <c r="G58" s="15" t="s">
        <v>47</v>
      </c>
      <c r="H58" s="17" t="s">
        <v>196</v>
      </c>
      <c r="I58" s="15" t="s">
        <v>25</v>
      </c>
      <c r="J58" s="15"/>
      <c r="L58" s="25" t="s">
        <v>27</v>
      </c>
      <c r="M58" s="15" t="s">
        <v>28</v>
      </c>
      <c r="N58" s="39" t="str">
        <f t="shared" si="12"/>
        <v>3240</v>
      </c>
      <c r="O58" s="40"/>
      <c r="P58" s="40" t="str">
        <f t="shared" si="13"/>
        <v>0002</v>
      </c>
      <c r="Q58" s="40"/>
      <c r="R58" s="39" t="s">
        <v>29</v>
      </c>
      <c r="S58" s="41"/>
      <c r="U58" s="27"/>
      <c r="V58" s="18"/>
      <c r="W58" s="42"/>
      <c r="X58" s="42"/>
      <c r="Y58" s="42"/>
      <c r="Z58" s="42"/>
      <c r="AA58" s="18"/>
      <c r="AB58" s="43"/>
      <c r="AC58" s="44"/>
      <c r="AD58" s="42"/>
      <c r="AE58" s="45"/>
    </row>
    <row r="59" spans="1:31">
      <c r="A59" s="15" t="s">
        <v>197</v>
      </c>
      <c r="B59" s="38" t="s">
        <v>316</v>
      </c>
      <c r="C59" s="15" t="s">
        <v>198</v>
      </c>
      <c r="D59" s="15" t="s">
        <v>10</v>
      </c>
      <c r="E59" s="16">
        <v>4</v>
      </c>
      <c r="F59" s="15" t="s">
        <v>46</v>
      </c>
      <c r="G59" s="15" t="s">
        <v>47</v>
      </c>
      <c r="H59" s="17" t="s">
        <v>199</v>
      </c>
      <c r="I59" s="15" t="s">
        <v>25</v>
      </c>
      <c r="J59" s="15"/>
      <c r="L59" s="25" t="s">
        <v>27</v>
      </c>
      <c r="M59" s="15" t="s">
        <v>28</v>
      </c>
      <c r="N59" s="39" t="str">
        <f t="shared" si="12"/>
        <v>3048</v>
      </c>
      <c r="O59" s="40"/>
      <c r="P59" s="40" t="str">
        <f t="shared" si="13"/>
        <v>0002</v>
      </c>
      <c r="Q59" s="40"/>
      <c r="R59" s="39" t="s">
        <v>29</v>
      </c>
      <c r="S59" s="41"/>
      <c r="U59" s="27"/>
      <c r="V59" s="18"/>
      <c r="W59" s="42"/>
      <c r="X59" s="42"/>
      <c r="Y59" s="42"/>
      <c r="Z59" s="42"/>
      <c r="AA59" s="18"/>
      <c r="AB59" s="43"/>
      <c r="AC59" s="44"/>
      <c r="AD59" s="42"/>
      <c r="AE59" s="45"/>
    </row>
    <row r="60" spans="1:31">
      <c r="A60" s="15" t="s">
        <v>200</v>
      </c>
      <c r="B60" s="38" t="s">
        <v>317</v>
      </c>
      <c r="C60" s="15" t="s">
        <v>201</v>
      </c>
      <c r="D60" s="15" t="s">
        <v>10</v>
      </c>
      <c r="E60" s="16">
        <v>4</v>
      </c>
      <c r="F60" s="15" t="s">
        <v>46</v>
      </c>
      <c r="G60" s="15" t="s">
        <v>47</v>
      </c>
      <c r="H60" s="17" t="s">
        <v>202</v>
      </c>
      <c r="I60" s="15" t="s">
        <v>25</v>
      </c>
      <c r="J60" s="15"/>
      <c r="L60" s="25" t="s">
        <v>27</v>
      </c>
      <c r="M60" s="15" t="s">
        <v>28</v>
      </c>
      <c r="N60" s="39" t="str">
        <f t="shared" si="12"/>
        <v>304C</v>
      </c>
      <c r="O60" s="40"/>
      <c r="P60" s="40" t="str">
        <f t="shared" si="13"/>
        <v>0002</v>
      </c>
      <c r="Q60" s="40"/>
      <c r="R60" s="39" t="s">
        <v>29</v>
      </c>
      <c r="S60" s="41"/>
      <c r="U60" s="27"/>
      <c r="V60" s="18"/>
      <c r="W60" s="42"/>
      <c r="X60" s="42"/>
      <c r="Y60" s="42"/>
      <c r="Z60" s="42"/>
      <c r="AA60" s="18"/>
      <c r="AB60" s="43"/>
      <c r="AC60" s="44"/>
      <c r="AD60" s="42"/>
      <c r="AE60" s="45"/>
    </row>
    <row r="61" spans="1:31">
      <c r="A61" s="15" t="s">
        <v>203</v>
      </c>
      <c r="B61" s="38" t="s">
        <v>318</v>
      </c>
      <c r="C61" s="15" t="s">
        <v>204</v>
      </c>
      <c r="D61" s="15" t="s">
        <v>10</v>
      </c>
      <c r="E61" s="16">
        <v>4</v>
      </c>
      <c r="F61" s="15" t="s">
        <v>46</v>
      </c>
      <c r="G61" s="15" t="s">
        <v>47</v>
      </c>
      <c r="H61" s="17" t="s">
        <v>205</v>
      </c>
      <c r="I61" s="15" t="s">
        <v>25</v>
      </c>
      <c r="J61" s="15"/>
      <c r="L61" s="25" t="s">
        <v>27</v>
      </c>
      <c r="M61" s="15" t="s">
        <v>28</v>
      </c>
      <c r="N61" s="39" t="str">
        <f t="shared" si="12"/>
        <v>3050</v>
      </c>
      <c r="O61" s="40"/>
      <c r="P61" s="40" t="str">
        <f t="shared" si="13"/>
        <v>0002</v>
      </c>
      <c r="Q61" s="40"/>
      <c r="R61" s="39" t="s">
        <v>29</v>
      </c>
      <c r="S61" s="41"/>
      <c r="U61" s="27"/>
      <c r="V61" s="18"/>
      <c r="W61" s="42"/>
      <c r="X61" s="42"/>
      <c r="Y61" s="42"/>
      <c r="Z61" s="42"/>
      <c r="AA61" s="18"/>
      <c r="AB61" s="43"/>
      <c r="AC61" s="44"/>
      <c r="AD61" s="42"/>
      <c r="AE61" s="45"/>
    </row>
    <row r="62" spans="1:31">
      <c r="A62" s="15" t="s">
        <v>206</v>
      </c>
      <c r="B62" s="38" t="s">
        <v>319</v>
      </c>
      <c r="C62" s="15" t="s">
        <v>207</v>
      </c>
      <c r="D62" s="15" t="s">
        <v>10</v>
      </c>
      <c r="E62" s="16">
        <v>4</v>
      </c>
      <c r="F62" s="15" t="s">
        <v>46</v>
      </c>
      <c r="G62" s="15" t="s">
        <v>47</v>
      </c>
      <c r="H62" s="17" t="s">
        <v>208</v>
      </c>
      <c r="I62" s="15" t="s">
        <v>25</v>
      </c>
      <c r="J62" s="15"/>
      <c r="L62" s="25" t="s">
        <v>27</v>
      </c>
      <c r="M62" s="15" t="s">
        <v>28</v>
      </c>
      <c r="N62" s="39" t="str">
        <f t="shared" si="12"/>
        <v>3060</v>
      </c>
      <c r="O62" s="40"/>
      <c r="P62" s="40" t="str">
        <f t="shared" si="13"/>
        <v>0002</v>
      </c>
      <c r="Q62" s="40"/>
      <c r="R62" s="39" t="s">
        <v>29</v>
      </c>
      <c r="S62" s="41"/>
      <c r="U62" s="27"/>
      <c r="V62" s="18"/>
      <c r="W62" s="42"/>
      <c r="X62" s="42"/>
      <c r="Y62" s="42"/>
      <c r="Z62" s="42"/>
      <c r="AA62" s="18"/>
      <c r="AB62" s="43"/>
      <c r="AC62" s="44"/>
      <c r="AD62" s="42"/>
      <c r="AE62" s="45"/>
    </row>
    <row r="63" spans="1:31">
      <c r="A63" s="15" t="s">
        <v>209</v>
      </c>
      <c r="B63" s="38" t="s">
        <v>320</v>
      </c>
      <c r="C63" s="15" t="s">
        <v>210</v>
      </c>
      <c r="D63" s="15" t="s">
        <v>10</v>
      </c>
      <c r="E63" s="16">
        <v>4</v>
      </c>
      <c r="F63" s="15" t="s">
        <v>46</v>
      </c>
      <c r="G63" s="15" t="s">
        <v>47</v>
      </c>
      <c r="H63" s="17" t="s">
        <v>211</v>
      </c>
      <c r="I63" s="15" t="s">
        <v>25</v>
      </c>
      <c r="J63" s="15"/>
      <c r="L63" s="25" t="s">
        <v>27</v>
      </c>
      <c r="M63" s="15" t="s">
        <v>28</v>
      </c>
      <c r="N63" s="39" t="str">
        <f t="shared" si="12"/>
        <v>3160</v>
      </c>
      <c r="O63" s="40"/>
      <c r="P63" s="40" t="str">
        <f t="shared" si="13"/>
        <v>0002</v>
      </c>
      <c r="Q63" s="40"/>
      <c r="R63" s="39" t="s">
        <v>29</v>
      </c>
      <c r="S63" s="41"/>
      <c r="U63" s="27"/>
      <c r="V63" s="18"/>
      <c r="W63" s="42"/>
      <c r="X63" s="42"/>
      <c r="Y63" s="42"/>
      <c r="Z63" s="42"/>
      <c r="AA63" s="18"/>
      <c r="AB63" s="43"/>
      <c r="AC63" s="44"/>
      <c r="AD63" s="42"/>
      <c r="AE63" s="45"/>
    </row>
    <row r="64" spans="1:31">
      <c r="A64" s="15" t="s">
        <v>212</v>
      </c>
      <c r="B64" s="38" t="s">
        <v>321</v>
      </c>
      <c r="C64" s="15" t="s">
        <v>213</v>
      </c>
      <c r="D64" s="15" t="s">
        <v>10</v>
      </c>
      <c r="E64" s="16">
        <v>4</v>
      </c>
      <c r="F64" s="15" t="s">
        <v>46</v>
      </c>
      <c r="G64" s="15" t="s">
        <v>47</v>
      </c>
      <c r="H64" s="17" t="s">
        <v>214</v>
      </c>
      <c r="I64" s="15" t="s">
        <v>25</v>
      </c>
      <c r="J64" s="15"/>
      <c r="L64" s="25" t="s">
        <v>27</v>
      </c>
      <c r="M64" s="15" t="s">
        <v>28</v>
      </c>
      <c r="N64" s="39" t="str">
        <f t="shared" si="12"/>
        <v>3260</v>
      </c>
      <c r="O64" s="40"/>
      <c r="P64" s="40" t="str">
        <f t="shared" si="13"/>
        <v>0002</v>
      </c>
      <c r="Q64" s="40"/>
      <c r="R64" s="39" t="s">
        <v>29</v>
      </c>
      <c r="S64" s="41"/>
      <c r="U64" s="27"/>
      <c r="V64" s="18"/>
      <c r="W64" s="42"/>
      <c r="X64" s="42"/>
      <c r="Y64" s="42"/>
      <c r="Z64" s="42"/>
      <c r="AA64" s="18"/>
      <c r="AB64" s="43"/>
      <c r="AC64" s="44"/>
      <c r="AD64" s="42"/>
      <c r="AE64" s="45"/>
    </row>
    <row r="65" spans="1:34">
      <c r="A65" s="15" t="s">
        <v>215</v>
      </c>
      <c r="B65" s="38" t="s">
        <v>322</v>
      </c>
      <c r="C65" s="15" t="s">
        <v>216</v>
      </c>
      <c r="D65" s="15" t="s">
        <v>10</v>
      </c>
      <c r="E65" s="16">
        <v>4</v>
      </c>
      <c r="F65" s="15" t="s">
        <v>46</v>
      </c>
      <c r="G65" s="15" t="s">
        <v>47</v>
      </c>
      <c r="H65" s="17" t="s">
        <v>217</v>
      </c>
      <c r="I65" s="15" t="s">
        <v>25</v>
      </c>
      <c r="J65" s="15"/>
      <c r="L65" s="25" t="s">
        <v>27</v>
      </c>
      <c r="M65" s="15" t="s">
        <v>28</v>
      </c>
      <c r="N65" s="39" t="str">
        <f t="shared" si="12"/>
        <v>3068</v>
      </c>
      <c r="O65" s="40"/>
      <c r="P65" s="40" t="str">
        <f t="shared" si="13"/>
        <v>0002</v>
      </c>
      <c r="Q65" s="40"/>
      <c r="R65" s="39" t="s">
        <v>29</v>
      </c>
      <c r="S65" s="41"/>
      <c r="U65" s="27"/>
      <c r="V65" s="18"/>
      <c r="W65" s="42"/>
      <c r="X65" s="42"/>
      <c r="Y65" s="42"/>
      <c r="Z65" s="42"/>
      <c r="AA65" s="18"/>
      <c r="AB65" s="43"/>
      <c r="AC65" s="44"/>
      <c r="AD65" s="42"/>
      <c r="AE65" s="45"/>
    </row>
    <row r="66" spans="1:34">
      <c r="A66" s="15" t="s">
        <v>218</v>
      </c>
      <c r="B66" s="38" t="s">
        <v>323</v>
      </c>
      <c r="C66" s="15" t="s">
        <v>219</v>
      </c>
      <c r="D66" s="15" t="s">
        <v>10</v>
      </c>
      <c r="E66" s="16">
        <v>4</v>
      </c>
      <c r="F66" s="15" t="s">
        <v>46</v>
      </c>
      <c r="G66" s="15" t="s">
        <v>47</v>
      </c>
      <c r="H66" s="17" t="s">
        <v>220</v>
      </c>
      <c r="I66" s="15" t="s">
        <v>25</v>
      </c>
      <c r="J66" s="15"/>
      <c r="L66" s="25" t="s">
        <v>27</v>
      </c>
      <c r="M66" s="15" t="s">
        <v>28</v>
      </c>
      <c r="N66" s="39" t="str">
        <f t="shared" si="12"/>
        <v>306C</v>
      </c>
      <c r="O66" s="40"/>
      <c r="P66" s="40" t="str">
        <f t="shared" si="13"/>
        <v>0002</v>
      </c>
      <c r="Q66" s="40"/>
      <c r="R66" s="39" t="s">
        <v>29</v>
      </c>
      <c r="S66" s="41"/>
      <c r="U66" s="27"/>
      <c r="V66" s="18"/>
      <c r="W66" s="42"/>
      <c r="X66" s="42"/>
      <c r="Y66" s="42"/>
      <c r="Z66" s="42"/>
      <c r="AA66" s="18"/>
      <c r="AB66" s="43"/>
      <c r="AC66" s="44"/>
      <c r="AD66" s="42"/>
      <c r="AE66" s="45"/>
    </row>
    <row r="67" spans="1:34">
      <c r="A67" s="15" t="s">
        <v>221</v>
      </c>
      <c r="B67" s="38" t="s">
        <v>324</v>
      </c>
      <c r="C67" s="15" t="s">
        <v>222</v>
      </c>
      <c r="D67" s="15" t="s">
        <v>10</v>
      </c>
      <c r="E67" s="16">
        <v>4</v>
      </c>
      <c r="F67" s="15" t="s">
        <v>46</v>
      </c>
      <c r="G67" s="15" t="s">
        <v>47</v>
      </c>
      <c r="H67" s="17" t="s">
        <v>223</v>
      </c>
      <c r="I67" s="15" t="s">
        <v>25</v>
      </c>
      <c r="J67" s="15"/>
      <c r="L67" s="25" t="s">
        <v>27</v>
      </c>
      <c r="M67" s="15" t="s">
        <v>28</v>
      </c>
      <c r="N67" s="39" t="str">
        <f t="shared" si="12"/>
        <v>3070</v>
      </c>
      <c r="O67" s="40"/>
      <c r="P67" s="40" t="str">
        <f t="shared" si="13"/>
        <v>0002</v>
      </c>
      <c r="Q67" s="40"/>
      <c r="R67" s="39" t="s">
        <v>29</v>
      </c>
      <c r="S67" s="41"/>
      <c r="U67" s="27"/>
      <c r="V67" s="18"/>
      <c r="W67" s="42"/>
      <c r="X67" s="42"/>
      <c r="Y67" s="42"/>
      <c r="Z67" s="42"/>
      <c r="AA67" s="18"/>
      <c r="AB67" s="43"/>
      <c r="AC67" s="44"/>
      <c r="AD67" s="42"/>
      <c r="AE67" s="45"/>
    </row>
    <row r="68" spans="1:34">
      <c r="A68" s="15" t="s">
        <v>224</v>
      </c>
      <c r="B68" s="38" t="s">
        <v>325</v>
      </c>
      <c r="C68" s="15" t="s">
        <v>225</v>
      </c>
      <c r="D68" s="15" t="s">
        <v>10</v>
      </c>
      <c r="E68" s="16">
        <v>4</v>
      </c>
      <c r="F68" s="15" t="s">
        <v>46</v>
      </c>
      <c r="G68" s="15" t="s">
        <v>47</v>
      </c>
      <c r="H68" s="17" t="s">
        <v>226</v>
      </c>
      <c r="I68" s="15" t="s">
        <v>25</v>
      </c>
      <c r="J68" s="15"/>
      <c r="L68" s="25" t="s">
        <v>27</v>
      </c>
      <c r="M68" s="15" t="s">
        <v>28</v>
      </c>
      <c r="N68" s="39" t="str">
        <f t="shared" si="12"/>
        <v>3080</v>
      </c>
      <c r="O68" s="40"/>
      <c r="P68" s="40" t="str">
        <f t="shared" si="13"/>
        <v>0002</v>
      </c>
      <c r="Q68" s="40"/>
      <c r="R68" s="39" t="s">
        <v>29</v>
      </c>
      <c r="S68" s="41"/>
      <c r="U68" s="27"/>
      <c r="V68" s="18"/>
      <c r="W68" s="42"/>
      <c r="X68" s="42"/>
      <c r="Y68" s="42"/>
      <c r="Z68" s="42"/>
      <c r="AA68" s="18"/>
      <c r="AB68" s="43"/>
      <c r="AC68" s="44"/>
      <c r="AD68" s="42"/>
      <c r="AE68" s="45"/>
    </row>
    <row r="69" spans="1:34">
      <c r="A69" s="15" t="s">
        <v>227</v>
      </c>
      <c r="B69" s="38" t="s">
        <v>326</v>
      </c>
      <c r="C69" s="15" t="s">
        <v>228</v>
      </c>
      <c r="D69" s="15" t="s">
        <v>10</v>
      </c>
      <c r="E69" s="16">
        <v>4</v>
      </c>
      <c r="F69" s="15" t="s">
        <v>46</v>
      </c>
      <c r="G69" s="15" t="s">
        <v>47</v>
      </c>
      <c r="H69" s="17" t="s">
        <v>229</v>
      </c>
      <c r="I69" s="15" t="s">
        <v>25</v>
      </c>
      <c r="J69" s="15"/>
      <c r="L69" s="25" t="s">
        <v>27</v>
      </c>
      <c r="M69" s="15" t="s">
        <v>28</v>
      </c>
      <c r="N69" s="39" t="str">
        <f t="shared" si="12"/>
        <v>3180</v>
      </c>
      <c r="O69" s="40"/>
      <c r="P69" s="40" t="str">
        <f t="shared" si="13"/>
        <v>0002</v>
      </c>
      <c r="Q69" s="40"/>
      <c r="R69" s="39" t="s">
        <v>29</v>
      </c>
      <c r="S69" s="41"/>
      <c r="U69" s="27"/>
      <c r="V69" s="18"/>
      <c r="W69" s="42"/>
      <c r="X69" s="42"/>
      <c r="Y69" s="42"/>
      <c r="Z69" s="42"/>
      <c r="AA69" s="18"/>
      <c r="AB69" s="43"/>
      <c r="AC69" s="44"/>
      <c r="AD69" s="42"/>
      <c r="AE69" s="45"/>
    </row>
    <row r="70" spans="1:34">
      <c r="A70" s="15" t="s">
        <v>230</v>
      </c>
      <c r="B70" s="38" t="s">
        <v>327</v>
      </c>
      <c r="C70" s="15" t="s">
        <v>231</v>
      </c>
      <c r="D70" s="15" t="s">
        <v>10</v>
      </c>
      <c r="E70" s="16">
        <v>4</v>
      </c>
      <c r="F70" s="15" t="s">
        <v>46</v>
      </c>
      <c r="G70" s="15" t="s">
        <v>47</v>
      </c>
      <c r="H70" s="17" t="s">
        <v>232</v>
      </c>
      <c r="I70" s="15" t="s">
        <v>25</v>
      </c>
      <c r="J70" s="15"/>
      <c r="L70" s="25" t="s">
        <v>27</v>
      </c>
      <c r="M70" s="15" t="s">
        <v>28</v>
      </c>
      <c r="N70" s="39" t="str">
        <f t="shared" si="12"/>
        <v>3280</v>
      </c>
      <c r="O70" s="40"/>
      <c r="P70" s="40" t="str">
        <f t="shared" si="13"/>
        <v>0002</v>
      </c>
      <c r="Q70" s="40"/>
      <c r="R70" s="39" t="s">
        <v>29</v>
      </c>
      <c r="S70" s="41"/>
      <c r="U70" s="27"/>
      <c r="V70" s="18"/>
      <c r="W70" s="42"/>
      <c r="X70" s="42"/>
      <c r="Y70" s="42"/>
      <c r="Z70" s="42"/>
      <c r="AA70" s="18"/>
      <c r="AB70" s="43"/>
      <c r="AC70" s="44"/>
      <c r="AD70" s="42"/>
      <c r="AE70" s="45"/>
    </row>
    <row r="71" spans="1:34">
      <c r="A71" s="15" t="s">
        <v>233</v>
      </c>
      <c r="B71" s="38" t="s">
        <v>328</v>
      </c>
      <c r="C71" s="15" t="s">
        <v>234</v>
      </c>
      <c r="D71" s="15" t="s">
        <v>10</v>
      </c>
      <c r="E71" s="16">
        <v>4</v>
      </c>
      <c r="F71" s="15" t="s">
        <v>46</v>
      </c>
      <c r="G71" s="15" t="s">
        <v>47</v>
      </c>
      <c r="H71" s="17" t="s">
        <v>235</v>
      </c>
      <c r="I71" s="15" t="s">
        <v>25</v>
      </c>
      <c r="J71" s="15"/>
      <c r="L71" s="25" t="s">
        <v>27</v>
      </c>
      <c r="M71" s="15" t="s">
        <v>28</v>
      </c>
      <c r="N71" s="39" t="str">
        <f t="shared" si="12"/>
        <v>3088</v>
      </c>
      <c r="O71" s="40"/>
      <c r="P71" s="40" t="str">
        <f t="shared" si="13"/>
        <v>0002</v>
      </c>
      <c r="Q71" s="40"/>
      <c r="R71" s="39" t="s">
        <v>29</v>
      </c>
      <c r="S71" s="41"/>
      <c r="U71" s="27"/>
      <c r="V71" s="18"/>
      <c r="W71" s="42"/>
      <c r="X71" s="42"/>
      <c r="Y71" s="42"/>
      <c r="Z71" s="42"/>
      <c r="AA71" s="18"/>
      <c r="AB71" s="43"/>
      <c r="AC71" s="44"/>
      <c r="AD71" s="42"/>
      <c r="AE71" s="45"/>
    </row>
    <row r="72" spans="1:34">
      <c r="A72" s="15" t="s">
        <v>236</v>
      </c>
      <c r="B72" s="38" t="s">
        <v>329</v>
      </c>
      <c r="C72" s="15" t="s">
        <v>237</v>
      </c>
      <c r="D72" s="15" t="s">
        <v>10</v>
      </c>
      <c r="E72" s="16">
        <v>4</v>
      </c>
      <c r="F72" s="15" t="s">
        <v>46</v>
      </c>
      <c r="G72" s="15" t="s">
        <v>47</v>
      </c>
      <c r="H72" s="17" t="s">
        <v>238</v>
      </c>
      <c r="I72" s="15" t="s">
        <v>25</v>
      </c>
      <c r="J72" s="15"/>
      <c r="L72" s="25" t="s">
        <v>27</v>
      </c>
      <c r="M72" s="15" t="s">
        <v>28</v>
      </c>
      <c r="N72" s="39" t="str">
        <f t="shared" si="12"/>
        <v>308C</v>
      </c>
      <c r="O72" s="40"/>
      <c r="P72" s="40" t="str">
        <f t="shared" si="13"/>
        <v>0002</v>
      </c>
      <c r="Q72" s="40"/>
      <c r="R72" s="39" t="s">
        <v>29</v>
      </c>
      <c r="S72" s="41"/>
      <c r="U72" s="27"/>
      <c r="V72" s="18"/>
      <c r="W72" s="42"/>
      <c r="X72" s="42"/>
      <c r="Y72" s="42"/>
      <c r="Z72" s="42"/>
      <c r="AA72" s="18"/>
      <c r="AB72" s="43"/>
      <c r="AC72" s="44"/>
      <c r="AD72" s="42"/>
      <c r="AE72" s="45"/>
    </row>
    <row r="73" spans="1:34">
      <c r="A73" s="15" t="s">
        <v>239</v>
      </c>
      <c r="B73" s="38" t="s">
        <v>330</v>
      </c>
      <c r="C73" s="15" t="s">
        <v>240</v>
      </c>
      <c r="D73" s="15" t="s">
        <v>10</v>
      </c>
      <c r="E73" s="16">
        <v>4</v>
      </c>
      <c r="F73" s="15" t="s">
        <v>46</v>
      </c>
      <c r="G73" s="15" t="s">
        <v>47</v>
      </c>
      <c r="H73" s="17" t="s">
        <v>241</v>
      </c>
      <c r="I73" s="15" t="s">
        <v>25</v>
      </c>
      <c r="J73" s="15"/>
      <c r="L73" s="25" t="s">
        <v>27</v>
      </c>
      <c r="M73" s="15" t="s">
        <v>28</v>
      </c>
      <c r="N73" s="39" t="str">
        <f t="shared" si="12"/>
        <v>3090</v>
      </c>
      <c r="O73" s="40"/>
      <c r="P73" s="40" t="str">
        <f t="shared" si="13"/>
        <v>0002</v>
      </c>
      <c r="Q73" s="40"/>
      <c r="R73" s="39" t="s">
        <v>29</v>
      </c>
      <c r="S73" s="41"/>
      <c r="U73" s="27"/>
      <c r="V73" s="18"/>
      <c r="W73" s="42"/>
      <c r="X73" s="42"/>
      <c r="Y73" s="42"/>
      <c r="Z73" s="42"/>
      <c r="AA73" s="18"/>
      <c r="AB73" s="43"/>
      <c r="AC73" s="44"/>
      <c r="AD73" s="42"/>
      <c r="AE73" s="45"/>
    </row>
    <row r="74" spans="1:34">
      <c r="A74" s="15" t="s">
        <v>242</v>
      </c>
      <c r="B74" s="38" t="s">
        <v>331</v>
      </c>
      <c r="C74" s="15" t="s">
        <v>243</v>
      </c>
      <c r="D74" s="15" t="s">
        <v>10</v>
      </c>
      <c r="E74" s="16">
        <v>4</v>
      </c>
      <c r="F74" s="15" t="s">
        <v>46</v>
      </c>
      <c r="G74" s="15" t="s">
        <v>47</v>
      </c>
      <c r="H74" s="17" t="s">
        <v>244</v>
      </c>
      <c r="I74" s="15" t="s">
        <v>25</v>
      </c>
      <c r="J74" s="15"/>
      <c r="L74" s="25" t="s">
        <v>27</v>
      </c>
      <c r="M74" s="15" t="s">
        <v>28</v>
      </c>
      <c r="N74" s="39" t="str">
        <f t="shared" ref="N74" si="14">A74</f>
        <v>30A0</v>
      </c>
      <c r="O74" s="40"/>
      <c r="P74" s="40" t="str">
        <f t="shared" ref="P74" si="15">IF(E74=2,"0001","0002")</f>
        <v>0002</v>
      </c>
      <c r="Q74" s="40"/>
      <c r="R74" s="39" t="s">
        <v>29</v>
      </c>
      <c r="S74" s="41"/>
      <c r="U74" s="27"/>
      <c r="V74" s="18"/>
      <c r="W74" s="42"/>
      <c r="X74" s="42"/>
      <c r="Y74" s="42"/>
      <c r="Z74" s="42"/>
      <c r="AA74" s="18"/>
      <c r="AB74" s="43"/>
      <c r="AC74" s="44"/>
      <c r="AD74" s="42"/>
      <c r="AE74" s="45"/>
    </row>
    <row r="75" spans="1:34">
      <c r="A75" s="15" t="s">
        <v>245</v>
      </c>
      <c r="B75" s="38" t="s">
        <v>332</v>
      </c>
      <c r="C75" s="15" t="s">
        <v>246</v>
      </c>
      <c r="D75" s="15" t="s">
        <v>10</v>
      </c>
      <c r="E75" s="16">
        <v>4</v>
      </c>
      <c r="F75" s="15" t="s">
        <v>46</v>
      </c>
      <c r="G75" s="15" t="s">
        <v>47</v>
      </c>
      <c r="H75" s="17" t="s">
        <v>247</v>
      </c>
      <c r="I75" s="15" t="s">
        <v>25</v>
      </c>
      <c r="J75" s="15"/>
      <c r="L75" s="25" t="s">
        <v>27</v>
      </c>
      <c r="M75" s="15" t="s">
        <v>28</v>
      </c>
      <c r="N75" s="39" t="str">
        <f t="shared" ref="N75:N92" si="16">A75</f>
        <v>31A0</v>
      </c>
      <c r="O75" s="40"/>
      <c r="P75" s="40" t="str">
        <f t="shared" ref="P75:P92" si="17">IF(E75=2,"0001","0002")</f>
        <v>0002</v>
      </c>
      <c r="Q75" s="40"/>
      <c r="R75" s="39" t="s">
        <v>29</v>
      </c>
      <c r="S75" s="41"/>
      <c r="U75" s="27"/>
      <c r="V75" s="18"/>
      <c r="W75" s="42"/>
      <c r="X75" s="42"/>
      <c r="Y75" s="42"/>
      <c r="Z75" s="42"/>
      <c r="AA75" s="18"/>
      <c r="AB75" s="43"/>
      <c r="AC75" s="44"/>
      <c r="AD75" s="42"/>
      <c r="AE75" s="45"/>
    </row>
    <row r="76" spans="1:34">
      <c r="A76" s="15" t="s">
        <v>248</v>
      </c>
      <c r="B76" s="38" t="s">
        <v>333</v>
      </c>
      <c r="C76" s="15" t="s">
        <v>249</v>
      </c>
      <c r="D76" s="15" t="s">
        <v>10</v>
      </c>
      <c r="E76" s="16">
        <v>4</v>
      </c>
      <c r="F76" s="15" t="s">
        <v>46</v>
      </c>
      <c r="G76" s="15" t="s">
        <v>47</v>
      </c>
      <c r="H76" s="17" t="s">
        <v>250</v>
      </c>
      <c r="I76" s="15" t="s">
        <v>25</v>
      </c>
      <c r="J76" s="15"/>
      <c r="L76" s="25" t="s">
        <v>27</v>
      </c>
      <c r="M76" s="15" t="s">
        <v>28</v>
      </c>
      <c r="N76" s="39" t="str">
        <f t="shared" si="16"/>
        <v>32A0</v>
      </c>
      <c r="O76" s="40"/>
      <c r="P76" s="40" t="str">
        <f t="shared" si="17"/>
        <v>0002</v>
      </c>
      <c r="Q76" s="40"/>
      <c r="R76" s="39" t="s">
        <v>29</v>
      </c>
      <c r="S76" s="41"/>
      <c r="U76" s="27"/>
      <c r="V76" s="18"/>
      <c r="W76" s="42"/>
      <c r="X76" s="42"/>
      <c r="Y76" s="42"/>
      <c r="Z76" s="42"/>
      <c r="AA76" s="18"/>
      <c r="AB76" s="43"/>
      <c r="AC76" s="44"/>
      <c r="AD76" s="42"/>
      <c r="AE76" s="45"/>
    </row>
    <row r="77" spans="1:34">
      <c r="A77" s="15" t="s">
        <v>251</v>
      </c>
      <c r="B77" s="38" t="s">
        <v>334</v>
      </c>
      <c r="C77" s="15" t="s">
        <v>252</v>
      </c>
      <c r="D77" s="15" t="s">
        <v>10</v>
      </c>
      <c r="E77" s="16">
        <v>4</v>
      </c>
      <c r="F77" s="15" t="s">
        <v>46</v>
      </c>
      <c r="G77" s="15" t="s">
        <v>47</v>
      </c>
      <c r="H77" s="17" t="s">
        <v>253</v>
      </c>
      <c r="I77" s="15" t="s">
        <v>25</v>
      </c>
      <c r="J77" s="15"/>
      <c r="L77" s="25" t="s">
        <v>27</v>
      </c>
      <c r="M77" s="15" t="s">
        <v>28</v>
      </c>
      <c r="N77" s="39" t="str">
        <f t="shared" si="16"/>
        <v>30A8</v>
      </c>
      <c r="O77" s="40"/>
      <c r="P77" s="40" t="str">
        <f t="shared" si="17"/>
        <v>0002</v>
      </c>
      <c r="Q77" s="40"/>
      <c r="R77" s="39" t="s">
        <v>29</v>
      </c>
      <c r="S77" s="41"/>
      <c r="U77" s="27"/>
      <c r="V77" s="18"/>
      <c r="W77" s="42"/>
      <c r="X77" s="42"/>
      <c r="Y77" s="42"/>
      <c r="Z77" s="42"/>
      <c r="AA77" s="18"/>
      <c r="AB77" s="43"/>
      <c r="AC77" s="44"/>
      <c r="AD77" s="42"/>
      <c r="AE77" s="45"/>
    </row>
    <row r="78" spans="1:34">
      <c r="A78" s="15" t="s">
        <v>254</v>
      </c>
      <c r="B78" s="38" t="s">
        <v>335</v>
      </c>
      <c r="C78" s="15" t="s">
        <v>255</v>
      </c>
      <c r="D78" s="15" t="s">
        <v>10</v>
      </c>
      <c r="E78" s="16">
        <v>4</v>
      </c>
      <c r="F78" s="15" t="s">
        <v>46</v>
      </c>
      <c r="G78" s="15" t="s">
        <v>47</v>
      </c>
      <c r="H78" s="17" t="s">
        <v>256</v>
      </c>
      <c r="I78" s="15" t="s">
        <v>25</v>
      </c>
      <c r="J78" s="15"/>
      <c r="L78" s="25" t="s">
        <v>27</v>
      </c>
      <c r="M78" s="15" t="s">
        <v>28</v>
      </c>
      <c r="N78" s="39" t="str">
        <f t="shared" si="16"/>
        <v>30AC</v>
      </c>
      <c r="O78" s="40"/>
      <c r="P78" s="40" t="str">
        <f t="shared" si="17"/>
        <v>0002</v>
      </c>
      <c r="Q78" s="40"/>
      <c r="R78" s="39" t="s">
        <v>29</v>
      </c>
      <c r="S78" s="41"/>
      <c r="U78" s="27"/>
      <c r="V78" s="18"/>
      <c r="W78" s="42"/>
      <c r="X78" s="42"/>
      <c r="Y78" s="42"/>
      <c r="Z78" s="42"/>
      <c r="AA78" s="18"/>
      <c r="AB78" s="43"/>
      <c r="AC78" s="44"/>
      <c r="AD78" s="42"/>
      <c r="AE78" s="45"/>
    </row>
    <row r="79" spans="1:34" ht="16.149999999999999" customHeight="1">
      <c r="A79" s="15" t="s">
        <v>257</v>
      </c>
      <c r="B79" s="38" t="s">
        <v>336</v>
      </c>
      <c r="C79" s="15" t="s">
        <v>258</v>
      </c>
      <c r="D79" s="15" t="s">
        <v>10</v>
      </c>
      <c r="E79" s="16">
        <v>4</v>
      </c>
      <c r="F79" s="15" t="s">
        <v>46</v>
      </c>
      <c r="G79" s="15" t="s">
        <v>47</v>
      </c>
      <c r="H79" s="17" t="s">
        <v>259</v>
      </c>
      <c r="I79" s="15" t="s">
        <v>25</v>
      </c>
      <c r="J79" s="15"/>
      <c r="K79"/>
      <c r="L79" s="33" t="s">
        <v>27</v>
      </c>
      <c r="M79" s="34" t="s">
        <v>28</v>
      </c>
      <c r="N79" s="46" t="str">
        <f t="shared" si="16"/>
        <v>30B0</v>
      </c>
      <c r="O79" s="47"/>
      <c r="P79" s="40" t="str">
        <f t="shared" si="17"/>
        <v>0002</v>
      </c>
      <c r="Q79" s="40"/>
      <c r="R79" s="46" t="s">
        <v>29</v>
      </c>
      <c r="S79" s="48"/>
      <c r="T79"/>
      <c r="U79" s="35" t="s">
        <v>260</v>
      </c>
      <c r="V79" s="36" t="s">
        <v>260</v>
      </c>
      <c r="W79" s="49" t="s">
        <v>260</v>
      </c>
      <c r="X79" s="49"/>
      <c r="Y79" s="49" t="s">
        <v>260</v>
      </c>
      <c r="Z79" s="49"/>
      <c r="AA79" s="36" t="s">
        <v>260</v>
      </c>
      <c r="AB79" s="50" t="s">
        <v>260</v>
      </c>
      <c r="AC79" s="51"/>
      <c r="AD79" s="49"/>
      <c r="AE79" s="52"/>
    </row>
    <row r="80" spans="1:34">
      <c r="A80" s="14" t="s">
        <v>261</v>
      </c>
      <c r="B80" s="14" t="s">
        <v>338</v>
      </c>
      <c r="C80" s="15" t="s">
        <v>21</v>
      </c>
      <c r="D80" s="15" t="s">
        <v>10</v>
      </c>
      <c r="E80" s="16">
        <v>4</v>
      </c>
      <c r="F80" s="15" t="s">
        <v>22</v>
      </c>
      <c r="G80" s="15" t="s">
        <v>23</v>
      </c>
      <c r="H80" s="17" t="s">
        <v>24</v>
      </c>
      <c r="I80" s="15" t="s">
        <v>25</v>
      </c>
      <c r="J80" s="15" t="s">
        <v>26</v>
      </c>
      <c r="K80"/>
      <c r="L80" s="25" t="s">
        <v>27</v>
      </c>
      <c r="M80" s="15" t="s">
        <v>28</v>
      </c>
      <c r="N80" s="39" t="str">
        <f t="shared" si="16"/>
        <v>4000</v>
      </c>
      <c r="O80" s="40"/>
      <c r="P80" s="39" t="s">
        <v>63</v>
      </c>
      <c r="Q80" s="40"/>
      <c r="R80" s="39" t="s">
        <v>29</v>
      </c>
      <c r="S80" s="41"/>
      <c r="T80"/>
      <c r="U80" s="27"/>
      <c r="V80" s="18"/>
      <c r="W80" s="55"/>
      <c r="X80" s="55"/>
      <c r="Y80" s="42"/>
      <c r="Z80" s="42"/>
      <c r="AA80" s="18"/>
      <c r="AB80" s="59"/>
      <c r="AC80" s="60"/>
      <c r="AD80" s="42"/>
      <c r="AE80" s="45"/>
      <c r="AF80"/>
      <c r="AG80" s="1"/>
      <c r="AH80" s="1"/>
    </row>
    <row r="81" spans="1:60">
      <c r="A81" s="14" t="s">
        <v>262</v>
      </c>
      <c r="B81" s="14" t="s">
        <v>339</v>
      </c>
      <c r="C81" s="15" t="s">
        <v>30</v>
      </c>
      <c r="D81" s="15" t="s">
        <v>10</v>
      </c>
      <c r="E81" s="16">
        <v>2</v>
      </c>
      <c r="F81" s="15" t="s">
        <v>22</v>
      </c>
      <c r="G81" s="15" t="s">
        <v>23</v>
      </c>
      <c r="H81" s="17" t="s">
        <v>31</v>
      </c>
      <c r="I81" s="15" t="s">
        <v>25</v>
      </c>
      <c r="J81" s="15" t="s">
        <v>32</v>
      </c>
      <c r="K81"/>
      <c r="L81" s="25" t="s">
        <v>27</v>
      </c>
      <c r="M81" s="15" t="s">
        <v>28</v>
      </c>
      <c r="N81" s="39" t="str">
        <f t="shared" si="16"/>
        <v>4002</v>
      </c>
      <c r="O81" s="40"/>
      <c r="P81" s="40" t="str">
        <f t="shared" si="17"/>
        <v>0001</v>
      </c>
      <c r="Q81" s="40"/>
      <c r="R81" s="39" t="s">
        <v>29</v>
      </c>
      <c r="S81" s="41"/>
      <c r="T81"/>
      <c r="U81" s="27"/>
      <c r="V81" s="18"/>
      <c r="W81" s="42"/>
      <c r="X81" s="42"/>
      <c r="Y81" s="42"/>
      <c r="Z81" s="42"/>
      <c r="AA81" s="18"/>
      <c r="AB81" s="43"/>
      <c r="AC81" s="44"/>
      <c r="AD81" s="42"/>
      <c r="AE81" s="45"/>
    </row>
    <row r="82" spans="1:60">
      <c r="A82" s="15" t="s">
        <v>263</v>
      </c>
      <c r="B82" s="15" t="s">
        <v>33</v>
      </c>
      <c r="C82" s="15" t="s">
        <v>34</v>
      </c>
      <c r="D82" s="15" t="s">
        <v>35</v>
      </c>
      <c r="E82" s="16">
        <v>2</v>
      </c>
      <c r="F82" s="15" t="s">
        <v>7</v>
      </c>
      <c r="G82" s="15" t="s">
        <v>36</v>
      </c>
      <c r="H82" s="17" t="s">
        <v>37</v>
      </c>
      <c r="I82" s="15" t="s">
        <v>38</v>
      </c>
      <c r="J82" s="15" t="s">
        <v>39</v>
      </c>
      <c r="K82"/>
      <c r="L82" s="25" t="s">
        <v>27</v>
      </c>
      <c r="M82" s="15" t="s">
        <v>28</v>
      </c>
      <c r="N82" s="39" t="str">
        <f t="shared" si="16"/>
        <v>4003</v>
      </c>
      <c r="O82" s="40"/>
      <c r="P82" s="40" t="str">
        <f t="shared" si="17"/>
        <v>0001</v>
      </c>
      <c r="Q82" s="40"/>
      <c r="R82" s="39" t="s">
        <v>29</v>
      </c>
      <c r="S82" s="41"/>
      <c r="T82"/>
      <c r="U82" s="25" t="s">
        <v>27</v>
      </c>
      <c r="V82" s="15" t="s">
        <v>40</v>
      </c>
      <c r="W82" s="40">
        <v>1018</v>
      </c>
      <c r="X82" s="40"/>
      <c r="Y82" s="42"/>
      <c r="Z82" s="42"/>
      <c r="AA82" s="18"/>
      <c r="AB82" s="53" t="str">
        <f>AG82</f>
        <v>00C7</v>
      </c>
      <c r="AC82" s="54"/>
      <c r="AD82" s="39" t="s">
        <v>29</v>
      </c>
      <c r="AE82" s="41"/>
      <c r="AF82"/>
      <c r="AG82" s="30" t="str">
        <f>DEC2HEX(AH82,4)</f>
        <v>00C7</v>
      </c>
      <c r="AH82" s="30">
        <v>199</v>
      </c>
    </row>
    <row r="83" spans="1:60">
      <c r="A83" s="15" t="s">
        <v>264</v>
      </c>
      <c r="B83" s="15" t="s">
        <v>41</v>
      </c>
      <c r="C83" s="15" t="s">
        <v>42</v>
      </c>
      <c r="D83" s="15" t="s">
        <v>35</v>
      </c>
      <c r="E83" s="16">
        <v>2</v>
      </c>
      <c r="F83" s="15" t="s">
        <v>7</v>
      </c>
      <c r="G83" s="15" t="s">
        <v>36</v>
      </c>
      <c r="H83" s="17" t="s">
        <v>43</v>
      </c>
      <c r="I83" s="15" t="s">
        <v>38</v>
      </c>
      <c r="J83" s="15" t="s">
        <v>44</v>
      </c>
      <c r="K83"/>
      <c r="L83" s="25" t="s">
        <v>27</v>
      </c>
      <c r="M83" s="15" t="s">
        <v>28</v>
      </c>
      <c r="N83" s="39" t="str">
        <f t="shared" si="16"/>
        <v>4004</v>
      </c>
      <c r="O83" s="40"/>
      <c r="P83" s="40" t="str">
        <f t="shared" si="17"/>
        <v>0001</v>
      </c>
      <c r="Q83" s="40"/>
      <c r="R83" s="39" t="s">
        <v>29</v>
      </c>
      <c r="S83" s="41"/>
      <c r="T83"/>
      <c r="U83" s="25" t="s">
        <v>27</v>
      </c>
      <c r="V83" s="15" t="s">
        <v>40</v>
      </c>
      <c r="W83" s="40">
        <v>1020</v>
      </c>
      <c r="X83" s="40"/>
      <c r="Y83" s="42"/>
      <c r="Z83" s="42"/>
      <c r="AA83" s="18"/>
      <c r="AB83" s="53" t="str">
        <f>AG83</f>
        <v>2580</v>
      </c>
      <c r="AC83" s="54"/>
      <c r="AD83" s="39" t="s">
        <v>29</v>
      </c>
      <c r="AE83" s="41"/>
      <c r="AF83"/>
      <c r="AG83" s="30" t="str">
        <f>DEC2HEX(AH83,4)</f>
        <v>2580</v>
      </c>
      <c r="AH83" s="30">
        <v>9600</v>
      </c>
      <c r="AI83"/>
      <c r="AJ83" s="32">
        <v>9600</v>
      </c>
      <c r="AK83" s="32">
        <v>4800</v>
      </c>
      <c r="AL83" s="32">
        <v>2400</v>
      </c>
      <c r="AM83" s="32">
        <v>1200</v>
      </c>
    </row>
    <row r="84" spans="1:60">
      <c r="A84" s="14" t="s">
        <v>265</v>
      </c>
      <c r="B84" s="14" t="s">
        <v>340</v>
      </c>
      <c r="C84" s="15" t="s">
        <v>45</v>
      </c>
      <c r="D84" s="15" t="s">
        <v>10</v>
      </c>
      <c r="E84" s="16">
        <v>4</v>
      </c>
      <c r="F84" s="15" t="s">
        <v>46</v>
      </c>
      <c r="G84" s="15" t="s">
        <v>47</v>
      </c>
      <c r="H84" s="17" t="s">
        <v>31</v>
      </c>
      <c r="I84" s="15" t="s">
        <v>25</v>
      </c>
      <c r="J84" s="15" t="s">
        <v>48</v>
      </c>
      <c r="K84"/>
      <c r="L84" s="25" t="s">
        <v>27</v>
      </c>
      <c r="M84" s="15" t="s">
        <v>28</v>
      </c>
      <c r="N84" s="39" t="str">
        <f t="shared" si="16"/>
        <v>4005</v>
      </c>
      <c r="O84" s="40"/>
      <c r="P84" s="40" t="str">
        <f t="shared" si="17"/>
        <v>0002</v>
      </c>
      <c r="Q84" s="40"/>
      <c r="R84" s="39" t="s">
        <v>29</v>
      </c>
      <c r="S84" s="41"/>
      <c r="T84"/>
      <c r="U84" s="27"/>
      <c r="V84" s="18"/>
      <c r="W84" s="42"/>
      <c r="X84" s="42"/>
      <c r="Y84" s="42"/>
      <c r="Z84" s="42"/>
      <c r="AA84" s="18"/>
      <c r="AB84" s="43"/>
      <c r="AC84" s="44"/>
      <c r="AD84" s="42"/>
      <c r="AE84" s="45"/>
    </row>
    <row r="85" spans="1:60">
      <c r="A85" s="14" t="s">
        <v>266</v>
      </c>
      <c r="B85" s="14" t="s">
        <v>341</v>
      </c>
      <c r="C85" s="15" t="s">
        <v>49</v>
      </c>
      <c r="D85" s="15" t="s">
        <v>10</v>
      </c>
      <c r="E85" s="16">
        <v>4</v>
      </c>
      <c r="F85" s="15" t="s">
        <v>46</v>
      </c>
      <c r="G85" s="15" t="s">
        <v>47</v>
      </c>
      <c r="H85" s="17" t="s">
        <v>31</v>
      </c>
      <c r="I85" s="15" t="s">
        <v>25</v>
      </c>
      <c r="J85" s="15" t="s">
        <v>50</v>
      </c>
      <c r="K85"/>
      <c r="L85" s="25" t="s">
        <v>27</v>
      </c>
      <c r="M85" s="15" t="s">
        <v>28</v>
      </c>
      <c r="N85" s="39" t="str">
        <f t="shared" si="16"/>
        <v>4007</v>
      </c>
      <c r="O85" s="40"/>
      <c r="P85" s="40" t="str">
        <f t="shared" si="17"/>
        <v>0002</v>
      </c>
      <c r="Q85" s="40"/>
      <c r="R85" s="39" t="s">
        <v>29</v>
      </c>
      <c r="S85" s="41"/>
      <c r="T85"/>
      <c r="U85" s="27"/>
      <c r="V85" s="18"/>
      <c r="W85" s="42"/>
      <c r="X85" s="42"/>
      <c r="Y85" s="42"/>
      <c r="Z85" s="42"/>
      <c r="AA85" s="18"/>
      <c r="AB85" s="43"/>
      <c r="AC85" s="44"/>
      <c r="AD85" s="42"/>
      <c r="AE85" s="45"/>
    </row>
    <row r="86" spans="1:60">
      <c r="A86" s="14" t="s">
        <v>267</v>
      </c>
      <c r="B86" s="14" t="s">
        <v>342</v>
      </c>
      <c r="C86" s="15" t="s">
        <v>51</v>
      </c>
      <c r="D86" s="15" t="s">
        <v>10</v>
      </c>
      <c r="E86" s="16">
        <v>4</v>
      </c>
      <c r="F86" s="15" t="s">
        <v>46</v>
      </c>
      <c r="G86" s="15" t="s">
        <v>47</v>
      </c>
      <c r="H86" s="17" t="s">
        <v>31</v>
      </c>
      <c r="I86" s="15" t="s">
        <v>25</v>
      </c>
      <c r="J86" s="15" t="s">
        <v>52</v>
      </c>
      <c r="K86"/>
      <c r="L86" s="25" t="s">
        <v>27</v>
      </c>
      <c r="M86" s="15" t="s">
        <v>28</v>
      </c>
      <c r="N86" s="39" t="str">
        <f t="shared" si="16"/>
        <v>4009</v>
      </c>
      <c r="O86" s="40"/>
      <c r="P86" s="40" t="str">
        <f t="shared" si="17"/>
        <v>0002</v>
      </c>
      <c r="Q86" s="40"/>
      <c r="R86" s="39" t="s">
        <v>29</v>
      </c>
      <c r="S86" s="41"/>
      <c r="T86"/>
      <c r="U86" s="27"/>
      <c r="V86" s="18"/>
      <c r="W86" s="42"/>
      <c r="X86" s="42"/>
      <c r="Y86" s="42"/>
      <c r="Z86" s="42"/>
      <c r="AA86" s="18"/>
      <c r="AB86" s="43"/>
      <c r="AC86" s="44"/>
      <c r="AD86" s="42"/>
      <c r="AE86" s="45"/>
    </row>
    <row r="87" spans="1:60">
      <c r="A87" s="14" t="s">
        <v>268</v>
      </c>
      <c r="B87" s="14" t="s">
        <v>343</v>
      </c>
      <c r="C87" s="15" t="s">
        <v>53</v>
      </c>
      <c r="D87" s="15" t="s">
        <v>10</v>
      </c>
      <c r="E87" s="16">
        <v>2</v>
      </c>
      <c r="F87" s="15" t="s">
        <v>7</v>
      </c>
      <c r="G87" s="15" t="s">
        <v>36</v>
      </c>
      <c r="H87" s="17" t="s">
        <v>31</v>
      </c>
      <c r="I87" s="15" t="s">
        <v>25</v>
      </c>
      <c r="J87" s="15" t="s">
        <v>54</v>
      </c>
      <c r="K87"/>
      <c r="L87" s="25" t="s">
        <v>27</v>
      </c>
      <c r="M87" s="15" t="s">
        <v>28</v>
      </c>
      <c r="N87" s="39" t="str">
        <f t="shared" si="16"/>
        <v>400B</v>
      </c>
      <c r="O87" s="40"/>
      <c r="P87" s="40" t="str">
        <f t="shared" si="17"/>
        <v>0001</v>
      </c>
      <c r="Q87" s="40"/>
      <c r="R87" s="39" t="s">
        <v>29</v>
      </c>
      <c r="S87" s="41"/>
      <c r="T87"/>
      <c r="U87" s="27"/>
      <c r="V87" s="18"/>
      <c r="W87" s="42"/>
      <c r="X87" s="42"/>
      <c r="Y87" s="42"/>
      <c r="Z87" s="42"/>
      <c r="AA87" s="18"/>
      <c r="AB87" s="43"/>
      <c r="AC87" s="44"/>
      <c r="AD87" s="42"/>
      <c r="AE87" s="45"/>
    </row>
    <row r="88" spans="1:60" ht="30">
      <c r="A88" s="14" t="s">
        <v>269</v>
      </c>
      <c r="B88" s="14" t="s">
        <v>55</v>
      </c>
      <c r="C88" s="15" t="s">
        <v>56</v>
      </c>
      <c r="D88" s="15" t="s">
        <v>35</v>
      </c>
      <c r="E88" s="16">
        <v>2</v>
      </c>
      <c r="F88" s="15" t="s">
        <v>22</v>
      </c>
      <c r="G88" s="15" t="s">
        <v>23</v>
      </c>
      <c r="H88" s="17" t="s">
        <v>270</v>
      </c>
      <c r="I88" s="15" t="s">
        <v>38</v>
      </c>
      <c r="J88" s="14" t="s">
        <v>271</v>
      </c>
      <c r="K88"/>
      <c r="L88" s="25" t="s">
        <v>27</v>
      </c>
      <c r="M88" s="15" t="s">
        <v>28</v>
      </c>
      <c r="N88" s="39" t="str">
        <f t="shared" si="16"/>
        <v>400C</v>
      </c>
      <c r="O88" s="40"/>
      <c r="P88" s="40" t="str">
        <f t="shared" si="17"/>
        <v>0001</v>
      </c>
      <c r="Q88" s="40"/>
      <c r="R88" s="56"/>
      <c r="S88" s="57"/>
      <c r="T88"/>
      <c r="U88" s="25" t="s">
        <v>27</v>
      </c>
      <c r="V88" s="15" t="s">
        <v>40</v>
      </c>
      <c r="W88" s="56" t="s">
        <v>55</v>
      </c>
      <c r="X88" s="58"/>
      <c r="Y88" s="42"/>
      <c r="Z88" s="42"/>
      <c r="AA88" s="18"/>
      <c r="AB88" s="53" t="str">
        <f>AG88</f>
        <v>004B</v>
      </c>
      <c r="AC88" s="54"/>
      <c r="AD88" s="39" t="s">
        <v>29</v>
      </c>
      <c r="AE88" s="41"/>
      <c r="AF88"/>
      <c r="AG88" s="30" t="s">
        <v>348</v>
      </c>
      <c r="AH88" s="30">
        <v>75</v>
      </c>
      <c r="AI88"/>
      <c r="AJ88" s="32">
        <v>5</v>
      </c>
      <c r="AK88" s="32">
        <v>40</v>
      </c>
      <c r="AL88" s="32">
        <v>50</v>
      </c>
      <c r="AM88" s="32">
        <v>60</v>
      </c>
      <c r="AN88" s="32">
        <v>75</v>
      </c>
      <c r="AO88" s="32">
        <v>125</v>
      </c>
      <c r="AP88" s="32">
        <v>150</v>
      </c>
      <c r="AQ88" s="32">
        <v>150</v>
      </c>
      <c r="AR88" s="32">
        <v>200</v>
      </c>
      <c r="AS88" s="32">
        <v>250</v>
      </c>
      <c r="AT88" s="32">
        <v>300</v>
      </c>
      <c r="AU88" s="32">
        <v>400</v>
      </c>
      <c r="AV88" s="32">
        <v>500</v>
      </c>
      <c r="AW88" s="32">
        <v>600</v>
      </c>
      <c r="AX88" s="32">
        <v>800</v>
      </c>
      <c r="AY88" s="32">
        <v>1000</v>
      </c>
      <c r="AZ88" s="32">
        <v>1250</v>
      </c>
      <c r="BA88" s="32">
        <v>1500</v>
      </c>
      <c r="BB88" s="32">
        <v>2000</v>
      </c>
      <c r="BC88" s="32">
        <v>2500</v>
      </c>
      <c r="BD88" s="32">
        <v>3000</v>
      </c>
      <c r="BE88" s="32">
        <v>4000</v>
      </c>
      <c r="BF88" s="32">
        <v>5000</v>
      </c>
      <c r="BG88" s="32">
        <v>6000</v>
      </c>
      <c r="BH88" s="32">
        <v>7500</v>
      </c>
    </row>
    <row r="89" spans="1:60">
      <c r="A89" s="15" t="s">
        <v>272</v>
      </c>
      <c r="B89" s="15" t="s">
        <v>344</v>
      </c>
      <c r="C89" s="15" t="s">
        <v>58</v>
      </c>
      <c r="D89" s="15" t="s">
        <v>35</v>
      </c>
      <c r="E89" s="16">
        <v>4</v>
      </c>
      <c r="F89" s="15" t="s">
        <v>46</v>
      </c>
      <c r="G89" s="15" t="s">
        <v>47</v>
      </c>
      <c r="H89" s="17" t="s">
        <v>59</v>
      </c>
      <c r="I89" s="15" t="s">
        <v>38</v>
      </c>
      <c r="J89" s="15" t="s">
        <v>60</v>
      </c>
      <c r="K89"/>
      <c r="L89" s="25" t="s">
        <v>27</v>
      </c>
      <c r="M89" s="15" t="s">
        <v>28</v>
      </c>
      <c r="N89" s="39" t="str">
        <f t="shared" si="16"/>
        <v>400D</v>
      </c>
      <c r="O89" s="40"/>
      <c r="P89" s="40" t="str">
        <f t="shared" si="17"/>
        <v>0002</v>
      </c>
      <c r="Q89" s="40"/>
      <c r="R89" s="39" t="s">
        <v>29</v>
      </c>
      <c r="S89" s="41"/>
      <c r="T89"/>
      <c r="U89" s="25" t="s">
        <v>27</v>
      </c>
      <c r="V89" s="15" t="s">
        <v>61</v>
      </c>
      <c r="W89" s="39" t="s">
        <v>62</v>
      </c>
      <c r="X89" s="39"/>
      <c r="Y89" s="39" t="s">
        <v>63</v>
      </c>
      <c r="Z89" s="39"/>
      <c r="AA89" s="15" t="s">
        <v>64</v>
      </c>
      <c r="AB89" s="53" t="str">
        <f>AG89</f>
        <v>447A0000</v>
      </c>
      <c r="AC89" s="54"/>
      <c r="AD89" s="39" t="s">
        <v>29</v>
      </c>
      <c r="AE89" s="41"/>
      <c r="AF89"/>
      <c r="AG89" s="30" t="s">
        <v>347</v>
      </c>
      <c r="AH89" s="30">
        <v>2000</v>
      </c>
      <c r="AI89"/>
      <c r="AJ89" s="32">
        <v>10000</v>
      </c>
      <c r="AK89" s="32">
        <v>2000</v>
      </c>
      <c r="AL89" s="32">
        <v>1000</v>
      </c>
      <c r="AM89" s="32">
        <v>100</v>
      </c>
      <c r="AN89" s="32">
        <v>10</v>
      </c>
      <c r="AO89" s="32">
        <v>1</v>
      </c>
      <c r="AP89" s="32">
        <v>0.1</v>
      </c>
      <c r="AQ89" s="32">
        <v>0.01</v>
      </c>
    </row>
    <row r="90" spans="1:60">
      <c r="A90" s="15" t="s">
        <v>273</v>
      </c>
      <c r="B90" s="15" t="s">
        <v>65</v>
      </c>
      <c r="C90" s="15" t="s">
        <v>66</v>
      </c>
      <c r="D90" s="15" t="s">
        <v>35</v>
      </c>
      <c r="E90" s="16">
        <v>2</v>
      </c>
      <c r="F90" s="15" t="s">
        <v>7</v>
      </c>
      <c r="G90" s="15" t="s">
        <v>36</v>
      </c>
      <c r="H90" s="17" t="s">
        <v>67</v>
      </c>
      <c r="I90" s="15" t="s">
        <v>38</v>
      </c>
      <c r="J90" s="15" t="s">
        <v>68</v>
      </c>
      <c r="K90"/>
      <c r="L90" s="25" t="s">
        <v>27</v>
      </c>
      <c r="M90" s="15" t="s">
        <v>28</v>
      </c>
      <c r="N90" s="39" t="str">
        <f t="shared" si="16"/>
        <v>400F</v>
      </c>
      <c r="O90" s="40"/>
      <c r="P90" s="40" t="str">
        <f t="shared" si="17"/>
        <v>0001</v>
      </c>
      <c r="Q90" s="40"/>
      <c r="R90" s="39" t="s">
        <v>29</v>
      </c>
      <c r="S90" s="41"/>
      <c r="T90"/>
      <c r="U90" s="25" t="s">
        <v>27</v>
      </c>
      <c r="V90" s="15" t="s">
        <v>40</v>
      </c>
      <c r="W90" s="39" t="s">
        <v>69</v>
      </c>
      <c r="X90" s="39"/>
      <c r="Y90" s="42"/>
      <c r="Z90" s="42"/>
      <c r="AA90" s="18"/>
      <c r="AB90" s="53" t="str">
        <f>AG90</f>
        <v>000A</v>
      </c>
      <c r="AC90" s="54"/>
      <c r="AD90" s="39" t="s">
        <v>29</v>
      </c>
      <c r="AE90" s="41"/>
      <c r="AF90"/>
      <c r="AG90" s="30" t="str">
        <f t="shared" ref="AG90" si="18">DEC2HEX(AH90,4)</f>
        <v>000A</v>
      </c>
      <c r="AH90" s="30">
        <v>10</v>
      </c>
      <c r="AI90"/>
      <c r="AJ90" s="32">
        <v>1</v>
      </c>
      <c r="AK90" s="32">
        <v>4</v>
      </c>
      <c r="AL90" s="32">
        <v>5</v>
      </c>
      <c r="AM90" s="32">
        <v>6</v>
      </c>
      <c r="AN90" s="32">
        <v>9</v>
      </c>
      <c r="AO90" s="32">
        <v>10</v>
      </c>
    </row>
    <row r="91" spans="1:60">
      <c r="A91" s="15" t="s">
        <v>274</v>
      </c>
      <c r="B91" s="15" t="s">
        <v>345</v>
      </c>
      <c r="C91" s="15" t="s">
        <v>70</v>
      </c>
      <c r="D91" s="15" t="s">
        <v>35</v>
      </c>
      <c r="E91" s="16">
        <v>2</v>
      </c>
      <c r="F91" s="15" t="s">
        <v>22</v>
      </c>
      <c r="G91" s="15" t="s">
        <v>23</v>
      </c>
      <c r="H91" s="17" t="s">
        <v>71</v>
      </c>
      <c r="I91" s="15" t="s">
        <v>38</v>
      </c>
      <c r="J91" s="15" t="s">
        <v>72</v>
      </c>
      <c r="K91"/>
      <c r="L91" s="25" t="s">
        <v>27</v>
      </c>
      <c r="M91" s="15" t="s">
        <v>28</v>
      </c>
      <c r="N91" s="39" t="str">
        <f t="shared" si="16"/>
        <v>4010</v>
      </c>
      <c r="O91" s="40"/>
      <c r="P91" s="40" t="str">
        <f t="shared" si="17"/>
        <v>0001</v>
      </c>
      <c r="Q91" s="40"/>
      <c r="R91" s="39" t="s">
        <v>29</v>
      </c>
      <c r="S91" s="41"/>
      <c r="T91"/>
      <c r="U91" s="25" t="s">
        <v>27</v>
      </c>
      <c r="V91" s="15" t="s">
        <v>40</v>
      </c>
      <c r="W91" s="39" t="s">
        <v>73</v>
      </c>
      <c r="X91" s="39"/>
      <c r="Y91" s="42"/>
      <c r="Z91" s="42"/>
      <c r="AA91" s="18"/>
      <c r="AB91" s="53" t="str">
        <f>AG91</f>
        <v>000A</v>
      </c>
      <c r="AC91" s="54"/>
      <c r="AD91" s="39" t="s">
        <v>29</v>
      </c>
      <c r="AE91" s="41"/>
      <c r="AF91"/>
      <c r="AG91" s="30" t="str">
        <f>DEC2HEX(AH91,4)</f>
        <v>000A</v>
      </c>
      <c r="AH91" s="30">
        <v>10</v>
      </c>
    </row>
    <row r="92" spans="1:60">
      <c r="A92" s="15" t="s">
        <v>275</v>
      </c>
      <c r="B92" s="15" t="s">
        <v>74</v>
      </c>
      <c r="C92" s="15" t="s">
        <v>75</v>
      </c>
      <c r="D92" s="15" t="s">
        <v>5</v>
      </c>
      <c r="E92" s="16">
        <v>2</v>
      </c>
      <c r="F92" s="15" t="s">
        <v>22</v>
      </c>
      <c r="G92" s="15" t="s">
        <v>23</v>
      </c>
      <c r="H92" s="17"/>
      <c r="I92" s="15" t="s">
        <v>38</v>
      </c>
      <c r="J92" s="15" t="s">
        <v>76</v>
      </c>
      <c r="K92"/>
      <c r="L92" s="25" t="s">
        <v>27</v>
      </c>
      <c r="M92" s="15" t="s">
        <v>28</v>
      </c>
      <c r="N92" s="39" t="str">
        <f t="shared" si="16"/>
        <v>4011</v>
      </c>
      <c r="O92" s="40"/>
      <c r="P92" s="40" t="str">
        <f t="shared" si="17"/>
        <v>0001</v>
      </c>
      <c r="Q92" s="40"/>
      <c r="R92" s="39" t="s">
        <v>29</v>
      </c>
      <c r="S92" s="41"/>
      <c r="T92"/>
      <c r="U92" s="25" t="s">
        <v>27</v>
      </c>
      <c r="V92" s="15" t="s">
        <v>40</v>
      </c>
      <c r="W92" s="39" t="s">
        <v>77</v>
      </c>
      <c r="X92" s="39"/>
      <c r="Y92" s="42"/>
      <c r="Z92" s="42"/>
      <c r="AA92" s="18"/>
      <c r="AB92" s="53" t="str">
        <f>AG92</f>
        <v>0001</v>
      </c>
      <c r="AC92" s="54"/>
      <c r="AD92" s="39" t="s">
        <v>29</v>
      </c>
      <c r="AE92" s="41"/>
      <c r="AF92"/>
      <c r="AG92" s="30" t="str">
        <f>DEC2HEX(AH92,4)</f>
        <v>0001</v>
      </c>
      <c r="AH92" s="30">
        <v>1</v>
      </c>
      <c r="AI92"/>
      <c r="AJ92" s="32">
        <v>1</v>
      </c>
      <c r="AK92" s="32">
        <v>2</v>
      </c>
    </row>
    <row r="93" spans="1:60">
      <c r="A93" s="18" t="s">
        <v>276</v>
      </c>
      <c r="B93" s="18" t="s">
        <v>78</v>
      </c>
      <c r="C93" s="18" t="s">
        <v>79</v>
      </c>
      <c r="D93" s="18" t="s">
        <v>10</v>
      </c>
      <c r="E93" s="19">
        <v>4</v>
      </c>
      <c r="F93" s="18" t="s">
        <v>46</v>
      </c>
      <c r="G93" s="18" t="s">
        <v>47</v>
      </c>
      <c r="H93" s="20"/>
      <c r="I93" s="18"/>
      <c r="J93" s="26" t="s">
        <v>80</v>
      </c>
      <c r="K93"/>
      <c r="L93" s="27"/>
      <c r="M93" s="18"/>
      <c r="N93" s="42"/>
      <c r="O93" s="55"/>
      <c r="P93" s="55"/>
      <c r="Q93" s="55"/>
      <c r="R93" s="42"/>
      <c r="S93" s="45"/>
      <c r="T93"/>
      <c r="U93" s="27"/>
      <c r="V93" s="18"/>
      <c r="W93" s="42"/>
      <c r="X93" s="42"/>
      <c r="Y93" s="42"/>
      <c r="Z93" s="42"/>
      <c r="AA93" s="18"/>
      <c r="AB93" s="43"/>
      <c r="AC93" s="44"/>
      <c r="AD93" s="42"/>
      <c r="AE93" s="45"/>
    </row>
    <row r="94" spans="1:60">
      <c r="A94" s="15" t="s">
        <v>277</v>
      </c>
      <c r="B94" s="15" t="s">
        <v>81</v>
      </c>
      <c r="C94" s="15" t="s">
        <v>82</v>
      </c>
      <c r="D94" s="15" t="s">
        <v>10</v>
      </c>
      <c r="E94" s="16">
        <v>4</v>
      </c>
      <c r="F94" s="15" t="s">
        <v>46</v>
      </c>
      <c r="G94" s="15" t="s">
        <v>47</v>
      </c>
      <c r="H94" s="17" t="s">
        <v>83</v>
      </c>
      <c r="I94" s="15" t="s">
        <v>25</v>
      </c>
      <c r="J94" s="15"/>
      <c r="K94"/>
      <c r="L94" s="25" t="s">
        <v>27</v>
      </c>
      <c r="M94" s="15" t="s">
        <v>28</v>
      </c>
      <c r="N94" s="39" t="str">
        <f t="shared" ref="N94" si="19">A94</f>
        <v>5002</v>
      </c>
      <c r="O94" s="40"/>
      <c r="P94" s="40" t="str">
        <f t="shared" ref="P94" si="20">IF(E94=2,"0001","0002")</f>
        <v>0002</v>
      </c>
      <c r="Q94" s="40"/>
      <c r="R94" s="39" t="s">
        <v>29</v>
      </c>
      <c r="S94" s="41"/>
      <c r="T94"/>
      <c r="U94" s="27"/>
      <c r="V94" s="18"/>
      <c r="W94" s="42"/>
      <c r="X94" s="42"/>
      <c r="Y94" s="42"/>
      <c r="Z94" s="42"/>
      <c r="AA94" s="18"/>
      <c r="AB94" s="43"/>
      <c r="AC94" s="44"/>
      <c r="AD94" s="42"/>
      <c r="AE94" s="45"/>
    </row>
    <row r="95" spans="1:60">
      <c r="A95" s="15" t="s">
        <v>278</v>
      </c>
      <c r="B95" s="15" t="s">
        <v>84</v>
      </c>
      <c r="C95" s="15" t="s">
        <v>85</v>
      </c>
      <c r="D95" s="15" t="s">
        <v>10</v>
      </c>
      <c r="E95" s="16">
        <v>4</v>
      </c>
      <c r="F95" s="15" t="s">
        <v>46</v>
      </c>
      <c r="G95" s="15" t="s">
        <v>47</v>
      </c>
      <c r="H95" s="17" t="s">
        <v>86</v>
      </c>
      <c r="I95" s="15" t="s">
        <v>25</v>
      </c>
      <c r="J95" s="15"/>
      <c r="K95"/>
      <c r="L95" s="25" t="s">
        <v>27</v>
      </c>
      <c r="M95" s="15" t="s">
        <v>28</v>
      </c>
      <c r="N95" s="39" t="str">
        <f t="shared" ref="N95:N117" si="21">A95</f>
        <v>5004</v>
      </c>
      <c r="O95" s="40"/>
      <c r="P95" s="40" t="str">
        <f t="shared" ref="P95:P117" si="22">IF(E95=2,"0001","0002")</f>
        <v>0002</v>
      </c>
      <c r="Q95" s="40"/>
      <c r="R95" s="39" t="s">
        <v>29</v>
      </c>
      <c r="S95" s="41"/>
      <c r="T95"/>
      <c r="U95" s="27"/>
      <c r="V95" s="18"/>
      <c r="W95" s="42"/>
      <c r="X95" s="42"/>
      <c r="Y95" s="42"/>
      <c r="Z95" s="42"/>
      <c r="AA95" s="18"/>
      <c r="AB95" s="43"/>
      <c r="AC95" s="44"/>
      <c r="AD95" s="42"/>
      <c r="AE95" s="45"/>
    </row>
    <row r="96" spans="1:60">
      <c r="A96" s="15" t="s">
        <v>279</v>
      </c>
      <c r="B96" s="15" t="s">
        <v>87</v>
      </c>
      <c r="C96" s="15" t="s">
        <v>88</v>
      </c>
      <c r="D96" s="15" t="s">
        <v>10</v>
      </c>
      <c r="E96" s="16">
        <v>4</v>
      </c>
      <c r="F96" s="15" t="s">
        <v>46</v>
      </c>
      <c r="G96" s="15" t="s">
        <v>47</v>
      </c>
      <c r="H96" s="17" t="s">
        <v>89</v>
      </c>
      <c r="I96" s="15" t="s">
        <v>25</v>
      </c>
      <c r="J96" s="15"/>
      <c r="K96"/>
      <c r="L96" s="25" t="s">
        <v>27</v>
      </c>
      <c r="M96" s="15" t="s">
        <v>28</v>
      </c>
      <c r="N96" s="39" t="str">
        <f t="shared" si="21"/>
        <v>5006</v>
      </c>
      <c r="O96" s="40"/>
      <c r="P96" s="40" t="str">
        <f t="shared" si="22"/>
        <v>0002</v>
      </c>
      <c r="Q96" s="40"/>
      <c r="R96" s="39" t="s">
        <v>29</v>
      </c>
      <c r="S96" s="41"/>
      <c r="T96"/>
      <c r="U96" s="27"/>
      <c r="V96" s="18"/>
      <c r="W96" s="42"/>
      <c r="X96" s="42"/>
      <c r="Y96" s="42"/>
      <c r="Z96" s="42"/>
      <c r="AA96" s="18"/>
      <c r="AB96" s="43"/>
      <c r="AC96" s="44"/>
      <c r="AD96" s="42"/>
      <c r="AE96" s="45"/>
    </row>
    <row r="97" spans="1:31">
      <c r="A97" s="15" t="s">
        <v>280</v>
      </c>
      <c r="B97" s="15" t="s">
        <v>90</v>
      </c>
      <c r="C97" s="15" t="s">
        <v>91</v>
      </c>
      <c r="D97" s="15" t="s">
        <v>10</v>
      </c>
      <c r="E97" s="16">
        <v>4</v>
      </c>
      <c r="F97" s="15" t="s">
        <v>46</v>
      </c>
      <c r="G97" s="15" t="s">
        <v>47</v>
      </c>
      <c r="H97" s="17" t="s">
        <v>92</v>
      </c>
      <c r="I97" s="15" t="s">
        <v>25</v>
      </c>
      <c r="J97" s="15"/>
      <c r="K97"/>
      <c r="L97" s="25" t="s">
        <v>27</v>
      </c>
      <c r="M97" s="15" t="s">
        <v>28</v>
      </c>
      <c r="N97" s="39" t="str">
        <f t="shared" si="21"/>
        <v>5008</v>
      </c>
      <c r="O97" s="40"/>
      <c r="P97" s="40" t="str">
        <f t="shared" si="22"/>
        <v>0002</v>
      </c>
      <c r="Q97" s="40"/>
      <c r="R97" s="39" t="s">
        <v>29</v>
      </c>
      <c r="S97" s="41"/>
      <c r="T97"/>
      <c r="U97" s="27"/>
      <c r="V97" s="18"/>
      <c r="W97" s="42"/>
      <c r="X97" s="42"/>
      <c r="Y97" s="42"/>
      <c r="Z97" s="42"/>
      <c r="AA97" s="18"/>
      <c r="AB97" s="43"/>
      <c r="AC97" s="44"/>
      <c r="AD97" s="42"/>
      <c r="AE97" s="45"/>
    </row>
    <row r="98" spans="1:31">
      <c r="A98" s="18" t="s">
        <v>281</v>
      </c>
      <c r="B98" s="18" t="s">
        <v>93</v>
      </c>
      <c r="C98" s="18" t="s">
        <v>94</v>
      </c>
      <c r="D98" s="18" t="s">
        <v>10</v>
      </c>
      <c r="E98" s="19">
        <v>4</v>
      </c>
      <c r="F98" s="18" t="s">
        <v>46</v>
      </c>
      <c r="G98" s="18" t="s">
        <v>47</v>
      </c>
      <c r="H98" s="20"/>
      <c r="I98" s="18"/>
      <c r="J98" s="26" t="s">
        <v>80</v>
      </c>
      <c r="K98"/>
      <c r="L98" s="27" t="s">
        <v>27</v>
      </c>
      <c r="M98" s="18" t="s">
        <v>28</v>
      </c>
      <c r="N98" s="42" t="str">
        <f t="shared" si="21"/>
        <v>500A</v>
      </c>
      <c r="O98" s="55"/>
      <c r="P98" s="55" t="str">
        <f t="shared" si="22"/>
        <v>0002</v>
      </c>
      <c r="Q98" s="55"/>
      <c r="R98" s="42" t="s">
        <v>29</v>
      </c>
      <c r="S98" s="45"/>
      <c r="T98"/>
      <c r="U98" s="27"/>
      <c r="V98" s="18"/>
      <c r="W98" s="42"/>
      <c r="X98" s="42"/>
      <c r="Y98" s="42"/>
      <c r="Z98" s="42"/>
      <c r="AA98" s="18"/>
      <c r="AB98" s="43"/>
      <c r="AC98" s="44"/>
      <c r="AD98" s="42"/>
      <c r="AE98" s="45"/>
    </row>
    <row r="99" spans="1:31">
      <c r="A99" s="15" t="s">
        <v>282</v>
      </c>
      <c r="B99" s="15" t="s">
        <v>95</v>
      </c>
      <c r="C99" s="15" t="s">
        <v>96</v>
      </c>
      <c r="D99" s="15" t="s">
        <v>10</v>
      </c>
      <c r="E99" s="16">
        <v>4</v>
      </c>
      <c r="F99" s="15" t="s">
        <v>46</v>
      </c>
      <c r="G99" s="15" t="s">
        <v>47</v>
      </c>
      <c r="H99" s="17" t="s">
        <v>97</v>
      </c>
      <c r="I99" s="15" t="s">
        <v>25</v>
      </c>
      <c r="J99" s="15"/>
      <c r="K99"/>
      <c r="L99" s="25" t="s">
        <v>27</v>
      </c>
      <c r="M99" s="15" t="s">
        <v>28</v>
      </c>
      <c r="N99" s="39" t="str">
        <f t="shared" si="21"/>
        <v>500C</v>
      </c>
      <c r="O99" s="40"/>
      <c r="P99" s="40" t="str">
        <f t="shared" si="22"/>
        <v>0002</v>
      </c>
      <c r="Q99" s="40"/>
      <c r="R99" s="39" t="s">
        <v>29</v>
      </c>
      <c r="S99" s="41"/>
      <c r="T99"/>
      <c r="U99" s="27"/>
      <c r="V99" s="18"/>
      <c r="W99" s="42"/>
      <c r="X99" s="42"/>
      <c r="Y99" s="42"/>
      <c r="Z99" s="42"/>
      <c r="AA99" s="18"/>
      <c r="AB99" s="43"/>
      <c r="AC99" s="44"/>
      <c r="AD99" s="42"/>
      <c r="AE99" s="45"/>
    </row>
    <row r="100" spans="1:31">
      <c r="A100" s="15" t="s">
        <v>283</v>
      </c>
      <c r="B100" s="15" t="s">
        <v>98</v>
      </c>
      <c r="C100" s="15" t="s">
        <v>99</v>
      </c>
      <c r="D100" s="15" t="s">
        <v>10</v>
      </c>
      <c r="E100" s="16">
        <v>4</v>
      </c>
      <c r="F100" s="15" t="s">
        <v>46</v>
      </c>
      <c r="G100" s="15" t="s">
        <v>47</v>
      </c>
      <c r="H100" s="17" t="s">
        <v>100</v>
      </c>
      <c r="I100" s="15" t="s">
        <v>25</v>
      </c>
      <c r="J100" s="15"/>
      <c r="K100"/>
      <c r="L100" s="25" t="s">
        <v>27</v>
      </c>
      <c r="M100" s="15" t="s">
        <v>28</v>
      </c>
      <c r="N100" s="39" t="str">
        <f t="shared" si="21"/>
        <v>500E</v>
      </c>
      <c r="O100" s="40"/>
      <c r="P100" s="40" t="str">
        <f t="shared" si="22"/>
        <v>0002</v>
      </c>
      <c r="Q100" s="40"/>
      <c r="R100" s="39" t="s">
        <v>29</v>
      </c>
      <c r="S100" s="41"/>
      <c r="T100"/>
      <c r="U100" s="27"/>
      <c r="V100" s="18"/>
      <c r="W100" s="42"/>
      <c r="X100" s="42"/>
      <c r="Y100" s="42"/>
      <c r="Z100" s="42"/>
      <c r="AA100" s="18"/>
      <c r="AB100" s="43"/>
      <c r="AC100" s="44"/>
      <c r="AD100" s="42"/>
      <c r="AE100" s="45"/>
    </row>
    <row r="101" spans="1:31">
      <c r="A101" s="15" t="s">
        <v>284</v>
      </c>
      <c r="B101" s="15" t="s">
        <v>101</v>
      </c>
      <c r="C101" s="15" t="s">
        <v>102</v>
      </c>
      <c r="D101" s="15" t="s">
        <v>10</v>
      </c>
      <c r="E101" s="16">
        <v>4</v>
      </c>
      <c r="F101" s="15" t="s">
        <v>46</v>
      </c>
      <c r="G101" s="15" t="s">
        <v>47</v>
      </c>
      <c r="H101" s="17" t="s">
        <v>103</v>
      </c>
      <c r="I101" s="15" t="s">
        <v>25</v>
      </c>
      <c r="J101" s="15"/>
      <c r="K101"/>
      <c r="L101" s="25" t="s">
        <v>27</v>
      </c>
      <c r="M101" s="15" t="s">
        <v>28</v>
      </c>
      <c r="N101" s="39" t="str">
        <f t="shared" si="21"/>
        <v>5010</v>
      </c>
      <c r="O101" s="40"/>
      <c r="P101" s="40" t="str">
        <f t="shared" si="22"/>
        <v>0002</v>
      </c>
      <c r="Q101" s="40"/>
      <c r="R101" s="39" t="s">
        <v>29</v>
      </c>
      <c r="S101" s="41"/>
      <c r="T101"/>
      <c r="U101" s="27"/>
      <c r="V101" s="18"/>
      <c r="W101" s="42"/>
      <c r="X101" s="42"/>
      <c r="Y101" s="42"/>
      <c r="Z101" s="42"/>
      <c r="AA101" s="18"/>
      <c r="AB101" s="43"/>
      <c r="AC101" s="44"/>
      <c r="AD101" s="42"/>
      <c r="AE101" s="45"/>
    </row>
    <row r="102" spans="1:31">
      <c r="A102" s="15" t="s">
        <v>285</v>
      </c>
      <c r="B102" s="15" t="s">
        <v>104</v>
      </c>
      <c r="C102" s="15" t="s">
        <v>105</v>
      </c>
      <c r="D102" s="15" t="s">
        <v>10</v>
      </c>
      <c r="E102" s="16">
        <v>4</v>
      </c>
      <c r="F102" s="15" t="s">
        <v>46</v>
      </c>
      <c r="G102" s="15" t="s">
        <v>47</v>
      </c>
      <c r="H102" s="17" t="s">
        <v>106</v>
      </c>
      <c r="I102" s="15" t="s">
        <v>25</v>
      </c>
      <c r="J102" s="15"/>
      <c r="K102"/>
      <c r="L102" s="25" t="s">
        <v>27</v>
      </c>
      <c r="M102" s="15" t="s">
        <v>28</v>
      </c>
      <c r="N102" s="39" t="str">
        <f t="shared" si="21"/>
        <v>5012</v>
      </c>
      <c r="O102" s="40"/>
      <c r="P102" s="40" t="str">
        <f t="shared" si="22"/>
        <v>0002</v>
      </c>
      <c r="Q102" s="40"/>
      <c r="R102" s="39" t="s">
        <v>29</v>
      </c>
      <c r="S102" s="41"/>
      <c r="T102"/>
      <c r="U102" s="27"/>
      <c r="V102" s="18"/>
      <c r="W102" s="42"/>
      <c r="X102" s="42"/>
      <c r="Y102" s="42"/>
      <c r="Z102" s="42"/>
      <c r="AA102" s="18"/>
      <c r="AB102" s="43"/>
      <c r="AC102" s="44"/>
      <c r="AD102" s="42"/>
      <c r="AE102" s="45"/>
    </row>
    <row r="103" spans="1:31">
      <c r="A103" s="15" t="s">
        <v>286</v>
      </c>
      <c r="B103" s="15" t="s">
        <v>107</v>
      </c>
      <c r="C103" s="15" t="s">
        <v>108</v>
      </c>
      <c r="D103" s="15" t="s">
        <v>10</v>
      </c>
      <c r="E103" s="16">
        <v>4</v>
      </c>
      <c r="F103" s="15" t="s">
        <v>46</v>
      </c>
      <c r="G103" s="15" t="s">
        <v>47</v>
      </c>
      <c r="H103" s="17" t="s">
        <v>109</v>
      </c>
      <c r="I103" s="15" t="s">
        <v>25</v>
      </c>
      <c r="J103" s="15"/>
      <c r="K103"/>
      <c r="L103" s="25" t="s">
        <v>27</v>
      </c>
      <c r="M103" s="15" t="s">
        <v>28</v>
      </c>
      <c r="N103" s="39" t="str">
        <f t="shared" si="21"/>
        <v>5014</v>
      </c>
      <c r="O103" s="40"/>
      <c r="P103" s="40" t="str">
        <f t="shared" si="22"/>
        <v>0002</v>
      </c>
      <c r="Q103" s="40"/>
      <c r="R103" s="39" t="s">
        <v>29</v>
      </c>
      <c r="S103" s="41"/>
      <c r="T103"/>
      <c r="U103" s="27"/>
      <c r="V103" s="18"/>
      <c r="W103" s="42"/>
      <c r="X103" s="42"/>
      <c r="Y103" s="42"/>
      <c r="Z103" s="42"/>
      <c r="AA103" s="18"/>
      <c r="AB103" s="43"/>
      <c r="AC103" s="44"/>
      <c r="AD103" s="42"/>
      <c r="AE103" s="45"/>
    </row>
    <row r="104" spans="1:31">
      <c r="A104" s="15" t="s">
        <v>287</v>
      </c>
      <c r="B104" s="15" t="s">
        <v>110</v>
      </c>
      <c r="C104" s="15" t="s">
        <v>111</v>
      </c>
      <c r="D104" s="15" t="s">
        <v>10</v>
      </c>
      <c r="E104" s="16">
        <v>4</v>
      </c>
      <c r="F104" s="15" t="s">
        <v>46</v>
      </c>
      <c r="G104" s="15" t="s">
        <v>47</v>
      </c>
      <c r="H104" s="17" t="s">
        <v>112</v>
      </c>
      <c r="I104" s="15" t="s">
        <v>25</v>
      </c>
      <c r="J104" s="15"/>
      <c r="K104"/>
      <c r="L104" s="25" t="s">
        <v>27</v>
      </c>
      <c r="M104" s="15" t="s">
        <v>28</v>
      </c>
      <c r="N104" s="39" t="str">
        <f t="shared" si="21"/>
        <v>5016</v>
      </c>
      <c r="O104" s="40"/>
      <c r="P104" s="40" t="str">
        <f t="shared" si="22"/>
        <v>0002</v>
      </c>
      <c r="Q104" s="40"/>
      <c r="R104" s="39" t="s">
        <v>29</v>
      </c>
      <c r="S104" s="41"/>
      <c r="T104"/>
      <c r="U104" s="27"/>
      <c r="V104" s="18"/>
      <c r="W104" s="42"/>
      <c r="X104" s="42"/>
      <c r="Y104" s="42"/>
      <c r="Z104" s="42"/>
      <c r="AA104" s="18"/>
      <c r="AB104" s="43"/>
      <c r="AC104" s="44"/>
      <c r="AD104" s="42"/>
      <c r="AE104" s="45"/>
    </row>
    <row r="105" spans="1:31">
      <c r="A105" s="15" t="s">
        <v>288</v>
      </c>
      <c r="B105" s="15" t="s">
        <v>113</v>
      </c>
      <c r="C105" s="15" t="s">
        <v>114</v>
      </c>
      <c r="D105" s="15" t="s">
        <v>10</v>
      </c>
      <c r="E105" s="16">
        <v>4</v>
      </c>
      <c r="F105" s="15" t="s">
        <v>46</v>
      </c>
      <c r="G105" s="15" t="s">
        <v>47</v>
      </c>
      <c r="H105" s="17" t="s">
        <v>115</v>
      </c>
      <c r="I105" s="15" t="s">
        <v>25</v>
      </c>
      <c r="J105" s="15"/>
      <c r="K105"/>
      <c r="L105" s="25" t="s">
        <v>27</v>
      </c>
      <c r="M105" s="15" t="s">
        <v>28</v>
      </c>
      <c r="N105" s="39" t="str">
        <f t="shared" si="21"/>
        <v>5018</v>
      </c>
      <c r="O105" s="40"/>
      <c r="P105" s="40" t="str">
        <f t="shared" si="22"/>
        <v>0002</v>
      </c>
      <c r="Q105" s="40"/>
      <c r="R105" s="39" t="s">
        <v>29</v>
      </c>
      <c r="S105" s="41"/>
      <c r="T105"/>
      <c r="U105" s="27"/>
      <c r="V105" s="18"/>
      <c r="W105" s="42"/>
      <c r="X105" s="42"/>
      <c r="Y105" s="42"/>
      <c r="Z105" s="42"/>
      <c r="AA105" s="18"/>
      <c r="AB105" s="43"/>
      <c r="AC105" s="44"/>
      <c r="AD105" s="42"/>
      <c r="AE105" s="45"/>
    </row>
    <row r="106" spans="1:31">
      <c r="A106" s="15" t="s">
        <v>289</v>
      </c>
      <c r="B106" s="15" t="s">
        <v>116</v>
      </c>
      <c r="C106" s="15" t="s">
        <v>117</v>
      </c>
      <c r="D106" s="15" t="s">
        <v>10</v>
      </c>
      <c r="E106" s="16">
        <v>4</v>
      </c>
      <c r="F106" s="15" t="s">
        <v>46</v>
      </c>
      <c r="G106" s="15" t="s">
        <v>47</v>
      </c>
      <c r="H106" s="17" t="s">
        <v>31</v>
      </c>
      <c r="I106" s="15" t="s">
        <v>25</v>
      </c>
      <c r="J106" s="15"/>
      <c r="K106"/>
      <c r="L106" s="25" t="s">
        <v>27</v>
      </c>
      <c r="M106" s="15" t="s">
        <v>28</v>
      </c>
      <c r="N106" s="39" t="str">
        <f t="shared" si="21"/>
        <v>501A</v>
      </c>
      <c r="O106" s="40"/>
      <c r="P106" s="40" t="str">
        <f t="shared" si="22"/>
        <v>0002</v>
      </c>
      <c r="Q106" s="40"/>
      <c r="R106" s="39" t="s">
        <v>29</v>
      </c>
      <c r="S106" s="41"/>
      <c r="T106"/>
      <c r="U106" s="27"/>
      <c r="V106" s="18"/>
      <c r="W106" s="42"/>
      <c r="X106" s="42"/>
      <c r="Y106" s="42"/>
      <c r="Z106" s="42"/>
      <c r="AA106" s="18"/>
      <c r="AB106" s="43"/>
      <c r="AC106" s="44"/>
      <c r="AD106" s="42"/>
      <c r="AE106" s="45"/>
    </row>
    <row r="107" spans="1:31">
      <c r="A107" s="15" t="s">
        <v>290</v>
      </c>
      <c r="B107" s="15" t="s">
        <v>118</v>
      </c>
      <c r="C107" s="15" t="s">
        <v>119</v>
      </c>
      <c r="D107" s="15" t="s">
        <v>10</v>
      </c>
      <c r="E107" s="16">
        <v>4</v>
      </c>
      <c r="F107" s="15" t="s">
        <v>46</v>
      </c>
      <c r="G107" s="15" t="s">
        <v>47</v>
      </c>
      <c r="H107" s="17" t="s">
        <v>31</v>
      </c>
      <c r="I107" s="15" t="s">
        <v>25</v>
      </c>
      <c r="J107" s="15"/>
      <c r="K107"/>
      <c r="L107" s="25" t="s">
        <v>27</v>
      </c>
      <c r="M107" s="15" t="s">
        <v>28</v>
      </c>
      <c r="N107" s="39" t="str">
        <f t="shared" si="21"/>
        <v>501C</v>
      </c>
      <c r="O107" s="40"/>
      <c r="P107" s="40" t="str">
        <f t="shared" si="22"/>
        <v>0002</v>
      </c>
      <c r="Q107" s="40"/>
      <c r="R107" s="39" t="s">
        <v>29</v>
      </c>
      <c r="S107" s="41"/>
      <c r="T107"/>
      <c r="U107" s="27"/>
      <c r="V107" s="18"/>
      <c r="W107" s="42"/>
      <c r="X107" s="42"/>
      <c r="Y107" s="42"/>
      <c r="Z107" s="42"/>
      <c r="AA107" s="18"/>
      <c r="AB107" s="43"/>
      <c r="AC107" s="44"/>
      <c r="AD107" s="42"/>
      <c r="AE107" s="45"/>
    </row>
    <row r="108" spans="1:31">
      <c r="A108" s="15" t="s">
        <v>291</v>
      </c>
      <c r="B108" s="15" t="s">
        <v>120</v>
      </c>
      <c r="C108" s="15" t="s">
        <v>121</v>
      </c>
      <c r="D108" s="15" t="s">
        <v>10</v>
      </c>
      <c r="E108" s="16">
        <v>4</v>
      </c>
      <c r="F108" s="15" t="s">
        <v>46</v>
      </c>
      <c r="G108" s="15" t="s">
        <v>47</v>
      </c>
      <c r="H108" s="17" t="s">
        <v>31</v>
      </c>
      <c r="I108" s="15" t="s">
        <v>25</v>
      </c>
      <c r="J108" s="15"/>
      <c r="K108"/>
      <c r="L108" s="25" t="s">
        <v>27</v>
      </c>
      <c r="M108" s="15" t="s">
        <v>28</v>
      </c>
      <c r="N108" s="39" t="str">
        <f t="shared" si="21"/>
        <v>501E</v>
      </c>
      <c r="O108" s="40"/>
      <c r="P108" s="40" t="str">
        <f t="shared" si="22"/>
        <v>0002</v>
      </c>
      <c r="Q108" s="40"/>
      <c r="R108" s="39" t="s">
        <v>29</v>
      </c>
      <c r="S108" s="41"/>
      <c r="T108"/>
      <c r="U108" s="27"/>
      <c r="V108" s="18"/>
      <c r="W108" s="42"/>
      <c r="X108" s="42"/>
      <c r="Y108" s="42"/>
      <c r="Z108" s="42"/>
      <c r="AA108" s="18"/>
      <c r="AB108" s="43"/>
      <c r="AC108" s="44"/>
      <c r="AD108" s="42"/>
      <c r="AE108" s="45"/>
    </row>
    <row r="109" spans="1:31">
      <c r="A109" s="15" t="s">
        <v>292</v>
      </c>
      <c r="B109" s="15" t="s">
        <v>133</v>
      </c>
      <c r="C109" s="15" t="s">
        <v>123</v>
      </c>
      <c r="D109" s="15" t="s">
        <v>10</v>
      </c>
      <c r="E109" s="16">
        <v>4</v>
      </c>
      <c r="F109" s="15" t="s">
        <v>46</v>
      </c>
      <c r="G109" s="15" t="s">
        <v>47</v>
      </c>
      <c r="H109" s="17" t="s">
        <v>31</v>
      </c>
      <c r="I109" s="15" t="s">
        <v>25</v>
      </c>
      <c r="J109" s="15"/>
      <c r="K109"/>
      <c r="L109" s="25" t="s">
        <v>27</v>
      </c>
      <c r="M109" s="15" t="s">
        <v>28</v>
      </c>
      <c r="N109" s="39" t="str">
        <f t="shared" si="21"/>
        <v>5020</v>
      </c>
      <c r="O109" s="40"/>
      <c r="P109" s="40" t="str">
        <f t="shared" si="22"/>
        <v>0002</v>
      </c>
      <c r="Q109" s="40"/>
      <c r="R109" s="39" t="s">
        <v>29</v>
      </c>
      <c r="S109" s="41"/>
      <c r="T109"/>
      <c r="U109" s="27"/>
      <c r="V109" s="18"/>
      <c r="W109" s="42"/>
      <c r="X109" s="42"/>
      <c r="Y109" s="42"/>
      <c r="Z109" s="42"/>
      <c r="AA109" s="18"/>
      <c r="AB109" s="43"/>
      <c r="AC109" s="44"/>
      <c r="AD109" s="42"/>
      <c r="AE109" s="45"/>
    </row>
    <row r="110" spans="1:31">
      <c r="A110" s="15" t="s">
        <v>293</v>
      </c>
      <c r="B110" s="15" t="s">
        <v>124</v>
      </c>
      <c r="C110" s="15" t="s">
        <v>125</v>
      </c>
      <c r="D110" s="15" t="s">
        <v>10</v>
      </c>
      <c r="E110" s="16">
        <v>4</v>
      </c>
      <c r="F110" s="15" t="s">
        <v>46</v>
      </c>
      <c r="G110" s="15" t="s">
        <v>47</v>
      </c>
      <c r="H110" s="17" t="s">
        <v>126</v>
      </c>
      <c r="I110" s="15" t="s">
        <v>25</v>
      </c>
      <c r="J110" s="15"/>
      <c r="K110"/>
      <c r="L110" s="25" t="s">
        <v>27</v>
      </c>
      <c r="M110" s="15" t="s">
        <v>28</v>
      </c>
      <c r="N110" s="39" t="str">
        <f t="shared" si="21"/>
        <v>5022</v>
      </c>
      <c r="O110" s="40"/>
      <c r="P110" s="40" t="str">
        <f t="shared" si="22"/>
        <v>0002</v>
      </c>
      <c r="Q110" s="40"/>
      <c r="R110" s="39" t="s">
        <v>29</v>
      </c>
      <c r="S110" s="41"/>
      <c r="T110"/>
      <c r="U110" s="27"/>
      <c r="V110" s="18"/>
      <c r="W110" s="42"/>
      <c r="X110" s="42"/>
      <c r="Y110" s="42"/>
      <c r="Z110" s="42"/>
      <c r="AA110" s="18"/>
      <c r="AB110" s="43"/>
      <c r="AC110" s="44"/>
      <c r="AD110" s="42"/>
      <c r="AE110" s="45"/>
    </row>
    <row r="111" spans="1:31">
      <c r="A111" s="15" t="s">
        <v>294</v>
      </c>
      <c r="B111" s="15" t="s">
        <v>127</v>
      </c>
      <c r="C111" s="15" t="s">
        <v>128</v>
      </c>
      <c r="D111" s="15" t="s">
        <v>10</v>
      </c>
      <c r="E111" s="16">
        <v>4</v>
      </c>
      <c r="F111" s="15" t="s">
        <v>46</v>
      </c>
      <c r="G111" s="15" t="s">
        <v>47</v>
      </c>
      <c r="H111" s="17" t="s">
        <v>129</v>
      </c>
      <c r="I111" s="15" t="s">
        <v>25</v>
      </c>
      <c r="J111" s="15"/>
      <c r="K111"/>
      <c r="L111" s="25" t="s">
        <v>27</v>
      </c>
      <c r="M111" s="15" t="s">
        <v>28</v>
      </c>
      <c r="N111" s="39" t="str">
        <f t="shared" si="21"/>
        <v>5024</v>
      </c>
      <c r="O111" s="40"/>
      <c r="P111" s="40" t="str">
        <f t="shared" si="22"/>
        <v>0002</v>
      </c>
      <c r="Q111" s="40"/>
      <c r="R111" s="39" t="s">
        <v>29</v>
      </c>
      <c r="S111" s="41"/>
      <c r="T111"/>
      <c r="U111" s="27"/>
      <c r="V111" s="18"/>
      <c r="W111" s="42"/>
      <c r="X111" s="42"/>
      <c r="Y111" s="42"/>
      <c r="Z111" s="42"/>
      <c r="AA111" s="18"/>
      <c r="AB111" s="43"/>
      <c r="AC111" s="44"/>
      <c r="AD111" s="42"/>
      <c r="AE111" s="45"/>
    </row>
    <row r="112" spans="1:31">
      <c r="A112" s="15" t="s">
        <v>295</v>
      </c>
      <c r="B112" s="15" t="s">
        <v>130</v>
      </c>
      <c r="C112" s="15" t="s">
        <v>131</v>
      </c>
      <c r="D112" s="15" t="s">
        <v>10</v>
      </c>
      <c r="E112" s="16">
        <v>4</v>
      </c>
      <c r="F112" s="15" t="s">
        <v>46</v>
      </c>
      <c r="G112" s="15" t="s">
        <v>47</v>
      </c>
      <c r="H112" s="17" t="s">
        <v>132</v>
      </c>
      <c r="I112" s="15" t="s">
        <v>25</v>
      </c>
      <c r="J112" s="15"/>
      <c r="K112"/>
      <c r="L112" s="25" t="s">
        <v>27</v>
      </c>
      <c r="M112" s="15" t="s">
        <v>28</v>
      </c>
      <c r="N112" s="39" t="str">
        <f t="shared" si="21"/>
        <v>5026</v>
      </c>
      <c r="O112" s="40"/>
      <c r="P112" s="40" t="str">
        <f t="shared" si="22"/>
        <v>0002</v>
      </c>
      <c r="Q112" s="40"/>
      <c r="R112" s="39" t="s">
        <v>29</v>
      </c>
      <c r="S112" s="41"/>
      <c r="T112"/>
      <c r="U112" s="27"/>
      <c r="V112" s="18"/>
      <c r="W112" s="42"/>
      <c r="X112" s="42"/>
      <c r="Y112" s="42"/>
      <c r="Z112" s="42"/>
      <c r="AA112" s="18"/>
      <c r="AB112" s="43"/>
      <c r="AC112" s="44"/>
      <c r="AD112" s="42"/>
      <c r="AE112" s="45"/>
    </row>
    <row r="113" spans="1:31">
      <c r="A113" s="15" t="s">
        <v>296</v>
      </c>
      <c r="B113" s="15" t="s">
        <v>133</v>
      </c>
      <c r="C113" s="15" t="s">
        <v>134</v>
      </c>
      <c r="D113" s="15" t="s">
        <v>10</v>
      </c>
      <c r="E113" s="16">
        <v>4</v>
      </c>
      <c r="F113" s="15" t="s">
        <v>46</v>
      </c>
      <c r="G113" s="15" t="s">
        <v>47</v>
      </c>
      <c r="H113" s="17" t="s">
        <v>135</v>
      </c>
      <c r="I113" s="15" t="s">
        <v>25</v>
      </c>
      <c r="J113" s="15"/>
      <c r="K113"/>
      <c r="L113" s="25" t="s">
        <v>27</v>
      </c>
      <c r="M113" s="15" t="s">
        <v>28</v>
      </c>
      <c r="N113" s="39" t="str">
        <f t="shared" si="21"/>
        <v>5028</v>
      </c>
      <c r="O113" s="40"/>
      <c r="P113" s="40" t="str">
        <f t="shared" si="22"/>
        <v>0002</v>
      </c>
      <c r="Q113" s="40"/>
      <c r="R113" s="39" t="s">
        <v>29</v>
      </c>
      <c r="S113" s="41"/>
      <c r="T113"/>
      <c r="U113" s="27"/>
      <c r="V113" s="18"/>
      <c r="W113" s="42"/>
      <c r="X113" s="42"/>
      <c r="Y113" s="42"/>
      <c r="Z113" s="42"/>
      <c r="AA113" s="18"/>
      <c r="AB113" s="43"/>
      <c r="AC113" s="44"/>
      <c r="AD113" s="42"/>
      <c r="AE113" s="45"/>
    </row>
    <row r="114" spans="1:31">
      <c r="A114" s="15" t="s">
        <v>297</v>
      </c>
      <c r="B114" s="15" t="s">
        <v>136</v>
      </c>
      <c r="C114" s="15" t="s">
        <v>137</v>
      </c>
      <c r="D114" s="15" t="s">
        <v>10</v>
      </c>
      <c r="E114" s="16">
        <v>4</v>
      </c>
      <c r="F114" s="15" t="s">
        <v>46</v>
      </c>
      <c r="G114" s="15" t="s">
        <v>47</v>
      </c>
      <c r="H114" s="17" t="s">
        <v>138</v>
      </c>
      <c r="I114" s="15" t="s">
        <v>25</v>
      </c>
      <c r="J114" s="28"/>
      <c r="K114"/>
      <c r="L114" s="25" t="s">
        <v>27</v>
      </c>
      <c r="M114" s="15" t="s">
        <v>28</v>
      </c>
      <c r="N114" s="39" t="str">
        <f t="shared" si="21"/>
        <v>502A</v>
      </c>
      <c r="O114" s="40"/>
      <c r="P114" s="40" t="str">
        <f t="shared" si="22"/>
        <v>0002</v>
      </c>
      <c r="Q114" s="40"/>
      <c r="R114" s="39" t="s">
        <v>29</v>
      </c>
      <c r="S114" s="41"/>
      <c r="T114"/>
      <c r="U114" s="27"/>
      <c r="V114" s="18"/>
      <c r="W114" s="42"/>
      <c r="X114" s="42"/>
      <c r="Y114" s="42"/>
      <c r="Z114" s="42"/>
      <c r="AA114" s="18"/>
      <c r="AB114" s="43"/>
      <c r="AC114" s="44"/>
      <c r="AD114" s="42"/>
      <c r="AE114" s="45"/>
    </row>
    <row r="115" spans="1:31">
      <c r="A115" s="15" t="s">
        <v>298</v>
      </c>
      <c r="B115" s="15" t="s">
        <v>139</v>
      </c>
      <c r="C115" s="15" t="s">
        <v>140</v>
      </c>
      <c r="D115" s="15" t="s">
        <v>10</v>
      </c>
      <c r="E115" s="16">
        <v>4</v>
      </c>
      <c r="F115" s="15" t="s">
        <v>46</v>
      </c>
      <c r="G115" s="15" t="s">
        <v>47</v>
      </c>
      <c r="H115" s="17" t="s">
        <v>141</v>
      </c>
      <c r="I115" s="15" t="s">
        <v>25</v>
      </c>
      <c r="J115" s="28"/>
      <c r="K115"/>
      <c r="L115" s="25" t="s">
        <v>27</v>
      </c>
      <c r="M115" s="15" t="s">
        <v>28</v>
      </c>
      <c r="N115" s="39" t="str">
        <f t="shared" si="21"/>
        <v>502C</v>
      </c>
      <c r="O115" s="40"/>
      <c r="P115" s="40" t="str">
        <f t="shared" si="22"/>
        <v>0002</v>
      </c>
      <c r="Q115" s="40"/>
      <c r="R115" s="39" t="s">
        <v>29</v>
      </c>
      <c r="S115" s="41"/>
      <c r="T115"/>
      <c r="U115" s="27"/>
      <c r="V115" s="18"/>
      <c r="W115" s="42"/>
      <c r="X115" s="42"/>
      <c r="Y115" s="42"/>
      <c r="Z115" s="42"/>
      <c r="AA115" s="18"/>
      <c r="AB115" s="43"/>
      <c r="AC115" s="44"/>
      <c r="AD115" s="42"/>
      <c r="AE115" s="45"/>
    </row>
    <row r="116" spans="1:31">
      <c r="A116" s="15" t="s">
        <v>299</v>
      </c>
      <c r="B116" s="15" t="s">
        <v>142</v>
      </c>
      <c r="C116" s="15" t="s">
        <v>143</v>
      </c>
      <c r="D116" s="15" t="s">
        <v>10</v>
      </c>
      <c r="E116" s="16">
        <v>4</v>
      </c>
      <c r="F116" s="15" t="s">
        <v>46</v>
      </c>
      <c r="G116" s="15" t="s">
        <v>47</v>
      </c>
      <c r="H116" s="17" t="s">
        <v>144</v>
      </c>
      <c r="I116" s="15" t="s">
        <v>25</v>
      </c>
      <c r="J116" s="28"/>
      <c r="K116"/>
      <c r="L116" s="25" t="s">
        <v>27</v>
      </c>
      <c r="M116" s="15" t="s">
        <v>28</v>
      </c>
      <c r="N116" s="39" t="str">
        <f t="shared" si="21"/>
        <v>502E</v>
      </c>
      <c r="O116" s="40"/>
      <c r="P116" s="40" t="str">
        <f t="shared" si="22"/>
        <v>0002</v>
      </c>
      <c r="Q116" s="40"/>
      <c r="R116" s="39" t="s">
        <v>29</v>
      </c>
      <c r="S116" s="41"/>
      <c r="T116"/>
      <c r="U116" s="27"/>
      <c r="V116" s="18"/>
      <c r="W116" s="42"/>
      <c r="X116" s="42"/>
      <c r="Y116" s="42"/>
      <c r="Z116" s="42"/>
      <c r="AA116" s="18"/>
      <c r="AB116" s="43"/>
      <c r="AC116" s="44"/>
      <c r="AD116" s="42"/>
      <c r="AE116" s="45"/>
    </row>
    <row r="117" spans="1:31">
      <c r="A117" s="15" t="s">
        <v>300</v>
      </c>
      <c r="B117" s="15" t="s">
        <v>145</v>
      </c>
      <c r="C117" s="15" t="s">
        <v>146</v>
      </c>
      <c r="D117" s="15" t="s">
        <v>10</v>
      </c>
      <c r="E117" s="16">
        <v>4</v>
      </c>
      <c r="F117" s="15" t="s">
        <v>46</v>
      </c>
      <c r="G117" s="15" t="s">
        <v>47</v>
      </c>
      <c r="H117" s="17" t="s">
        <v>147</v>
      </c>
      <c r="I117" s="15" t="s">
        <v>25</v>
      </c>
      <c r="J117" s="28"/>
      <c r="K117"/>
      <c r="L117" s="25" t="s">
        <v>27</v>
      </c>
      <c r="M117" s="15" t="s">
        <v>28</v>
      </c>
      <c r="N117" s="39" t="str">
        <f t="shared" si="21"/>
        <v>5030</v>
      </c>
      <c r="O117" s="40"/>
      <c r="P117" s="40" t="str">
        <f t="shared" si="22"/>
        <v>0002</v>
      </c>
      <c r="Q117" s="40"/>
      <c r="R117" s="39" t="s">
        <v>29</v>
      </c>
      <c r="S117" s="41"/>
      <c r="T117"/>
      <c r="U117" s="27"/>
      <c r="V117" s="18"/>
      <c r="W117" s="42"/>
      <c r="X117" s="42"/>
      <c r="Y117" s="42"/>
      <c r="Z117" s="42"/>
      <c r="AA117" s="18"/>
      <c r="AB117" s="43"/>
      <c r="AC117" s="44"/>
      <c r="AD117" s="42"/>
      <c r="AE117" s="45"/>
    </row>
    <row r="118" spans="1:31">
      <c r="A118" s="15" t="s">
        <v>301</v>
      </c>
      <c r="B118" s="15" t="s">
        <v>152</v>
      </c>
      <c r="C118" s="15" t="s">
        <v>153</v>
      </c>
      <c r="D118" s="15" t="s">
        <v>10</v>
      </c>
      <c r="E118" s="16">
        <v>4</v>
      </c>
      <c r="F118" s="15" t="s">
        <v>46</v>
      </c>
      <c r="G118" s="15" t="s">
        <v>47</v>
      </c>
      <c r="H118" s="17" t="s">
        <v>154</v>
      </c>
      <c r="I118" s="15" t="s">
        <v>25</v>
      </c>
      <c r="J118" s="15"/>
      <c r="K118"/>
      <c r="L118" s="25" t="s">
        <v>27</v>
      </c>
      <c r="M118" s="15" t="s">
        <v>28</v>
      </c>
      <c r="N118" s="39" t="str">
        <f t="shared" ref="N118" si="23">A118</f>
        <v>6000</v>
      </c>
      <c r="O118" s="40"/>
      <c r="P118" s="40" t="str">
        <f t="shared" ref="P118" si="24">IF(E118=2,"0001","0002")</f>
        <v>0002</v>
      </c>
      <c r="Q118" s="40"/>
      <c r="R118" s="39" t="s">
        <v>29</v>
      </c>
      <c r="S118" s="41"/>
      <c r="T118"/>
      <c r="U118" s="27"/>
      <c r="V118" s="18"/>
      <c r="W118" s="42"/>
      <c r="X118" s="42"/>
      <c r="Y118" s="42"/>
      <c r="Z118" s="42"/>
      <c r="AA118" s="18"/>
      <c r="AB118" s="43"/>
      <c r="AC118" s="44"/>
      <c r="AD118" s="42"/>
      <c r="AE118" s="45"/>
    </row>
    <row r="119" spans="1:31">
      <c r="A119" s="15" t="s">
        <v>302</v>
      </c>
      <c r="B119" s="38" t="s">
        <v>155</v>
      </c>
      <c r="C119" s="15" t="s">
        <v>156</v>
      </c>
      <c r="D119" s="15" t="s">
        <v>10</v>
      </c>
      <c r="E119" s="16">
        <v>4</v>
      </c>
      <c r="F119" s="15" t="s">
        <v>46</v>
      </c>
      <c r="G119" s="15" t="s">
        <v>47</v>
      </c>
      <c r="H119" s="17" t="s">
        <v>157</v>
      </c>
      <c r="I119" s="15" t="s">
        <v>25</v>
      </c>
      <c r="J119" s="15"/>
      <c r="K119"/>
      <c r="L119" s="25" t="s">
        <v>27</v>
      </c>
      <c r="M119" s="15" t="s">
        <v>28</v>
      </c>
      <c r="N119" s="39" t="str">
        <f t="shared" ref="N119:N154" si="25">A119</f>
        <v>6002</v>
      </c>
      <c r="O119" s="40"/>
      <c r="P119" s="40" t="str">
        <f t="shared" ref="P119:P154" si="26">IF(E119=2,"0001","0002")</f>
        <v>0002</v>
      </c>
      <c r="Q119" s="40"/>
      <c r="R119" s="39" t="s">
        <v>29</v>
      </c>
      <c r="S119" s="41"/>
      <c r="T119"/>
      <c r="U119" s="27"/>
      <c r="V119" s="18"/>
      <c r="W119" s="42"/>
      <c r="X119" s="42"/>
      <c r="Y119" s="42"/>
      <c r="Z119" s="42"/>
      <c r="AA119" s="18"/>
      <c r="AB119" s="43"/>
      <c r="AC119" s="44"/>
      <c r="AD119" s="42"/>
      <c r="AE119" s="45"/>
    </row>
    <row r="120" spans="1:31">
      <c r="A120" s="15" t="s">
        <v>303</v>
      </c>
      <c r="B120" s="38" t="s">
        <v>158</v>
      </c>
      <c r="C120" s="15" t="s">
        <v>159</v>
      </c>
      <c r="D120" s="15" t="s">
        <v>10</v>
      </c>
      <c r="E120" s="16">
        <v>4</v>
      </c>
      <c r="F120" s="15" t="s">
        <v>46</v>
      </c>
      <c r="G120" s="15" t="s">
        <v>47</v>
      </c>
      <c r="H120" s="17" t="s">
        <v>160</v>
      </c>
      <c r="I120" s="15" t="s">
        <v>25</v>
      </c>
      <c r="J120" s="15"/>
      <c r="K120"/>
      <c r="L120" s="25" t="s">
        <v>27</v>
      </c>
      <c r="M120" s="15" t="s">
        <v>28</v>
      </c>
      <c r="N120" s="39" t="str">
        <f t="shared" si="25"/>
        <v>6004</v>
      </c>
      <c r="O120" s="40"/>
      <c r="P120" s="40" t="str">
        <f t="shared" si="26"/>
        <v>0002</v>
      </c>
      <c r="Q120" s="40"/>
      <c r="R120" s="39" t="s">
        <v>29</v>
      </c>
      <c r="S120" s="41"/>
      <c r="T120"/>
      <c r="U120" s="27"/>
      <c r="V120" s="18"/>
      <c r="W120" s="42"/>
      <c r="X120" s="42"/>
      <c r="Y120" s="42"/>
      <c r="Z120" s="42"/>
      <c r="AA120" s="18"/>
      <c r="AB120" s="43"/>
      <c r="AC120" s="44"/>
      <c r="AD120" s="42"/>
      <c r="AE120" s="45"/>
    </row>
    <row r="121" spans="1:31">
      <c r="A121" s="15" t="s">
        <v>304</v>
      </c>
      <c r="B121" s="38" t="s">
        <v>161</v>
      </c>
      <c r="C121" s="15" t="s">
        <v>162</v>
      </c>
      <c r="D121" s="15" t="s">
        <v>10</v>
      </c>
      <c r="E121" s="16">
        <v>4</v>
      </c>
      <c r="F121" s="15" t="s">
        <v>46</v>
      </c>
      <c r="G121" s="15" t="s">
        <v>47</v>
      </c>
      <c r="H121" s="17" t="s">
        <v>163</v>
      </c>
      <c r="I121" s="15" t="s">
        <v>25</v>
      </c>
      <c r="J121" s="15"/>
      <c r="K121"/>
      <c r="L121" s="25" t="s">
        <v>27</v>
      </c>
      <c r="M121" s="15" t="s">
        <v>28</v>
      </c>
      <c r="N121" s="39" t="str">
        <f t="shared" si="25"/>
        <v>6006</v>
      </c>
      <c r="O121" s="40"/>
      <c r="P121" s="40" t="str">
        <f t="shared" si="26"/>
        <v>0002</v>
      </c>
      <c r="Q121" s="40"/>
      <c r="R121" s="39" t="s">
        <v>29</v>
      </c>
      <c r="S121" s="41"/>
      <c r="T121"/>
      <c r="U121" s="27"/>
      <c r="V121" s="18"/>
      <c r="W121" s="42"/>
      <c r="X121" s="42"/>
      <c r="Y121" s="42"/>
      <c r="Z121" s="42"/>
      <c r="AA121" s="18"/>
      <c r="AB121" s="43"/>
      <c r="AC121" s="44"/>
      <c r="AD121" s="42"/>
      <c r="AE121" s="45"/>
    </row>
    <row r="122" spans="1:31">
      <c r="A122" s="15" t="s">
        <v>305</v>
      </c>
      <c r="B122" s="38" t="s">
        <v>164</v>
      </c>
      <c r="C122" s="15" t="s">
        <v>165</v>
      </c>
      <c r="D122" s="15" t="s">
        <v>10</v>
      </c>
      <c r="E122" s="16">
        <v>4</v>
      </c>
      <c r="F122" s="15" t="s">
        <v>46</v>
      </c>
      <c r="G122" s="15" t="s">
        <v>47</v>
      </c>
      <c r="H122" s="17" t="s">
        <v>166</v>
      </c>
      <c r="I122" s="15" t="s">
        <v>25</v>
      </c>
      <c r="J122" s="15"/>
      <c r="K122"/>
      <c r="L122" s="25" t="s">
        <v>27</v>
      </c>
      <c r="M122" s="15" t="s">
        <v>28</v>
      </c>
      <c r="N122" s="39" t="str">
        <f t="shared" si="25"/>
        <v>6008</v>
      </c>
      <c r="O122" s="40"/>
      <c r="P122" s="40" t="str">
        <f t="shared" si="26"/>
        <v>0002</v>
      </c>
      <c r="Q122" s="40"/>
      <c r="R122" s="39" t="s">
        <v>29</v>
      </c>
      <c r="S122" s="41"/>
      <c r="T122"/>
      <c r="U122" s="27"/>
      <c r="V122" s="18"/>
      <c r="W122" s="42"/>
      <c r="X122" s="42"/>
      <c r="Y122" s="42"/>
      <c r="Z122" s="42"/>
      <c r="AA122" s="18"/>
      <c r="AB122" s="43"/>
      <c r="AC122" s="44"/>
      <c r="AD122" s="42"/>
      <c r="AE122" s="45"/>
    </row>
    <row r="123" spans="1:31">
      <c r="A123" s="15" t="s">
        <v>306</v>
      </c>
      <c r="B123" s="38" t="s">
        <v>167</v>
      </c>
      <c r="C123" s="15" t="s">
        <v>168</v>
      </c>
      <c r="D123" s="15" t="s">
        <v>10</v>
      </c>
      <c r="E123" s="16">
        <v>4</v>
      </c>
      <c r="F123" s="15" t="s">
        <v>46</v>
      </c>
      <c r="G123" s="15" t="s">
        <v>47</v>
      </c>
      <c r="H123" s="17" t="s">
        <v>169</v>
      </c>
      <c r="I123" s="15" t="s">
        <v>25</v>
      </c>
      <c r="J123" s="15"/>
      <c r="K123"/>
      <c r="L123" s="25" t="s">
        <v>27</v>
      </c>
      <c r="M123" s="15" t="s">
        <v>28</v>
      </c>
      <c r="N123" s="39" t="str">
        <f t="shared" si="25"/>
        <v>600A</v>
      </c>
      <c r="O123" s="40"/>
      <c r="P123" s="40" t="str">
        <f t="shared" si="26"/>
        <v>0002</v>
      </c>
      <c r="Q123" s="40"/>
      <c r="R123" s="39" t="s">
        <v>29</v>
      </c>
      <c r="S123" s="41"/>
      <c r="T123"/>
      <c r="U123" s="27"/>
      <c r="V123" s="18"/>
      <c r="W123" s="42"/>
      <c r="X123" s="42"/>
      <c r="Y123" s="42"/>
      <c r="Z123" s="42"/>
      <c r="AA123" s="18"/>
      <c r="AB123" s="43"/>
      <c r="AC123" s="44"/>
      <c r="AD123" s="42"/>
      <c r="AE123" s="45"/>
    </row>
    <row r="124" spans="1:31">
      <c r="A124" s="15" t="s">
        <v>307</v>
      </c>
      <c r="B124" s="38" t="s">
        <v>170</v>
      </c>
      <c r="C124" s="15" t="s">
        <v>171</v>
      </c>
      <c r="D124" s="15" t="s">
        <v>10</v>
      </c>
      <c r="E124" s="16">
        <v>4</v>
      </c>
      <c r="F124" s="15" t="s">
        <v>46</v>
      </c>
      <c r="G124" s="15" t="s">
        <v>47</v>
      </c>
      <c r="H124" s="17" t="s">
        <v>172</v>
      </c>
      <c r="I124" s="15" t="s">
        <v>25</v>
      </c>
      <c r="J124" s="15"/>
      <c r="K124"/>
      <c r="L124" s="25" t="s">
        <v>27</v>
      </c>
      <c r="M124" s="15" t="s">
        <v>28</v>
      </c>
      <c r="N124" s="39" t="str">
        <f t="shared" si="25"/>
        <v>600C</v>
      </c>
      <c r="O124" s="40"/>
      <c r="P124" s="40" t="str">
        <f t="shared" si="26"/>
        <v>0002</v>
      </c>
      <c r="Q124" s="40"/>
      <c r="R124" s="39" t="s">
        <v>29</v>
      </c>
      <c r="S124" s="41"/>
      <c r="T124"/>
      <c r="U124" s="27"/>
      <c r="V124" s="18"/>
      <c r="W124" s="42"/>
      <c r="X124" s="42"/>
      <c r="Y124" s="42"/>
      <c r="Z124" s="42"/>
      <c r="AA124" s="18"/>
      <c r="AB124" s="43"/>
      <c r="AC124" s="44"/>
      <c r="AD124" s="42"/>
      <c r="AE124" s="45"/>
    </row>
    <row r="125" spans="1:31">
      <c r="A125" s="15" t="s">
        <v>308</v>
      </c>
      <c r="B125" s="38" t="s">
        <v>173</v>
      </c>
      <c r="C125" s="15" t="s">
        <v>174</v>
      </c>
      <c r="D125" s="15" t="s">
        <v>10</v>
      </c>
      <c r="E125" s="16">
        <v>4</v>
      </c>
      <c r="F125" s="15" t="s">
        <v>46</v>
      </c>
      <c r="G125" s="15" t="s">
        <v>47</v>
      </c>
      <c r="H125" s="17" t="s">
        <v>175</v>
      </c>
      <c r="I125" s="15" t="s">
        <v>25</v>
      </c>
      <c r="J125" s="15"/>
      <c r="K125"/>
      <c r="L125" s="25" t="s">
        <v>27</v>
      </c>
      <c r="M125" s="15" t="s">
        <v>28</v>
      </c>
      <c r="N125" s="39" t="str">
        <f t="shared" si="25"/>
        <v>600E</v>
      </c>
      <c r="O125" s="40"/>
      <c r="P125" s="40" t="str">
        <f t="shared" si="26"/>
        <v>0002</v>
      </c>
      <c r="Q125" s="40"/>
      <c r="R125" s="39" t="s">
        <v>29</v>
      </c>
      <c r="S125" s="41"/>
      <c r="T125"/>
      <c r="U125" s="27"/>
      <c r="V125" s="18"/>
      <c r="W125" s="42"/>
      <c r="X125" s="42"/>
      <c r="Y125" s="42"/>
      <c r="Z125" s="42"/>
      <c r="AA125" s="18"/>
      <c r="AB125" s="43"/>
      <c r="AC125" s="44"/>
      <c r="AD125" s="42"/>
      <c r="AE125" s="45"/>
    </row>
    <row r="126" spans="1:31">
      <c r="A126" s="15" t="s">
        <v>309</v>
      </c>
      <c r="B126" s="38" t="s">
        <v>176</v>
      </c>
      <c r="C126" s="15" t="s">
        <v>177</v>
      </c>
      <c r="D126" s="15" t="s">
        <v>10</v>
      </c>
      <c r="E126" s="16">
        <v>4</v>
      </c>
      <c r="F126" s="15" t="s">
        <v>46</v>
      </c>
      <c r="G126" s="15" t="s">
        <v>47</v>
      </c>
      <c r="H126" s="17" t="s">
        <v>178</v>
      </c>
      <c r="I126" s="15" t="s">
        <v>25</v>
      </c>
      <c r="J126" s="15"/>
      <c r="K126"/>
      <c r="L126" s="25" t="s">
        <v>27</v>
      </c>
      <c r="M126" s="15" t="s">
        <v>28</v>
      </c>
      <c r="N126" s="39" t="str">
        <f t="shared" si="25"/>
        <v>6010</v>
      </c>
      <c r="O126" s="40"/>
      <c r="P126" s="40" t="str">
        <f t="shared" si="26"/>
        <v>0002</v>
      </c>
      <c r="Q126" s="40"/>
      <c r="R126" s="39" t="s">
        <v>29</v>
      </c>
      <c r="S126" s="41"/>
      <c r="T126"/>
      <c r="U126" s="27"/>
      <c r="V126" s="18"/>
      <c r="W126" s="42"/>
      <c r="X126" s="42"/>
      <c r="Y126" s="42"/>
      <c r="Z126" s="42"/>
      <c r="AA126" s="18"/>
      <c r="AB126" s="43"/>
      <c r="AC126" s="44"/>
      <c r="AD126" s="42"/>
      <c r="AE126" s="45"/>
    </row>
    <row r="127" spans="1:31">
      <c r="A127" s="15" t="s">
        <v>310</v>
      </c>
      <c r="B127" s="38" t="s">
        <v>179</v>
      </c>
      <c r="C127" s="15" t="s">
        <v>180</v>
      </c>
      <c r="D127" s="15" t="s">
        <v>10</v>
      </c>
      <c r="E127" s="16">
        <v>4</v>
      </c>
      <c r="F127" s="15" t="s">
        <v>46</v>
      </c>
      <c r="G127" s="15" t="s">
        <v>47</v>
      </c>
      <c r="H127" s="17" t="s">
        <v>181</v>
      </c>
      <c r="I127" s="15" t="s">
        <v>25</v>
      </c>
      <c r="J127" s="15"/>
      <c r="K127"/>
      <c r="L127" s="25" t="s">
        <v>27</v>
      </c>
      <c r="M127" s="15" t="s">
        <v>28</v>
      </c>
      <c r="N127" s="39" t="str">
        <f t="shared" si="25"/>
        <v>6012</v>
      </c>
      <c r="O127" s="40"/>
      <c r="P127" s="40" t="str">
        <f t="shared" si="26"/>
        <v>0002</v>
      </c>
      <c r="Q127" s="40"/>
      <c r="R127" s="39" t="s">
        <v>29</v>
      </c>
      <c r="S127" s="41"/>
      <c r="T127"/>
      <c r="U127" s="27"/>
      <c r="V127" s="18"/>
      <c r="W127" s="42"/>
      <c r="X127" s="42"/>
      <c r="Y127" s="42"/>
      <c r="Z127" s="42"/>
      <c r="AA127" s="18"/>
      <c r="AB127" s="43"/>
      <c r="AC127" s="44"/>
      <c r="AD127" s="42"/>
      <c r="AE127" s="45"/>
    </row>
    <row r="128" spans="1:31">
      <c r="A128" s="15" t="s">
        <v>311</v>
      </c>
      <c r="B128" s="38" t="s">
        <v>182</v>
      </c>
      <c r="C128" s="15" t="s">
        <v>183</v>
      </c>
      <c r="D128" s="15" t="s">
        <v>10</v>
      </c>
      <c r="E128" s="16">
        <v>4</v>
      </c>
      <c r="F128" s="15" t="s">
        <v>46</v>
      </c>
      <c r="G128" s="15" t="s">
        <v>47</v>
      </c>
      <c r="H128" s="17" t="s">
        <v>184</v>
      </c>
      <c r="I128" s="15" t="s">
        <v>25</v>
      </c>
      <c r="J128" s="15"/>
      <c r="K128"/>
      <c r="L128" s="25" t="s">
        <v>27</v>
      </c>
      <c r="M128" s="15" t="s">
        <v>28</v>
      </c>
      <c r="N128" s="39" t="str">
        <f t="shared" si="25"/>
        <v>6014</v>
      </c>
      <c r="O128" s="40"/>
      <c r="P128" s="40" t="str">
        <f t="shared" si="26"/>
        <v>0002</v>
      </c>
      <c r="Q128" s="40"/>
      <c r="R128" s="39" t="s">
        <v>29</v>
      </c>
      <c r="S128" s="41"/>
      <c r="T128"/>
      <c r="U128" s="27"/>
      <c r="V128" s="18"/>
      <c r="W128" s="42"/>
      <c r="X128" s="42"/>
      <c r="Y128" s="42"/>
      <c r="Z128" s="42"/>
      <c r="AA128" s="18"/>
      <c r="AB128" s="43"/>
      <c r="AC128" s="44"/>
      <c r="AD128" s="42"/>
      <c r="AE128" s="45"/>
    </row>
    <row r="129" spans="1:31">
      <c r="A129" s="15" t="s">
        <v>312</v>
      </c>
      <c r="B129" s="38" t="s">
        <v>185</v>
      </c>
      <c r="C129" s="15" t="s">
        <v>186</v>
      </c>
      <c r="D129" s="15" t="s">
        <v>10</v>
      </c>
      <c r="E129" s="16">
        <v>4</v>
      </c>
      <c r="F129" s="15" t="s">
        <v>46</v>
      </c>
      <c r="G129" s="15" t="s">
        <v>47</v>
      </c>
      <c r="H129" s="17" t="s">
        <v>187</v>
      </c>
      <c r="I129" s="15" t="s">
        <v>25</v>
      </c>
      <c r="J129" s="15"/>
      <c r="K129"/>
      <c r="L129" s="25" t="s">
        <v>27</v>
      </c>
      <c r="M129" s="15" t="s">
        <v>28</v>
      </c>
      <c r="N129" s="39" t="str">
        <f t="shared" si="25"/>
        <v>6016</v>
      </c>
      <c r="O129" s="40"/>
      <c r="P129" s="40" t="str">
        <f t="shared" si="26"/>
        <v>0002</v>
      </c>
      <c r="Q129" s="40"/>
      <c r="R129" s="39" t="s">
        <v>29</v>
      </c>
      <c r="S129" s="41"/>
      <c r="T129"/>
      <c r="U129" s="27"/>
      <c r="V129" s="18"/>
      <c r="W129" s="42"/>
      <c r="X129" s="42"/>
      <c r="Y129" s="42"/>
      <c r="Z129" s="42"/>
      <c r="AA129" s="18"/>
      <c r="AB129" s="43"/>
      <c r="AC129" s="44"/>
      <c r="AD129" s="42"/>
      <c r="AE129" s="45"/>
    </row>
    <row r="130" spans="1:31">
      <c r="A130" s="15" t="s">
        <v>313</v>
      </c>
      <c r="B130" s="38" t="s">
        <v>188</v>
      </c>
      <c r="C130" s="15" t="s">
        <v>189</v>
      </c>
      <c r="D130" s="15" t="s">
        <v>10</v>
      </c>
      <c r="E130" s="16">
        <v>4</v>
      </c>
      <c r="F130" s="15" t="s">
        <v>46</v>
      </c>
      <c r="G130" s="15" t="s">
        <v>47</v>
      </c>
      <c r="H130" s="17" t="s">
        <v>190</v>
      </c>
      <c r="I130" s="15" t="s">
        <v>25</v>
      </c>
      <c r="J130" s="15"/>
      <c r="K130"/>
      <c r="L130" s="25" t="s">
        <v>27</v>
      </c>
      <c r="M130" s="15" t="s">
        <v>28</v>
      </c>
      <c r="N130" s="39" t="str">
        <f t="shared" si="25"/>
        <v>6018</v>
      </c>
      <c r="O130" s="40"/>
      <c r="P130" s="40" t="str">
        <f t="shared" si="26"/>
        <v>0002</v>
      </c>
      <c r="Q130" s="40"/>
      <c r="R130" s="39" t="s">
        <v>29</v>
      </c>
      <c r="S130" s="41"/>
      <c r="T130"/>
      <c r="U130" s="27"/>
      <c r="V130" s="18"/>
      <c r="W130" s="42"/>
      <c r="X130" s="42"/>
      <c r="Y130" s="42"/>
      <c r="Z130" s="42"/>
      <c r="AA130" s="18"/>
      <c r="AB130" s="43"/>
      <c r="AC130" s="44"/>
      <c r="AD130" s="42"/>
      <c r="AE130" s="45"/>
    </row>
    <row r="131" spans="1:31">
      <c r="A131" s="15" t="s">
        <v>314</v>
      </c>
      <c r="B131" s="38" t="s">
        <v>191</v>
      </c>
      <c r="C131" s="15" t="s">
        <v>192</v>
      </c>
      <c r="D131" s="15" t="s">
        <v>10</v>
      </c>
      <c r="E131" s="16">
        <v>4</v>
      </c>
      <c r="F131" s="15" t="s">
        <v>46</v>
      </c>
      <c r="G131" s="15" t="s">
        <v>47</v>
      </c>
      <c r="H131" s="17" t="s">
        <v>193</v>
      </c>
      <c r="I131" s="15" t="s">
        <v>25</v>
      </c>
      <c r="J131" s="15"/>
      <c r="K131"/>
      <c r="L131" s="25" t="s">
        <v>27</v>
      </c>
      <c r="M131" s="15" t="s">
        <v>28</v>
      </c>
      <c r="N131" s="39" t="str">
        <f t="shared" si="25"/>
        <v>601A</v>
      </c>
      <c r="O131" s="40"/>
      <c r="P131" s="40" t="str">
        <f t="shared" si="26"/>
        <v>0002</v>
      </c>
      <c r="Q131" s="40"/>
      <c r="R131" s="39" t="s">
        <v>29</v>
      </c>
      <c r="S131" s="41"/>
      <c r="T131"/>
      <c r="U131" s="27"/>
      <c r="V131" s="18"/>
      <c r="W131" s="42"/>
      <c r="X131" s="42"/>
      <c r="Y131" s="42"/>
      <c r="Z131" s="42"/>
      <c r="AA131" s="18"/>
      <c r="AB131" s="43"/>
      <c r="AC131" s="44"/>
      <c r="AD131" s="42"/>
      <c r="AE131" s="45"/>
    </row>
    <row r="132" spans="1:31">
      <c r="A132" s="15" t="s">
        <v>315</v>
      </c>
      <c r="B132" s="38" t="s">
        <v>194</v>
      </c>
      <c r="C132" s="15" t="s">
        <v>195</v>
      </c>
      <c r="D132" s="15" t="s">
        <v>10</v>
      </c>
      <c r="E132" s="16">
        <v>4</v>
      </c>
      <c r="F132" s="15" t="s">
        <v>46</v>
      </c>
      <c r="G132" s="15" t="s">
        <v>47</v>
      </c>
      <c r="H132" s="17" t="s">
        <v>196</v>
      </c>
      <c r="I132" s="15" t="s">
        <v>25</v>
      </c>
      <c r="J132" s="15"/>
      <c r="K132"/>
      <c r="L132" s="25" t="s">
        <v>27</v>
      </c>
      <c r="M132" s="15" t="s">
        <v>28</v>
      </c>
      <c r="N132" s="39" t="str">
        <f t="shared" si="25"/>
        <v>601C</v>
      </c>
      <c r="O132" s="40"/>
      <c r="P132" s="40" t="str">
        <f t="shared" si="26"/>
        <v>0002</v>
      </c>
      <c r="Q132" s="40"/>
      <c r="R132" s="39" t="s">
        <v>29</v>
      </c>
      <c r="S132" s="41"/>
      <c r="T132"/>
      <c r="U132" s="27"/>
      <c r="V132" s="18"/>
      <c r="W132" s="42"/>
      <c r="X132" s="42"/>
      <c r="Y132" s="42"/>
      <c r="Z132" s="42"/>
      <c r="AA132" s="18"/>
      <c r="AB132" s="43"/>
      <c r="AC132" s="44"/>
      <c r="AD132" s="42"/>
      <c r="AE132" s="45"/>
    </row>
    <row r="133" spans="1:31">
      <c r="A133" s="15" t="s">
        <v>316</v>
      </c>
      <c r="B133" s="38" t="s">
        <v>197</v>
      </c>
      <c r="C133" s="15" t="s">
        <v>198</v>
      </c>
      <c r="D133" s="15" t="s">
        <v>10</v>
      </c>
      <c r="E133" s="16">
        <v>4</v>
      </c>
      <c r="F133" s="15" t="s">
        <v>46</v>
      </c>
      <c r="G133" s="15" t="s">
        <v>47</v>
      </c>
      <c r="H133" s="17" t="s">
        <v>199</v>
      </c>
      <c r="I133" s="15" t="s">
        <v>25</v>
      </c>
      <c r="J133" s="15"/>
      <c r="K133"/>
      <c r="L133" s="25" t="s">
        <v>27</v>
      </c>
      <c r="M133" s="15" t="s">
        <v>28</v>
      </c>
      <c r="N133" s="39" t="str">
        <f t="shared" si="25"/>
        <v>601E</v>
      </c>
      <c r="O133" s="40"/>
      <c r="P133" s="40" t="str">
        <f t="shared" si="26"/>
        <v>0002</v>
      </c>
      <c r="Q133" s="40"/>
      <c r="R133" s="39" t="s">
        <v>29</v>
      </c>
      <c r="S133" s="41"/>
      <c r="T133"/>
      <c r="U133" s="27"/>
      <c r="V133" s="18"/>
      <c r="W133" s="42"/>
      <c r="X133" s="42"/>
      <c r="Y133" s="42"/>
      <c r="Z133" s="42"/>
      <c r="AA133" s="18"/>
      <c r="AB133" s="43"/>
      <c r="AC133" s="44"/>
      <c r="AD133" s="42"/>
      <c r="AE133" s="45"/>
    </row>
    <row r="134" spans="1:31">
      <c r="A134" s="15" t="s">
        <v>317</v>
      </c>
      <c r="B134" s="38" t="s">
        <v>200</v>
      </c>
      <c r="C134" s="15" t="s">
        <v>201</v>
      </c>
      <c r="D134" s="15" t="s">
        <v>10</v>
      </c>
      <c r="E134" s="16">
        <v>4</v>
      </c>
      <c r="F134" s="15" t="s">
        <v>46</v>
      </c>
      <c r="G134" s="15" t="s">
        <v>47</v>
      </c>
      <c r="H134" s="17" t="s">
        <v>202</v>
      </c>
      <c r="I134" s="15" t="s">
        <v>25</v>
      </c>
      <c r="J134" s="15"/>
      <c r="K134"/>
      <c r="L134" s="25" t="s">
        <v>27</v>
      </c>
      <c r="M134" s="15" t="s">
        <v>28</v>
      </c>
      <c r="N134" s="39" t="str">
        <f t="shared" si="25"/>
        <v>6020</v>
      </c>
      <c r="O134" s="40"/>
      <c r="P134" s="40" t="str">
        <f t="shared" si="26"/>
        <v>0002</v>
      </c>
      <c r="Q134" s="40"/>
      <c r="R134" s="39" t="s">
        <v>29</v>
      </c>
      <c r="S134" s="41"/>
      <c r="T134"/>
      <c r="U134" s="27"/>
      <c r="V134" s="18"/>
      <c r="W134" s="42"/>
      <c r="X134" s="42"/>
      <c r="Y134" s="42"/>
      <c r="Z134" s="42"/>
      <c r="AA134" s="18"/>
      <c r="AB134" s="43"/>
      <c r="AC134" s="44"/>
      <c r="AD134" s="42"/>
      <c r="AE134" s="45"/>
    </row>
    <row r="135" spans="1:31">
      <c r="A135" s="15" t="s">
        <v>318</v>
      </c>
      <c r="B135" s="38" t="s">
        <v>203</v>
      </c>
      <c r="C135" s="15" t="s">
        <v>204</v>
      </c>
      <c r="D135" s="15" t="s">
        <v>10</v>
      </c>
      <c r="E135" s="16">
        <v>4</v>
      </c>
      <c r="F135" s="15" t="s">
        <v>46</v>
      </c>
      <c r="G135" s="15" t="s">
        <v>47</v>
      </c>
      <c r="H135" s="17" t="s">
        <v>205</v>
      </c>
      <c r="I135" s="15" t="s">
        <v>25</v>
      </c>
      <c r="J135" s="15"/>
      <c r="K135"/>
      <c r="L135" s="25" t="s">
        <v>27</v>
      </c>
      <c r="M135" s="15" t="s">
        <v>28</v>
      </c>
      <c r="N135" s="39" t="str">
        <f t="shared" si="25"/>
        <v>6022</v>
      </c>
      <c r="O135" s="40"/>
      <c r="P135" s="40" t="str">
        <f t="shared" si="26"/>
        <v>0002</v>
      </c>
      <c r="Q135" s="40"/>
      <c r="R135" s="39" t="s">
        <v>29</v>
      </c>
      <c r="S135" s="41"/>
      <c r="T135"/>
      <c r="U135" s="27"/>
      <c r="V135" s="18"/>
      <c r="W135" s="42"/>
      <c r="X135" s="42"/>
      <c r="Y135" s="42"/>
      <c r="Z135" s="42"/>
      <c r="AA135" s="18"/>
      <c r="AB135" s="43"/>
      <c r="AC135" s="44"/>
      <c r="AD135" s="42"/>
      <c r="AE135" s="45"/>
    </row>
    <row r="136" spans="1:31">
      <c r="A136" s="15" t="s">
        <v>319</v>
      </c>
      <c r="B136" s="38" t="s">
        <v>206</v>
      </c>
      <c r="C136" s="15" t="s">
        <v>207</v>
      </c>
      <c r="D136" s="15" t="s">
        <v>10</v>
      </c>
      <c r="E136" s="16">
        <v>4</v>
      </c>
      <c r="F136" s="15" t="s">
        <v>46</v>
      </c>
      <c r="G136" s="15" t="s">
        <v>47</v>
      </c>
      <c r="H136" s="17" t="s">
        <v>208</v>
      </c>
      <c r="I136" s="15" t="s">
        <v>25</v>
      </c>
      <c r="J136" s="15"/>
      <c r="K136"/>
      <c r="L136" s="25" t="s">
        <v>27</v>
      </c>
      <c r="M136" s="15" t="s">
        <v>28</v>
      </c>
      <c r="N136" s="39" t="str">
        <f t="shared" si="25"/>
        <v>6024</v>
      </c>
      <c r="O136" s="40"/>
      <c r="P136" s="40" t="str">
        <f t="shared" si="26"/>
        <v>0002</v>
      </c>
      <c r="Q136" s="40"/>
      <c r="R136" s="39" t="s">
        <v>29</v>
      </c>
      <c r="S136" s="41"/>
      <c r="T136"/>
      <c r="U136" s="27"/>
      <c r="V136" s="18"/>
      <c r="W136" s="42"/>
      <c r="X136" s="42"/>
      <c r="Y136" s="42"/>
      <c r="Z136" s="42"/>
      <c r="AA136" s="18"/>
      <c r="AB136" s="43"/>
      <c r="AC136" s="44"/>
      <c r="AD136" s="42"/>
      <c r="AE136" s="45"/>
    </row>
    <row r="137" spans="1:31">
      <c r="A137" s="15" t="s">
        <v>320</v>
      </c>
      <c r="B137" s="38" t="s">
        <v>209</v>
      </c>
      <c r="C137" s="15" t="s">
        <v>210</v>
      </c>
      <c r="D137" s="15" t="s">
        <v>10</v>
      </c>
      <c r="E137" s="16">
        <v>4</v>
      </c>
      <c r="F137" s="15" t="s">
        <v>46</v>
      </c>
      <c r="G137" s="15" t="s">
        <v>47</v>
      </c>
      <c r="H137" s="17" t="s">
        <v>211</v>
      </c>
      <c r="I137" s="15" t="s">
        <v>25</v>
      </c>
      <c r="J137" s="15"/>
      <c r="K137"/>
      <c r="L137" s="25" t="s">
        <v>27</v>
      </c>
      <c r="M137" s="15" t="s">
        <v>28</v>
      </c>
      <c r="N137" s="39" t="str">
        <f t="shared" si="25"/>
        <v>6026</v>
      </c>
      <c r="O137" s="40"/>
      <c r="P137" s="40" t="str">
        <f t="shared" si="26"/>
        <v>0002</v>
      </c>
      <c r="Q137" s="40"/>
      <c r="R137" s="39" t="s">
        <v>29</v>
      </c>
      <c r="S137" s="41"/>
      <c r="T137"/>
      <c r="U137" s="27"/>
      <c r="V137" s="18"/>
      <c r="W137" s="42"/>
      <c r="X137" s="42"/>
      <c r="Y137" s="42"/>
      <c r="Z137" s="42"/>
      <c r="AA137" s="18"/>
      <c r="AB137" s="43"/>
      <c r="AC137" s="44"/>
      <c r="AD137" s="42"/>
      <c r="AE137" s="45"/>
    </row>
    <row r="138" spans="1:31">
      <c r="A138" s="15" t="s">
        <v>321</v>
      </c>
      <c r="B138" s="38" t="s">
        <v>212</v>
      </c>
      <c r="C138" s="15" t="s">
        <v>213</v>
      </c>
      <c r="D138" s="15" t="s">
        <v>10</v>
      </c>
      <c r="E138" s="16">
        <v>4</v>
      </c>
      <c r="F138" s="15" t="s">
        <v>46</v>
      </c>
      <c r="G138" s="15" t="s">
        <v>47</v>
      </c>
      <c r="H138" s="17" t="s">
        <v>214</v>
      </c>
      <c r="I138" s="15" t="s">
        <v>25</v>
      </c>
      <c r="J138" s="15"/>
      <c r="K138"/>
      <c r="L138" s="25" t="s">
        <v>27</v>
      </c>
      <c r="M138" s="15" t="s">
        <v>28</v>
      </c>
      <c r="N138" s="39" t="str">
        <f t="shared" si="25"/>
        <v>6028</v>
      </c>
      <c r="O138" s="40"/>
      <c r="P138" s="40" t="str">
        <f t="shared" si="26"/>
        <v>0002</v>
      </c>
      <c r="Q138" s="40"/>
      <c r="R138" s="39" t="s">
        <v>29</v>
      </c>
      <c r="S138" s="41"/>
      <c r="T138"/>
      <c r="U138" s="27"/>
      <c r="V138" s="18"/>
      <c r="W138" s="42"/>
      <c r="X138" s="42"/>
      <c r="Y138" s="42"/>
      <c r="Z138" s="42"/>
      <c r="AA138" s="18"/>
      <c r="AB138" s="43"/>
      <c r="AC138" s="44"/>
      <c r="AD138" s="42"/>
      <c r="AE138" s="45"/>
    </row>
    <row r="139" spans="1:31">
      <c r="A139" s="15" t="s">
        <v>322</v>
      </c>
      <c r="B139" s="38" t="s">
        <v>215</v>
      </c>
      <c r="C139" s="15" t="s">
        <v>216</v>
      </c>
      <c r="D139" s="15" t="s">
        <v>10</v>
      </c>
      <c r="E139" s="16">
        <v>4</v>
      </c>
      <c r="F139" s="15" t="s">
        <v>46</v>
      </c>
      <c r="G139" s="15" t="s">
        <v>47</v>
      </c>
      <c r="H139" s="17" t="s">
        <v>217</v>
      </c>
      <c r="I139" s="15" t="s">
        <v>25</v>
      </c>
      <c r="J139" s="15"/>
      <c r="K139"/>
      <c r="L139" s="25" t="s">
        <v>27</v>
      </c>
      <c r="M139" s="15" t="s">
        <v>28</v>
      </c>
      <c r="N139" s="39" t="str">
        <f t="shared" si="25"/>
        <v>602A</v>
      </c>
      <c r="O139" s="40"/>
      <c r="P139" s="40" t="str">
        <f t="shared" si="26"/>
        <v>0002</v>
      </c>
      <c r="Q139" s="40"/>
      <c r="R139" s="39" t="s">
        <v>29</v>
      </c>
      <c r="S139" s="41"/>
      <c r="T139"/>
      <c r="U139" s="27"/>
      <c r="V139" s="18"/>
      <c r="W139" s="42"/>
      <c r="X139" s="42"/>
      <c r="Y139" s="42"/>
      <c r="Z139" s="42"/>
      <c r="AA139" s="18"/>
      <c r="AB139" s="43"/>
      <c r="AC139" s="44"/>
      <c r="AD139" s="42"/>
      <c r="AE139" s="45"/>
    </row>
    <row r="140" spans="1:31">
      <c r="A140" s="15" t="s">
        <v>323</v>
      </c>
      <c r="B140" s="38" t="s">
        <v>218</v>
      </c>
      <c r="C140" s="15" t="s">
        <v>219</v>
      </c>
      <c r="D140" s="15" t="s">
        <v>10</v>
      </c>
      <c r="E140" s="16">
        <v>4</v>
      </c>
      <c r="F140" s="15" t="s">
        <v>46</v>
      </c>
      <c r="G140" s="15" t="s">
        <v>47</v>
      </c>
      <c r="H140" s="17" t="s">
        <v>220</v>
      </c>
      <c r="I140" s="15" t="s">
        <v>25</v>
      </c>
      <c r="J140" s="15"/>
      <c r="K140"/>
      <c r="L140" s="25" t="s">
        <v>27</v>
      </c>
      <c r="M140" s="15" t="s">
        <v>28</v>
      </c>
      <c r="N140" s="39" t="str">
        <f t="shared" si="25"/>
        <v>602C</v>
      </c>
      <c r="O140" s="40"/>
      <c r="P140" s="40" t="str">
        <f t="shared" si="26"/>
        <v>0002</v>
      </c>
      <c r="Q140" s="40"/>
      <c r="R140" s="39" t="s">
        <v>29</v>
      </c>
      <c r="S140" s="41"/>
      <c r="T140"/>
      <c r="U140" s="27"/>
      <c r="V140" s="18"/>
      <c r="W140" s="42"/>
      <c r="X140" s="42"/>
      <c r="Y140" s="42"/>
      <c r="Z140" s="42"/>
      <c r="AA140" s="18"/>
      <c r="AB140" s="43"/>
      <c r="AC140" s="44"/>
      <c r="AD140" s="42"/>
      <c r="AE140" s="45"/>
    </row>
    <row r="141" spans="1:31">
      <c r="A141" s="15" t="s">
        <v>324</v>
      </c>
      <c r="B141" s="38" t="s">
        <v>221</v>
      </c>
      <c r="C141" s="15" t="s">
        <v>222</v>
      </c>
      <c r="D141" s="15" t="s">
        <v>10</v>
      </c>
      <c r="E141" s="16">
        <v>4</v>
      </c>
      <c r="F141" s="15" t="s">
        <v>46</v>
      </c>
      <c r="G141" s="15" t="s">
        <v>47</v>
      </c>
      <c r="H141" s="17" t="s">
        <v>223</v>
      </c>
      <c r="I141" s="15" t="s">
        <v>25</v>
      </c>
      <c r="J141" s="15"/>
      <c r="K141"/>
      <c r="L141" s="25" t="s">
        <v>27</v>
      </c>
      <c r="M141" s="15" t="s">
        <v>28</v>
      </c>
      <c r="N141" s="39" t="str">
        <f t="shared" si="25"/>
        <v>602E</v>
      </c>
      <c r="O141" s="40"/>
      <c r="P141" s="40" t="str">
        <f t="shared" si="26"/>
        <v>0002</v>
      </c>
      <c r="Q141" s="40"/>
      <c r="R141" s="39" t="s">
        <v>29</v>
      </c>
      <c r="S141" s="41"/>
      <c r="T141"/>
      <c r="U141" s="27"/>
      <c r="V141" s="18"/>
      <c r="W141" s="42"/>
      <c r="X141" s="42"/>
      <c r="Y141" s="42"/>
      <c r="Z141" s="42"/>
      <c r="AA141" s="18"/>
      <c r="AB141" s="43"/>
      <c r="AC141" s="44"/>
      <c r="AD141" s="42"/>
      <c r="AE141" s="45"/>
    </row>
    <row r="142" spans="1:31">
      <c r="A142" s="15" t="s">
        <v>325</v>
      </c>
      <c r="B142" s="38" t="s">
        <v>224</v>
      </c>
      <c r="C142" s="15" t="s">
        <v>225</v>
      </c>
      <c r="D142" s="15" t="s">
        <v>10</v>
      </c>
      <c r="E142" s="16">
        <v>4</v>
      </c>
      <c r="F142" s="15" t="s">
        <v>46</v>
      </c>
      <c r="G142" s="15" t="s">
        <v>47</v>
      </c>
      <c r="H142" s="17" t="s">
        <v>226</v>
      </c>
      <c r="I142" s="15" t="s">
        <v>25</v>
      </c>
      <c r="J142" s="15"/>
      <c r="K142"/>
      <c r="L142" s="25" t="s">
        <v>27</v>
      </c>
      <c r="M142" s="15" t="s">
        <v>28</v>
      </c>
      <c r="N142" s="39" t="str">
        <f t="shared" si="25"/>
        <v>6030</v>
      </c>
      <c r="O142" s="40"/>
      <c r="P142" s="40" t="str">
        <f t="shared" si="26"/>
        <v>0002</v>
      </c>
      <c r="Q142" s="40"/>
      <c r="R142" s="39" t="s">
        <v>29</v>
      </c>
      <c r="S142" s="41"/>
      <c r="T142"/>
      <c r="U142" s="27"/>
      <c r="V142" s="18"/>
      <c r="W142" s="42"/>
      <c r="X142" s="42"/>
      <c r="Y142" s="42"/>
      <c r="Z142" s="42"/>
      <c r="AA142" s="18"/>
      <c r="AB142" s="43"/>
      <c r="AC142" s="44"/>
      <c r="AD142" s="42"/>
      <c r="AE142" s="45"/>
    </row>
    <row r="143" spans="1:31">
      <c r="A143" s="15" t="s">
        <v>326</v>
      </c>
      <c r="B143" s="38" t="s">
        <v>227</v>
      </c>
      <c r="C143" s="15" t="s">
        <v>228</v>
      </c>
      <c r="D143" s="15" t="s">
        <v>10</v>
      </c>
      <c r="E143" s="16">
        <v>4</v>
      </c>
      <c r="F143" s="15" t="s">
        <v>46</v>
      </c>
      <c r="G143" s="15" t="s">
        <v>47</v>
      </c>
      <c r="H143" s="17" t="s">
        <v>229</v>
      </c>
      <c r="I143" s="15" t="s">
        <v>25</v>
      </c>
      <c r="J143" s="15"/>
      <c r="K143"/>
      <c r="L143" s="25" t="s">
        <v>27</v>
      </c>
      <c r="M143" s="15" t="s">
        <v>28</v>
      </c>
      <c r="N143" s="39" t="str">
        <f t="shared" si="25"/>
        <v>6032</v>
      </c>
      <c r="O143" s="40"/>
      <c r="P143" s="40" t="str">
        <f t="shared" si="26"/>
        <v>0002</v>
      </c>
      <c r="Q143" s="40"/>
      <c r="R143" s="39" t="s">
        <v>29</v>
      </c>
      <c r="S143" s="41"/>
      <c r="T143"/>
      <c r="U143" s="27"/>
      <c r="V143" s="18"/>
      <c r="W143" s="42"/>
      <c r="X143" s="42"/>
      <c r="Y143" s="42"/>
      <c r="Z143" s="42"/>
      <c r="AA143" s="18"/>
      <c r="AB143" s="43"/>
      <c r="AC143" s="44"/>
      <c r="AD143" s="42"/>
      <c r="AE143" s="45"/>
    </row>
    <row r="144" spans="1:31">
      <c r="A144" s="15" t="s">
        <v>327</v>
      </c>
      <c r="B144" s="38" t="s">
        <v>230</v>
      </c>
      <c r="C144" s="15" t="s">
        <v>231</v>
      </c>
      <c r="D144" s="15" t="s">
        <v>10</v>
      </c>
      <c r="E144" s="16">
        <v>4</v>
      </c>
      <c r="F144" s="15" t="s">
        <v>46</v>
      </c>
      <c r="G144" s="15" t="s">
        <v>47</v>
      </c>
      <c r="H144" s="17" t="s">
        <v>232</v>
      </c>
      <c r="I144" s="15" t="s">
        <v>25</v>
      </c>
      <c r="J144" s="15"/>
      <c r="K144"/>
      <c r="L144" s="25" t="s">
        <v>27</v>
      </c>
      <c r="M144" s="15" t="s">
        <v>28</v>
      </c>
      <c r="N144" s="39" t="str">
        <f t="shared" si="25"/>
        <v>6034</v>
      </c>
      <c r="O144" s="40"/>
      <c r="P144" s="40" t="str">
        <f t="shared" si="26"/>
        <v>0002</v>
      </c>
      <c r="Q144" s="40"/>
      <c r="R144" s="39" t="s">
        <v>29</v>
      </c>
      <c r="S144" s="41"/>
      <c r="T144"/>
      <c r="U144" s="27"/>
      <c r="V144" s="18"/>
      <c r="W144" s="42"/>
      <c r="X144" s="42"/>
      <c r="Y144" s="42"/>
      <c r="Z144" s="42"/>
      <c r="AA144" s="18"/>
      <c r="AB144" s="43"/>
      <c r="AC144" s="44"/>
      <c r="AD144" s="42"/>
      <c r="AE144" s="45"/>
    </row>
    <row r="145" spans="1:37">
      <c r="A145" s="15" t="s">
        <v>328</v>
      </c>
      <c r="B145" s="38" t="s">
        <v>233</v>
      </c>
      <c r="C145" s="15" t="s">
        <v>234</v>
      </c>
      <c r="D145" s="15" t="s">
        <v>10</v>
      </c>
      <c r="E145" s="16">
        <v>4</v>
      </c>
      <c r="F145" s="15" t="s">
        <v>46</v>
      </c>
      <c r="G145" s="15" t="s">
        <v>47</v>
      </c>
      <c r="H145" s="17" t="s">
        <v>235</v>
      </c>
      <c r="I145" s="15" t="s">
        <v>25</v>
      </c>
      <c r="J145" s="15"/>
      <c r="K145"/>
      <c r="L145" s="25" t="s">
        <v>27</v>
      </c>
      <c r="M145" s="15" t="s">
        <v>28</v>
      </c>
      <c r="N145" s="39" t="str">
        <f t="shared" si="25"/>
        <v>6036</v>
      </c>
      <c r="O145" s="40"/>
      <c r="P145" s="40" t="str">
        <f t="shared" si="26"/>
        <v>0002</v>
      </c>
      <c r="Q145" s="40"/>
      <c r="R145" s="39" t="s">
        <v>29</v>
      </c>
      <c r="S145" s="41"/>
      <c r="T145"/>
      <c r="U145" s="27"/>
      <c r="V145" s="18"/>
      <c r="W145" s="42"/>
      <c r="X145" s="42"/>
      <c r="Y145" s="42"/>
      <c r="Z145" s="42"/>
      <c r="AA145" s="18"/>
      <c r="AB145" s="43"/>
      <c r="AC145" s="44"/>
      <c r="AD145" s="42"/>
      <c r="AE145" s="45"/>
    </row>
    <row r="146" spans="1:37">
      <c r="A146" s="15" t="s">
        <v>329</v>
      </c>
      <c r="B146" s="38" t="s">
        <v>236</v>
      </c>
      <c r="C146" s="15" t="s">
        <v>237</v>
      </c>
      <c r="D146" s="15" t="s">
        <v>10</v>
      </c>
      <c r="E146" s="16">
        <v>4</v>
      </c>
      <c r="F146" s="15" t="s">
        <v>46</v>
      </c>
      <c r="G146" s="15" t="s">
        <v>47</v>
      </c>
      <c r="H146" s="17" t="s">
        <v>238</v>
      </c>
      <c r="I146" s="15" t="s">
        <v>25</v>
      </c>
      <c r="J146" s="15"/>
      <c r="K146"/>
      <c r="L146" s="25" t="s">
        <v>27</v>
      </c>
      <c r="M146" s="15" t="s">
        <v>28</v>
      </c>
      <c r="N146" s="39" t="str">
        <f t="shared" si="25"/>
        <v>6038</v>
      </c>
      <c r="O146" s="40"/>
      <c r="P146" s="40" t="str">
        <f t="shared" si="26"/>
        <v>0002</v>
      </c>
      <c r="Q146" s="40"/>
      <c r="R146" s="39" t="s">
        <v>29</v>
      </c>
      <c r="S146" s="41"/>
      <c r="T146"/>
      <c r="U146" s="27"/>
      <c r="V146" s="18"/>
      <c r="W146" s="42"/>
      <c r="X146" s="42"/>
      <c r="Y146" s="42"/>
      <c r="Z146" s="42"/>
      <c r="AA146" s="18"/>
      <c r="AB146" s="43"/>
      <c r="AC146" s="44"/>
      <c r="AD146" s="42"/>
      <c r="AE146" s="45"/>
    </row>
    <row r="147" spans="1:37">
      <c r="A147" s="15" t="s">
        <v>330</v>
      </c>
      <c r="B147" s="38" t="s">
        <v>239</v>
      </c>
      <c r="C147" s="15" t="s">
        <v>240</v>
      </c>
      <c r="D147" s="15" t="s">
        <v>10</v>
      </c>
      <c r="E147" s="16">
        <v>4</v>
      </c>
      <c r="F147" s="15" t="s">
        <v>46</v>
      </c>
      <c r="G147" s="15" t="s">
        <v>47</v>
      </c>
      <c r="H147" s="17" t="s">
        <v>241</v>
      </c>
      <c r="I147" s="15" t="s">
        <v>25</v>
      </c>
      <c r="J147" s="15"/>
      <c r="K147"/>
      <c r="L147" s="25" t="s">
        <v>27</v>
      </c>
      <c r="M147" s="15" t="s">
        <v>28</v>
      </c>
      <c r="N147" s="39" t="str">
        <f t="shared" si="25"/>
        <v>603A</v>
      </c>
      <c r="O147" s="40"/>
      <c r="P147" s="40" t="str">
        <f t="shared" si="26"/>
        <v>0002</v>
      </c>
      <c r="Q147" s="40"/>
      <c r="R147" s="39" t="s">
        <v>29</v>
      </c>
      <c r="S147" s="41"/>
      <c r="T147"/>
      <c r="U147" s="27"/>
      <c r="V147" s="18"/>
      <c r="W147" s="42"/>
      <c r="X147" s="42"/>
      <c r="Y147" s="42"/>
      <c r="Z147" s="42"/>
      <c r="AA147" s="18"/>
      <c r="AB147" s="43"/>
      <c r="AC147" s="44"/>
      <c r="AD147" s="42"/>
      <c r="AE147" s="45"/>
    </row>
    <row r="148" spans="1:37">
      <c r="A148" s="15" t="s">
        <v>331</v>
      </c>
      <c r="B148" s="38" t="s">
        <v>242</v>
      </c>
      <c r="C148" s="15" t="s">
        <v>243</v>
      </c>
      <c r="D148" s="15" t="s">
        <v>10</v>
      </c>
      <c r="E148" s="16">
        <v>4</v>
      </c>
      <c r="F148" s="15" t="s">
        <v>46</v>
      </c>
      <c r="G148" s="15" t="s">
        <v>47</v>
      </c>
      <c r="H148" s="17" t="s">
        <v>244</v>
      </c>
      <c r="I148" s="15" t="s">
        <v>25</v>
      </c>
      <c r="J148" s="15"/>
      <c r="K148"/>
      <c r="L148" s="25" t="s">
        <v>27</v>
      </c>
      <c r="M148" s="15" t="s">
        <v>28</v>
      </c>
      <c r="N148" s="39" t="str">
        <f t="shared" si="25"/>
        <v>603C</v>
      </c>
      <c r="O148" s="40"/>
      <c r="P148" s="40" t="str">
        <f t="shared" si="26"/>
        <v>0002</v>
      </c>
      <c r="Q148" s="40"/>
      <c r="R148" s="39" t="s">
        <v>29</v>
      </c>
      <c r="S148" s="41"/>
      <c r="T148"/>
      <c r="U148" s="27"/>
      <c r="V148" s="18"/>
      <c r="W148" s="42"/>
      <c r="X148" s="42"/>
      <c r="Y148" s="42"/>
      <c r="Z148" s="42"/>
      <c r="AA148" s="18"/>
      <c r="AB148" s="43"/>
      <c r="AC148" s="44"/>
      <c r="AD148" s="42"/>
      <c r="AE148" s="45"/>
    </row>
    <row r="149" spans="1:37">
      <c r="A149" s="15" t="s">
        <v>332</v>
      </c>
      <c r="B149" s="38" t="s">
        <v>245</v>
      </c>
      <c r="C149" s="15" t="s">
        <v>246</v>
      </c>
      <c r="D149" s="15" t="s">
        <v>10</v>
      </c>
      <c r="E149" s="16">
        <v>4</v>
      </c>
      <c r="F149" s="15" t="s">
        <v>46</v>
      </c>
      <c r="G149" s="15" t="s">
        <v>47</v>
      </c>
      <c r="H149" s="17" t="s">
        <v>247</v>
      </c>
      <c r="I149" s="15" t="s">
        <v>25</v>
      </c>
      <c r="J149" s="15"/>
      <c r="K149"/>
      <c r="L149" s="25" t="s">
        <v>27</v>
      </c>
      <c r="M149" s="15" t="s">
        <v>28</v>
      </c>
      <c r="N149" s="39" t="str">
        <f t="shared" si="25"/>
        <v>603E</v>
      </c>
      <c r="O149" s="40"/>
      <c r="P149" s="40" t="str">
        <f t="shared" si="26"/>
        <v>0002</v>
      </c>
      <c r="Q149" s="40"/>
      <c r="R149" s="39" t="s">
        <v>29</v>
      </c>
      <c r="S149" s="41"/>
      <c r="T149"/>
      <c r="U149" s="27"/>
      <c r="V149" s="18"/>
      <c r="W149" s="42"/>
      <c r="X149" s="42"/>
      <c r="Y149" s="42"/>
      <c r="Z149" s="42"/>
      <c r="AA149" s="18"/>
      <c r="AB149" s="43"/>
      <c r="AC149" s="44"/>
      <c r="AD149" s="42"/>
      <c r="AE149" s="45"/>
    </row>
    <row r="150" spans="1:37">
      <c r="A150" s="15" t="s">
        <v>333</v>
      </c>
      <c r="B150" s="38" t="s">
        <v>248</v>
      </c>
      <c r="C150" s="15" t="s">
        <v>249</v>
      </c>
      <c r="D150" s="15" t="s">
        <v>10</v>
      </c>
      <c r="E150" s="16">
        <v>4</v>
      </c>
      <c r="F150" s="15" t="s">
        <v>46</v>
      </c>
      <c r="G150" s="15" t="s">
        <v>47</v>
      </c>
      <c r="H150" s="17" t="s">
        <v>250</v>
      </c>
      <c r="I150" s="15" t="s">
        <v>25</v>
      </c>
      <c r="J150" s="15"/>
      <c r="K150"/>
      <c r="L150" s="25" t="s">
        <v>27</v>
      </c>
      <c r="M150" s="15" t="s">
        <v>28</v>
      </c>
      <c r="N150" s="39" t="str">
        <f t="shared" si="25"/>
        <v>6040</v>
      </c>
      <c r="O150" s="40"/>
      <c r="P150" s="40" t="str">
        <f t="shared" si="26"/>
        <v>0002</v>
      </c>
      <c r="Q150" s="40"/>
      <c r="R150" s="39" t="s">
        <v>29</v>
      </c>
      <c r="S150" s="41"/>
      <c r="T150"/>
      <c r="U150" s="27"/>
      <c r="V150" s="18"/>
      <c r="W150" s="42"/>
      <c r="X150" s="42"/>
      <c r="Y150" s="42"/>
      <c r="Z150" s="42"/>
      <c r="AA150" s="18"/>
      <c r="AB150" s="43"/>
      <c r="AC150" s="44"/>
      <c r="AD150" s="42"/>
      <c r="AE150" s="45"/>
    </row>
    <row r="151" spans="1:37">
      <c r="A151" s="15" t="s">
        <v>334</v>
      </c>
      <c r="B151" s="38" t="s">
        <v>251</v>
      </c>
      <c r="C151" s="15" t="s">
        <v>252</v>
      </c>
      <c r="D151" s="15" t="s">
        <v>10</v>
      </c>
      <c r="E151" s="16">
        <v>4</v>
      </c>
      <c r="F151" s="15" t="s">
        <v>46</v>
      </c>
      <c r="G151" s="15" t="s">
        <v>47</v>
      </c>
      <c r="H151" s="17" t="s">
        <v>253</v>
      </c>
      <c r="I151" s="15" t="s">
        <v>25</v>
      </c>
      <c r="J151" s="15"/>
      <c r="K151"/>
      <c r="L151" s="25" t="s">
        <v>27</v>
      </c>
      <c r="M151" s="15" t="s">
        <v>28</v>
      </c>
      <c r="N151" s="39" t="str">
        <f t="shared" si="25"/>
        <v>6042</v>
      </c>
      <c r="O151" s="40"/>
      <c r="P151" s="40" t="str">
        <f t="shared" si="26"/>
        <v>0002</v>
      </c>
      <c r="Q151" s="40"/>
      <c r="R151" s="39" t="s">
        <v>29</v>
      </c>
      <c r="S151" s="41"/>
      <c r="T151"/>
      <c r="U151" s="27"/>
      <c r="V151" s="18"/>
      <c r="W151" s="42"/>
      <c r="X151" s="42"/>
      <c r="Y151" s="42"/>
      <c r="Z151" s="42"/>
      <c r="AA151" s="18"/>
      <c r="AB151" s="43"/>
      <c r="AC151" s="44"/>
      <c r="AD151" s="42"/>
      <c r="AE151" s="45"/>
    </row>
    <row r="152" spans="1:37">
      <c r="A152" s="15" t="s">
        <v>335</v>
      </c>
      <c r="B152" s="38" t="s">
        <v>254</v>
      </c>
      <c r="C152" s="15" t="s">
        <v>255</v>
      </c>
      <c r="D152" s="15" t="s">
        <v>10</v>
      </c>
      <c r="E152" s="16">
        <v>4</v>
      </c>
      <c r="F152" s="15" t="s">
        <v>46</v>
      </c>
      <c r="G152" s="15" t="s">
        <v>47</v>
      </c>
      <c r="H152" s="17" t="s">
        <v>256</v>
      </c>
      <c r="I152" s="15" t="s">
        <v>25</v>
      </c>
      <c r="J152" s="15"/>
      <c r="K152"/>
      <c r="L152" s="25" t="s">
        <v>27</v>
      </c>
      <c r="M152" s="15" t="s">
        <v>28</v>
      </c>
      <c r="N152" s="39" t="str">
        <f t="shared" si="25"/>
        <v>6044</v>
      </c>
      <c r="O152" s="40"/>
      <c r="P152" s="40" t="str">
        <f t="shared" si="26"/>
        <v>0002</v>
      </c>
      <c r="Q152" s="40"/>
      <c r="R152" s="39" t="s">
        <v>29</v>
      </c>
      <c r="S152" s="41"/>
      <c r="T152"/>
      <c r="U152" s="27"/>
      <c r="V152" s="18"/>
      <c r="W152" s="42"/>
      <c r="X152" s="42"/>
      <c r="Y152" s="42"/>
      <c r="Z152" s="42"/>
      <c r="AA152" s="18"/>
      <c r="AB152" s="43"/>
      <c r="AC152" s="44"/>
      <c r="AD152" s="42"/>
      <c r="AE152" s="45"/>
    </row>
    <row r="153" spans="1:37" ht="16.149999999999999" customHeight="1">
      <c r="A153" s="15" t="s">
        <v>336</v>
      </c>
      <c r="B153" s="38" t="s">
        <v>257</v>
      </c>
      <c r="C153" s="15" t="s">
        <v>258</v>
      </c>
      <c r="D153" s="15" t="s">
        <v>10</v>
      </c>
      <c r="E153" s="16">
        <v>4</v>
      </c>
      <c r="F153" s="15" t="s">
        <v>46</v>
      </c>
      <c r="G153" s="15" t="s">
        <v>47</v>
      </c>
      <c r="H153" s="17" t="s">
        <v>259</v>
      </c>
      <c r="I153" s="15" t="s">
        <v>25</v>
      </c>
      <c r="J153" s="15"/>
      <c r="K153"/>
      <c r="L153" s="33" t="s">
        <v>27</v>
      </c>
      <c r="M153" s="34" t="s">
        <v>28</v>
      </c>
      <c r="N153" s="46" t="str">
        <f t="shared" si="25"/>
        <v>6046</v>
      </c>
      <c r="O153" s="47"/>
      <c r="P153" s="40" t="str">
        <f t="shared" si="26"/>
        <v>0002</v>
      </c>
      <c r="Q153" s="40"/>
      <c r="R153" s="46" t="s">
        <v>29</v>
      </c>
      <c r="S153" s="48"/>
      <c r="T153"/>
      <c r="U153" s="35" t="s">
        <v>260</v>
      </c>
      <c r="V153" s="36" t="s">
        <v>260</v>
      </c>
      <c r="W153" s="49" t="s">
        <v>260</v>
      </c>
      <c r="X153" s="49"/>
      <c r="Y153" s="49" t="s">
        <v>260</v>
      </c>
      <c r="Z153" s="49"/>
      <c r="AA153" s="36" t="s">
        <v>260</v>
      </c>
      <c r="AB153" s="50" t="s">
        <v>260</v>
      </c>
      <c r="AC153" s="51"/>
      <c r="AD153" s="49"/>
      <c r="AE153" s="52"/>
    </row>
    <row r="154" spans="1:37">
      <c r="A154" s="15" t="s">
        <v>337</v>
      </c>
      <c r="B154" s="15" t="s">
        <v>148</v>
      </c>
      <c r="C154" s="15" t="s">
        <v>149</v>
      </c>
      <c r="D154" s="15" t="s">
        <v>35</v>
      </c>
      <c r="E154" s="16">
        <v>2</v>
      </c>
      <c r="F154" s="15" t="s">
        <v>22</v>
      </c>
      <c r="G154" s="15" t="s">
        <v>23</v>
      </c>
      <c r="H154" s="17" t="s">
        <v>31</v>
      </c>
      <c r="I154" s="15" t="s">
        <v>38</v>
      </c>
      <c r="J154" s="15" t="s">
        <v>350</v>
      </c>
      <c r="K154"/>
      <c r="L154" s="25" t="s">
        <v>27</v>
      </c>
      <c r="M154" s="15" t="s">
        <v>28</v>
      </c>
      <c r="N154" s="39" t="str">
        <f t="shared" si="25"/>
        <v>6048</v>
      </c>
      <c r="O154" s="40"/>
      <c r="P154" s="40" t="str">
        <f t="shared" si="26"/>
        <v>0001</v>
      </c>
      <c r="Q154" s="40"/>
      <c r="R154" s="39" t="s">
        <v>29</v>
      </c>
      <c r="S154" s="41"/>
      <c r="T154"/>
      <c r="U154" s="25" t="s">
        <v>27</v>
      </c>
      <c r="V154" s="15" t="s">
        <v>40</v>
      </c>
      <c r="W154" s="39" t="s">
        <v>150</v>
      </c>
      <c r="X154" s="39"/>
      <c r="Y154" s="42"/>
      <c r="Z154" s="42"/>
      <c r="AA154" s="18"/>
      <c r="AB154" s="53" t="str">
        <f>AG154</f>
        <v>0001</v>
      </c>
      <c r="AC154" s="54"/>
      <c r="AD154" s="39" t="s">
        <v>29</v>
      </c>
      <c r="AE154" s="41"/>
      <c r="AF154"/>
      <c r="AG154" s="30" t="str">
        <f>DEC2HEX(AH154,4)</f>
        <v>0001</v>
      </c>
      <c r="AH154" s="30" t="s">
        <v>27</v>
      </c>
      <c r="AI154"/>
      <c r="AJ154" s="37" t="s">
        <v>27</v>
      </c>
      <c r="AK154" s="37" t="s">
        <v>151</v>
      </c>
    </row>
  </sheetData>
  <mergeCells count="1069">
    <mergeCell ref="L2:S2"/>
    <mergeCell ref="U2:AE2"/>
    <mergeCell ref="F3:G3"/>
    <mergeCell ref="N3:O3"/>
    <mergeCell ref="P3:Q3"/>
    <mergeCell ref="R3:S3"/>
    <mergeCell ref="W3:X3"/>
    <mergeCell ref="Y3:Z3"/>
    <mergeCell ref="AB3:AC3"/>
    <mergeCell ref="AD3:AE3"/>
    <mergeCell ref="AJ3:AS3"/>
    <mergeCell ref="N4:O4"/>
    <mergeCell ref="P4:Q4"/>
    <mergeCell ref="R4:S4"/>
    <mergeCell ref="W4:X4"/>
    <mergeCell ref="Y4:Z4"/>
    <mergeCell ref="AB4:AC4"/>
    <mergeCell ref="AD4:AE4"/>
    <mergeCell ref="H2:I3"/>
    <mergeCell ref="N5:O5"/>
    <mergeCell ref="P5:Q5"/>
    <mergeCell ref="R5:S5"/>
    <mergeCell ref="W5:X5"/>
    <mergeCell ref="Y5:Z5"/>
    <mergeCell ref="AB5:AC5"/>
    <mergeCell ref="AD5:AE5"/>
    <mergeCell ref="N6:O6"/>
    <mergeCell ref="P6:Q6"/>
    <mergeCell ref="R6:S6"/>
    <mergeCell ref="W6:X6"/>
    <mergeCell ref="Y6:Z6"/>
    <mergeCell ref="AB6:AC6"/>
    <mergeCell ref="AD6:AE6"/>
    <mergeCell ref="N7:O7"/>
    <mergeCell ref="P7:Q7"/>
    <mergeCell ref="R7:S7"/>
    <mergeCell ref="W7:X7"/>
    <mergeCell ref="Y7:Z7"/>
    <mergeCell ref="AB7:AC7"/>
    <mergeCell ref="AD7:AE7"/>
    <mergeCell ref="N8:O8"/>
    <mergeCell ref="P8:Q8"/>
    <mergeCell ref="R8:S8"/>
    <mergeCell ref="W8:X8"/>
    <mergeCell ref="Y8:Z8"/>
    <mergeCell ref="AB8:AC8"/>
    <mergeCell ref="AD8:AE8"/>
    <mergeCell ref="N9:O9"/>
    <mergeCell ref="P9:Q9"/>
    <mergeCell ref="R9:S9"/>
    <mergeCell ref="W9:X9"/>
    <mergeCell ref="Y9:Z9"/>
    <mergeCell ref="AB9:AC9"/>
    <mergeCell ref="AD9:AE9"/>
    <mergeCell ref="N10:O10"/>
    <mergeCell ref="P10:Q10"/>
    <mergeCell ref="R10:S10"/>
    <mergeCell ref="W10:X10"/>
    <mergeCell ref="Y10:Z10"/>
    <mergeCell ref="AB10:AC10"/>
    <mergeCell ref="AD10:AE10"/>
    <mergeCell ref="N11:O11"/>
    <mergeCell ref="P11:Q11"/>
    <mergeCell ref="R11:S11"/>
    <mergeCell ref="W11:X11"/>
    <mergeCell ref="Y11:Z11"/>
    <mergeCell ref="AB11:AC11"/>
    <mergeCell ref="AD11:AE11"/>
    <mergeCell ref="N12:O12"/>
    <mergeCell ref="P12:Q12"/>
    <mergeCell ref="R12:S12"/>
    <mergeCell ref="W12:X12"/>
    <mergeCell ref="Y12:Z12"/>
    <mergeCell ref="AB12:AC12"/>
    <mergeCell ref="AD12:AE12"/>
    <mergeCell ref="N13:O13"/>
    <mergeCell ref="P13:Q13"/>
    <mergeCell ref="R13:S13"/>
    <mergeCell ref="W13:X13"/>
    <mergeCell ref="Y13:Z13"/>
    <mergeCell ref="AB13:AC13"/>
    <mergeCell ref="AD13:AE13"/>
    <mergeCell ref="N14:O14"/>
    <mergeCell ref="P14:Q14"/>
    <mergeCell ref="R14:S14"/>
    <mergeCell ref="W14:X14"/>
    <mergeCell ref="Y14:Z14"/>
    <mergeCell ref="AB14:AC14"/>
    <mergeCell ref="AD14:AE14"/>
    <mergeCell ref="N15:O15"/>
    <mergeCell ref="P15:Q15"/>
    <mergeCell ref="R15:S15"/>
    <mergeCell ref="W15:X15"/>
    <mergeCell ref="Y15:Z15"/>
    <mergeCell ref="AB15:AC15"/>
    <mergeCell ref="AD15:AE15"/>
    <mergeCell ref="N16:O16"/>
    <mergeCell ref="P16:Q16"/>
    <mergeCell ref="R16:S16"/>
    <mergeCell ref="W16:X16"/>
    <mergeCell ref="Y16:Z16"/>
    <mergeCell ref="AB16:AC16"/>
    <mergeCell ref="AD16:AE16"/>
    <mergeCell ref="N17:O17"/>
    <mergeCell ref="P17:Q17"/>
    <mergeCell ref="R17:S17"/>
    <mergeCell ref="W17:X17"/>
    <mergeCell ref="Y17:Z17"/>
    <mergeCell ref="AB17:AC17"/>
    <mergeCell ref="AD17:AE17"/>
    <mergeCell ref="N18:O18"/>
    <mergeCell ref="P18:Q18"/>
    <mergeCell ref="R18:S18"/>
    <mergeCell ref="W18:X18"/>
    <mergeCell ref="Y18:Z18"/>
    <mergeCell ref="AB18:AC18"/>
    <mergeCell ref="AD18:AE18"/>
    <mergeCell ref="N19:O19"/>
    <mergeCell ref="P19:Q19"/>
    <mergeCell ref="R19:S19"/>
    <mergeCell ref="W19:X19"/>
    <mergeCell ref="Y19:Z19"/>
    <mergeCell ref="AB19:AC19"/>
    <mergeCell ref="AD19:AE19"/>
    <mergeCell ref="N20:O20"/>
    <mergeCell ref="P20:Q20"/>
    <mergeCell ref="R20:S20"/>
    <mergeCell ref="W20:X20"/>
    <mergeCell ref="Y20:Z20"/>
    <mergeCell ref="AB20:AC20"/>
    <mergeCell ref="AD20:AE20"/>
    <mergeCell ref="N21:O21"/>
    <mergeCell ref="P21:Q21"/>
    <mergeCell ref="R21:S21"/>
    <mergeCell ref="W21:X21"/>
    <mergeCell ref="Y21:Z21"/>
    <mergeCell ref="AB21:AC21"/>
    <mergeCell ref="AD21:AE21"/>
    <mergeCell ref="N22:O22"/>
    <mergeCell ref="P22:Q22"/>
    <mergeCell ref="R22:S22"/>
    <mergeCell ref="W22:X22"/>
    <mergeCell ref="Y22:Z22"/>
    <mergeCell ref="AB22:AC22"/>
    <mergeCell ref="AD22:AE22"/>
    <mergeCell ref="N23:O23"/>
    <mergeCell ref="P23:Q23"/>
    <mergeCell ref="R23:S23"/>
    <mergeCell ref="W23:X23"/>
    <mergeCell ref="Y23:Z23"/>
    <mergeCell ref="AB23:AC23"/>
    <mergeCell ref="AD23:AE23"/>
    <mergeCell ref="N24:O24"/>
    <mergeCell ref="P24:Q24"/>
    <mergeCell ref="R24:S24"/>
    <mergeCell ref="W24:X24"/>
    <mergeCell ref="Y24:Z24"/>
    <mergeCell ref="AB24:AC24"/>
    <mergeCell ref="AD24:AE24"/>
    <mergeCell ref="N25:O25"/>
    <mergeCell ref="P25:Q25"/>
    <mergeCell ref="R25:S25"/>
    <mergeCell ref="W25:X25"/>
    <mergeCell ref="Y25:Z25"/>
    <mergeCell ref="AB25:AC25"/>
    <mergeCell ref="AD25:AE25"/>
    <mergeCell ref="N26:O26"/>
    <mergeCell ref="P26:Q26"/>
    <mergeCell ref="R26:S26"/>
    <mergeCell ref="W26:X26"/>
    <mergeCell ref="Y26:Z26"/>
    <mergeCell ref="AB26:AC26"/>
    <mergeCell ref="AD26:AE26"/>
    <mergeCell ref="N27:O27"/>
    <mergeCell ref="P27:Q27"/>
    <mergeCell ref="R27:S27"/>
    <mergeCell ref="W27:X27"/>
    <mergeCell ref="Y27:Z27"/>
    <mergeCell ref="AB27:AC27"/>
    <mergeCell ref="AD27:AE27"/>
    <mergeCell ref="N28:O28"/>
    <mergeCell ref="P28:Q28"/>
    <mergeCell ref="R28:S28"/>
    <mergeCell ref="W28:X28"/>
    <mergeCell ref="Y28:Z28"/>
    <mergeCell ref="AB28:AC28"/>
    <mergeCell ref="AD28:AE28"/>
    <mergeCell ref="N29:O29"/>
    <mergeCell ref="P29:Q29"/>
    <mergeCell ref="R29:S29"/>
    <mergeCell ref="W29:X29"/>
    <mergeCell ref="Y29:Z29"/>
    <mergeCell ref="AB29:AC29"/>
    <mergeCell ref="AD29:AE29"/>
    <mergeCell ref="N30:O30"/>
    <mergeCell ref="P30:Q30"/>
    <mergeCell ref="R30:S30"/>
    <mergeCell ref="W30:X30"/>
    <mergeCell ref="Y30:Z30"/>
    <mergeCell ref="AB30:AC30"/>
    <mergeCell ref="AD30:AE30"/>
    <mergeCell ref="N31:O31"/>
    <mergeCell ref="P31:Q31"/>
    <mergeCell ref="R31:S31"/>
    <mergeCell ref="W31:X31"/>
    <mergeCell ref="Y31:Z31"/>
    <mergeCell ref="AB31:AC31"/>
    <mergeCell ref="AD31:AE31"/>
    <mergeCell ref="N32:O32"/>
    <mergeCell ref="P32:Q32"/>
    <mergeCell ref="R32:S32"/>
    <mergeCell ref="W32:X32"/>
    <mergeCell ref="Y32:Z32"/>
    <mergeCell ref="AB32:AC32"/>
    <mergeCell ref="AD32:AE32"/>
    <mergeCell ref="N33:O33"/>
    <mergeCell ref="P33:Q33"/>
    <mergeCell ref="R33:S33"/>
    <mergeCell ref="W33:X33"/>
    <mergeCell ref="Y33:Z33"/>
    <mergeCell ref="AB33:AC33"/>
    <mergeCell ref="AD33:AE33"/>
    <mergeCell ref="N34:O34"/>
    <mergeCell ref="P34:Q34"/>
    <mergeCell ref="R34:S34"/>
    <mergeCell ref="W34:X34"/>
    <mergeCell ref="Y34:Z34"/>
    <mergeCell ref="AB34:AC34"/>
    <mergeCell ref="AD34:AE34"/>
    <mergeCell ref="N35:O35"/>
    <mergeCell ref="P35:Q35"/>
    <mergeCell ref="R35:S35"/>
    <mergeCell ref="W35:X35"/>
    <mergeCell ref="Y35:Z35"/>
    <mergeCell ref="AB35:AC35"/>
    <mergeCell ref="AD35:AE35"/>
    <mergeCell ref="N36:O36"/>
    <mergeCell ref="P36:Q36"/>
    <mergeCell ref="R36:S36"/>
    <mergeCell ref="W36:X36"/>
    <mergeCell ref="Y36:Z36"/>
    <mergeCell ref="AB36:AC36"/>
    <mergeCell ref="AD36:AE36"/>
    <mergeCell ref="N37:O37"/>
    <mergeCell ref="P37:Q37"/>
    <mergeCell ref="R37:S37"/>
    <mergeCell ref="W37:X37"/>
    <mergeCell ref="Y37:Z37"/>
    <mergeCell ref="AB37:AC37"/>
    <mergeCell ref="AD37:AE37"/>
    <mergeCell ref="N38:O38"/>
    <mergeCell ref="P38:Q38"/>
    <mergeCell ref="R38:S38"/>
    <mergeCell ref="W38:X38"/>
    <mergeCell ref="Y38:Z38"/>
    <mergeCell ref="AB38:AC38"/>
    <mergeCell ref="AD38:AE38"/>
    <mergeCell ref="N39:O39"/>
    <mergeCell ref="P39:Q39"/>
    <mergeCell ref="R39:S39"/>
    <mergeCell ref="W39:X39"/>
    <mergeCell ref="Y39:Z39"/>
    <mergeCell ref="AB39:AC39"/>
    <mergeCell ref="AD39:AE39"/>
    <mergeCell ref="N40:O40"/>
    <mergeCell ref="P40:Q40"/>
    <mergeCell ref="R40:S40"/>
    <mergeCell ref="W40:X40"/>
    <mergeCell ref="Y40:Z40"/>
    <mergeCell ref="AB40:AC40"/>
    <mergeCell ref="AD40:AE40"/>
    <mergeCell ref="N41:O41"/>
    <mergeCell ref="P41:Q41"/>
    <mergeCell ref="R41:S41"/>
    <mergeCell ref="W41:X41"/>
    <mergeCell ref="Y41:Z41"/>
    <mergeCell ref="AB41:AC41"/>
    <mergeCell ref="AD41:AE41"/>
    <mergeCell ref="N42:O42"/>
    <mergeCell ref="P42:Q42"/>
    <mergeCell ref="R42:S42"/>
    <mergeCell ref="W42:X42"/>
    <mergeCell ref="Y42:Z42"/>
    <mergeCell ref="AB42:AC42"/>
    <mergeCell ref="AD42:AE42"/>
    <mergeCell ref="N43:O43"/>
    <mergeCell ref="P43:Q43"/>
    <mergeCell ref="R43:S43"/>
    <mergeCell ref="W43:X43"/>
    <mergeCell ref="Y43:Z43"/>
    <mergeCell ref="AB43:AC43"/>
    <mergeCell ref="AD43:AE43"/>
    <mergeCell ref="N44:O44"/>
    <mergeCell ref="P44:Q44"/>
    <mergeCell ref="R44:S44"/>
    <mergeCell ref="W44:X44"/>
    <mergeCell ref="Y44:Z44"/>
    <mergeCell ref="AB44:AC44"/>
    <mergeCell ref="AD44:AE44"/>
    <mergeCell ref="N45:O45"/>
    <mergeCell ref="P45:Q45"/>
    <mergeCell ref="R45:S45"/>
    <mergeCell ref="W45:X45"/>
    <mergeCell ref="Y45:Z45"/>
    <mergeCell ref="AB45:AC45"/>
    <mergeCell ref="AD45:AE45"/>
    <mergeCell ref="N46:O46"/>
    <mergeCell ref="P46:Q46"/>
    <mergeCell ref="R46:S46"/>
    <mergeCell ref="W46:X46"/>
    <mergeCell ref="Y46:Z46"/>
    <mergeCell ref="AB46:AC46"/>
    <mergeCell ref="AD46:AE46"/>
    <mergeCell ref="N47:O47"/>
    <mergeCell ref="P47:Q47"/>
    <mergeCell ref="R47:S47"/>
    <mergeCell ref="W47:X47"/>
    <mergeCell ref="Y47:Z47"/>
    <mergeCell ref="AB47:AC47"/>
    <mergeCell ref="AD47:AE47"/>
    <mergeCell ref="N48:O48"/>
    <mergeCell ref="P48:Q48"/>
    <mergeCell ref="R48:S48"/>
    <mergeCell ref="W48:X48"/>
    <mergeCell ref="Y48:Z48"/>
    <mergeCell ref="AB48:AC48"/>
    <mergeCell ref="AD48:AE48"/>
    <mergeCell ref="N49:O49"/>
    <mergeCell ref="P49:Q49"/>
    <mergeCell ref="R49:S49"/>
    <mergeCell ref="W49:X49"/>
    <mergeCell ref="Y49:Z49"/>
    <mergeCell ref="AB49:AC49"/>
    <mergeCell ref="AD49:AE49"/>
    <mergeCell ref="N50:O50"/>
    <mergeCell ref="P50:Q50"/>
    <mergeCell ref="R50:S50"/>
    <mergeCell ref="W50:X50"/>
    <mergeCell ref="Y50:Z50"/>
    <mergeCell ref="AB50:AC50"/>
    <mergeCell ref="AD50:AE50"/>
    <mergeCell ref="N51:O51"/>
    <mergeCell ref="P51:Q51"/>
    <mergeCell ref="R51:S51"/>
    <mergeCell ref="W51:X51"/>
    <mergeCell ref="Y51:Z51"/>
    <mergeCell ref="AB51:AC51"/>
    <mergeCell ref="AD51:AE51"/>
    <mergeCell ref="N52:O52"/>
    <mergeCell ref="P52:Q52"/>
    <mergeCell ref="R52:S52"/>
    <mergeCell ref="W52:X52"/>
    <mergeCell ref="Y52:Z52"/>
    <mergeCell ref="AB52:AC52"/>
    <mergeCell ref="AD52:AE52"/>
    <mergeCell ref="N53:O53"/>
    <mergeCell ref="P53:Q53"/>
    <mergeCell ref="R53:S53"/>
    <mergeCell ref="W53:X53"/>
    <mergeCell ref="Y53:Z53"/>
    <mergeCell ref="AB53:AC53"/>
    <mergeCell ref="AD53:AE53"/>
    <mergeCell ref="N54:O54"/>
    <mergeCell ref="P54:Q54"/>
    <mergeCell ref="R54:S54"/>
    <mergeCell ref="W54:X54"/>
    <mergeCell ref="Y54:Z54"/>
    <mergeCell ref="AB54:AC54"/>
    <mergeCell ref="AD54:AE54"/>
    <mergeCell ref="N55:O55"/>
    <mergeCell ref="P55:Q55"/>
    <mergeCell ref="R55:S55"/>
    <mergeCell ref="W55:X55"/>
    <mergeCell ref="Y55:Z55"/>
    <mergeCell ref="AB55:AC55"/>
    <mergeCell ref="AD55:AE55"/>
    <mergeCell ref="N56:O56"/>
    <mergeCell ref="P56:Q56"/>
    <mergeCell ref="R56:S56"/>
    <mergeCell ref="W56:X56"/>
    <mergeCell ref="Y56:Z56"/>
    <mergeCell ref="AB56:AC56"/>
    <mergeCell ref="AD56:AE56"/>
    <mergeCell ref="N57:O57"/>
    <mergeCell ref="P57:Q57"/>
    <mergeCell ref="R57:S57"/>
    <mergeCell ref="W57:X57"/>
    <mergeCell ref="Y57:Z57"/>
    <mergeCell ref="AB57:AC57"/>
    <mergeCell ref="AD57:AE57"/>
    <mergeCell ref="N58:O58"/>
    <mergeCell ref="P58:Q58"/>
    <mergeCell ref="R58:S58"/>
    <mergeCell ref="W58:X58"/>
    <mergeCell ref="Y58:Z58"/>
    <mergeCell ref="AB58:AC58"/>
    <mergeCell ref="AD58:AE58"/>
    <mergeCell ref="N59:O59"/>
    <mergeCell ref="P59:Q59"/>
    <mergeCell ref="R59:S59"/>
    <mergeCell ref="W59:X59"/>
    <mergeCell ref="Y59:Z59"/>
    <mergeCell ref="AB59:AC59"/>
    <mergeCell ref="AD59:AE59"/>
    <mergeCell ref="N60:O60"/>
    <mergeCell ref="P60:Q60"/>
    <mergeCell ref="R60:S60"/>
    <mergeCell ref="W60:X60"/>
    <mergeCell ref="Y60:Z60"/>
    <mergeCell ref="AB60:AC60"/>
    <mergeCell ref="AD60:AE60"/>
    <mergeCell ref="N61:O61"/>
    <mergeCell ref="P61:Q61"/>
    <mergeCell ref="R61:S61"/>
    <mergeCell ref="W61:X61"/>
    <mergeCell ref="Y61:Z61"/>
    <mergeCell ref="AB61:AC61"/>
    <mergeCell ref="AD61:AE61"/>
    <mergeCell ref="N62:O62"/>
    <mergeCell ref="P62:Q62"/>
    <mergeCell ref="R62:S62"/>
    <mergeCell ref="W62:X62"/>
    <mergeCell ref="Y62:Z62"/>
    <mergeCell ref="AB62:AC62"/>
    <mergeCell ref="AD62:AE62"/>
    <mergeCell ref="N63:O63"/>
    <mergeCell ref="P63:Q63"/>
    <mergeCell ref="R63:S63"/>
    <mergeCell ref="W63:X63"/>
    <mergeCell ref="Y63:Z63"/>
    <mergeCell ref="AB63:AC63"/>
    <mergeCell ref="AD63:AE63"/>
    <mergeCell ref="N64:O64"/>
    <mergeCell ref="P64:Q64"/>
    <mergeCell ref="R64:S64"/>
    <mergeCell ref="W64:X64"/>
    <mergeCell ref="Y64:Z64"/>
    <mergeCell ref="AB64:AC64"/>
    <mergeCell ref="AD64:AE64"/>
    <mergeCell ref="N65:O65"/>
    <mergeCell ref="P65:Q65"/>
    <mergeCell ref="R65:S65"/>
    <mergeCell ref="W65:X65"/>
    <mergeCell ref="Y65:Z65"/>
    <mergeCell ref="AB65:AC65"/>
    <mergeCell ref="AD65:AE65"/>
    <mergeCell ref="N66:O66"/>
    <mergeCell ref="P66:Q66"/>
    <mergeCell ref="R66:S66"/>
    <mergeCell ref="W66:X66"/>
    <mergeCell ref="Y66:Z66"/>
    <mergeCell ref="AB66:AC66"/>
    <mergeCell ref="AD66:AE66"/>
    <mergeCell ref="N67:O67"/>
    <mergeCell ref="P67:Q67"/>
    <mergeCell ref="R67:S67"/>
    <mergeCell ref="W67:X67"/>
    <mergeCell ref="Y67:Z67"/>
    <mergeCell ref="AB67:AC67"/>
    <mergeCell ref="AD67:AE67"/>
    <mergeCell ref="N68:O68"/>
    <mergeCell ref="P68:Q68"/>
    <mergeCell ref="R68:S68"/>
    <mergeCell ref="W68:X68"/>
    <mergeCell ref="Y68:Z68"/>
    <mergeCell ref="AB68:AC68"/>
    <mergeCell ref="AD68:AE68"/>
    <mergeCell ref="N69:O69"/>
    <mergeCell ref="P69:Q69"/>
    <mergeCell ref="R69:S69"/>
    <mergeCell ref="W69:X69"/>
    <mergeCell ref="Y69:Z69"/>
    <mergeCell ref="AB69:AC69"/>
    <mergeCell ref="AD69:AE69"/>
    <mergeCell ref="N70:O70"/>
    <mergeCell ref="P70:Q70"/>
    <mergeCell ref="R70:S70"/>
    <mergeCell ref="W70:X70"/>
    <mergeCell ref="Y70:Z70"/>
    <mergeCell ref="AB70:AC70"/>
    <mergeCell ref="AD70:AE70"/>
    <mergeCell ref="N71:O71"/>
    <mergeCell ref="P71:Q71"/>
    <mergeCell ref="R71:S71"/>
    <mergeCell ref="W71:X71"/>
    <mergeCell ref="Y71:Z71"/>
    <mergeCell ref="AB71:AC71"/>
    <mergeCell ref="AD71:AE71"/>
    <mergeCell ref="N72:O72"/>
    <mergeCell ref="P72:Q72"/>
    <mergeCell ref="R72:S72"/>
    <mergeCell ref="W72:X72"/>
    <mergeCell ref="Y72:Z72"/>
    <mergeCell ref="AB72:AC72"/>
    <mergeCell ref="AD72:AE72"/>
    <mergeCell ref="N73:O73"/>
    <mergeCell ref="P73:Q73"/>
    <mergeCell ref="R73:S73"/>
    <mergeCell ref="W73:X73"/>
    <mergeCell ref="Y73:Z73"/>
    <mergeCell ref="AB73:AC73"/>
    <mergeCell ref="AD73:AE73"/>
    <mergeCell ref="N74:O74"/>
    <mergeCell ref="P74:Q74"/>
    <mergeCell ref="R74:S74"/>
    <mergeCell ref="W74:X74"/>
    <mergeCell ref="Y74:Z74"/>
    <mergeCell ref="AB74:AC74"/>
    <mergeCell ref="AD74:AE74"/>
    <mergeCell ref="N75:O75"/>
    <mergeCell ref="P75:Q75"/>
    <mergeCell ref="R75:S75"/>
    <mergeCell ref="W75:X75"/>
    <mergeCell ref="Y75:Z75"/>
    <mergeCell ref="AB75:AC75"/>
    <mergeCell ref="AD75:AE75"/>
    <mergeCell ref="N76:O76"/>
    <mergeCell ref="P76:Q76"/>
    <mergeCell ref="R76:S76"/>
    <mergeCell ref="W76:X76"/>
    <mergeCell ref="Y76:Z76"/>
    <mergeCell ref="AB76:AC76"/>
    <mergeCell ref="AD76:AE76"/>
    <mergeCell ref="N77:O77"/>
    <mergeCell ref="P77:Q77"/>
    <mergeCell ref="R77:S77"/>
    <mergeCell ref="W77:X77"/>
    <mergeCell ref="Y77:Z77"/>
    <mergeCell ref="AB77:AC77"/>
    <mergeCell ref="AD77:AE77"/>
    <mergeCell ref="N78:O78"/>
    <mergeCell ref="P78:Q78"/>
    <mergeCell ref="R78:S78"/>
    <mergeCell ref="W78:X78"/>
    <mergeCell ref="Y78:Z78"/>
    <mergeCell ref="AB78:AC78"/>
    <mergeCell ref="AD78:AE78"/>
    <mergeCell ref="N79:O79"/>
    <mergeCell ref="P79:Q79"/>
    <mergeCell ref="R79:S79"/>
    <mergeCell ref="W79:X79"/>
    <mergeCell ref="Y79:Z79"/>
    <mergeCell ref="AB79:AC79"/>
    <mergeCell ref="AD79:AE79"/>
    <mergeCell ref="N80:O80"/>
    <mergeCell ref="P80:Q80"/>
    <mergeCell ref="R80:S80"/>
    <mergeCell ref="W80:X80"/>
    <mergeCell ref="Y80:Z80"/>
    <mergeCell ref="AB80:AC80"/>
    <mergeCell ref="AD80:AE80"/>
    <mergeCell ref="N81:O81"/>
    <mergeCell ref="P81:Q81"/>
    <mergeCell ref="R81:S81"/>
    <mergeCell ref="W81:X81"/>
    <mergeCell ref="Y81:Z81"/>
    <mergeCell ref="AB81:AC81"/>
    <mergeCell ref="AD81:AE81"/>
    <mergeCell ref="N82:O82"/>
    <mergeCell ref="P82:Q82"/>
    <mergeCell ref="R82:S82"/>
    <mergeCell ref="W82:X82"/>
    <mergeCell ref="Y82:Z82"/>
    <mergeCell ref="AB82:AC82"/>
    <mergeCell ref="AD82:AE82"/>
    <mergeCell ref="N83:O83"/>
    <mergeCell ref="P83:Q83"/>
    <mergeCell ref="R83:S83"/>
    <mergeCell ref="W83:X83"/>
    <mergeCell ref="Y83:Z83"/>
    <mergeCell ref="AB83:AC83"/>
    <mergeCell ref="AD83:AE83"/>
    <mergeCell ref="N84:O84"/>
    <mergeCell ref="P84:Q84"/>
    <mergeCell ref="R84:S84"/>
    <mergeCell ref="W84:X84"/>
    <mergeCell ref="Y84:Z84"/>
    <mergeCell ref="AB84:AC84"/>
    <mergeCell ref="AD84:AE84"/>
    <mergeCell ref="N85:O85"/>
    <mergeCell ref="P85:Q85"/>
    <mergeCell ref="R85:S85"/>
    <mergeCell ref="W85:X85"/>
    <mergeCell ref="Y85:Z85"/>
    <mergeCell ref="AB85:AC85"/>
    <mergeCell ref="AD85:AE85"/>
    <mergeCell ref="N86:O86"/>
    <mergeCell ref="P86:Q86"/>
    <mergeCell ref="R86:S86"/>
    <mergeCell ref="W86:X86"/>
    <mergeCell ref="Y86:Z86"/>
    <mergeCell ref="AB86:AC86"/>
    <mergeCell ref="AD86:AE86"/>
    <mergeCell ref="N87:O87"/>
    <mergeCell ref="P87:Q87"/>
    <mergeCell ref="R87:S87"/>
    <mergeCell ref="W87:X87"/>
    <mergeCell ref="Y87:Z87"/>
    <mergeCell ref="AB87:AC87"/>
    <mergeCell ref="AD87:AE87"/>
    <mergeCell ref="N88:O88"/>
    <mergeCell ref="P88:Q88"/>
    <mergeCell ref="R88:S88"/>
    <mergeCell ref="W88:X88"/>
    <mergeCell ref="Y88:Z88"/>
    <mergeCell ref="AB88:AC88"/>
    <mergeCell ref="AD88:AE88"/>
    <mergeCell ref="N89:O89"/>
    <mergeCell ref="P89:Q89"/>
    <mergeCell ref="R89:S89"/>
    <mergeCell ref="W89:X89"/>
    <mergeCell ref="Y89:Z89"/>
    <mergeCell ref="AB89:AC89"/>
    <mergeCell ref="AD89:AE89"/>
    <mergeCell ref="N90:O90"/>
    <mergeCell ref="P90:Q90"/>
    <mergeCell ref="R90:S90"/>
    <mergeCell ref="W90:X90"/>
    <mergeCell ref="Y90:Z90"/>
    <mergeCell ref="AB90:AC90"/>
    <mergeCell ref="AD90:AE90"/>
    <mergeCell ref="N91:O91"/>
    <mergeCell ref="P91:Q91"/>
    <mergeCell ref="R91:S91"/>
    <mergeCell ref="W91:X91"/>
    <mergeCell ref="Y91:Z91"/>
    <mergeCell ref="AB91:AC91"/>
    <mergeCell ref="AD91:AE91"/>
    <mergeCell ref="N92:O92"/>
    <mergeCell ref="P92:Q92"/>
    <mergeCell ref="R92:S92"/>
    <mergeCell ref="W92:X92"/>
    <mergeCell ref="Y92:Z92"/>
    <mergeCell ref="AB92:AC92"/>
    <mergeCell ref="AD92:AE92"/>
    <mergeCell ref="N93:O93"/>
    <mergeCell ref="P93:Q93"/>
    <mergeCell ref="R93:S93"/>
    <mergeCell ref="W93:X93"/>
    <mergeCell ref="Y93:Z93"/>
    <mergeCell ref="AB93:AC93"/>
    <mergeCell ref="AD93:AE93"/>
    <mergeCell ref="N94:O94"/>
    <mergeCell ref="P94:Q94"/>
    <mergeCell ref="R94:S94"/>
    <mergeCell ref="W94:X94"/>
    <mergeCell ref="Y94:Z94"/>
    <mergeCell ref="AB94:AC94"/>
    <mergeCell ref="AD94:AE94"/>
    <mergeCell ref="N95:O95"/>
    <mergeCell ref="P95:Q95"/>
    <mergeCell ref="R95:S95"/>
    <mergeCell ref="W95:X95"/>
    <mergeCell ref="Y95:Z95"/>
    <mergeCell ref="AB95:AC95"/>
    <mergeCell ref="AD95:AE95"/>
    <mergeCell ref="N96:O96"/>
    <mergeCell ref="P96:Q96"/>
    <mergeCell ref="R96:S96"/>
    <mergeCell ref="W96:X96"/>
    <mergeCell ref="Y96:Z96"/>
    <mergeCell ref="AB96:AC96"/>
    <mergeCell ref="AD96:AE96"/>
    <mergeCell ref="N97:O97"/>
    <mergeCell ref="P97:Q97"/>
    <mergeCell ref="R97:S97"/>
    <mergeCell ref="W97:X97"/>
    <mergeCell ref="Y97:Z97"/>
    <mergeCell ref="AB97:AC97"/>
    <mergeCell ref="AD97:AE97"/>
    <mergeCell ref="N98:O98"/>
    <mergeCell ref="P98:Q98"/>
    <mergeCell ref="R98:S98"/>
    <mergeCell ref="W98:X98"/>
    <mergeCell ref="Y98:Z98"/>
    <mergeCell ref="AB98:AC98"/>
    <mergeCell ref="AD98:AE98"/>
    <mergeCell ref="N99:O99"/>
    <mergeCell ref="P99:Q99"/>
    <mergeCell ref="R99:S99"/>
    <mergeCell ref="W99:X99"/>
    <mergeCell ref="Y99:Z99"/>
    <mergeCell ref="AB99:AC99"/>
    <mergeCell ref="AD99:AE99"/>
    <mergeCell ref="N100:O100"/>
    <mergeCell ref="P100:Q100"/>
    <mergeCell ref="R100:S100"/>
    <mergeCell ref="W100:X100"/>
    <mergeCell ref="Y100:Z100"/>
    <mergeCell ref="AB100:AC100"/>
    <mergeCell ref="AD100:AE100"/>
    <mergeCell ref="N101:O101"/>
    <mergeCell ref="P101:Q101"/>
    <mergeCell ref="R101:S101"/>
    <mergeCell ref="W101:X101"/>
    <mergeCell ref="Y101:Z101"/>
    <mergeCell ref="AB101:AC101"/>
    <mergeCell ref="AD101:AE101"/>
    <mergeCell ref="N102:O102"/>
    <mergeCell ref="P102:Q102"/>
    <mergeCell ref="R102:S102"/>
    <mergeCell ref="W102:X102"/>
    <mergeCell ref="Y102:Z102"/>
    <mergeCell ref="AB102:AC102"/>
    <mergeCell ref="AD102:AE102"/>
    <mergeCell ref="N103:O103"/>
    <mergeCell ref="P103:Q103"/>
    <mergeCell ref="R103:S103"/>
    <mergeCell ref="W103:X103"/>
    <mergeCell ref="Y103:Z103"/>
    <mergeCell ref="AB103:AC103"/>
    <mergeCell ref="AD103:AE103"/>
    <mergeCell ref="N104:O104"/>
    <mergeCell ref="P104:Q104"/>
    <mergeCell ref="R104:S104"/>
    <mergeCell ref="W104:X104"/>
    <mergeCell ref="Y104:Z104"/>
    <mergeCell ref="AB104:AC104"/>
    <mergeCell ref="AD104:AE104"/>
    <mergeCell ref="N105:O105"/>
    <mergeCell ref="P105:Q105"/>
    <mergeCell ref="R105:S105"/>
    <mergeCell ref="W105:X105"/>
    <mergeCell ref="Y105:Z105"/>
    <mergeCell ref="AB105:AC105"/>
    <mergeCell ref="AD105:AE105"/>
    <mergeCell ref="N106:O106"/>
    <mergeCell ref="P106:Q106"/>
    <mergeCell ref="R106:S106"/>
    <mergeCell ref="W106:X106"/>
    <mergeCell ref="Y106:Z106"/>
    <mergeCell ref="AB106:AC106"/>
    <mergeCell ref="AD106:AE106"/>
    <mergeCell ref="N107:O107"/>
    <mergeCell ref="P107:Q107"/>
    <mergeCell ref="R107:S107"/>
    <mergeCell ref="W107:X107"/>
    <mergeCell ref="Y107:Z107"/>
    <mergeCell ref="AB107:AC107"/>
    <mergeCell ref="AD107:AE107"/>
    <mergeCell ref="N108:O108"/>
    <mergeCell ref="P108:Q108"/>
    <mergeCell ref="R108:S108"/>
    <mergeCell ref="W108:X108"/>
    <mergeCell ref="Y108:Z108"/>
    <mergeCell ref="AB108:AC108"/>
    <mergeCell ref="AD108:AE108"/>
    <mergeCell ref="N109:O109"/>
    <mergeCell ref="P109:Q109"/>
    <mergeCell ref="R109:S109"/>
    <mergeCell ref="W109:X109"/>
    <mergeCell ref="Y109:Z109"/>
    <mergeCell ref="AB109:AC109"/>
    <mergeCell ref="AD109:AE109"/>
    <mergeCell ref="N110:O110"/>
    <mergeCell ref="P110:Q110"/>
    <mergeCell ref="R110:S110"/>
    <mergeCell ref="W110:X110"/>
    <mergeCell ref="Y110:Z110"/>
    <mergeCell ref="AB110:AC110"/>
    <mergeCell ref="AD110:AE110"/>
    <mergeCell ref="N111:O111"/>
    <mergeCell ref="P111:Q111"/>
    <mergeCell ref="R111:S111"/>
    <mergeCell ref="W111:X111"/>
    <mergeCell ref="Y111:Z111"/>
    <mergeCell ref="AB111:AC111"/>
    <mergeCell ref="AD111:AE111"/>
    <mergeCell ref="N112:O112"/>
    <mergeCell ref="P112:Q112"/>
    <mergeCell ref="R112:S112"/>
    <mergeCell ref="W112:X112"/>
    <mergeCell ref="Y112:Z112"/>
    <mergeCell ref="AB112:AC112"/>
    <mergeCell ref="AD112:AE112"/>
    <mergeCell ref="N113:O113"/>
    <mergeCell ref="P113:Q113"/>
    <mergeCell ref="R113:S113"/>
    <mergeCell ref="W113:X113"/>
    <mergeCell ref="Y113:Z113"/>
    <mergeCell ref="AB113:AC113"/>
    <mergeCell ref="AD113:AE113"/>
    <mergeCell ref="N114:O114"/>
    <mergeCell ref="P114:Q114"/>
    <mergeCell ref="R114:S114"/>
    <mergeCell ref="W114:X114"/>
    <mergeCell ref="Y114:Z114"/>
    <mergeCell ref="AB114:AC114"/>
    <mergeCell ref="AD114:AE114"/>
    <mergeCell ref="N115:O115"/>
    <mergeCell ref="P115:Q115"/>
    <mergeCell ref="R115:S115"/>
    <mergeCell ref="W115:X115"/>
    <mergeCell ref="Y115:Z115"/>
    <mergeCell ref="AB115:AC115"/>
    <mergeCell ref="AD115:AE115"/>
    <mergeCell ref="N116:O116"/>
    <mergeCell ref="P116:Q116"/>
    <mergeCell ref="R116:S116"/>
    <mergeCell ref="W116:X116"/>
    <mergeCell ref="Y116:Z116"/>
    <mergeCell ref="AB116:AC116"/>
    <mergeCell ref="AD116:AE116"/>
    <mergeCell ref="N117:O117"/>
    <mergeCell ref="P117:Q117"/>
    <mergeCell ref="R117:S117"/>
    <mergeCell ref="W117:X117"/>
    <mergeCell ref="Y117:Z117"/>
    <mergeCell ref="AB117:AC117"/>
    <mergeCell ref="AD117:AE117"/>
    <mergeCell ref="N118:O118"/>
    <mergeCell ref="P118:Q118"/>
    <mergeCell ref="R118:S118"/>
    <mergeCell ref="W118:X118"/>
    <mergeCell ref="Y118:Z118"/>
    <mergeCell ref="AB118:AC118"/>
    <mergeCell ref="AD118:AE118"/>
    <mergeCell ref="N119:O119"/>
    <mergeCell ref="P119:Q119"/>
    <mergeCell ref="R119:S119"/>
    <mergeCell ref="W119:X119"/>
    <mergeCell ref="Y119:Z119"/>
    <mergeCell ref="AB119:AC119"/>
    <mergeCell ref="AD119:AE119"/>
    <mergeCell ref="N120:O120"/>
    <mergeCell ref="P120:Q120"/>
    <mergeCell ref="R120:S120"/>
    <mergeCell ref="W120:X120"/>
    <mergeCell ref="Y120:Z120"/>
    <mergeCell ref="AB120:AC120"/>
    <mergeCell ref="AD120:AE120"/>
    <mergeCell ref="N121:O121"/>
    <mergeCell ref="P121:Q121"/>
    <mergeCell ref="R121:S121"/>
    <mergeCell ref="W121:X121"/>
    <mergeCell ref="Y121:Z121"/>
    <mergeCell ref="AB121:AC121"/>
    <mergeCell ref="AD121:AE121"/>
    <mergeCell ref="N122:O122"/>
    <mergeCell ref="P122:Q122"/>
    <mergeCell ref="R122:S122"/>
    <mergeCell ref="W122:X122"/>
    <mergeCell ref="Y122:Z122"/>
    <mergeCell ref="AB122:AC122"/>
    <mergeCell ref="AD122:AE122"/>
    <mergeCell ref="N123:O123"/>
    <mergeCell ref="P123:Q123"/>
    <mergeCell ref="R123:S123"/>
    <mergeCell ref="W123:X123"/>
    <mergeCell ref="Y123:Z123"/>
    <mergeCell ref="AB123:AC123"/>
    <mergeCell ref="AD123:AE123"/>
    <mergeCell ref="N124:O124"/>
    <mergeCell ref="P124:Q124"/>
    <mergeCell ref="R124:S124"/>
    <mergeCell ref="W124:X124"/>
    <mergeCell ref="Y124:Z124"/>
    <mergeCell ref="AB124:AC124"/>
    <mergeCell ref="AD124:AE124"/>
    <mergeCell ref="N125:O125"/>
    <mergeCell ref="P125:Q125"/>
    <mergeCell ref="R125:S125"/>
    <mergeCell ref="W125:X125"/>
    <mergeCell ref="Y125:Z125"/>
    <mergeCell ref="AB125:AC125"/>
    <mergeCell ref="AD125:AE125"/>
    <mergeCell ref="N126:O126"/>
    <mergeCell ref="P126:Q126"/>
    <mergeCell ref="R126:S126"/>
    <mergeCell ref="W126:X126"/>
    <mergeCell ref="Y126:Z126"/>
    <mergeCell ref="AB126:AC126"/>
    <mergeCell ref="AD126:AE126"/>
    <mergeCell ref="N127:O127"/>
    <mergeCell ref="P127:Q127"/>
    <mergeCell ref="R127:S127"/>
    <mergeCell ref="W127:X127"/>
    <mergeCell ref="Y127:Z127"/>
    <mergeCell ref="AB127:AC127"/>
    <mergeCell ref="AD127:AE127"/>
    <mergeCell ref="N128:O128"/>
    <mergeCell ref="P128:Q128"/>
    <mergeCell ref="R128:S128"/>
    <mergeCell ref="W128:X128"/>
    <mergeCell ref="Y128:Z128"/>
    <mergeCell ref="AB128:AC128"/>
    <mergeCell ref="AD128:AE128"/>
    <mergeCell ref="N129:O129"/>
    <mergeCell ref="P129:Q129"/>
    <mergeCell ref="R129:S129"/>
    <mergeCell ref="W129:X129"/>
    <mergeCell ref="Y129:Z129"/>
    <mergeCell ref="AB129:AC129"/>
    <mergeCell ref="AD129:AE129"/>
    <mergeCell ref="N130:O130"/>
    <mergeCell ref="P130:Q130"/>
    <mergeCell ref="R130:S130"/>
    <mergeCell ref="W130:X130"/>
    <mergeCell ref="Y130:Z130"/>
    <mergeCell ref="AB130:AC130"/>
    <mergeCell ref="AD130:AE130"/>
    <mergeCell ref="N131:O131"/>
    <mergeCell ref="P131:Q131"/>
    <mergeCell ref="R131:S131"/>
    <mergeCell ref="W131:X131"/>
    <mergeCell ref="Y131:Z131"/>
    <mergeCell ref="AB131:AC131"/>
    <mergeCell ref="AD131:AE131"/>
    <mergeCell ref="N132:O132"/>
    <mergeCell ref="P132:Q132"/>
    <mergeCell ref="R132:S132"/>
    <mergeCell ref="W132:X132"/>
    <mergeCell ref="Y132:Z132"/>
    <mergeCell ref="AB132:AC132"/>
    <mergeCell ref="AD132:AE132"/>
    <mergeCell ref="N133:O133"/>
    <mergeCell ref="P133:Q133"/>
    <mergeCell ref="R133:S133"/>
    <mergeCell ref="W133:X133"/>
    <mergeCell ref="Y133:Z133"/>
    <mergeCell ref="AB133:AC133"/>
    <mergeCell ref="AD133:AE133"/>
    <mergeCell ref="N134:O134"/>
    <mergeCell ref="P134:Q134"/>
    <mergeCell ref="R134:S134"/>
    <mergeCell ref="W134:X134"/>
    <mergeCell ref="Y134:Z134"/>
    <mergeCell ref="AB134:AC134"/>
    <mergeCell ref="AD134:AE134"/>
    <mergeCell ref="N135:O135"/>
    <mergeCell ref="P135:Q135"/>
    <mergeCell ref="R135:S135"/>
    <mergeCell ref="W135:X135"/>
    <mergeCell ref="Y135:Z135"/>
    <mergeCell ref="AB135:AC135"/>
    <mergeCell ref="AD135:AE135"/>
    <mergeCell ref="N136:O136"/>
    <mergeCell ref="P136:Q136"/>
    <mergeCell ref="R136:S136"/>
    <mergeCell ref="W136:X136"/>
    <mergeCell ref="Y136:Z136"/>
    <mergeCell ref="AB136:AC136"/>
    <mergeCell ref="AD136:AE136"/>
    <mergeCell ref="N137:O137"/>
    <mergeCell ref="P137:Q137"/>
    <mergeCell ref="R137:S137"/>
    <mergeCell ref="W137:X137"/>
    <mergeCell ref="Y137:Z137"/>
    <mergeCell ref="AB137:AC137"/>
    <mergeCell ref="AD137:AE137"/>
    <mergeCell ref="N138:O138"/>
    <mergeCell ref="P138:Q138"/>
    <mergeCell ref="R138:S138"/>
    <mergeCell ref="W138:X138"/>
    <mergeCell ref="Y138:Z138"/>
    <mergeCell ref="AB138:AC138"/>
    <mergeCell ref="AD138:AE138"/>
    <mergeCell ref="N139:O139"/>
    <mergeCell ref="P139:Q139"/>
    <mergeCell ref="R139:S139"/>
    <mergeCell ref="W139:X139"/>
    <mergeCell ref="Y139:Z139"/>
    <mergeCell ref="AB139:AC139"/>
    <mergeCell ref="AD139:AE139"/>
    <mergeCell ref="N140:O140"/>
    <mergeCell ref="P140:Q140"/>
    <mergeCell ref="R140:S140"/>
    <mergeCell ref="W140:X140"/>
    <mergeCell ref="Y140:Z140"/>
    <mergeCell ref="AB140:AC140"/>
    <mergeCell ref="AD140:AE140"/>
    <mergeCell ref="N141:O141"/>
    <mergeCell ref="P141:Q141"/>
    <mergeCell ref="R141:S141"/>
    <mergeCell ref="W141:X141"/>
    <mergeCell ref="Y141:Z141"/>
    <mergeCell ref="AB141:AC141"/>
    <mergeCell ref="AD141:AE141"/>
    <mergeCell ref="N142:O142"/>
    <mergeCell ref="P142:Q142"/>
    <mergeCell ref="R142:S142"/>
    <mergeCell ref="W142:X142"/>
    <mergeCell ref="Y142:Z142"/>
    <mergeCell ref="AB142:AC142"/>
    <mergeCell ref="AD142:AE142"/>
    <mergeCell ref="N143:O143"/>
    <mergeCell ref="P143:Q143"/>
    <mergeCell ref="R143:S143"/>
    <mergeCell ref="W143:X143"/>
    <mergeCell ref="Y143:Z143"/>
    <mergeCell ref="AB143:AC143"/>
    <mergeCell ref="AD143:AE143"/>
    <mergeCell ref="N144:O144"/>
    <mergeCell ref="P144:Q144"/>
    <mergeCell ref="R144:S144"/>
    <mergeCell ref="W144:X144"/>
    <mergeCell ref="Y144:Z144"/>
    <mergeCell ref="AB144:AC144"/>
    <mergeCell ref="AD144:AE144"/>
    <mergeCell ref="N145:O145"/>
    <mergeCell ref="P145:Q145"/>
    <mergeCell ref="R145:S145"/>
    <mergeCell ref="W145:X145"/>
    <mergeCell ref="Y145:Z145"/>
    <mergeCell ref="AB145:AC145"/>
    <mergeCell ref="AD145:AE145"/>
    <mergeCell ref="N146:O146"/>
    <mergeCell ref="P146:Q146"/>
    <mergeCell ref="R146:S146"/>
    <mergeCell ref="W146:X146"/>
    <mergeCell ref="Y146:Z146"/>
    <mergeCell ref="AB146:AC146"/>
    <mergeCell ref="AD146:AE146"/>
    <mergeCell ref="N147:O147"/>
    <mergeCell ref="P147:Q147"/>
    <mergeCell ref="R147:S147"/>
    <mergeCell ref="W147:X147"/>
    <mergeCell ref="Y147:Z147"/>
    <mergeCell ref="AB147:AC147"/>
    <mergeCell ref="AD147:AE147"/>
    <mergeCell ref="N148:O148"/>
    <mergeCell ref="P148:Q148"/>
    <mergeCell ref="R148:S148"/>
    <mergeCell ref="W148:X148"/>
    <mergeCell ref="Y148:Z148"/>
    <mergeCell ref="AB148:AC148"/>
    <mergeCell ref="AD148:AE148"/>
    <mergeCell ref="N149:O149"/>
    <mergeCell ref="P149:Q149"/>
    <mergeCell ref="R149:S149"/>
    <mergeCell ref="W149:X149"/>
    <mergeCell ref="Y149:Z149"/>
    <mergeCell ref="AB149:AC149"/>
    <mergeCell ref="AD149:AE149"/>
    <mergeCell ref="N150:O150"/>
    <mergeCell ref="P150:Q150"/>
    <mergeCell ref="R150:S150"/>
    <mergeCell ref="W150:X150"/>
    <mergeCell ref="Y150:Z150"/>
    <mergeCell ref="AB150:AC150"/>
    <mergeCell ref="AD150:AE150"/>
    <mergeCell ref="N151:O151"/>
    <mergeCell ref="P151:Q151"/>
    <mergeCell ref="R151:S151"/>
    <mergeCell ref="W151:X151"/>
    <mergeCell ref="Y151:Z151"/>
    <mergeCell ref="AB151:AC151"/>
    <mergeCell ref="AD151:AE151"/>
    <mergeCell ref="N152:O152"/>
    <mergeCell ref="P152:Q152"/>
    <mergeCell ref="R152:S152"/>
    <mergeCell ref="W152:X152"/>
    <mergeCell ref="Y152:Z152"/>
    <mergeCell ref="AB152:AC152"/>
    <mergeCell ref="AD152:AE152"/>
    <mergeCell ref="N153:O153"/>
    <mergeCell ref="P153:Q153"/>
    <mergeCell ref="R153:S153"/>
    <mergeCell ref="W153:X153"/>
    <mergeCell ref="Y153:Z153"/>
    <mergeCell ref="AB153:AC153"/>
    <mergeCell ref="AD153:AE153"/>
    <mergeCell ref="N154:O154"/>
    <mergeCell ref="P154:Q154"/>
    <mergeCell ref="R154:S154"/>
    <mergeCell ref="W154:X154"/>
    <mergeCell ref="Y154:Z154"/>
    <mergeCell ref="AB154:AC154"/>
    <mergeCell ref="AD154:AE154"/>
  </mergeCells>
  <dataValidations count="8">
    <dataValidation type="whole" allowBlank="1" showInputMessage="1" showErrorMessage="1" promptTitle="Meter ID" prompt="Enter meter ID number between 0 - 247_x000a_Broad cast at 000" sqref="AH7 AH82">
      <formula1>0</formula1>
      <formula2>247</formula2>
    </dataValidation>
    <dataValidation type="list" allowBlank="1" showInputMessage="1" showErrorMessage="1" promptTitle="Baud rate" prompt="Select Baud rate_x000a_9600_x000a_4800_x000a_2400_x000a_1200" sqref="AH8 AH83">
      <formula1>$AJ$8:$AM$8</formula1>
    </dataValidation>
    <dataValidation type="list" allowBlank="1" showInputMessage="1" showErrorMessage="1" promptTitle="CT Ratio" prompt="CT ratio can only be set one time for MID approved meters_x000a_" sqref="AH13 AH88">
      <formula1>$AJ$13:$BH$13</formula1>
    </dataValidation>
    <dataValidation type="list" allowBlank="1" showInputMessage="1" showErrorMessage="1" promptTitle="Pulse output" prompt="Select Pulse output_x000a_10.000_x000a_2.000_x000a_1.000_x000a_100_x000a_10_x000a_1_x000a_0,1_x000a_0,01_x000a_" sqref="AH14 AH89">
      <formula1>$AJ$14:$AQ$14</formula1>
    </dataValidation>
    <dataValidation type="list" allowBlank="1" showInputMessage="1" showErrorMessage="1" promptTitle="Parity setting" prompt="00 = Even_x000a_01 = None" sqref="AH17 AH92">
      <formula1>$AJ$17:$AK$17</formula1>
    </dataValidation>
    <dataValidation type="whole" allowBlank="1" showInputMessage="1" showErrorMessage="1" promptTitle="Display scrolling time" prompt="Select a time between 1 and 30 seconds for the LCD scolling time_x000a_" sqref="AH16 AH91">
      <formula1>1</formula1>
      <formula2>30</formula2>
    </dataValidation>
    <dataValidation type="list" allowBlank="1" showInputMessage="1" showErrorMessage="1" promptTitle="Calculation code table" prompt="Select the calculation method via the codes;_x000a__x000a_1  Total = Forward only_x000a_4  Total = Reverse only_x000a_5  Total = Forward + Reverse_x000a_6  Total = _x000a_9   Total = Forward - Reverse_x000a_10 Total = Forward - Reverse (LED &amp; S0 output only absolute)" sqref="AH15 AH90">
      <formula1>$AJ$15:$AO$15</formula1>
    </dataValidation>
    <dataValidation type="list" allowBlank="1" showInputMessage="1" showErrorMessage="1" promptTitle="Tariff setting" prompt="01 (t1 saved), _x000a_02 (t2 saved), _x000a_11 (t1 not saved), _x000a_12 (t2 not saved)_x000a_" sqref="AH43 AH154">
      <formula1>$AJ$43:$AM$43</formula1>
    </dataValidation>
  </dataValidations>
  <pageMargins left="0.7" right="0.7" top="0.75" bottom="0.75" header="0.3" footer="0.3"/>
  <pageSetup paperSize="9" scale="20" fitToHeight="0" orientation="portrait" r:id="rId1"/>
  <headerFooter alignWithMargins="0"/>
  <colBreaks count="1" manualBreakCount="1">
    <brk id="10" max="1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PRO380-Mod</vt:lpstr>
      <vt:lpstr>'PRO380-Mod'!Afdrukbereik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</dc:creator>
  <cp:lastModifiedBy>Jorrit de Vries</cp:lastModifiedBy>
  <cp:lastPrinted>2015-10-28T10:47:33Z</cp:lastPrinted>
  <dcterms:created xsi:type="dcterms:W3CDTF">2015-08-06T10:12:00Z</dcterms:created>
  <dcterms:modified xsi:type="dcterms:W3CDTF">2015-10-29T14:53:54Z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