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kim/Downloads/"/>
    </mc:Choice>
  </mc:AlternateContent>
  <xr:revisionPtr revIDLastSave="0" documentId="13_ncr:1_{985B3721-4942-664A-AC49-8CC5FE01FD39}" xr6:coauthVersionLast="45" xr6:coauthVersionMax="45" xr10:uidLastSave="{00000000-0000-0000-0000-000000000000}"/>
  <bookViews>
    <workbookView xWindow="0" yWindow="460" windowWidth="29040" windowHeight="15840" activeTab="1" xr2:uid="{2A7A21E2-BE0B-418E-A444-7DC3BF99F579}"/>
  </bookViews>
  <sheets>
    <sheet name="매력도" sheetId="1" r:id="rId1"/>
    <sheet name="시장규모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G17" i="1" s="1"/>
  <c r="H10" i="1"/>
  <c r="H11" i="1"/>
  <c r="H12" i="1"/>
  <c r="H13" i="1"/>
  <c r="H14" i="1"/>
  <c r="H15" i="1"/>
  <c r="H16" i="1"/>
  <c r="H9" i="1"/>
  <c r="G10" i="1"/>
  <c r="G11" i="1"/>
  <c r="G12" i="1"/>
  <c r="G13" i="1"/>
  <c r="G14" i="1"/>
  <c r="G15" i="1"/>
  <c r="G16" i="1"/>
  <c r="G9" i="1"/>
  <c r="F10" i="1"/>
  <c r="F11" i="1"/>
  <c r="F12" i="1"/>
  <c r="F13" i="1"/>
  <c r="F14" i="1"/>
  <c r="F15" i="1"/>
  <c r="F16" i="1"/>
  <c r="F9" i="1"/>
  <c r="H17" i="1" l="1"/>
</calcChain>
</file>

<file path=xl/sharedStrings.xml><?xml version="1.0" encoding="utf-8"?>
<sst xmlns="http://schemas.openxmlformats.org/spreadsheetml/2006/main" count="122" uniqueCount="108">
  <si>
    <t>디데이달력</t>
    <phoneticPr fontId="2" type="noConversion"/>
  </si>
  <si>
    <t>검색수</t>
    <phoneticPr fontId="2" type="noConversion"/>
  </si>
  <si>
    <t>상품수</t>
    <phoneticPr fontId="2" type="noConversion"/>
  </si>
  <si>
    <t>매력도</t>
    <phoneticPr fontId="2" type="noConversion"/>
  </si>
  <si>
    <t>아기욕조</t>
    <phoneticPr fontId="2" type="noConversion"/>
  </si>
  <si>
    <t>수유등</t>
    <phoneticPr fontId="2" type="noConversion"/>
  </si>
  <si>
    <t>마샬스탠드</t>
    <phoneticPr fontId="2" type="noConversion"/>
  </si>
  <si>
    <t>붙이는화이트보드</t>
    <phoneticPr fontId="2" type="noConversion"/>
  </si>
  <si>
    <t>여름속싸개</t>
    <phoneticPr fontId="2" type="noConversion"/>
  </si>
  <si>
    <t>성장카드</t>
    <phoneticPr fontId="2" type="noConversion"/>
  </si>
  <si>
    <t>아기수영장</t>
    <phoneticPr fontId="2" type="noConversion"/>
  </si>
  <si>
    <t>정수 3</t>
    <phoneticPr fontId="2" type="noConversion"/>
  </si>
  <si>
    <t>정수 2.5</t>
    <phoneticPr fontId="2" type="noConversion"/>
  </si>
  <si>
    <t>검색수와 상품수 같음</t>
    <phoneticPr fontId="2" type="noConversion"/>
  </si>
  <si>
    <t>키워드</t>
    <phoneticPr fontId="2" type="noConversion"/>
  </si>
  <si>
    <t>리뷰</t>
    <phoneticPr fontId="2" type="noConversion"/>
  </si>
  <si>
    <t>구매건수</t>
    <phoneticPr fontId="2" type="noConversion"/>
  </si>
  <si>
    <t>등록일</t>
    <phoneticPr fontId="2" type="noConversion"/>
  </si>
  <si>
    <t>판매가</t>
    <phoneticPr fontId="2" type="noConversion"/>
  </si>
  <si>
    <t>2018.10</t>
    <phoneticPr fontId="2" type="noConversion"/>
  </si>
  <si>
    <t>순번</t>
    <phoneticPr fontId="2" type="noConversion"/>
  </si>
  <si>
    <t>판매기간</t>
    <phoneticPr fontId="2" type="noConversion"/>
  </si>
  <si>
    <t>2019.10</t>
    <phoneticPr fontId="2" type="noConversion"/>
  </si>
  <si>
    <t>품목</t>
  </si>
  <si>
    <t xml:space="preserve">수유등, 신생아욕조, </t>
  </si>
  <si>
    <t>수유등</t>
  </si>
  <si>
    <t>신생아욕조</t>
  </si>
  <si>
    <t>2018.11.21</t>
  </si>
  <si>
    <t>2018.11.26</t>
  </si>
  <si>
    <t>2020.01.22</t>
  </si>
  <si>
    <t>2019.09.17</t>
  </si>
  <si>
    <t>2018.01.24</t>
  </si>
  <si>
    <t>2019.04.16</t>
  </si>
  <si>
    <t>2019.07.27</t>
  </si>
  <si>
    <t>2020.06.24</t>
  </si>
  <si>
    <t>2019.09.22</t>
  </si>
  <si>
    <t>2019.01.08</t>
  </si>
  <si>
    <t>2020.03.13</t>
  </si>
  <si>
    <t>2020.06.23</t>
  </si>
  <si>
    <t>2018.03.20</t>
  </si>
  <si>
    <t>2018.03.22</t>
  </si>
  <si>
    <t>2020.06.09</t>
  </si>
  <si>
    <t>2018.11.20</t>
  </si>
  <si>
    <t>2019.08.02</t>
  </si>
  <si>
    <t>2019.08.07</t>
  </si>
  <si>
    <t>2020.03.17</t>
  </si>
  <si>
    <t>2018.06.27</t>
  </si>
  <si>
    <t>2019.11.29</t>
  </si>
  <si>
    <t>2019.11.26</t>
  </si>
  <si>
    <t>2020.05.07</t>
  </si>
  <si>
    <t>2018.03.24</t>
  </si>
  <si>
    <t>2018.11.18</t>
  </si>
  <si>
    <t>2019.03.25</t>
  </si>
  <si>
    <t>2018.12.04</t>
  </si>
  <si>
    <t>2019.09.06</t>
  </si>
  <si>
    <t>2020.04.13</t>
  </si>
  <si>
    <t>2020.01.10</t>
  </si>
  <si>
    <t>2020.06.18</t>
  </si>
  <si>
    <t>2020.02.29</t>
  </si>
  <si>
    <t>2020.02.01</t>
  </si>
  <si>
    <t>2019.04.08</t>
  </si>
  <si>
    <t>2019.12.04</t>
  </si>
  <si>
    <t>2017.09.21</t>
  </si>
  <si>
    <t>2020.03.23</t>
  </si>
  <si>
    <t>2020.07.03</t>
  </si>
  <si>
    <t>2020.02.04</t>
  </si>
  <si>
    <t>2019.07.13</t>
  </si>
  <si>
    <t>2016.12.21</t>
  </si>
  <si>
    <t>2020.06.03</t>
  </si>
  <si>
    <t>2013.10.14</t>
  </si>
  <si>
    <t>2012.03.29</t>
  </si>
  <si>
    <t>2020.08.12</t>
  </si>
  <si>
    <t>2012.12.18</t>
  </si>
  <si>
    <t>2020.06.12</t>
  </si>
  <si>
    <t>2017.12.27</t>
  </si>
  <si>
    <t>2020.05.03</t>
  </si>
  <si>
    <t>2014.09.04</t>
  </si>
  <si>
    <t>2020.03.15</t>
  </si>
  <si>
    <t>2017.05.20</t>
  </si>
  <si>
    <t>2017.11.20</t>
  </si>
  <si>
    <t>2018.09.21</t>
  </si>
  <si>
    <t>2018.05.10</t>
  </si>
  <si>
    <t>2016.08.31</t>
  </si>
  <si>
    <t>2019.12.26</t>
  </si>
  <si>
    <t>2019.09.03</t>
  </si>
  <si>
    <t>2020.02.25</t>
  </si>
  <si>
    <t>2020.04.15</t>
  </si>
  <si>
    <t>2020.03.14</t>
  </si>
  <si>
    <t>2018.12.23</t>
  </si>
  <si>
    <t>2015.10.29</t>
  </si>
  <si>
    <t>2019.08.23</t>
  </si>
  <si>
    <t>2018.09.01</t>
  </si>
  <si>
    <t>2018.05.25</t>
  </si>
  <si>
    <t>2017.02.03</t>
  </si>
  <si>
    <t>2020.04.18</t>
  </si>
  <si>
    <t>2018.06.07</t>
  </si>
  <si>
    <t>2011.04.12</t>
  </si>
  <si>
    <t>2016.11.18</t>
  </si>
  <si>
    <t>2018.05.24</t>
  </si>
  <si>
    <t>2019.08.13</t>
  </si>
  <si>
    <t>2020.05.30</t>
  </si>
  <si>
    <t>2017.12.26</t>
  </si>
  <si>
    <t>2019.06.13</t>
  </si>
  <si>
    <t>2019.06.01</t>
  </si>
  <si>
    <t>2016.12.20</t>
  </si>
  <si>
    <t>2019.07.11</t>
  </si>
  <si>
    <t>판매기간(월)</t>
  </si>
  <si>
    <t>판매기간(일)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</si>
</sst>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B9A5-2D2A-46D9-983E-9077733D206E}">
  <dimension ref="C8:H20"/>
  <sheetViews>
    <sheetView workbookViewId="0">
      <selection activeCell="J7" sqref="J7"/>
    </sheetView>
  </sheetViews>
  <sheetFormatPr baseColWidth="10" defaultColWidth="8.83203125" defaultRowHeight="15" x14ac:dyDescent="0.2"/>
  <cols>
    <col min="3" max="3" width="16.5" style="1" customWidth="1"/>
    <col min="4" max="6" width="10.6640625" style="1" customWidth="1"/>
    <col min="7" max="8" width="10.83203125" bestFit="1" customWidth="1"/>
  </cols>
  <sheetData>
    <row r="8" spans="3:8" x14ac:dyDescent="0.2">
      <c r="C8" s="1" t="s">
        <v>14</v>
      </c>
      <c r="D8" s="1" t="s">
        <v>1</v>
      </c>
      <c r="E8" s="1" t="s">
        <v>2</v>
      </c>
      <c r="F8" s="1" t="s">
        <v>3</v>
      </c>
      <c r="G8" s="3" t="s">
        <v>11</v>
      </c>
      <c r="H8" s="1" t="s">
        <v>12</v>
      </c>
    </row>
    <row r="9" spans="3:8" x14ac:dyDescent="0.2">
      <c r="C9" s="1" t="s">
        <v>0</v>
      </c>
      <c r="D9" s="1">
        <v>7180</v>
      </c>
      <c r="E9" s="1">
        <v>4505</v>
      </c>
      <c r="F9" s="2">
        <f>D9/E9</f>
        <v>1.5937846836847946</v>
      </c>
      <c r="G9" s="4">
        <f>F9*3</f>
        <v>4.7813540510543842</v>
      </c>
      <c r="H9" s="2">
        <f>F9*2.5</f>
        <v>3.9844617092119865</v>
      </c>
    </row>
    <row r="10" spans="3:8" x14ac:dyDescent="0.2">
      <c r="C10" s="1" t="s">
        <v>4</v>
      </c>
      <c r="D10" s="1">
        <v>29550</v>
      </c>
      <c r="E10" s="1">
        <v>85998</v>
      </c>
      <c r="F10" s="2">
        <f t="shared" ref="F10:F17" si="0">D10/E10</f>
        <v>0.34361264215446868</v>
      </c>
      <c r="G10" s="4">
        <f t="shared" ref="G10:G17" si="1">F10*3</f>
        <v>1.030837926463406</v>
      </c>
      <c r="H10" s="2">
        <f t="shared" ref="H10:H17" si="2">F10*2.5</f>
        <v>0.85903160538617174</v>
      </c>
    </row>
    <row r="11" spans="3:8" x14ac:dyDescent="0.2">
      <c r="C11" s="1" t="s">
        <v>5</v>
      </c>
      <c r="D11" s="1">
        <v>16730</v>
      </c>
      <c r="E11" s="1">
        <v>130815</v>
      </c>
      <c r="F11" s="2">
        <f t="shared" si="0"/>
        <v>0.12789053243129611</v>
      </c>
      <c r="G11" s="4">
        <f t="shared" si="1"/>
        <v>0.38367159729388833</v>
      </c>
      <c r="H11" s="2">
        <f t="shared" si="2"/>
        <v>0.31972633107824028</v>
      </c>
    </row>
    <row r="12" spans="3:8" x14ac:dyDescent="0.2">
      <c r="C12" s="1" t="s">
        <v>6</v>
      </c>
      <c r="D12" s="1">
        <v>2830</v>
      </c>
      <c r="E12" s="1">
        <v>219</v>
      </c>
      <c r="F12" s="2">
        <f t="shared" si="0"/>
        <v>12.922374429223744</v>
      </c>
      <c r="G12" s="4">
        <f t="shared" si="1"/>
        <v>38.767123287671232</v>
      </c>
      <c r="H12" s="2">
        <f t="shared" si="2"/>
        <v>32.305936073059357</v>
      </c>
    </row>
    <row r="13" spans="3:8" x14ac:dyDescent="0.2">
      <c r="C13" s="1" t="s">
        <v>7</v>
      </c>
      <c r="D13" s="1">
        <v>7390</v>
      </c>
      <c r="E13" s="1">
        <v>21669</v>
      </c>
      <c r="F13" s="2">
        <f t="shared" si="0"/>
        <v>0.34104019567123539</v>
      </c>
      <c r="G13" s="4">
        <f t="shared" si="1"/>
        <v>1.0231205870137061</v>
      </c>
      <c r="H13" s="2">
        <f t="shared" si="2"/>
        <v>0.85260048917808851</v>
      </c>
    </row>
    <row r="14" spans="3:8" x14ac:dyDescent="0.2">
      <c r="C14" s="1" t="s">
        <v>8</v>
      </c>
      <c r="D14" s="1">
        <v>1450</v>
      </c>
      <c r="E14" s="1">
        <v>7839</v>
      </c>
      <c r="F14" s="2">
        <f t="shared" si="0"/>
        <v>0.18497257303227452</v>
      </c>
      <c r="G14" s="4">
        <f t="shared" si="1"/>
        <v>0.55491771909682353</v>
      </c>
      <c r="H14" s="2">
        <f t="shared" si="2"/>
        <v>0.46243143258068631</v>
      </c>
    </row>
    <row r="15" spans="3:8" x14ac:dyDescent="0.2">
      <c r="C15" s="1" t="s">
        <v>9</v>
      </c>
      <c r="D15" s="1">
        <v>2010</v>
      </c>
      <c r="E15" s="1">
        <v>3179</v>
      </c>
      <c r="F15" s="2">
        <f t="shared" si="0"/>
        <v>0.63227430009436925</v>
      </c>
      <c r="G15" s="4">
        <f t="shared" si="1"/>
        <v>1.8968229002831078</v>
      </c>
      <c r="H15" s="2">
        <f t="shared" si="2"/>
        <v>1.5806857502359231</v>
      </c>
    </row>
    <row r="16" spans="3:8" x14ac:dyDescent="0.2">
      <c r="C16" s="1" t="s">
        <v>10</v>
      </c>
      <c r="D16" s="1">
        <v>22070</v>
      </c>
      <c r="E16" s="1">
        <v>47382</v>
      </c>
      <c r="F16" s="2">
        <f t="shared" si="0"/>
        <v>0.46578869612933183</v>
      </c>
      <c r="G16" s="4">
        <f t="shared" si="1"/>
        <v>1.3973660883879955</v>
      </c>
      <c r="H16" s="2">
        <f t="shared" si="2"/>
        <v>1.1644717403233296</v>
      </c>
    </row>
    <row r="17" spans="3:8" x14ac:dyDescent="0.2">
      <c r="C17" s="1" t="s">
        <v>13</v>
      </c>
      <c r="D17" s="1">
        <v>5000</v>
      </c>
      <c r="E17" s="1">
        <v>5000</v>
      </c>
      <c r="F17" s="2">
        <f t="shared" si="0"/>
        <v>1</v>
      </c>
      <c r="G17" s="4">
        <f t="shared" si="1"/>
        <v>3</v>
      </c>
      <c r="H17" s="2">
        <f t="shared" si="2"/>
        <v>2.5</v>
      </c>
    </row>
    <row r="18" spans="3:8" x14ac:dyDescent="0.2">
      <c r="F18" s="2"/>
    </row>
    <row r="19" spans="3:8" x14ac:dyDescent="0.2">
      <c r="F19" s="2"/>
    </row>
    <row r="20" spans="3:8" x14ac:dyDescent="0.2">
      <c r="F20" s="2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2A7D-C9F7-401C-87BC-3E1A1BCE039B}">
  <dimension ref="A1:W43"/>
  <sheetViews>
    <sheetView tabSelected="1" topLeftCell="A2" zoomScale="85" workbookViewId="0">
      <selection activeCell="P21" sqref="P21"/>
    </sheetView>
  </sheetViews>
  <sheetFormatPr baseColWidth="10" defaultColWidth="8.83203125" defaultRowHeight="15" x14ac:dyDescent="0.2"/>
  <cols>
    <col min="1" max="2" width="8.83203125" style="1"/>
    <col min="3" max="5" width="13.1640625" style="1" customWidth="1"/>
    <col min="6" max="11" width="8.83203125" style="1"/>
    <col min="12" max="12" width="10.1640625" style="1" bestFit="1" customWidth="1"/>
    <col min="13" max="14" width="11.33203125" style="1" bestFit="1" customWidth="1"/>
    <col min="15" max="15" width="11.33203125" style="1" customWidth="1"/>
    <col min="16" max="20" width="8.83203125" style="1"/>
    <col min="21" max="21" width="10.1640625" style="1" bestFit="1" customWidth="1"/>
    <col min="22" max="23" width="11.33203125" style="1" bestFit="1" customWidth="1"/>
    <col min="24" max="16384" width="8.83203125" style="1"/>
  </cols>
  <sheetData>
    <row r="1" spans="1:23" x14ac:dyDescent="0.2">
      <c r="A1" s="7" t="s">
        <v>23</v>
      </c>
      <c r="B1" s="6" t="s">
        <v>24</v>
      </c>
    </row>
    <row r="2" spans="1:23" ht="26" x14ac:dyDescent="0.2">
      <c r="H2" s="8" t="s">
        <v>25</v>
      </c>
      <c r="Q2" s="8" t="s">
        <v>26</v>
      </c>
    </row>
    <row r="3" spans="1:23" x14ac:dyDescent="0.2">
      <c r="A3" s="7" t="s">
        <v>20</v>
      </c>
      <c r="B3" s="7" t="s">
        <v>18</v>
      </c>
      <c r="C3" s="7" t="s">
        <v>15</v>
      </c>
      <c r="D3" s="7" t="s">
        <v>16</v>
      </c>
      <c r="E3" s="7" t="s">
        <v>17</v>
      </c>
      <c r="F3" s="7" t="s">
        <v>21</v>
      </c>
      <c r="H3" s="7" t="s">
        <v>20</v>
      </c>
      <c r="I3" s="7" t="s">
        <v>18</v>
      </c>
      <c r="J3" s="7" t="s">
        <v>15</v>
      </c>
      <c r="K3" s="7" t="s">
        <v>16</v>
      </c>
      <c r="L3" s="7" t="s">
        <v>17</v>
      </c>
      <c r="M3" s="7" t="s">
        <v>106</v>
      </c>
      <c r="N3" s="7" t="s">
        <v>107</v>
      </c>
      <c r="O3" s="7"/>
      <c r="Q3" s="7" t="s">
        <v>20</v>
      </c>
      <c r="R3" s="7" t="s">
        <v>18</v>
      </c>
      <c r="S3" s="7" t="s">
        <v>15</v>
      </c>
      <c r="T3" s="7" t="s">
        <v>16</v>
      </c>
      <c r="U3" s="7" t="s">
        <v>17</v>
      </c>
      <c r="V3" s="7" t="s">
        <v>106</v>
      </c>
      <c r="W3" s="7" t="s">
        <v>107</v>
      </c>
    </row>
    <row r="4" spans="1:23" x14ac:dyDescent="0.2">
      <c r="A4" s="1">
        <v>1</v>
      </c>
      <c r="B4" s="1">
        <v>5900</v>
      </c>
      <c r="C4" s="1">
        <v>7115</v>
      </c>
      <c r="D4" s="1">
        <v>3752</v>
      </c>
      <c r="E4" s="1">
        <v>2017.01</v>
      </c>
      <c r="F4" s="1">
        <v>41</v>
      </c>
      <c r="H4" s="1">
        <v>1</v>
      </c>
      <c r="I4" s="1">
        <v>24900</v>
      </c>
      <c r="J4" s="1">
        <v>873</v>
      </c>
      <c r="K4" s="1">
        <v>0</v>
      </c>
      <c r="L4" s="1" t="s">
        <v>27</v>
      </c>
      <c r="M4" s="1">
        <v>22</v>
      </c>
      <c r="N4" s="1">
        <v>8680.16</v>
      </c>
      <c r="Q4" s="1">
        <v>1</v>
      </c>
      <c r="R4" s="1">
        <v>39800</v>
      </c>
      <c r="S4" s="1">
        <v>2333</v>
      </c>
      <c r="T4" s="1">
        <v>0</v>
      </c>
      <c r="U4" s="1" t="s">
        <v>66</v>
      </c>
      <c r="V4" s="1">
        <v>14</v>
      </c>
      <c r="W4" s="1">
        <v>4429.84</v>
      </c>
    </row>
    <row r="5" spans="1:23" x14ac:dyDescent="0.2">
      <c r="A5" s="1">
        <v>2</v>
      </c>
      <c r="B5" s="1">
        <v>36900</v>
      </c>
      <c r="C5" s="1">
        <v>1061</v>
      </c>
      <c r="D5" s="1">
        <v>1390</v>
      </c>
      <c r="E5" s="1">
        <v>2019.04</v>
      </c>
      <c r="F5" s="1">
        <v>16</v>
      </c>
      <c r="H5" s="1">
        <v>2</v>
      </c>
      <c r="I5" s="1">
        <v>5900</v>
      </c>
      <c r="J5" s="1">
        <v>18957</v>
      </c>
      <c r="K5" s="1">
        <v>13276</v>
      </c>
      <c r="L5" s="1" t="s">
        <v>28</v>
      </c>
      <c r="M5" s="1">
        <v>22</v>
      </c>
      <c r="N5" s="1">
        <v>8675.16</v>
      </c>
      <c r="Q5" s="1">
        <v>2</v>
      </c>
      <c r="R5" s="1">
        <v>32900</v>
      </c>
      <c r="S5" s="1">
        <v>5949</v>
      </c>
      <c r="T5" s="1">
        <v>5623</v>
      </c>
      <c r="U5" s="1" t="s">
        <v>67</v>
      </c>
      <c r="V5" s="1">
        <v>45</v>
      </c>
      <c r="W5" s="1">
        <v>17409.740000000002</v>
      </c>
    </row>
    <row r="6" spans="1:23" x14ac:dyDescent="0.2">
      <c r="A6" s="1">
        <v>3</v>
      </c>
      <c r="B6" s="1">
        <v>15900</v>
      </c>
      <c r="C6" s="1">
        <v>6941</v>
      </c>
      <c r="D6" s="1">
        <v>3892</v>
      </c>
      <c r="E6" s="1">
        <v>2017.12</v>
      </c>
      <c r="F6" s="1">
        <v>30</v>
      </c>
      <c r="H6" s="1">
        <v>3</v>
      </c>
      <c r="I6" s="1">
        <v>18900</v>
      </c>
      <c r="J6" s="1">
        <v>2044</v>
      </c>
      <c r="K6" s="1">
        <v>4243</v>
      </c>
      <c r="L6" s="1" t="s">
        <v>29</v>
      </c>
      <c r="M6" s="1">
        <v>8</v>
      </c>
      <c r="N6" s="1">
        <v>223.36</v>
      </c>
      <c r="Q6" s="1">
        <v>3</v>
      </c>
      <c r="R6" s="1">
        <v>34000</v>
      </c>
      <c r="S6" s="1">
        <v>448</v>
      </c>
      <c r="T6" s="1">
        <v>1987</v>
      </c>
      <c r="U6" s="1" t="s">
        <v>68</v>
      </c>
      <c r="V6" s="1">
        <v>3</v>
      </c>
      <c r="W6" s="1">
        <v>90.26</v>
      </c>
    </row>
    <row r="7" spans="1:23" x14ac:dyDescent="0.2">
      <c r="A7" s="1">
        <v>4</v>
      </c>
      <c r="B7" s="1">
        <v>7900</v>
      </c>
      <c r="C7" s="1">
        <v>245</v>
      </c>
      <c r="D7" s="1">
        <v>604</v>
      </c>
      <c r="E7" s="1">
        <v>2020.05</v>
      </c>
      <c r="F7" s="1">
        <v>3</v>
      </c>
      <c r="H7" s="1">
        <v>4</v>
      </c>
      <c r="I7" s="1">
        <v>28900</v>
      </c>
      <c r="J7" s="1">
        <v>1119</v>
      </c>
      <c r="K7" s="1">
        <v>1661</v>
      </c>
      <c r="L7" s="1" t="s">
        <v>30</v>
      </c>
      <c r="M7" s="1">
        <v>12</v>
      </c>
      <c r="N7" s="1">
        <v>4365</v>
      </c>
      <c r="Q7" s="1">
        <v>4</v>
      </c>
      <c r="R7" s="1">
        <v>52800</v>
      </c>
      <c r="S7" s="1">
        <v>1146</v>
      </c>
      <c r="T7" s="1">
        <v>687</v>
      </c>
      <c r="U7" s="1" t="s">
        <v>69</v>
      </c>
      <c r="V7" s="1">
        <v>83</v>
      </c>
      <c r="W7" s="1">
        <v>30617.58</v>
      </c>
    </row>
    <row r="8" spans="1:23" x14ac:dyDescent="0.2">
      <c r="A8" s="1">
        <v>5</v>
      </c>
      <c r="B8" s="1">
        <v>4500</v>
      </c>
      <c r="C8" s="1">
        <v>15497</v>
      </c>
      <c r="E8" s="1">
        <v>2019.04</v>
      </c>
      <c r="F8" s="1">
        <v>16</v>
      </c>
      <c r="H8" s="1">
        <v>5</v>
      </c>
      <c r="I8" s="1">
        <v>9900</v>
      </c>
      <c r="J8" s="1">
        <v>8848</v>
      </c>
      <c r="K8" s="1">
        <v>5857</v>
      </c>
      <c r="L8" s="1" t="s">
        <v>31</v>
      </c>
      <c r="M8" s="1">
        <v>32</v>
      </c>
      <c r="N8" s="1">
        <v>8981.36</v>
      </c>
      <c r="Q8" s="1">
        <v>5</v>
      </c>
      <c r="R8" s="1">
        <v>5900</v>
      </c>
      <c r="S8" s="1">
        <v>4844</v>
      </c>
      <c r="T8" s="1">
        <v>2278</v>
      </c>
      <c r="U8" s="1" t="s">
        <v>70</v>
      </c>
      <c r="V8" s="1">
        <v>102</v>
      </c>
      <c r="W8" s="1">
        <v>35195.519999999997</v>
      </c>
    </row>
    <row r="9" spans="1:23" x14ac:dyDescent="0.2">
      <c r="A9" s="1">
        <v>6</v>
      </c>
      <c r="B9" s="1">
        <v>39000</v>
      </c>
      <c r="C9" s="1">
        <v>790</v>
      </c>
      <c r="D9" s="1">
        <v>1151</v>
      </c>
      <c r="E9" s="1">
        <v>2020.01</v>
      </c>
      <c r="F9" s="1">
        <v>7</v>
      </c>
      <c r="H9" s="1">
        <v>6</v>
      </c>
      <c r="I9" s="1">
        <v>32900</v>
      </c>
      <c r="J9" s="1">
        <v>2287</v>
      </c>
      <c r="K9" s="1">
        <v>3773</v>
      </c>
      <c r="L9" s="1" t="s">
        <v>32</v>
      </c>
      <c r="M9" s="1">
        <v>17</v>
      </c>
      <c r="N9" s="1">
        <v>4518.1000000000004</v>
      </c>
      <c r="Q9" s="1">
        <v>6</v>
      </c>
      <c r="R9" s="1">
        <v>33900</v>
      </c>
      <c r="S9" s="1">
        <v>77</v>
      </c>
      <c r="T9" s="1">
        <v>375</v>
      </c>
      <c r="U9" s="1" t="s">
        <v>71</v>
      </c>
      <c r="V9" s="1">
        <v>1</v>
      </c>
      <c r="W9" s="1">
        <v>20.420000000000002</v>
      </c>
    </row>
    <row r="10" spans="1:23" x14ac:dyDescent="0.2">
      <c r="A10" s="1">
        <v>7</v>
      </c>
      <c r="B10" s="1">
        <v>16400</v>
      </c>
      <c r="C10" s="1">
        <v>1352</v>
      </c>
      <c r="D10" s="1">
        <v>1194</v>
      </c>
      <c r="E10" s="1">
        <v>2020.04</v>
      </c>
      <c r="F10" s="1">
        <v>4</v>
      </c>
      <c r="H10" s="1">
        <v>7</v>
      </c>
      <c r="I10" s="1">
        <v>7500</v>
      </c>
      <c r="J10" s="1">
        <v>3313</v>
      </c>
      <c r="K10" s="1">
        <v>4834</v>
      </c>
      <c r="L10" s="1" t="s">
        <v>33</v>
      </c>
      <c r="M10" s="1">
        <v>14</v>
      </c>
      <c r="N10" s="1">
        <v>4415.84</v>
      </c>
      <c r="Q10" s="1">
        <v>7</v>
      </c>
      <c r="R10" s="1">
        <v>11150</v>
      </c>
      <c r="S10" s="1">
        <v>2250</v>
      </c>
      <c r="T10" s="1">
        <v>0</v>
      </c>
      <c r="U10" s="1" t="s">
        <v>72</v>
      </c>
      <c r="V10" s="1">
        <v>93</v>
      </c>
      <c r="W10" s="1">
        <v>34932.74</v>
      </c>
    </row>
    <row r="11" spans="1:23" x14ac:dyDescent="0.2">
      <c r="A11" s="1">
        <v>8</v>
      </c>
      <c r="B11" s="1">
        <v>19900</v>
      </c>
      <c r="C11" s="1">
        <v>235</v>
      </c>
      <c r="D11" s="1">
        <v>365</v>
      </c>
      <c r="E11" s="1">
        <v>2019.05</v>
      </c>
      <c r="F11" s="1">
        <v>15</v>
      </c>
      <c r="H11" s="1">
        <v>8</v>
      </c>
      <c r="I11" s="1">
        <v>23900</v>
      </c>
      <c r="J11" s="1">
        <v>358</v>
      </c>
      <c r="K11" s="1">
        <v>1125</v>
      </c>
      <c r="L11" s="1" t="s">
        <v>34</v>
      </c>
      <c r="M11" s="1">
        <v>3</v>
      </c>
      <c r="N11" s="1">
        <v>69.260000000000005</v>
      </c>
      <c r="Q11" s="1">
        <v>8</v>
      </c>
      <c r="R11" s="1">
        <v>46200</v>
      </c>
      <c r="S11" s="1">
        <v>449</v>
      </c>
      <c r="T11" s="1">
        <v>1331</v>
      </c>
      <c r="U11" s="1" t="s">
        <v>73</v>
      </c>
      <c r="V11" s="1">
        <v>3</v>
      </c>
      <c r="W11" s="1">
        <v>81.260000000000005</v>
      </c>
    </row>
    <row r="12" spans="1:23" x14ac:dyDescent="0.2">
      <c r="A12" s="1">
        <v>9</v>
      </c>
      <c r="B12" s="1">
        <v>26900</v>
      </c>
      <c r="C12" s="1">
        <v>268</v>
      </c>
      <c r="D12" s="1">
        <v>340</v>
      </c>
      <c r="E12" s="1">
        <v>2019.09</v>
      </c>
      <c r="F12" s="1">
        <v>11</v>
      </c>
      <c r="H12" s="1">
        <v>9</v>
      </c>
      <c r="I12" s="1">
        <v>5500</v>
      </c>
      <c r="J12" s="1">
        <v>1650</v>
      </c>
      <c r="K12" s="1">
        <v>2785</v>
      </c>
      <c r="L12" s="1" t="s">
        <v>35</v>
      </c>
      <c r="M12" s="1">
        <v>12</v>
      </c>
      <c r="N12" s="1">
        <v>4360</v>
      </c>
      <c r="Q12" s="1">
        <v>9</v>
      </c>
      <c r="R12" s="1">
        <v>10000</v>
      </c>
      <c r="S12" s="1">
        <v>906</v>
      </c>
      <c r="T12" s="1">
        <v>819</v>
      </c>
      <c r="U12" s="1" t="s">
        <v>74</v>
      </c>
      <c r="V12" s="1">
        <v>33</v>
      </c>
      <c r="W12" s="1">
        <v>13023.74</v>
      </c>
    </row>
    <row r="13" spans="1:23" x14ac:dyDescent="0.2">
      <c r="A13" s="1">
        <v>10</v>
      </c>
      <c r="B13" s="1">
        <v>4500</v>
      </c>
      <c r="C13" s="1">
        <v>319</v>
      </c>
      <c r="D13" s="1">
        <v>264</v>
      </c>
      <c r="E13" s="1">
        <v>2019.08</v>
      </c>
      <c r="F13" s="1">
        <v>12</v>
      </c>
      <c r="H13" s="1">
        <v>10</v>
      </c>
      <c r="I13" s="1">
        <v>16900</v>
      </c>
      <c r="J13" s="1">
        <v>654</v>
      </c>
      <c r="K13" s="1">
        <v>0</v>
      </c>
      <c r="L13" s="1" t="s">
        <v>36</v>
      </c>
      <c r="M13" s="1">
        <v>20</v>
      </c>
      <c r="N13" s="1">
        <v>4617.3599999999997</v>
      </c>
      <c r="Q13" s="1">
        <v>10</v>
      </c>
      <c r="R13" s="1">
        <v>7750</v>
      </c>
      <c r="S13" s="1">
        <v>153</v>
      </c>
      <c r="T13" s="1">
        <v>0</v>
      </c>
      <c r="U13" s="1" t="s">
        <v>75</v>
      </c>
      <c r="V13" s="1">
        <v>4</v>
      </c>
      <c r="W13" s="1">
        <v>120.68</v>
      </c>
    </row>
    <row r="14" spans="1:23" x14ac:dyDescent="0.2">
      <c r="A14" s="1">
        <v>11</v>
      </c>
      <c r="B14" s="1">
        <v>20000</v>
      </c>
      <c r="C14" s="1">
        <v>480</v>
      </c>
      <c r="D14" s="1">
        <v>506</v>
      </c>
      <c r="E14" s="1">
        <v>2019.08</v>
      </c>
      <c r="F14" s="1">
        <v>12</v>
      </c>
      <c r="H14" s="1">
        <v>11</v>
      </c>
      <c r="I14" s="1">
        <v>5000</v>
      </c>
      <c r="J14" s="1">
        <v>488</v>
      </c>
      <c r="K14" s="1">
        <v>1282</v>
      </c>
      <c r="L14" s="1" t="s">
        <v>37</v>
      </c>
      <c r="M14" s="1">
        <v>6</v>
      </c>
      <c r="N14" s="1">
        <v>171.52</v>
      </c>
      <c r="Q14" s="1">
        <v>11</v>
      </c>
      <c r="R14" s="1">
        <v>10200</v>
      </c>
      <c r="S14" s="1">
        <v>972</v>
      </c>
      <c r="T14" s="1">
        <v>0</v>
      </c>
      <c r="U14" s="1" t="s">
        <v>76</v>
      </c>
      <c r="V14" s="1">
        <v>72</v>
      </c>
      <c r="W14" s="1">
        <v>26278</v>
      </c>
    </row>
    <row r="15" spans="1:23" x14ac:dyDescent="0.2">
      <c r="A15" s="1">
        <v>12</v>
      </c>
      <c r="B15" s="1">
        <v>15800</v>
      </c>
      <c r="C15" s="1">
        <v>257</v>
      </c>
      <c r="D15" s="1">
        <v>459</v>
      </c>
      <c r="E15" s="1">
        <v>2020.03</v>
      </c>
      <c r="F15" s="1">
        <v>5</v>
      </c>
      <c r="H15" s="1">
        <v>12</v>
      </c>
      <c r="I15" s="1">
        <v>24000</v>
      </c>
      <c r="J15" s="1">
        <v>964</v>
      </c>
      <c r="K15" s="1">
        <v>175</v>
      </c>
      <c r="L15" s="1" t="s">
        <v>38</v>
      </c>
      <c r="M15" s="1">
        <v>3</v>
      </c>
      <c r="N15" s="1">
        <v>70.260000000000005</v>
      </c>
      <c r="Q15" s="1">
        <v>12</v>
      </c>
      <c r="R15" s="1">
        <v>7800</v>
      </c>
      <c r="S15" s="1">
        <v>236</v>
      </c>
      <c r="T15" s="1">
        <v>649</v>
      </c>
      <c r="U15" s="1" t="s">
        <v>77</v>
      </c>
      <c r="V15" s="1">
        <v>6</v>
      </c>
      <c r="W15" s="1">
        <v>169.52</v>
      </c>
    </row>
    <row r="16" spans="1:23" x14ac:dyDescent="0.2">
      <c r="A16" s="1">
        <v>13</v>
      </c>
      <c r="B16" s="1">
        <v>5900</v>
      </c>
      <c r="C16" s="1">
        <v>777</v>
      </c>
      <c r="D16" s="1">
        <v>163</v>
      </c>
      <c r="E16" s="1">
        <v>2018.12</v>
      </c>
      <c r="F16" s="1">
        <v>20</v>
      </c>
      <c r="H16" s="1">
        <v>13</v>
      </c>
      <c r="I16" s="1">
        <v>17700</v>
      </c>
      <c r="J16" s="1">
        <v>1767</v>
      </c>
      <c r="K16" s="1">
        <v>520</v>
      </c>
      <c r="L16" s="1" t="s">
        <v>39</v>
      </c>
      <c r="M16" s="1">
        <v>30</v>
      </c>
      <c r="N16" s="1">
        <v>8924.52</v>
      </c>
      <c r="Q16" s="1">
        <v>13</v>
      </c>
      <c r="R16" s="1">
        <v>32900</v>
      </c>
      <c r="S16" s="1">
        <v>5918</v>
      </c>
      <c r="T16" s="1">
        <v>5608</v>
      </c>
      <c r="U16" s="1" t="s">
        <v>78</v>
      </c>
      <c r="V16" s="1">
        <v>40</v>
      </c>
      <c r="W16" s="1">
        <v>13243.68</v>
      </c>
    </row>
    <row r="17" spans="1:23" x14ac:dyDescent="0.2">
      <c r="A17" s="1">
        <v>14</v>
      </c>
      <c r="B17" s="1">
        <v>28000</v>
      </c>
      <c r="C17" s="1">
        <v>351</v>
      </c>
      <c r="E17" s="1">
        <v>2019.06</v>
      </c>
      <c r="F17" s="1">
        <v>14</v>
      </c>
      <c r="H17" s="1">
        <v>14</v>
      </c>
      <c r="I17" s="1">
        <v>20000</v>
      </c>
      <c r="J17" s="1">
        <v>1046</v>
      </c>
      <c r="K17" s="1">
        <v>916</v>
      </c>
      <c r="L17" s="1" t="s">
        <v>40</v>
      </c>
      <c r="M17" s="1">
        <v>30</v>
      </c>
      <c r="N17" s="1">
        <v>8922.52</v>
      </c>
      <c r="Q17" s="1">
        <v>14</v>
      </c>
      <c r="R17" s="1">
        <v>7100</v>
      </c>
      <c r="S17" s="1">
        <v>849</v>
      </c>
      <c r="T17" s="1">
        <v>367</v>
      </c>
      <c r="U17" s="1" t="s">
        <v>79</v>
      </c>
      <c r="V17" s="1">
        <v>34</v>
      </c>
      <c r="W17" s="1">
        <v>13061.16</v>
      </c>
    </row>
    <row r="18" spans="1:23" x14ac:dyDescent="0.2">
      <c r="A18" s="1">
        <v>15</v>
      </c>
      <c r="B18" s="1">
        <v>48900</v>
      </c>
      <c r="C18" s="1">
        <v>1224</v>
      </c>
      <c r="E18" s="1">
        <v>2018.08</v>
      </c>
      <c r="F18" s="1">
        <v>24</v>
      </c>
      <c r="H18" s="1">
        <v>15</v>
      </c>
      <c r="I18" s="1">
        <v>19800</v>
      </c>
      <c r="J18" s="1">
        <v>130</v>
      </c>
      <c r="K18" s="1">
        <v>426</v>
      </c>
      <c r="L18" s="1" t="s">
        <v>41</v>
      </c>
      <c r="M18" s="1">
        <v>3</v>
      </c>
      <c r="N18" s="1">
        <v>84.26</v>
      </c>
      <c r="Q18" s="1">
        <v>15</v>
      </c>
      <c r="R18" s="1">
        <v>8540</v>
      </c>
      <c r="S18" s="1">
        <v>613</v>
      </c>
      <c r="T18" s="1">
        <v>0</v>
      </c>
      <c r="U18" s="1" t="s">
        <v>80</v>
      </c>
      <c r="V18" s="1">
        <v>24</v>
      </c>
      <c r="W18" s="1">
        <v>8741</v>
      </c>
    </row>
    <row r="19" spans="1:23" x14ac:dyDescent="0.2">
      <c r="A19" s="1">
        <v>16</v>
      </c>
      <c r="B19" s="1">
        <v>42300</v>
      </c>
      <c r="C19" s="1">
        <v>1258</v>
      </c>
      <c r="D19" s="1">
        <v>845</v>
      </c>
      <c r="E19" s="1">
        <v>2019.05</v>
      </c>
      <c r="F19" s="1">
        <v>15</v>
      </c>
      <c r="H19" s="1">
        <v>16</v>
      </c>
      <c r="I19" s="1">
        <v>5900</v>
      </c>
      <c r="J19" s="1">
        <v>7285</v>
      </c>
      <c r="K19" s="1">
        <v>2313</v>
      </c>
      <c r="L19" s="1" t="s">
        <v>42</v>
      </c>
      <c r="M19" s="1">
        <v>22</v>
      </c>
      <c r="N19" s="1">
        <v>8681.16</v>
      </c>
      <c r="Q19" s="1">
        <v>16</v>
      </c>
      <c r="R19" s="1">
        <v>17630</v>
      </c>
      <c r="S19" s="1">
        <v>568</v>
      </c>
      <c r="T19" s="1">
        <v>0</v>
      </c>
      <c r="U19" s="1" t="s">
        <v>81</v>
      </c>
      <c r="V19" s="1">
        <v>28</v>
      </c>
      <c r="W19" s="1">
        <v>8873.68</v>
      </c>
    </row>
    <row r="20" spans="1:23" x14ac:dyDescent="0.2">
      <c r="A20" s="1">
        <v>17</v>
      </c>
      <c r="B20" s="1">
        <v>8800</v>
      </c>
      <c r="C20" s="1">
        <v>3159</v>
      </c>
      <c r="D20" s="1">
        <v>76</v>
      </c>
      <c r="E20" s="1">
        <v>2017.07</v>
      </c>
      <c r="F20" s="1">
        <v>35</v>
      </c>
      <c r="H20" s="1">
        <v>17</v>
      </c>
      <c r="I20" s="1">
        <v>17500</v>
      </c>
      <c r="J20" s="1">
        <v>755</v>
      </c>
      <c r="K20" s="1">
        <v>1330</v>
      </c>
      <c r="L20" s="1" t="s">
        <v>43</v>
      </c>
      <c r="M20" s="1">
        <v>13</v>
      </c>
      <c r="N20" s="1">
        <v>4410.42</v>
      </c>
      <c r="Q20" s="1">
        <v>17</v>
      </c>
      <c r="R20" s="1">
        <v>54140</v>
      </c>
      <c r="S20" s="1">
        <v>108</v>
      </c>
      <c r="T20" s="1">
        <v>90</v>
      </c>
      <c r="U20" s="1" t="s">
        <v>82</v>
      </c>
      <c r="V20" s="1">
        <v>49</v>
      </c>
      <c r="W20" s="1">
        <v>17521.419999999998</v>
      </c>
    </row>
    <row r="21" spans="1:23" x14ac:dyDescent="0.2">
      <c r="A21" s="1">
        <v>18</v>
      </c>
      <c r="B21" s="1">
        <v>9900</v>
      </c>
      <c r="C21" s="1">
        <v>19</v>
      </c>
      <c r="D21" s="1">
        <v>42</v>
      </c>
      <c r="E21" s="1">
        <v>2020.07</v>
      </c>
      <c r="F21" s="1">
        <v>2</v>
      </c>
      <c r="H21" s="1">
        <v>18</v>
      </c>
      <c r="I21" s="1">
        <v>28700</v>
      </c>
      <c r="J21" s="1">
        <v>372</v>
      </c>
      <c r="K21" s="1">
        <v>565</v>
      </c>
      <c r="L21" s="1" t="s">
        <v>44</v>
      </c>
      <c r="M21" s="1">
        <v>13</v>
      </c>
      <c r="N21" s="1">
        <v>4405.42</v>
      </c>
      <c r="Q21" s="1">
        <v>18</v>
      </c>
      <c r="R21" s="1">
        <v>29800</v>
      </c>
      <c r="S21" s="1">
        <v>4</v>
      </c>
      <c r="T21" s="1">
        <v>0</v>
      </c>
      <c r="U21" s="1" t="s">
        <v>83</v>
      </c>
      <c r="V21" s="1">
        <v>9</v>
      </c>
      <c r="W21" s="1">
        <v>4264.74</v>
      </c>
    </row>
    <row r="22" spans="1:23" x14ac:dyDescent="0.2">
      <c r="A22" s="1">
        <v>19</v>
      </c>
      <c r="B22" s="1">
        <v>4500</v>
      </c>
      <c r="C22" s="1">
        <v>3045</v>
      </c>
      <c r="D22" s="1">
        <v>0</v>
      </c>
      <c r="E22" s="5" t="s">
        <v>19</v>
      </c>
      <c r="F22" s="1">
        <v>22</v>
      </c>
      <c r="H22" s="1">
        <v>19</v>
      </c>
      <c r="I22" s="1">
        <v>5400</v>
      </c>
      <c r="J22" s="1">
        <v>816</v>
      </c>
      <c r="K22" s="1">
        <v>1404</v>
      </c>
      <c r="L22" s="1" t="s">
        <v>45</v>
      </c>
      <c r="M22" s="1">
        <v>6</v>
      </c>
      <c r="N22" s="1">
        <v>167.52</v>
      </c>
      <c r="Q22" s="1">
        <v>19</v>
      </c>
      <c r="R22" s="1">
        <v>33500</v>
      </c>
      <c r="S22" s="1">
        <v>93</v>
      </c>
      <c r="T22" s="1">
        <v>149</v>
      </c>
      <c r="U22" s="1" t="s">
        <v>84</v>
      </c>
      <c r="V22" s="1">
        <v>12</v>
      </c>
      <c r="W22" s="1">
        <v>4379</v>
      </c>
    </row>
    <row r="23" spans="1:23" x14ac:dyDescent="0.2">
      <c r="A23" s="1">
        <v>20</v>
      </c>
      <c r="B23" s="1">
        <v>14500</v>
      </c>
      <c r="C23" s="1">
        <v>1557</v>
      </c>
      <c r="D23" s="1">
        <v>313</v>
      </c>
      <c r="E23" s="1">
        <v>2018.03</v>
      </c>
      <c r="F23" s="1">
        <v>27</v>
      </c>
      <c r="H23" s="1">
        <v>20</v>
      </c>
      <c r="I23" s="1">
        <v>32800</v>
      </c>
      <c r="J23" s="1">
        <v>4602</v>
      </c>
      <c r="K23" s="1">
        <v>0</v>
      </c>
      <c r="L23" s="1" t="s">
        <v>46</v>
      </c>
      <c r="M23" s="1">
        <v>27</v>
      </c>
      <c r="N23" s="1">
        <v>8826.26</v>
      </c>
      <c r="Q23" s="1">
        <v>20</v>
      </c>
      <c r="R23" s="1">
        <v>7800</v>
      </c>
      <c r="S23" s="1">
        <v>110</v>
      </c>
      <c r="T23" s="1">
        <v>291</v>
      </c>
      <c r="U23" s="1" t="s">
        <v>85</v>
      </c>
      <c r="V23" s="1">
        <v>7</v>
      </c>
      <c r="W23" s="1">
        <v>189.94</v>
      </c>
    </row>
    <row r="24" spans="1:23" x14ac:dyDescent="0.2">
      <c r="A24" s="1">
        <v>21</v>
      </c>
      <c r="B24" s="1">
        <v>49000</v>
      </c>
      <c r="C24" s="1">
        <v>227</v>
      </c>
      <c r="D24" s="1">
        <v>39</v>
      </c>
      <c r="E24" s="1">
        <v>2020.07</v>
      </c>
      <c r="F24" s="1">
        <v>2</v>
      </c>
      <c r="H24" s="1">
        <v>21</v>
      </c>
      <c r="I24" s="1">
        <v>44900</v>
      </c>
      <c r="J24" s="1">
        <v>264</v>
      </c>
      <c r="K24" s="1">
        <v>558</v>
      </c>
      <c r="L24" s="1" t="s">
        <v>47</v>
      </c>
      <c r="M24" s="1">
        <v>10</v>
      </c>
      <c r="N24" s="1">
        <v>4292.16</v>
      </c>
      <c r="Q24" s="1">
        <v>21</v>
      </c>
      <c r="R24" s="1">
        <v>15000</v>
      </c>
      <c r="S24" s="1">
        <v>54</v>
      </c>
      <c r="T24" s="1">
        <v>0</v>
      </c>
      <c r="U24" s="1" t="s">
        <v>86</v>
      </c>
      <c r="V24" s="1">
        <v>5</v>
      </c>
      <c r="W24" s="1">
        <v>139.1</v>
      </c>
    </row>
    <row r="25" spans="1:23" x14ac:dyDescent="0.2">
      <c r="A25" s="1">
        <v>22</v>
      </c>
      <c r="B25" s="1">
        <v>6900</v>
      </c>
      <c r="C25" s="1">
        <v>1567</v>
      </c>
      <c r="D25" s="1">
        <v>391</v>
      </c>
      <c r="E25" s="5" t="s">
        <v>19</v>
      </c>
      <c r="F25" s="1">
        <v>22</v>
      </c>
      <c r="H25" s="1">
        <v>22</v>
      </c>
      <c r="I25" s="1">
        <v>6800</v>
      </c>
      <c r="J25" s="1">
        <v>1426</v>
      </c>
      <c r="K25" s="1">
        <v>0</v>
      </c>
      <c r="L25" s="1" t="s">
        <v>48</v>
      </c>
      <c r="M25" s="1">
        <v>10</v>
      </c>
      <c r="N25" s="1">
        <v>4295.16</v>
      </c>
      <c r="Q25" s="1">
        <v>22</v>
      </c>
      <c r="R25" s="1">
        <v>10030</v>
      </c>
      <c r="S25" s="1">
        <v>66</v>
      </c>
      <c r="T25" s="1">
        <v>0</v>
      </c>
      <c r="U25" s="1" t="s">
        <v>87</v>
      </c>
      <c r="V25" s="1">
        <v>6</v>
      </c>
      <c r="W25" s="1">
        <v>170.52</v>
      </c>
    </row>
    <row r="26" spans="1:23" x14ac:dyDescent="0.2">
      <c r="A26" s="1">
        <v>23</v>
      </c>
      <c r="B26" s="1">
        <v>5900</v>
      </c>
      <c r="C26" s="1">
        <v>244</v>
      </c>
      <c r="D26" s="1">
        <v>102</v>
      </c>
      <c r="E26" s="1">
        <v>2018.09</v>
      </c>
      <c r="F26" s="1">
        <v>23</v>
      </c>
      <c r="H26" s="1">
        <v>23</v>
      </c>
      <c r="I26" s="1">
        <v>54000</v>
      </c>
      <c r="J26" s="1">
        <v>1182</v>
      </c>
      <c r="K26" s="1">
        <v>0</v>
      </c>
      <c r="L26" s="1" t="s">
        <v>40</v>
      </c>
      <c r="M26" s="1">
        <v>30</v>
      </c>
      <c r="N26" s="1">
        <v>8922.52</v>
      </c>
      <c r="Q26" s="1">
        <v>23</v>
      </c>
      <c r="R26" s="1">
        <v>57600</v>
      </c>
      <c r="S26" s="1">
        <v>337</v>
      </c>
      <c r="T26" s="1">
        <v>0</v>
      </c>
      <c r="U26" s="1" t="s">
        <v>88</v>
      </c>
      <c r="V26" s="1">
        <v>21</v>
      </c>
      <c r="W26" s="1">
        <v>8647.74</v>
      </c>
    </row>
    <row r="27" spans="1:23" x14ac:dyDescent="0.2">
      <c r="A27" s="1">
        <v>24</v>
      </c>
      <c r="B27" s="1">
        <v>1800</v>
      </c>
      <c r="C27" s="1">
        <v>1057</v>
      </c>
      <c r="D27" s="1">
        <v>272</v>
      </c>
      <c r="E27" s="1">
        <v>2018.03</v>
      </c>
      <c r="F27" s="1">
        <v>27</v>
      </c>
      <c r="H27" s="1">
        <v>24</v>
      </c>
      <c r="I27" s="1">
        <v>27900</v>
      </c>
      <c r="J27" s="1">
        <v>430</v>
      </c>
      <c r="K27" s="1">
        <v>105</v>
      </c>
      <c r="L27" s="1" t="s">
        <v>49</v>
      </c>
      <c r="M27" s="1">
        <v>4</v>
      </c>
      <c r="N27" s="1">
        <v>116.68</v>
      </c>
      <c r="Q27" s="1">
        <v>24</v>
      </c>
      <c r="R27" s="1">
        <v>8720</v>
      </c>
      <c r="S27" s="1">
        <v>397</v>
      </c>
      <c r="T27" s="1">
        <v>0</v>
      </c>
      <c r="U27" s="1" t="s">
        <v>89</v>
      </c>
      <c r="V27" s="1">
        <v>59</v>
      </c>
      <c r="W27" s="1">
        <v>21842.58</v>
      </c>
    </row>
    <row r="28" spans="1:23" x14ac:dyDescent="0.2">
      <c r="A28" s="1">
        <v>25</v>
      </c>
      <c r="B28" s="1">
        <v>23800</v>
      </c>
      <c r="C28" s="1">
        <v>14</v>
      </c>
      <c r="D28" s="1">
        <v>33</v>
      </c>
      <c r="E28" s="1">
        <v>2020.07</v>
      </c>
      <c r="F28" s="1">
        <v>2</v>
      </c>
      <c r="H28" s="1">
        <v>25</v>
      </c>
      <c r="I28" s="1">
        <v>28900</v>
      </c>
      <c r="J28" s="1">
        <v>5056</v>
      </c>
      <c r="K28" s="1">
        <v>3008</v>
      </c>
      <c r="L28" s="1" t="s">
        <v>50</v>
      </c>
      <c r="M28" s="1">
        <v>30</v>
      </c>
      <c r="N28" s="1">
        <v>8920.52</v>
      </c>
      <c r="Q28" s="1">
        <v>25</v>
      </c>
      <c r="R28" s="1">
        <v>47860</v>
      </c>
      <c r="S28" s="1">
        <v>10</v>
      </c>
      <c r="T28" s="1">
        <v>0</v>
      </c>
      <c r="U28" s="1" t="s">
        <v>90</v>
      </c>
      <c r="V28" s="1">
        <v>13</v>
      </c>
      <c r="W28" s="1">
        <v>4389.42</v>
      </c>
    </row>
    <row r="29" spans="1:23" x14ac:dyDescent="0.2">
      <c r="A29" s="1">
        <v>26</v>
      </c>
      <c r="B29" s="1">
        <v>5900</v>
      </c>
      <c r="C29" s="1">
        <v>141</v>
      </c>
      <c r="D29" s="1">
        <v>58</v>
      </c>
      <c r="E29" s="1">
        <v>2019.01</v>
      </c>
      <c r="F29" s="1">
        <v>19</v>
      </c>
      <c r="H29" s="1">
        <v>26</v>
      </c>
      <c r="I29" s="1">
        <v>21500</v>
      </c>
      <c r="J29" s="1">
        <v>676</v>
      </c>
      <c r="K29" s="1">
        <v>447</v>
      </c>
      <c r="L29" s="1" t="s">
        <v>51</v>
      </c>
      <c r="M29" s="1">
        <v>22</v>
      </c>
      <c r="N29" s="1">
        <v>8683.16</v>
      </c>
      <c r="Q29" s="1">
        <v>26</v>
      </c>
      <c r="R29" s="1">
        <v>17000</v>
      </c>
      <c r="S29" s="1">
        <v>47</v>
      </c>
      <c r="T29" s="1">
        <v>0</v>
      </c>
      <c r="U29" s="1" t="s">
        <v>91</v>
      </c>
      <c r="V29" s="1">
        <v>24</v>
      </c>
      <c r="W29" s="1">
        <v>8761</v>
      </c>
    </row>
    <row r="30" spans="1:23" x14ac:dyDescent="0.2">
      <c r="A30" s="1">
        <v>27</v>
      </c>
      <c r="B30" s="1">
        <v>8500</v>
      </c>
      <c r="C30" s="1">
        <v>198</v>
      </c>
      <c r="D30" s="1">
        <v>0</v>
      </c>
      <c r="E30" s="1">
        <v>2019.03</v>
      </c>
      <c r="F30" s="1">
        <v>17</v>
      </c>
      <c r="H30" s="1">
        <v>27</v>
      </c>
      <c r="I30" s="1">
        <v>24800</v>
      </c>
      <c r="J30" s="1">
        <v>1619</v>
      </c>
      <c r="K30" s="1">
        <v>0</v>
      </c>
      <c r="L30" s="1" t="s">
        <v>52</v>
      </c>
      <c r="M30" s="1">
        <v>18</v>
      </c>
      <c r="N30" s="1">
        <v>4539.5200000000004</v>
      </c>
      <c r="Q30" s="1">
        <v>27</v>
      </c>
      <c r="R30" s="1">
        <v>11900</v>
      </c>
      <c r="S30" s="1">
        <v>725</v>
      </c>
      <c r="T30" s="1">
        <v>0</v>
      </c>
      <c r="U30" s="1" t="s">
        <v>92</v>
      </c>
      <c r="V30" s="1">
        <v>28</v>
      </c>
      <c r="W30" s="1">
        <v>8858.68</v>
      </c>
    </row>
    <row r="31" spans="1:23" x14ac:dyDescent="0.2">
      <c r="A31" s="1">
        <v>28</v>
      </c>
      <c r="B31" s="1">
        <v>4900</v>
      </c>
      <c r="C31" s="1">
        <v>6</v>
      </c>
      <c r="D31" s="1">
        <v>15</v>
      </c>
      <c r="E31" s="1">
        <v>2020.07</v>
      </c>
      <c r="F31" s="1">
        <v>2</v>
      </c>
      <c r="H31" s="1">
        <v>28</v>
      </c>
      <c r="I31" s="1">
        <v>13900</v>
      </c>
      <c r="J31" s="1">
        <v>1042</v>
      </c>
      <c r="K31" s="1">
        <v>0</v>
      </c>
      <c r="L31" s="1" t="s">
        <v>53</v>
      </c>
      <c r="M31" s="1">
        <v>21</v>
      </c>
      <c r="N31" s="1">
        <v>8666.74</v>
      </c>
      <c r="Q31" s="1">
        <v>28</v>
      </c>
      <c r="R31" s="1">
        <v>16150</v>
      </c>
      <c r="S31" s="1">
        <v>93</v>
      </c>
      <c r="T31" s="1">
        <v>0</v>
      </c>
      <c r="U31" s="1" t="s">
        <v>93</v>
      </c>
      <c r="V31" s="1">
        <v>43</v>
      </c>
      <c r="W31" s="1">
        <v>13351.94</v>
      </c>
    </row>
    <row r="32" spans="1:23" x14ac:dyDescent="0.2">
      <c r="A32" s="1">
        <v>29</v>
      </c>
      <c r="B32" s="1">
        <v>2990</v>
      </c>
      <c r="C32" s="1">
        <v>40</v>
      </c>
      <c r="D32" s="1">
        <v>59</v>
      </c>
      <c r="E32" s="1">
        <v>2020.03</v>
      </c>
      <c r="F32" s="1">
        <v>5</v>
      </c>
      <c r="H32" s="1">
        <v>29</v>
      </c>
      <c r="I32" s="1">
        <v>14800</v>
      </c>
      <c r="J32" s="1">
        <v>505</v>
      </c>
      <c r="K32" s="1">
        <v>578</v>
      </c>
      <c r="L32" s="1" t="s">
        <v>54</v>
      </c>
      <c r="M32" s="1">
        <v>12</v>
      </c>
      <c r="N32" s="1">
        <v>4376</v>
      </c>
      <c r="Q32" s="1">
        <v>29</v>
      </c>
      <c r="R32" s="1">
        <v>10890</v>
      </c>
      <c r="S32" s="1">
        <v>103</v>
      </c>
      <c r="T32" s="1">
        <v>0</v>
      </c>
      <c r="U32" s="1" t="s">
        <v>94</v>
      </c>
      <c r="V32" s="1">
        <v>5</v>
      </c>
      <c r="W32" s="1">
        <v>136.1</v>
      </c>
    </row>
    <row r="33" spans="1:23" x14ac:dyDescent="0.2">
      <c r="A33" s="1">
        <v>30</v>
      </c>
      <c r="B33" s="1">
        <v>7100</v>
      </c>
      <c r="C33" s="1">
        <v>2</v>
      </c>
      <c r="D33" s="1">
        <v>7</v>
      </c>
      <c r="E33" s="1">
        <v>2020.07</v>
      </c>
      <c r="F33" s="1">
        <v>2</v>
      </c>
      <c r="H33" s="1">
        <v>30</v>
      </c>
      <c r="I33" s="1">
        <v>36000</v>
      </c>
      <c r="J33" s="1">
        <v>469</v>
      </c>
      <c r="K33" s="1">
        <v>1077</v>
      </c>
      <c r="L33" s="1" t="s">
        <v>55</v>
      </c>
      <c r="M33" s="1">
        <v>5</v>
      </c>
      <c r="N33" s="1">
        <v>141.1</v>
      </c>
      <c r="Q33" s="1">
        <v>30</v>
      </c>
      <c r="R33" s="1">
        <v>7710</v>
      </c>
      <c r="S33" s="1">
        <v>157</v>
      </c>
      <c r="T33" s="1">
        <v>0</v>
      </c>
      <c r="U33" s="1" t="s">
        <v>95</v>
      </c>
      <c r="V33" s="1">
        <v>27</v>
      </c>
      <c r="W33" s="1">
        <v>8846.26</v>
      </c>
    </row>
    <row r="34" spans="1:23" x14ac:dyDescent="0.2">
      <c r="A34" s="1">
        <v>31</v>
      </c>
      <c r="B34" s="1">
        <v>16800</v>
      </c>
      <c r="C34" s="1">
        <v>17</v>
      </c>
      <c r="D34" s="1">
        <v>65</v>
      </c>
      <c r="E34" s="1">
        <v>2020.01</v>
      </c>
      <c r="F34" s="1">
        <v>7</v>
      </c>
      <c r="H34" s="1">
        <v>31</v>
      </c>
      <c r="I34" s="1">
        <v>19800</v>
      </c>
      <c r="J34" s="1">
        <v>393</v>
      </c>
      <c r="K34" s="1">
        <v>765</v>
      </c>
      <c r="L34" s="1" t="s">
        <v>56</v>
      </c>
      <c r="M34" s="1">
        <v>8</v>
      </c>
      <c r="N34" s="1">
        <v>235.36</v>
      </c>
      <c r="Q34" s="1">
        <v>31</v>
      </c>
      <c r="R34" s="1">
        <v>5200</v>
      </c>
      <c r="S34" s="1">
        <v>139</v>
      </c>
      <c r="T34" s="1">
        <v>0</v>
      </c>
      <c r="U34" s="1" t="s">
        <v>96</v>
      </c>
      <c r="V34" s="1">
        <v>113</v>
      </c>
      <c r="W34" s="1">
        <v>39562.1</v>
      </c>
    </row>
    <row r="35" spans="1:23" x14ac:dyDescent="0.2">
      <c r="A35" s="1">
        <v>32</v>
      </c>
      <c r="B35" s="1">
        <v>36000</v>
      </c>
      <c r="C35" s="1">
        <v>176</v>
      </c>
      <c r="D35" s="1">
        <v>0</v>
      </c>
      <c r="E35" s="1">
        <v>2017.06</v>
      </c>
      <c r="F35" s="1">
        <v>36</v>
      </c>
      <c r="H35" s="1">
        <v>32</v>
      </c>
      <c r="I35" s="1">
        <v>12900</v>
      </c>
      <c r="J35" s="1">
        <v>1173</v>
      </c>
      <c r="K35" s="1">
        <v>1413</v>
      </c>
      <c r="L35" s="1" t="s">
        <v>57</v>
      </c>
      <c r="M35" s="1">
        <v>3</v>
      </c>
      <c r="N35" s="1">
        <v>75.260000000000005</v>
      </c>
      <c r="Q35" s="1">
        <v>32</v>
      </c>
      <c r="R35" s="1">
        <v>6500</v>
      </c>
      <c r="S35" s="1">
        <v>165</v>
      </c>
      <c r="T35" s="1">
        <v>0</v>
      </c>
      <c r="U35" s="1" t="s">
        <v>97</v>
      </c>
      <c r="V35" s="1">
        <v>46</v>
      </c>
      <c r="W35" s="1">
        <v>17443.16</v>
      </c>
    </row>
    <row r="36" spans="1:23" x14ac:dyDescent="0.2">
      <c r="A36" s="1">
        <v>33</v>
      </c>
      <c r="B36" s="1">
        <v>3150</v>
      </c>
      <c r="C36" s="1">
        <v>2</v>
      </c>
      <c r="D36" s="1">
        <v>5</v>
      </c>
      <c r="E36" s="1">
        <v>2020.07</v>
      </c>
      <c r="F36" s="1">
        <v>2</v>
      </c>
      <c r="H36" s="1">
        <v>33</v>
      </c>
      <c r="I36" s="1">
        <v>9900</v>
      </c>
      <c r="J36" s="1">
        <v>1165</v>
      </c>
      <c r="K36" s="1">
        <v>267</v>
      </c>
      <c r="L36" s="1" t="s">
        <v>58</v>
      </c>
      <c r="M36" s="1">
        <v>7</v>
      </c>
      <c r="N36" s="1">
        <v>185.94</v>
      </c>
      <c r="Q36" s="1">
        <v>33</v>
      </c>
      <c r="R36" s="1">
        <v>22900</v>
      </c>
      <c r="S36" s="1">
        <v>303</v>
      </c>
      <c r="T36" s="1">
        <v>0</v>
      </c>
      <c r="U36" s="1" t="s">
        <v>98</v>
      </c>
      <c r="V36" s="1">
        <v>28</v>
      </c>
      <c r="W36" s="1">
        <v>8859.68</v>
      </c>
    </row>
    <row r="37" spans="1:23" x14ac:dyDescent="0.2">
      <c r="A37" s="1">
        <v>34</v>
      </c>
      <c r="B37" s="1">
        <v>800</v>
      </c>
      <c r="C37" s="1">
        <v>660</v>
      </c>
      <c r="D37" s="1">
        <v>105</v>
      </c>
      <c r="E37" s="1">
        <v>2019.09</v>
      </c>
      <c r="F37" s="1">
        <v>11</v>
      </c>
      <c r="H37" s="1">
        <v>34</v>
      </c>
      <c r="I37" s="1">
        <v>15900</v>
      </c>
      <c r="J37" s="1">
        <v>152</v>
      </c>
      <c r="K37" s="1">
        <v>386</v>
      </c>
      <c r="L37" s="1" t="s">
        <v>59</v>
      </c>
      <c r="M37" s="1">
        <v>7</v>
      </c>
      <c r="N37" s="1">
        <v>213.94</v>
      </c>
      <c r="Q37" s="1">
        <v>34</v>
      </c>
      <c r="R37" s="1">
        <v>5000</v>
      </c>
      <c r="S37" s="1">
        <v>59</v>
      </c>
      <c r="T37" s="1">
        <v>0</v>
      </c>
      <c r="U37" s="1" t="s">
        <v>99</v>
      </c>
      <c r="V37" s="1">
        <v>13</v>
      </c>
      <c r="W37" s="1">
        <v>4399.42</v>
      </c>
    </row>
    <row r="38" spans="1:23" x14ac:dyDescent="0.2">
      <c r="A38" s="1">
        <v>35</v>
      </c>
      <c r="B38" s="1">
        <v>26900</v>
      </c>
      <c r="C38" s="1">
        <v>0</v>
      </c>
      <c r="D38" s="1">
        <v>2</v>
      </c>
      <c r="E38" s="1">
        <v>2020.07</v>
      </c>
      <c r="F38" s="1">
        <v>2</v>
      </c>
      <c r="H38" s="1">
        <v>35</v>
      </c>
      <c r="I38" s="1">
        <v>11900</v>
      </c>
      <c r="J38" s="1">
        <v>1220</v>
      </c>
      <c r="K38" s="1">
        <v>1270</v>
      </c>
      <c r="L38" s="1" t="s">
        <v>60</v>
      </c>
      <c r="M38" s="1">
        <v>17</v>
      </c>
      <c r="N38" s="1">
        <v>4526.1000000000004</v>
      </c>
      <c r="Q38" s="1">
        <v>35</v>
      </c>
      <c r="R38" s="1">
        <v>55620</v>
      </c>
      <c r="S38" s="1">
        <v>4</v>
      </c>
      <c r="T38" s="1">
        <v>0</v>
      </c>
      <c r="U38" s="1" t="s">
        <v>100</v>
      </c>
      <c r="V38" s="1">
        <v>4</v>
      </c>
      <c r="W38" s="1">
        <v>93.68</v>
      </c>
    </row>
    <row r="39" spans="1:23" x14ac:dyDescent="0.2">
      <c r="A39" s="1">
        <v>36</v>
      </c>
      <c r="B39" s="1">
        <v>35900</v>
      </c>
      <c r="C39" s="1">
        <v>23</v>
      </c>
      <c r="D39" s="1">
        <v>46</v>
      </c>
      <c r="E39" s="1">
        <v>2020.04</v>
      </c>
      <c r="F39" s="1">
        <v>4</v>
      </c>
      <c r="H39" s="1">
        <v>36</v>
      </c>
      <c r="I39" s="1">
        <v>8900</v>
      </c>
      <c r="J39" s="1">
        <v>323</v>
      </c>
      <c r="K39" s="1">
        <v>824</v>
      </c>
      <c r="L39" s="1" t="s">
        <v>61</v>
      </c>
      <c r="M39" s="1">
        <v>9</v>
      </c>
      <c r="N39" s="1">
        <v>4286.74</v>
      </c>
      <c r="Q39" s="1">
        <v>36</v>
      </c>
      <c r="R39" s="1">
        <v>11900</v>
      </c>
      <c r="S39" s="1">
        <v>4345</v>
      </c>
      <c r="T39" s="1">
        <v>0</v>
      </c>
      <c r="U39" s="1" t="s">
        <v>101</v>
      </c>
      <c r="V39" s="1">
        <v>33</v>
      </c>
      <c r="W39" s="1">
        <v>13024.74</v>
      </c>
    </row>
    <row r="40" spans="1:23" x14ac:dyDescent="0.2">
      <c r="A40" s="1">
        <v>37</v>
      </c>
      <c r="B40" s="1">
        <v>46900</v>
      </c>
      <c r="C40" s="1">
        <v>64</v>
      </c>
      <c r="D40" s="1">
        <v>52</v>
      </c>
      <c r="E40" s="1">
        <v>2019.06</v>
      </c>
      <c r="F40" s="1">
        <v>14</v>
      </c>
      <c r="H40" s="1">
        <v>37</v>
      </c>
      <c r="I40" s="1">
        <v>62400</v>
      </c>
      <c r="J40" s="1">
        <v>1778</v>
      </c>
      <c r="K40" s="1">
        <v>0</v>
      </c>
      <c r="L40" s="1" t="s">
        <v>62</v>
      </c>
      <c r="M40" s="1">
        <v>36</v>
      </c>
      <c r="N40" s="1">
        <v>13121</v>
      </c>
      <c r="Q40" s="1">
        <v>37</v>
      </c>
      <c r="R40" s="1">
        <v>90800</v>
      </c>
      <c r="S40" s="1">
        <v>146</v>
      </c>
      <c r="T40" s="1">
        <v>122</v>
      </c>
      <c r="U40" s="1" t="s">
        <v>102</v>
      </c>
      <c r="V40" s="1">
        <v>15</v>
      </c>
      <c r="W40" s="1">
        <v>4460.26</v>
      </c>
    </row>
    <row r="41" spans="1:23" x14ac:dyDescent="0.2">
      <c r="A41" s="1">
        <v>38</v>
      </c>
      <c r="B41" s="1">
        <v>6500</v>
      </c>
      <c r="C41" s="1">
        <v>34</v>
      </c>
      <c r="D41" s="1">
        <v>57</v>
      </c>
      <c r="E41" s="1">
        <v>2018.08</v>
      </c>
      <c r="F41" s="1">
        <v>24</v>
      </c>
      <c r="H41" s="1">
        <v>38</v>
      </c>
      <c r="I41" s="1">
        <v>17800</v>
      </c>
      <c r="J41" s="1">
        <v>360</v>
      </c>
      <c r="K41" s="1">
        <v>0</v>
      </c>
      <c r="L41" s="1" t="s">
        <v>63</v>
      </c>
      <c r="M41" s="1">
        <v>6</v>
      </c>
      <c r="N41" s="1">
        <v>161.52000000000001</v>
      </c>
      <c r="Q41" s="1">
        <v>38</v>
      </c>
      <c r="R41" s="1">
        <v>17790</v>
      </c>
      <c r="S41" s="1">
        <v>86</v>
      </c>
      <c r="T41" s="1">
        <v>0</v>
      </c>
      <c r="U41" s="1" t="s">
        <v>103</v>
      </c>
      <c r="V41" s="1">
        <v>15</v>
      </c>
      <c r="W41" s="1">
        <v>4472.26</v>
      </c>
    </row>
    <row r="42" spans="1:23" x14ac:dyDescent="0.2">
      <c r="A42" s="1">
        <v>39</v>
      </c>
      <c r="B42" s="1">
        <v>4470</v>
      </c>
      <c r="C42" s="1">
        <v>42</v>
      </c>
      <c r="D42" s="1">
        <v>43</v>
      </c>
      <c r="E42" s="1">
        <v>2019.09</v>
      </c>
      <c r="F42" s="1">
        <v>11</v>
      </c>
      <c r="H42" s="1">
        <v>39</v>
      </c>
      <c r="I42" s="1">
        <v>24900</v>
      </c>
      <c r="J42" s="1">
        <v>24</v>
      </c>
      <c r="K42" s="1">
        <v>99</v>
      </c>
      <c r="L42" s="1" t="s">
        <v>64</v>
      </c>
      <c r="M42" s="1">
        <v>2</v>
      </c>
      <c r="N42" s="1">
        <v>59.84</v>
      </c>
      <c r="Q42" s="1">
        <v>39</v>
      </c>
      <c r="R42" s="1">
        <v>11900</v>
      </c>
      <c r="S42" s="1">
        <v>390</v>
      </c>
      <c r="T42" s="1">
        <v>32</v>
      </c>
      <c r="U42" s="1" t="s">
        <v>104</v>
      </c>
      <c r="V42" s="1">
        <v>45</v>
      </c>
      <c r="W42" s="1">
        <v>17410.740000000002</v>
      </c>
    </row>
    <row r="43" spans="1:23" x14ac:dyDescent="0.2">
      <c r="A43" s="1">
        <v>40</v>
      </c>
      <c r="B43" s="1">
        <v>8990</v>
      </c>
      <c r="C43" s="1">
        <v>7</v>
      </c>
      <c r="D43" s="1">
        <v>6</v>
      </c>
      <c r="E43" s="5" t="s">
        <v>22</v>
      </c>
      <c r="F43" s="1">
        <v>10</v>
      </c>
      <c r="H43" s="1">
        <v>40</v>
      </c>
      <c r="I43" s="1">
        <v>4000</v>
      </c>
      <c r="J43" s="1">
        <v>231</v>
      </c>
      <c r="K43" s="1">
        <v>593</v>
      </c>
      <c r="L43" s="1" t="s">
        <v>65</v>
      </c>
      <c r="M43" s="1">
        <v>7</v>
      </c>
      <c r="N43" s="1">
        <v>210.94</v>
      </c>
      <c r="Q43" s="1">
        <v>40</v>
      </c>
      <c r="R43" s="1">
        <v>33190</v>
      </c>
      <c r="S43" s="1">
        <v>62</v>
      </c>
      <c r="T43" s="1">
        <v>0</v>
      </c>
      <c r="U43" s="1" t="s">
        <v>105</v>
      </c>
      <c r="V43" s="1">
        <v>14</v>
      </c>
      <c r="W43" s="1">
        <v>4431.84</v>
      </c>
    </row>
  </sheetData>
  <sortState xmlns:xlrd2="http://schemas.microsoft.com/office/spreadsheetml/2017/richdata2" ref="A4:F43">
    <sortCondition ref="A4:A43"/>
  </sortState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매력도</vt:lpstr>
      <vt:lpstr>시장규모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SEONGJUN PARK</dc:creator>
  <cp:lastModifiedBy>Microsoft Office User</cp:lastModifiedBy>
  <dcterms:created xsi:type="dcterms:W3CDTF">2020-09-02T08:18:47Z</dcterms:created>
  <dcterms:modified xsi:type="dcterms:W3CDTF">2020-09-02T17:59:39Z</dcterms:modified>
</cp:coreProperties>
</file>