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nizon\Documents\Perso\Cours\Cours 4A\The AI Lifecycle\App-For-People-With-Restricted-Diet\"/>
    </mc:Choice>
  </mc:AlternateContent>
  <xr:revisionPtr revIDLastSave="0" documentId="13_ncr:1_{E1575E2C-AA65-49F5-AA09-6BC37BD47F55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71" i="1"/>
  <c r="P30" i="1"/>
  <c r="P29" i="1"/>
  <c r="P5" i="1"/>
  <c r="P4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B229" i="1" l="1"/>
  <c r="B243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A226" i="1"/>
</calcChain>
</file>

<file path=xl/sharedStrings.xml><?xml version="1.0" encoding="utf-8"?>
<sst xmlns="http://schemas.openxmlformats.org/spreadsheetml/2006/main" count="239" uniqueCount="238">
  <si>
    <t>Name</t>
  </si>
  <si>
    <t>egg</t>
  </si>
  <si>
    <t>milk</t>
  </si>
  <si>
    <t>peanuts</t>
  </si>
  <si>
    <t>nuts</t>
  </si>
  <si>
    <t>soya</t>
  </si>
  <si>
    <t>001.png</t>
  </si>
  <si>
    <t>002.png</t>
  </si>
  <si>
    <t>003.png</t>
  </si>
  <si>
    <t>004.png</t>
  </si>
  <si>
    <t>005.png</t>
  </si>
  <si>
    <t>006.png</t>
  </si>
  <si>
    <t>007.png</t>
  </si>
  <si>
    <t>008.png</t>
  </si>
  <si>
    <t>009.png</t>
  </si>
  <si>
    <t>010.png</t>
  </si>
  <si>
    <t>011.png</t>
  </si>
  <si>
    <t>012.png</t>
  </si>
  <si>
    <t>013.png</t>
  </si>
  <si>
    <t>014.png</t>
  </si>
  <si>
    <t>015.png</t>
  </si>
  <si>
    <t>016.png</t>
  </si>
  <si>
    <t>017.png</t>
  </si>
  <si>
    <t>018.png</t>
  </si>
  <si>
    <t>019.png</t>
  </si>
  <si>
    <t>020.png</t>
  </si>
  <si>
    <t>021.png</t>
  </si>
  <si>
    <t>022.png</t>
  </si>
  <si>
    <t>023.png</t>
  </si>
  <si>
    <t>024.png</t>
  </si>
  <si>
    <t>025.png</t>
  </si>
  <si>
    <t>028.png</t>
  </si>
  <si>
    <t>029.png</t>
  </si>
  <si>
    <t>030.png</t>
  </si>
  <si>
    <t>031.png</t>
  </si>
  <si>
    <t>032.png</t>
  </si>
  <si>
    <t>033.png</t>
  </si>
  <si>
    <t>034.png</t>
  </si>
  <si>
    <t>035.png</t>
  </si>
  <si>
    <t>036.png</t>
  </si>
  <si>
    <t>037.png</t>
  </si>
  <si>
    <t>038.png</t>
  </si>
  <si>
    <t>039.png</t>
  </si>
  <si>
    <t>040.png</t>
  </si>
  <si>
    <t>041.png</t>
  </si>
  <si>
    <t>042.png</t>
  </si>
  <si>
    <t>043.png</t>
  </si>
  <si>
    <t>044.png</t>
  </si>
  <si>
    <t>045.png</t>
  </si>
  <si>
    <t>046.png</t>
  </si>
  <si>
    <t>047.png</t>
  </si>
  <si>
    <t>048.png</t>
  </si>
  <si>
    <t>049.png</t>
  </si>
  <si>
    <t>050.png</t>
  </si>
  <si>
    <t>051.png</t>
  </si>
  <si>
    <t>052.png</t>
  </si>
  <si>
    <t>053.png</t>
  </si>
  <si>
    <t>054.png</t>
  </si>
  <si>
    <t>055.png</t>
  </si>
  <si>
    <t>056.png</t>
  </si>
  <si>
    <t>057.png</t>
  </si>
  <si>
    <t>058.png</t>
  </si>
  <si>
    <t>059.png</t>
  </si>
  <si>
    <t>060.png</t>
  </si>
  <si>
    <t>061.png</t>
  </si>
  <si>
    <t>062.png</t>
  </si>
  <si>
    <t>063.png</t>
  </si>
  <si>
    <t>064.png</t>
  </si>
  <si>
    <t>065.png</t>
  </si>
  <si>
    <t>066.png</t>
  </si>
  <si>
    <t>067.png</t>
  </si>
  <si>
    <t>069.png</t>
  </si>
  <si>
    <t>070.png</t>
  </si>
  <si>
    <t>071.png</t>
  </si>
  <si>
    <t>072.png</t>
  </si>
  <si>
    <t>073.png</t>
  </si>
  <si>
    <t>074.png</t>
  </si>
  <si>
    <t>075.png</t>
  </si>
  <si>
    <t>076.png</t>
  </si>
  <si>
    <t>077.png</t>
  </si>
  <si>
    <t>078.png</t>
  </si>
  <si>
    <t>079.png</t>
  </si>
  <si>
    <t>080.png</t>
  </si>
  <si>
    <t>081.png</t>
  </si>
  <si>
    <t>082.png</t>
  </si>
  <si>
    <t>083.png</t>
  </si>
  <si>
    <t>084.png</t>
  </si>
  <si>
    <t>085.png</t>
  </si>
  <si>
    <t>086.png</t>
  </si>
  <si>
    <t>087.png</t>
  </si>
  <si>
    <t>088.png</t>
  </si>
  <si>
    <t>089.png</t>
  </si>
  <si>
    <t>090.png</t>
  </si>
  <si>
    <t>091.png</t>
  </si>
  <si>
    <t>092.png</t>
  </si>
  <si>
    <t>093.png</t>
  </si>
  <si>
    <t>094.png</t>
  </si>
  <si>
    <t>095.png</t>
  </si>
  <si>
    <t>096.png</t>
  </si>
  <si>
    <t>097.png</t>
  </si>
  <si>
    <t>098.png</t>
  </si>
  <si>
    <t>099.png</t>
  </si>
  <si>
    <t>100.png</t>
  </si>
  <si>
    <t>101.png</t>
  </si>
  <si>
    <t>102.png</t>
  </si>
  <si>
    <t>103.png</t>
  </si>
  <si>
    <t>104.png</t>
  </si>
  <si>
    <t>105.png</t>
  </si>
  <si>
    <t>106.png</t>
  </si>
  <si>
    <t>107.png</t>
  </si>
  <si>
    <t>108.png</t>
  </si>
  <si>
    <t>109.png</t>
  </si>
  <si>
    <t>110.png</t>
  </si>
  <si>
    <t>111.png</t>
  </si>
  <si>
    <t>112.png</t>
  </si>
  <si>
    <t>113.png</t>
  </si>
  <si>
    <t>114.png</t>
  </si>
  <si>
    <t>115.png</t>
  </si>
  <si>
    <t>116.png</t>
  </si>
  <si>
    <t>117.png</t>
  </si>
  <si>
    <t>118.png</t>
  </si>
  <si>
    <t>119.png</t>
  </si>
  <si>
    <t>120.png</t>
  </si>
  <si>
    <t>121.png</t>
  </si>
  <si>
    <t>122.png</t>
  </si>
  <si>
    <t>123.png</t>
  </si>
  <si>
    <t>124.png</t>
  </si>
  <si>
    <t>125.png</t>
  </si>
  <si>
    <t>126.png</t>
  </si>
  <si>
    <t>127.png</t>
  </si>
  <si>
    <t>128.png</t>
  </si>
  <si>
    <t>129.png</t>
  </si>
  <si>
    <t>130.png</t>
  </si>
  <si>
    <t>131.png</t>
  </si>
  <si>
    <t>132.png</t>
  </si>
  <si>
    <t>133.png</t>
  </si>
  <si>
    <t>134.png</t>
  </si>
  <si>
    <t>135.png</t>
  </si>
  <si>
    <t>136.png</t>
  </si>
  <si>
    <t>137.png</t>
  </si>
  <si>
    <t>138.png</t>
  </si>
  <si>
    <t>139.png</t>
  </si>
  <si>
    <t>140.png</t>
  </si>
  <si>
    <t>141.png</t>
  </si>
  <si>
    <t>142.png</t>
  </si>
  <si>
    <t>143.png</t>
  </si>
  <si>
    <t>144.png</t>
  </si>
  <si>
    <t>145.png</t>
  </si>
  <si>
    <t>146.png</t>
  </si>
  <si>
    <t>147.png</t>
  </si>
  <si>
    <t>148.png</t>
  </si>
  <si>
    <t>149.png</t>
  </si>
  <si>
    <t>150.png</t>
  </si>
  <si>
    <t>151.png</t>
  </si>
  <si>
    <t>152.png</t>
  </si>
  <si>
    <t>153.png</t>
  </si>
  <si>
    <t>154.png</t>
  </si>
  <si>
    <t>155.png</t>
  </si>
  <si>
    <t>156.png</t>
  </si>
  <si>
    <t>157.png</t>
  </si>
  <si>
    <t>158.png</t>
  </si>
  <si>
    <t>159.png</t>
  </si>
  <si>
    <t>160.png</t>
  </si>
  <si>
    <t>161.png</t>
  </si>
  <si>
    <t>162.png</t>
  </si>
  <si>
    <t>163.png</t>
  </si>
  <si>
    <t>164.png</t>
  </si>
  <si>
    <t>165.png</t>
  </si>
  <si>
    <t>166.png</t>
  </si>
  <si>
    <t>167.png</t>
  </si>
  <si>
    <t>168.png</t>
  </si>
  <si>
    <t>169.png</t>
  </si>
  <si>
    <t>170.png</t>
  </si>
  <si>
    <t>171.png</t>
  </si>
  <si>
    <t>172.png</t>
  </si>
  <si>
    <t>173.png</t>
  </si>
  <si>
    <t>174.png</t>
  </si>
  <si>
    <t>175.png</t>
  </si>
  <si>
    <t>176.png</t>
  </si>
  <si>
    <t>177.png</t>
  </si>
  <si>
    <t>178.png</t>
  </si>
  <si>
    <t>179.png</t>
  </si>
  <si>
    <t>180.png</t>
  </si>
  <si>
    <t>181.png</t>
  </si>
  <si>
    <t>182.png</t>
  </si>
  <si>
    <t>183.png</t>
  </si>
  <si>
    <t>184.png</t>
  </si>
  <si>
    <t>185.png</t>
  </si>
  <si>
    <t>186.png</t>
  </si>
  <si>
    <t>187.png</t>
  </si>
  <si>
    <t>188.png</t>
  </si>
  <si>
    <t>189.png</t>
  </si>
  <si>
    <t>190.png</t>
  </si>
  <si>
    <t>191.png</t>
  </si>
  <si>
    <t>192.png</t>
  </si>
  <si>
    <t>193.png</t>
  </si>
  <si>
    <t>194.png</t>
  </si>
  <si>
    <t>195.png</t>
  </si>
  <si>
    <t>196.png</t>
  </si>
  <si>
    <t>197.png</t>
  </si>
  <si>
    <t>198.png</t>
  </si>
  <si>
    <t>199.png</t>
  </si>
  <si>
    <t>200.png</t>
  </si>
  <si>
    <t>201.png</t>
  </si>
  <si>
    <t>202.png</t>
  </si>
  <si>
    <t>203.png</t>
  </si>
  <si>
    <t>204.png</t>
  </si>
  <si>
    <t>205.png</t>
  </si>
  <si>
    <t>206.png</t>
  </si>
  <si>
    <t>207.png</t>
  </si>
  <si>
    <t>208.png</t>
  </si>
  <si>
    <t>209.png</t>
  </si>
  <si>
    <t>210.png</t>
  </si>
  <si>
    <t>211.png</t>
  </si>
  <si>
    <t>212.png</t>
  </si>
  <si>
    <t>213.png</t>
  </si>
  <si>
    <t>214.png</t>
  </si>
  <si>
    <t>215.png</t>
  </si>
  <si>
    <t>216.png</t>
  </si>
  <si>
    <t>217.png</t>
  </si>
  <si>
    <t>218.png</t>
  </si>
  <si>
    <t>219.png</t>
  </si>
  <si>
    <t>220.png</t>
  </si>
  <si>
    <t>gluten</t>
  </si>
  <si>
    <t>fish</t>
  </si>
  <si>
    <t>lupin</t>
  </si>
  <si>
    <t>crustaceans</t>
  </si>
  <si>
    <t>sesame</t>
  </si>
  <si>
    <t>mustard</t>
  </si>
  <si>
    <t>celery</t>
  </si>
  <si>
    <t>sulphites</t>
  </si>
  <si>
    <t>molluscs</t>
  </si>
  <si>
    <t>consider "traces of"</t>
  </si>
  <si>
    <t>TOTAL</t>
  </si>
  <si>
    <t>Average number of allergen per product</t>
  </si>
  <si>
    <t>Number of products containing n allergens</t>
  </si>
  <si>
    <t>026.png</t>
  </si>
  <si>
    <t>027.png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</si>
</sst>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111111"/>
      <name val="Arial Unicode MS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vertical="center"/>
    </xf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3"/>
  <sheetViews>
    <sheetView tabSelected="1" workbookViewId="0">
      <pane ySplit="3" topLeftCell="A4" activePane="bottomLeft" state="frozen"/>
      <selection pane="bottomLeft" activeCell="G4" sqref="G4"/>
    </sheetView>
  </sheetViews>
  <sheetFormatPr baseColWidth="10" defaultColWidth="8.7265625" defaultRowHeight="14.5"/>
  <sheetData>
    <row r="1" spans="1:16">
      <c r="A1" s="6" t="s">
        <v>232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3" spans="1:16">
      <c r="A3" s="1" t="s">
        <v>0</v>
      </c>
      <c r="B3" s="1" t="s">
        <v>223</v>
      </c>
      <c r="C3" s="1" t="s">
        <v>1</v>
      </c>
      <c r="D3" s="1" t="s">
        <v>2</v>
      </c>
      <c r="E3" s="1" t="s">
        <v>4</v>
      </c>
      <c r="F3" s="1" t="s">
        <v>3</v>
      </c>
      <c r="G3" s="1" t="s">
        <v>5</v>
      </c>
      <c r="H3" s="1" t="s">
        <v>231</v>
      </c>
      <c r="I3" s="1" t="s">
        <v>224</v>
      </c>
      <c r="J3" s="1" t="s">
        <v>225</v>
      </c>
      <c r="K3" s="1" t="s">
        <v>226</v>
      </c>
      <c r="L3" s="1" t="s">
        <v>227</v>
      </c>
      <c r="M3" s="1" t="s">
        <v>228</v>
      </c>
      <c r="N3" s="1" t="s">
        <v>229</v>
      </c>
      <c r="O3" s="1" t="s">
        <v>230</v>
      </c>
      <c r="P3" s="1" t="s">
        <v>233</v>
      </c>
    </row>
    <row r="4" spans="1:16">
      <c r="A4" s="2" t="s">
        <v>6</v>
      </c>
      <c r="B4" s="1">
        <v>1</v>
      </c>
      <c r="C4" s="1">
        <v>1</v>
      </c>
      <c r="D4" s="1">
        <v>1</v>
      </c>
      <c r="E4" s="1">
        <v>1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</v>
      </c>
      <c r="P4" s="1">
        <f>SUM(B4:O4)</f>
        <v>6</v>
      </c>
    </row>
    <row r="5" spans="1:16">
      <c r="A5" s="2" t="s">
        <v>7</v>
      </c>
      <c r="B5" s="1">
        <v>1</v>
      </c>
      <c r="C5" s="1">
        <v>1</v>
      </c>
      <c r="D5" s="1">
        <v>1</v>
      </c>
      <c r="E5" s="1">
        <v>1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f>SUM(B5:O5)</f>
        <v>5</v>
      </c>
    </row>
    <row r="6" spans="1:16">
      <c r="A6" s="2" t="s">
        <v>8</v>
      </c>
      <c r="B6" s="1">
        <v>1</v>
      </c>
      <c r="C6" s="1">
        <v>1</v>
      </c>
      <c r="D6" s="1">
        <v>1</v>
      </c>
      <c r="E6" s="1">
        <v>1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f t="shared" ref="P6:P72" si="0">SUM(B6:O6)</f>
        <v>5</v>
      </c>
    </row>
    <row r="7" spans="1:16">
      <c r="A7" s="2" t="s">
        <v>9</v>
      </c>
      <c r="B7" s="1">
        <v>1</v>
      </c>
      <c r="C7" s="1">
        <v>1</v>
      </c>
      <c r="D7" s="1">
        <v>1</v>
      </c>
      <c r="E7" s="1">
        <v>1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f t="shared" si="0"/>
        <v>5</v>
      </c>
    </row>
    <row r="8" spans="1:16">
      <c r="A8" s="2" t="s">
        <v>10</v>
      </c>
      <c r="B8" s="1">
        <v>1</v>
      </c>
      <c r="C8" s="1">
        <v>1</v>
      </c>
      <c r="D8" s="1">
        <v>1</v>
      </c>
      <c r="E8" s="1">
        <v>1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f t="shared" si="0"/>
        <v>5</v>
      </c>
    </row>
    <row r="9" spans="1:16">
      <c r="A9" s="2" t="s">
        <v>11</v>
      </c>
      <c r="B9" s="1">
        <v>0</v>
      </c>
      <c r="C9" s="1">
        <v>0</v>
      </c>
      <c r="D9" s="1">
        <v>1</v>
      </c>
      <c r="E9" s="1">
        <v>1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f t="shared" si="0"/>
        <v>3</v>
      </c>
    </row>
    <row r="10" spans="1:16">
      <c r="A10" s="2" t="s">
        <v>12</v>
      </c>
      <c r="B10" s="1">
        <v>0</v>
      </c>
      <c r="C10" s="1">
        <v>0</v>
      </c>
      <c r="D10" s="1">
        <v>1</v>
      </c>
      <c r="E10" s="1">
        <v>1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f t="shared" si="0"/>
        <v>3</v>
      </c>
    </row>
    <row r="11" spans="1:16">
      <c r="A11" s="2" t="s">
        <v>13</v>
      </c>
      <c r="B11" s="1">
        <v>0</v>
      </c>
      <c r="C11" s="1">
        <v>0</v>
      </c>
      <c r="D11" s="1">
        <v>1</v>
      </c>
      <c r="E11" s="1">
        <v>1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f t="shared" si="0"/>
        <v>3</v>
      </c>
    </row>
    <row r="12" spans="1:16">
      <c r="A12" s="2" t="s">
        <v>14</v>
      </c>
      <c r="B12" s="1">
        <v>1</v>
      </c>
      <c r="C12" s="1">
        <v>1</v>
      </c>
      <c r="D12" s="1">
        <v>1</v>
      </c>
      <c r="E12" s="1">
        <v>1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f t="shared" si="0"/>
        <v>5</v>
      </c>
    </row>
    <row r="13" spans="1:16">
      <c r="A13" s="2" t="s">
        <v>15</v>
      </c>
      <c r="B13" s="1">
        <v>1</v>
      </c>
      <c r="C13" s="1">
        <v>1</v>
      </c>
      <c r="D13" s="1">
        <v>1</v>
      </c>
      <c r="E13" s="1">
        <v>1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f t="shared" si="0"/>
        <v>4</v>
      </c>
    </row>
    <row r="14" spans="1:16">
      <c r="A14" s="2" t="s">
        <v>16</v>
      </c>
      <c r="B14" s="1">
        <v>1</v>
      </c>
      <c r="C14" s="1">
        <v>1</v>
      </c>
      <c r="D14" s="1">
        <v>1</v>
      </c>
      <c r="E14" s="1">
        <v>1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f t="shared" si="0"/>
        <v>4</v>
      </c>
    </row>
    <row r="15" spans="1:16">
      <c r="A15" s="2" t="s">
        <v>17</v>
      </c>
      <c r="B15" s="1">
        <v>1</v>
      </c>
      <c r="C15" s="1">
        <v>0</v>
      </c>
      <c r="D15" s="1">
        <v>1</v>
      </c>
      <c r="E15" s="1">
        <v>0</v>
      </c>
      <c r="F15" s="1">
        <v>0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f t="shared" si="0"/>
        <v>3</v>
      </c>
    </row>
    <row r="16" spans="1:16">
      <c r="A16" s="2" t="s">
        <v>18</v>
      </c>
      <c r="B16" s="1">
        <v>1</v>
      </c>
      <c r="C16" s="1">
        <v>0</v>
      </c>
      <c r="D16" s="1">
        <v>1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f t="shared" si="0"/>
        <v>3</v>
      </c>
    </row>
    <row r="17" spans="1:16">
      <c r="A17" s="2" t="s">
        <v>19</v>
      </c>
      <c r="B17" s="1">
        <v>1</v>
      </c>
      <c r="C17" s="1">
        <v>0</v>
      </c>
      <c r="D17" s="1">
        <v>1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f t="shared" si="0"/>
        <v>3</v>
      </c>
    </row>
    <row r="18" spans="1:16">
      <c r="A18" s="2" t="s">
        <v>20</v>
      </c>
      <c r="B18" s="1">
        <v>1</v>
      </c>
      <c r="C18" s="1">
        <v>0</v>
      </c>
      <c r="D18" s="1">
        <v>1</v>
      </c>
      <c r="E18" s="1">
        <v>1</v>
      </c>
      <c r="F18" s="1">
        <v>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f t="shared" si="0"/>
        <v>5</v>
      </c>
    </row>
    <row r="19" spans="1:16">
      <c r="A19" s="2" t="s">
        <v>21</v>
      </c>
      <c r="B19" s="1">
        <v>1</v>
      </c>
      <c r="C19" s="1">
        <v>0</v>
      </c>
      <c r="D19" s="1">
        <v>1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f t="shared" si="0"/>
        <v>3</v>
      </c>
    </row>
    <row r="20" spans="1:16">
      <c r="A20" s="2" t="s">
        <v>22</v>
      </c>
      <c r="B20" s="1">
        <v>1</v>
      </c>
      <c r="C20" s="1">
        <v>0</v>
      </c>
      <c r="D20" s="1">
        <v>1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f t="shared" si="0"/>
        <v>3</v>
      </c>
    </row>
    <row r="21" spans="1:16">
      <c r="A21" s="2" t="s">
        <v>23</v>
      </c>
      <c r="B21" s="1">
        <v>1</v>
      </c>
      <c r="C21" s="1">
        <v>0</v>
      </c>
      <c r="D21" s="1">
        <v>1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0</v>
      </c>
      <c r="P21" s="1">
        <f t="shared" si="0"/>
        <v>4</v>
      </c>
    </row>
    <row r="22" spans="1:16">
      <c r="A22" s="2" t="s">
        <v>24</v>
      </c>
      <c r="B22" s="1">
        <v>1</v>
      </c>
      <c r="C22" s="1">
        <v>0</v>
      </c>
      <c r="D22" s="1">
        <v>1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f t="shared" si="0"/>
        <v>3</v>
      </c>
    </row>
    <row r="23" spans="1:16">
      <c r="A23" s="2" t="s">
        <v>25</v>
      </c>
      <c r="B23" s="1">
        <v>1</v>
      </c>
      <c r="C23" s="1">
        <v>0</v>
      </c>
      <c r="D23" s="1">
        <v>1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0</v>
      </c>
      <c r="P23" s="1">
        <f t="shared" si="0"/>
        <v>3</v>
      </c>
    </row>
    <row r="24" spans="1:16">
      <c r="A24" s="2" t="s">
        <v>26</v>
      </c>
      <c r="B24" s="1">
        <v>1</v>
      </c>
      <c r="C24" s="1">
        <v>0</v>
      </c>
      <c r="D24" s="1">
        <v>1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0</v>
      </c>
      <c r="P24" s="1">
        <f t="shared" si="0"/>
        <v>3</v>
      </c>
    </row>
    <row r="25" spans="1:16">
      <c r="A25" s="2" t="s">
        <v>27</v>
      </c>
      <c r="B25" s="1">
        <v>1</v>
      </c>
      <c r="C25" s="1">
        <v>1</v>
      </c>
      <c r="D25" s="1">
        <v>1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</v>
      </c>
      <c r="P25" s="1">
        <f t="shared" si="0"/>
        <v>5</v>
      </c>
    </row>
    <row r="26" spans="1:16">
      <c r="A26" s="2" t="s">
        <v>28</v>
      </c>
      <c r="B26" s="1">
        <v>1</v>
      </c>
      <c r="C26" s="1">
        <v>1</v>
      </c>
      <c r="D26" s="1">
        <v>1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</v>
      </c>
      <c r="P26" s="1">
        <f t="shared" si="0"/>
        <v>5</v>
      </c>
    </row>
    <row r="27" spans="1:16">
      <c r="A27" s="2" t="s">
        <v>29</v>
      </c>
      <c r="B27" s="1">
        <v>0</v>
      </c>
      <c r="C27" s="1">
        <v>0</v>
      </c>
      <c r="D27" s="1">
        <v>0</v>
      </c>
      <c r="E27" s="1">
        <v>1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f t="shared" si="0"/>
        <v>2</v>
      </c>
    </row>
    <row r="28" spans="1:16">
      <c r="A28" s="2" t="s">
        <v>30</v>
      </c>
      <c r="B28" s="1">
        <v>1</v>
      </c>
      <c r="C28" s="1">
        <v>0</v>
      </c>
      <c r="D28" s="1">
        <v>1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f t="shared" si="0"/>
        <v>3</v>
      </c>
    </row>
    <row r="29" spans="1:16">
      <c r="A29" s="1" t="s">
        <v>236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4">
        <f>SUM(B29:O29)</f>
        <v>1</v>
      </c>
    </row>
    <row r="30" spans="1:16">
      <c r="A30" s="2" t="s">
        <v>237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f>SUM(B30:O30)</f>
        <v>0</v>
      </c>
    </row>
    <row r="31" spans="1:16">
      <c r="A31" s="2" t="s">
        <v>31</v>
      </c>
      <c r="B31" s="1">
        <v>1</v>
      </c>
      <c r="C31" s="1">
        <v>0</v>
      </c>
      <c r="D31" s="1">
        <v>1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f t="shared" si="0"/>
        <v>3</v>
      </c>
    </row>
    <row r="32" spans="1:16">
      <c r="A32" s="2" t="s">
        <v>32</v>
      </c>
      <c r="B32" s="1">
        <v>0</v>
      </c>
      <c r="C32" s="1">
        <v>0</v>
      </c>
      <c r="D32" s="1">
        <v>1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f t="shared" si="0"/>
        <v>1</v>
      </c>
    </row>
    <row r="33" spans="1:16">
      <c r="A33" s="2" t="s">
        <v>33</v>
      </c>
      <c r="B33" s="1">
        <v>0</v>
      </c>
      <c r="C33" s="1">
        <v>0</v>
      </c>
      <c r="D33" s="1">
        <v>1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f t="shared" si="0"/>
        <v>1</v>
      </c>
    </row>
    <row r="34" spans="1:16">
      <c r="A34" s="2" t="s">
        <v>34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0</v>
      </c>
      <c r="P34" s="1">
        <f t="shared" si="0"/>
        <v>1</v>
      </c>
    </row>
    <row r="35" spans="1:16">
      <c r="A35" s="2" t="s">
        <v>35</v>
      </c>
      <c r="B35" s="1">
        <v>1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f t="shared" si="0"/>
        <v>1</v>
      </c>
    </row>
    <row r="36" spans="1:16">
      <c r="A36" s="2" t="s">
        <v>36</v>
      </c>
      <c r="B36" s="1">
        <v>1</v>
      </c>
      <c r="C36" s="1">
        <v>0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1</v>
      </c>
      <c r="J36" s="1">
        <v>0</v>
      </c>
      <c r="K36" s="1">
        <v>1</v>
      </c>
      <c r="L36" s="1">
        <v>1</v>
      </c>
      <c r="M36" s="1">
        <v>0</v>
      </c>
      <c r="N36" s="1">
        <v>1</v>
      </c>
      <c r="O36" s="1">
        <v>0</v>
      </c>
      <c r="P36" s="1">
        <f t="shared" si="0"/>
        <v>7</v>
      </c>
    </row>
    <row r="37" spans="1:16">
      <c r="A37" s="2" t="s">
        <v>37</v>
      </c>
      <c r="B37" s="1">
        <v>1</v>
      </c>
      <c r="C37" s="1">
        <v>0</v>
      </c>
      <c r="D37" s="1">
        <v>1</v>
      </c>
      <c r="E37" s="1">
        <v>0</v>
      </c>
      <c r="F37" s="1">
        <v>0</v>
      </c>
      <c r="G37" s="1">
        <v>1</v>
      </c>
      <c r="H37" s="1">
        <v>0</v>
      </c>
      <c r="I37" s="1">
        <v>1</v>
      </c>
      <c r="J37" s="1">
        <v>0</v>
      </c>
      <c r="K37" s="1">
        <v>1</v>
      </c>
      <c r="L37" s="1">
        <v>1</v>
      </c>
      <c r="M37" s="1">
        <v>0</v>
      </c>
      <c r="N37" s="1">
        <v>1</v>
      </c>
      <c r="O37" s="1">
        <v>0</v>
      </c>
      <c r="P37" s="1">
        <f t="shared" si="0"/>
        <v>7</v>
      </c>
    </row>
    <row r="38" spans="1:16">
      <c r="A38" s="2" t="s">
        <v>38</v>
      </c>
      <c r="B38" s="1">
        <v>1</v>
      </c>
      <c r="C38" s="1">
        <v>0</v>
      </c>
      <c r="D38" s="1">
        <v>1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1</v>
      </c>
      <c r="L38" s="1">
        <v>0</v>
      </c>
      <c r="M38" s="1">
        <v>0</v>
      </c>
      <c r="N38" s="1">
        <v>1</v>
      </c>
      <c r="O38" s="1">
        <v>0</v>
      </c>
      <c r="P38" s="1">
        <f t="shared" si="0"/>
        <v>5</v>
      </c>
    </row>
    <row r="39" spans="1:16">
      <c r="A39" s="2" t="s">
        <v>39</v>
      </c>
      <c r="B39" s="1">
        <v>1</v>
      </c>
      <c r="C39" s="1">
        <v>0</v>
      </c>
      <c r="D39" s="1">
        <v>1</v>
      </c>
      <c r="E39" s="1">
        <v>0</v>
      </c>
      <c r="F39" s="1">
        <v>0</v>
      </c>
      <c r="G39" s="1">
        <v>1</v>
      </c>
      <c r="H39" s="1">
        <v>0</v>
      </c>
      <c r="I39" s="1">
        <v>0</v>
      </c>
      <c r="J39" s="1">
        <v>0</v>
      </c>
      <c r="K39" s="1">
        <v>1</v>
      </c>
      <c r="L39" s="1">
        <v>0</v>
      </c>
      <c r="M39" s="1">
        <v>0</v>
      </c>
      <c r="N39" s="1">
        <v>1</v>
      </c>
      <c r="O39" s="1">
        <v>0</v>
      </c>
      <c r="P39" s="1">
        <f t="shared" si="0"/>
        <v>5</v>
      </c>
    </row>
    <row r="40" spans="1:16">
      <c r="A40" s="2" t="s">
        <v>40</v>
      </c>
      <c r="B40" s="1">
        <v>1</v>
      </c>
      <c r="C40" s="1">
        <v>0</v>
      </c>
      <c r="D40" s="1">
        <v>1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1</v>
      </c>
      <c r="L40" s="1">
        <v>0</v>
      </c>
      <c r="M40" s="1">
        <v>0</v>
      </c>
      <c r="N40" s="1">
        <v>1</v>
      </c>
      <c r="O40" s="1">
        <v>0</v>
      </c>
      <c r="P40" s="1">
        <f t="shared" si="0"/>
        <v>5</v>
      </c>
    </row>
    <row r="41" spans="1:16">
      <c r="A41" s="2" t="s">
        <v>41</v>
      </c>
      <c r="B41" s="1">
        <v>1</v>
      </c>
      <c r="C41" s="1">
        <v>0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f t="shared" si="0"/>
        <v>2</v>
      </c>
    </row>
    <row r="42" spans="1:16">
      <c r="A42" s="2" t="s">
        <v>42</v>
      </c>
      <c r="B42" s="1">
        <v>1</v>
      </c>
      <c r="C42" s="1">
        <v>0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0</v>
      </c>
      <c r="P42" s="1">
        <f t="shared" si="0"/>
        <v>3</v>
      </c>
    </row>
    <row r="43" spans="1:16">
      <c r="A43" s="2" t="s">
        <v>43</v>
      </c>
      <c r="B43" s="1">
        <v>1</v>
      </c>
      <c r="C43" s="1">
        <v>0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0</v>
      </c>
      <c r="P43" s="1">
        <f t="shared" si="0"/>
        <v>3</v>
      </c>
    </row>
    <row r="44" spans="1:16">
      <c r="A44" s="2" t="s">
        <v>44</v>
      </c>
      <c r="B44" s="1">
        <v>1</v>
      </c>
      <c r="C44" s="1">
        <v>0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">
        <v>0</v>
      </c>
      <c r="P44" s="1">
        <f t="shared" si="0"/>
        <v>3</v>
      </c>
    </row>
    <row r="45" spans="1:16">
      <c r="A45" s="2" t="s">
        <v>45</v>
      </c>
      <c r="B45" s="1">
        <v>1</v>
      </c>
      <c r="C45" s="1">
        <v>1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f t="shared" si="0"/>
        <v>3</v>
      </c>
    </row>
    <row r="46" spans="1:16">
      <c r="A46" s="2" t="s">
        <v>46</v>
      </c>
      <c r="B46" s="1">
        <v>1</v>
      </c>
      <c r="C46" s="1">
        <v>0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1</v>
      </c>
      <c r="N46" s="1">
        <v>0</v>
      </c>
      <c r="O46" s="1">
        <v>0</v>
      </c>
      <c r="P46" s="1">
        <f t="shared" si="0"/>
        <v>3</v>
      </c>
    </row>
    <row r="47" spans="1:16">
      <c r="A47" s="2" t="s">
        <v>47</v>
      </c>
      <c r="B47" s="1">
        <v>1</v>
      </c>
      <c r="C47" s="1">
        <v>0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">
        <v>0</v>
      </c>
      <c r="P47" s="1">
        <f t="shared" si="0"/>
        <v>3</v>
      </c>
    </row>
    <row r="48" spans="1:16">
      <c r="A48" s="2" t="s">
        <v>48</v>
      </c>
      <c r="B48" s="1">
        <v>1</v>
      </c>
      <c r="C48" s="1">
        <v>1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0</v>
      </c>
      <c r="O48" s="1">
        <v>0</v>
      </c>
      <c r="P48" s="1">
        <f t="shared" si="0"/>
        <v>4</v>
      </c>
    </row>
    <row r="49" spans="1:16">
      <c r="A49" s="2" t="s">
        <v>49</v>
      </c>
      <c r="B49" s="1">
        <v>1</v>
      </c>
      <c r="C49" s="1">
        <v>0</v>
      </c>
      <c r="D49" s="1">
        <v>1</v>
      </c>
      <c r="E49" s="1">
        <v>1</v>
      </c>
      <c r="F49" s="1">
        <v>1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0</v>
      </c>
      <c r="P49" s="1">
        <f t="shared" si="0"/>
        <v>6</v>
      </c>
    </row>
    <row r="50" spans="1:16">
      <c r="A50" s="2" t="s">
        <v>50</v>
      </c>
      <c r="B50" s="1">
        <v>1</v>
      </c>
      <c r="C50" s="1">
        <v>0</v>
      </c>
      <c r="D50" s="1">
        <v>1</v>
      </c>
      <c r="E50" s="1">
        <v>1</v>
      </c>
      <c r="F50" s="1">
        <v>0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f t="shared" si="0"/>
        <v>4</v>
      </c>
    </row>
    <row r="51" spans="1:16">
      <c r="A51" s="2" t="s">
        <v>51</v>
      </c>
      <c r="B51" s="1">
        <v>1</v>
      </c>
      <c r="C51" s="1">
        <v>0</v>
      </c>
      <c r="D51" s="1">
        <v>1</v>
      </c>
      <c r="E51" s="1">
        <v>1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f t="shared" si="0"/>
        <v>4</v>
      </c>
    </row>
    <row r="52" spans="1:16">
      <c r="A52" s="2" t="s">
        <v>52</v>
      </c>
      <c r="B52" s="1">
        <v>1</v>
      </c>
      <c r="C52" s="1">
        <v>0</v>
      </c>
      <c r="D52" s="1">
        <v>1</v>
      </c>
      <c r="E52" s="1">
        <v>1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f t="shared" si="0"/>
        <v>4</v>
      </c>
    </row>
    <row r="53" spans="1:16">
      <c r="A53" s="2" t="s">
        <v>53</v>
      </c>
      <c r="B53" s="1">
        <v>1</v>
      </c>
      <c r="C53" s="1">
        <v>0</v>
      </c>
      <c r="D53" s="1">
        <v>1</v>
      </c>
      <c r="E53" s="1">
        <v>1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f t="shared" si="0"/>
        <v>4</v>
      </c>
    </row>
    <row r="54" spans="1:16">
      <c r="A54" s="2" t="s">
        <v>54</v>
      </c>
      <c r="B54" s="1">
        <v>1</v>
      </c>
      <c r="C54" s="1">
        <v>0</v>
      </c>
      <c r="D54" s="1">
        <v>0</v>
      </c>
      <c r="E54" s="1">
        <v>1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f t="shared" si="0"/>
        <v>2</v>
      </c>
    </row>
    <row r="55" spans="1:16">
      <c r="A55" s="2" t="s">
        <v>55</v>
      </c>
      <c r="B55" s="1">
        <v>1</v>
      </c>
      <c r="C55" s="1">
        <v>0</v>
      </c>
      <c r="D55" s="1">
        <v>0</v>
      </c>
      <c r="E55" s="1">
        <v>1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f t="shared" si="0"/>
        <v>2</v>
      </c>
    </row>
    <row r="56" spans="1:16">
      <c r="A56" s="2" t="s">
        <v>56</v>
      </c>
      <c r="B56" s="1">
        <v>1</v>
      </c>
      <c r="C56" s="1">
        <v>0</v>
      </c>
      <c r="D56" s="1">
        <v>1</v>
      </c>
      <c r="E56" s="1">
        <v>1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f t="shared" si="0"/>
        <v>4</v>
      </c>
    </row>
    <row r="57" spans="1:16">
      <c r="A57" s="2" t="s">
        <v>57</v>
      </c>
      <c r="B57" s="1">
        <v>1</v>
      </c>
      <c r="C57" s="1">
        <v>0</v>
      </c>
      <c r="D57" s="1">
        <v>1</v>
      </c>
      <c r="E57" s="1">
        <v>1</v>
      </c>
      <c r="F57" s="1">
        <v>0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f t="shared" si="0"/>
        <v>4</v>
      </c>
    </row>
    <row r="58" spans="1:16">
      <c r="A58" s="2" t="s">
        <v>58</v>
      </c>
      <c r="B58" s="1">
        <v>1</v>
      </c>
      <c r="C58" s="1">
        <v>0</v>
      </c>
      <c r="D58" s="1">
        <v>1</v>
      </c>
      <c r="E58" s="1">
        <v>1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f t="shared" si="0"/>
        <v>4</v>
      </c>
    </row>
    <row r="59" spans="1:16">
      <c r="A59" s="2" t="s">
        <v>59</v>
      </c>
      <c r="B59" s="1">
        <v>1</v>
      </c>
      <c r="C59" s="1">
        <v>0</v>
      </c>
      <c r="D59" s="1">
        <v>1</v>
      </c>
      <c r="E59" s="1">
        <v>1</v>
      </c>
      <c r="F59" s="1">
        <v>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f t="shared" si="0"/>
        <v>5</v>
      </c>
    </row>
    <row r="60" spans="1:16">
      <c r="A60" s="2" t="s">
        <v>60</v>
      </c>
      <c r="B60" s="1">
        <v>1</v>
      </c>
      <c r="C60" s="1">
        <v>0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f t="shared" si="0"/>
        <v>2</v>
      </c>
    </row>
    <row r="61" spans="1:16">
      <c r="A61" s="2" t="s">
        <v>61</v>
      </c>
      <c r="B61" s="1">
        <v>1</v>
      </c>
      <c r="C61" s="1">
        <v>0</v>
      </c>
      <c r="D61" s="1">
        <v>1</v>
      </c>
      <c r="E61" s="1">
        <v>1</v>
      </c>
      <c r="F61" s="1">
        <v>0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f t="shared" si="0"/>
        <v>4</v>
      </c>
    </row>
    <row r="62" spans="1:16">
      <c r="A62" s="2" t="s">
        <v>62</v>
      </c>
      <c r="B62" s="1">
        <v>1</v>
      </c>
      <c r="C62" s="1">
        <v>0</v>
      </c>
      <c r="D62" s="1">
        <v>1</v>
      </c>
      <c r="E62" s="1">
        <v>1</v>
      </c>
      <c r="F62" s="1">
        <v>1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0</v>
      </c>
      <c r="P62" s="1">
        <f t="shared" si="0"/>
        <v>6</v>
      </c>
    </row>
    <row r="63" spans="1:16">
      <c r="A63" s="2" t="s">
        <v>63</v>
      </c>
      <c r="B63" s="1">
        <v>1</v>
      </c>
      <c r="C63" s="1">
        <v>0</v>
      </c>
      <c r="D63" s="1">
        <v>0</v>
      </c>
      <c r="E63" s="1">
        <v>0</v>
      </c>
      <c r="F63" s="1">
        <v>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f t="shared" si="0"/>
        <v>2</v>
      </c>
    </row>
    <row r="64" spans="1:16">
      <c r="A64" s="2" t="s">
        <v>64</v>
      </c>
      <c r="B64" s="1">
        <v>1</v>
      </c>
      <c r="C64" s="1">
        <v>0</v>
      </c>
      <c r="D64" s="1">
        <v>1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f t="shared" si="0"/>
        <v>2</v>
      </c>
    </row>
    <row r="65" spans="1:16">
      <c r="A65" s="2" t="s">
        <v>65</v>
      </c>
      <c r="B65" s="1">
        <v>1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f t="shared" si="0"/>
        <v>1</v>
      </c>
    </row>
    <row r="66" spans="1:16">
      <c r="A66" s="2" t="s">
        <v>66</v>
      </c>
      <c r="B66" s="1">
        <v>1</v>
      </c>
      <c r="C66" s="1">
        <v>0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f t="shared" si="0"/>
        <v>2</v>
      </c>
    </row>
    <row r="67" spans="1:16">
      <c r="A67" s="2" t="s">
        <v>67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f t="shared" si="0"/>
        <v>0</v>
      </c>
    </row>
    <row r="68" spans="1:16">
      <c r="A68" s="2" t="s">
        <v>68</v>
      </c>
      <c r="B68" s="1">
        <v>1</v>
      </c>
      <c r="C68" s="1">
        <v>0</v>
      </c>
      <c r="D68" s="1">
        <v>1</v>
      </c>
      <c r="E68" s="1">
        <v>1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f t="shared" si="0"/>
        <v>4</v>
      </c>
    </row>
    <row r="69" spans="1:16">
      <c r="A69" s="2" t="s">
        <v>69</v>
      </c>
      <c r="B69" s="1">
        <v>1</v>
      </c>
      <c r="C69" s="1">
        <v>0</v>
      </c>
      <c r="D69" s="1">
        <v>1</v>
      </c>
      <c r="E69" s="1">
        <v>1</v>
      </c>
      <c r="F69" s="1">
        <v>0</v>
      </c>
      <c r="G69" s="1">
        <v>1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f t="shared" si="0"/>
        <v>4</v>
      </c>
    </row>
    <row r="70" spans="1:16">
      <c r="A70" s="2" t="s">
        <v>70</v>
      </c>
      <c r="B70" s="1">
        <v>1</v>
      </c>
      <c r="C70" s="1">
        <v>0</v>
      </c>
      <c r="D70" s="1">
        <v>1</v>
      </c>
      <c r="E70" s="1">
        <v>1</v>
      </c>
      <c r="F70" s="1">
        <v>0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f t="shared" si="0"/>
        <v>4</v>
      </c>
    </row>
    <row r="71" spans="1:16">
      <c r="A71" s="2" t="s">
        <v>222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f>SUM(B71:O71)</f>
        <v>0</v>
      </c>
    </row>
    <row r="72" spans="1:16">
      <c r="A72" s="2" t="s">
        <v>71</v>
      </c>
      <c r="B72" s="1">
        <v>1</v>
      </c>
      <c r="C72" s="1">
        <v>0</v>
      </c>
      <c r="D72" s="1">
        <v>1</v>
      </c>
      <c r="E72" s="1">
        <v>1</v>
      </c>
      <c r="F72" s="1">
        <v>0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f t="shared" si="0"/>
        <v>4</v>
      </c>
    </row>
    <row r="73" spans="1:16">
      <c r="A73" s="2" t="s">
        <v>72</v>
      </c>
      <c r="B73" s="1">
        <v>1</v>
      </c>
      <c r="C73" s="1">
        <v>0</v>
      </c>
      <c r="D73" s="1">
        <v>1</v>
      </c>
      <c r="E73" s="1">
        <v>1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f t="shared" ref="P73:P136" si="1">SUM(B73:O73)</f>
        <v>4</v>
      </c>
    </row>
    <row r="74" spans="1:16">
      <c r="A74" s="2" t="s">
        <v>73</v>
      </c>
      <c r="B74" s="1">
        <v>1</v>
      </c>
      <c r="C74" s="1">
        <v>0</v>
      </c>
      <c r="D74" s="1">
        <v>1</v>
      </c>
      <c r="E74" s="1">
        <v>1</v>
      </c>
      <c r="F74" s="1">
        <v>0</v>
      </c>
      <c r="G74" s="1">
        <v>1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f t="shared" si="1"/>
        <v>4</v>
      </c>
    </row>
    <row r="75" spans="1:16">
      <c r="A75" s="2" t="s">
        <v>74</v>
      </c>
      <c r="B75" s="1">
        <v>1</v>
      </c>
      <c r="C75" s="1">
        <v>0</v>
      </c>
      <c r="D75" s="1">
        <v>1</v>
      </c>
      <c r="E75" s="1">
        <v>1</v>
      </c>
      <c r="F75" s="1">
        <v>0</v>
      </c>
      <c r="G75" s="1">
        <v>1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f t="shared" si="1"/>
        <v>4</v>
      </c>
    </row>
    <row r="76" spans="1:16">
      <c r="A76" s="2" t="s">
        <v>75</v>
      </c>
      <c r="B76" s="1">
        <v>1</v>
      </c>
      <c r="C76" s="1">
        <v>0</v>
      </c>
      <c r="D76" s="1">
        <v>1</v>
      </c>
      <c r="E76" s="1">
        <v>1</v>
      </c>
      <c r="F76" s="1">
        <v>0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f t="shared" si="1"/>
        <v>4</v>
      </c>
    </row>
    <row r="77" spans="1:16">
      <c r="A77" s="2" t="s">
        <v>76</v>
      </c>
      <c r="B77" s="1">
        <v>1</v>
      </c>
      <c r="C77" s="1">
        <v>0</v>
      </c>
      <c r="D77" s="1">
        <v>1</v>
      </c>
      <c r="E77" s="1">
        <v>1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f t="shared" si="1"/>
        <v>4</v>
      </c>
    </row>
    <row r="78" spans="1:16">
      <c r="A78" s="2" t="s">
        <v>77</v>
      </c>
      <c r="B78" s="1">
        <v>1</v>
      </c>
      <c r="C78" s="1">
        <v>0</v>
      </c>
      <c r="D78" s="1">
        <v>1</v>
      </c>
      <c r="E78" s="1">
        <v>1</v>
      </c>
      <c r="F78" s="1">
        <v>0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f t="shared" si="1"/>
        <v>4</v>
      </c>
    </row>
    <row r="79" spans="1:16">
      <c r="A79" s="2" t="s">
        <v>78</v>
      </c>
      <c r="B79" s="1">
        <v>1</v>
      </c>
      <c r="C79" s="1">
        <v>0</v>
      </c>
      <c r="D79" s="1">
        <v>1</v>
      </c>
      <c r="E79" s="1">
        <v>1</v>
      </c>
      <c r="F79" s="1">
        <v>0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f t="shared" si="1"/>
        <v>4</v>
      </c>
    </row>
    <row r="80" spans="1:16">
      <c r="A80" s="2" t="s">
        <v>79</v>
      </c>
      <c r="B80" s="1">
        <v>1</v>
      </c>
      <c r="C80" s="1">
        <v>0</v>
      </c>
      <c r="D80" s="1">
        <v>1</v>
      </c>
      <c r="E80" s="1">
        <v>1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f t="shared" si="1"/>
        <v>4</v>
      </c>
    </row>
    <row r="81" spans="1:16">
      <c r="A81" s="2" t="s">
        <v>80</v>
      </c>
      <c r="B81" s="1">
        <v>1</v>
      </c>
      <c r="C81" s="1">
        <v>0</v>
      </c>
      <c r="D81" s="1">
        <v>1</v>
      </c>
      <c r="E81" s="1">
        <v>1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f t="shared" si="1"/>
        <v>3</v>
      </c>
    </row>
    <row r="82" spans="1:16">
      <c r="A82" s="2" t="s">
        <v>81</v>
      </c>
      <c r="B82" s="1">
        <v>1</v>
      </c>
      <c r="C82" s="1">
        <v>0</v>
      </c>
      <c r="D82" s="1">
        <v>1</v>
      </c>
      <c r="E82" s="1">
        <v>1</v>
      </c>
      <c r="F82" s="1">
        <v>0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f t="shared" si="1"/>
        <v>4</v>
      </c>
    </row>
    <row r="83" spans="1:16">
      <c r="A83" s="2" t="s">
        <v>82</v>
      </c>
      <c r="B83" s="1">
        <v>0</v>
      </c>
      <c r="C83" s="1">
        <v>0</v>
      </c>
      <c r="D83" s="1">
        <v>1</v>
      </c>
      <c r="E83" s="1">
        <v>1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f t="shared" si="1"/>
        <v>3</v>
      </c>
    </row>
    <row r="84" spans="1:16">
      <c r="A84" s="2" t="s">
        <v>83</v>
      </c>
      <c r="B84" s="1">
        <v>1</v>
      </c>
      <c r="C84" s="1">
        <v>0</v>
      </c>
      <c r="D84" s="1">
        <v>1</v>
      </c>
      <c r="E84" s="1">
        <v>1</v>
      </c>
      <c r="F84" s="1">
        <v>0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f t="shared" si="1"/>
        <v>4</v>
      </c>
    </row>
    <row r="85" spans="1:16">
      <c r="A85" s="2" t="s">
        <v>84</v>
      </c>
      <c r="B85" s="1">
        <v>0</v>
      </c>
      <c r="C85" s="1">
        <v>0</v>
      </c>
      <c r="D85" s="1">
        <v>1</v>
      </c>
      <c r="E85" s="1">
        <v>1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f t="shared" si="1"/>
        <v>3</v>
      </c>
    </row>
    <row r="86" spans="1:16">
      <c r="A86" s="2" t="s">
        <v>85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f t="shared" si="1"/>
        <v>0</v>
      </c>
    </row>
    <row r="87" spans="1:16">
      <c r="A87" s="2" t="s">
        <v>86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f t="shared" si="1"/>
        <v>0</v>
      </c>
    </row>
    <row r="88" spans="1:16">
      <c r="A88" s="2" t="s">
        <v>87</v>
      </c>
      <c r="B88" s="1">
        <v>1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f t="shared" si="1"/>
        <v>1</v>
      </c>
    </row>
    <row r="89" spans="1:16">
      <c r="A89" s="2" t="s">
        <v>88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f t="shared" si="1"/>
        <v>0</v>
      </c>
    </row>
    <row r="90" spans="1:16">
      <c r="A90" s="2" t="s">
        <v>89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f t="shared" si="1"/>
        <v>0</v>
      </c>
    </row>
    <row r="91" spans="1:16">
      <c r="A91" s="2" t="s">
        <v>90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f t="shared" si="1"/>
        <v>0</v>
      </c>
    </row>
    <row r="92" spans="1:16">
      <c r="A92" s="2" t="s">
        <v>91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f t="shared" si="1"/>
        <v>0</v>
      </c>
    </row>
    <row r="93" spans="1:16">
      <c r="A93" s="2" t="s">
        <v>92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f t="shared" si="1"/>
        <v>0</v>
      </c>
    </row>
    <row r="94" spans="1:16">
      <c r="A94" s="2" t="s">
        <v>93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f t="shared" si="1"/>
        <v>0</v>
      </c>
    </row>
    <row r="95" spans="1:16">
      <c r="A95" s="2" t="s">
        <v>94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f t="shared" si="1"/>
        <v>0</v>
      </c>
    </row>
    <row r="96" spans="1:16">
      <c r="A96" s="2" t="s">
        <v>95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f t="shared" si="1"/>
        <v>0</v>
      </c>
    </row>
    <row r="97" spans="1:16">
      <c r="A97" s="2" t="s">
        <v>96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f t="shared" si="1"/>
        <v>0</v>
      </c>
    </row>
    <row r="98" spans="1:16">
      <c r="A98" s="2" t="s">
        <v>97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f t="shared" si="1"/>
        <v>0</v>
      </c>
    </row>
    <row r="99" spans="1:16">
      <c r="A99" s="2" t="s">
        <v>98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f t="shared" si="1"/>
        <v>1</v>
      </c>
    </row>
    <row r="100" spans="1:16">
      <c r="A100" s="2" t="s">
        <v>99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f t="shared" si="1"/>
        <v>0</v>
      </c>
    </row>
    <row r="101" spans="1:16">
      <c r="A101" s="2" t="s">
        <v>100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f t="shared" si="1"/>
        <v>0</v>
      </c>
    </row>
    <row r="102" spans="1:16">
      <c r="A102" s="2" t="s">
        <v>101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f t="shared" si="1"/>
        <v>0</v>
      </c>
    </row>
    <row r="103" spans="1:16">
      <c r="A103" s="2" t="s">
        <v>102</v>
      </c>
      <c r="B103" s="1">
        <v>1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">
        <v>1</v>
      </c>
      <c r="P103" s="1">
        <f t="shared" si="1"/>
        <v>3</v>
      </c>
    </row>
    <row r="104" spans="1:16">
      <c r="A104" s="2" t="s">
        <v>103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0</v>
      </c>
      <c r="P104" s="1">
        <f t="shared" si="1"/>
        <v>1</v>
      </c>
    </row>
    <row r="105" spans="1:16">
      <c r="A105" s="2" t="s">
        <v>104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f t="shared" si="1"/>
        <v>0</v>
      </c>
    </row>
    <row r="106" spans="1:16">
      <c r="A106" s="2" t="s">
        <v>105</v>
      </c>
      <c r="B106" s="1">
        <v>1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1</v>
      </c>
      <c r="N106" s="1">
        <v>0</v>
      </c>
      <c r="O106" s="1">
        <v>1</v>
      </c>
      <c r="P106" s="1">
        <f t="shared" si="1"/>
        <v>3</v>
      </c>
    </row>
    <row r="107" spans="1:16">
      <c r="A107" s="2" t="s">
        <v>106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f t="shared" si="1"/>
        <v>0</v>
      </c>
    </row>
    <row r="108" spans="1:16">
      <c r="A108" s="2" t="s">
        <v>107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f t="shared" si="1"/>
        <v>0</v>
      </c>
    </row>
    <row r="109" spans="1:16">
      <c r="A109" s="2" t="s">
        <v>108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f t="shared" si="1"/>
        <v>1</v>
      </c>
    </row>
    <row r="110" spans="1:16">
      <c r="A110" s="2" t="s">
        <v>109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f t="shared" si="1"/>
        <v>1</v>
      </c>
    </row>
    <row r="111" spans="1:16">
      <c r="A111" s="2" t="s">
        <v>110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f t="shared" si="1"/>
        <v>0</v>
      </c>
    </row>
    <row r="112" spans="1:16">
      <c r="A112" s="2" t="s">
        <v>111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f t="shared" si="1"/>
        <v>0</v>
      </c>
    </row>
    <row r="113" spans="1:16">
      <c r="A113" s="2" t="s">
        <v>112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f t="shared" si="1"/>
        <v>0</v>
      </c>
    </row>
    <row r="114" spans="1:16">
      <c r="A114" s="2" t="s">
        <v>113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f t="shared" si="1"/>
        <v>0</v>
      </c>
    </row>
    <row r="115" spans="1:16">
      <c r="A115" s="2" t="s">
        <v>114</v>
      </c>
      <c r="B115" s="1">
        <v>1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f t="shared" si="1"/>
        <v>1</v>
      </c>
    </row>
    <row r="116" spans="1:16">
      <c r="A116" s="2" t="s">
        <v>115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f t="shared" si="1"/>
        <v>0</v>
      </c>
    </row>
    <row r="117" spans="1:16">
      <c r="A117" s="2" t="s">
        <v>116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f t="shared" si="1"/>
        <v>0</v>
      </c>
    </row>
    <row r="118" spans="1:16">
      <c r="A118" s="2" t="s">
        <v>117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f t="shared" si="1"/>
        <v>0</v>
      </c>
    </row>
    <row r="119" spans="1:16">
      <c r="A119" s="2" t="s">
        <v>118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f t="shared" si="1"/>
        <v>0</v>
      </c>
    </row>
    <row r="120" spans="1:16">
      <c r="A120" s="2" t="s">
        <v>119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f t="shared" si="1"/>
        <v>0</v>
      </c>
    </row>
    <row r="121" spans="1:16">
      <c r="A121" s="2" t="s">
        <v>120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f t="shared" si="1"/>
        <v>0</v>
      </c>
    </row>
    <row r="122" spans="1:16">
      <c r="A122" s="2" t="s">
        <v>121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f t="shared" si="1"/>
        <v>0</v>
      </c>
    </row>
    <row r="123" spans="1:16">
      <c r="A123" s="2" t="s">
        <v>122</v>
      </c>
      <c r="B123" s="1">
        <v>1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f t="shared" si="1"/>
        <v>1</v>
      </c>
    </row>
    <row r="124" spans="1:16">
      <c r="A124" s="2" t="s">
        <v>123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f t="shared" si="1"/>
        <v>0</v>
      </c>
    </row>
    <row r="125" spans="1:16">
      <c r="A125" s="2" t="s">
        <v>124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f t="shared" si="1"/>
        <v>0</v>
      </c>
    </row>
    <row r="126" spans="1:16">
      <c r="A126" s="2" t="s">
        <v>125</v>
      </c>
      <c r="B126" s="1">
        <v>0</v>
      </c>
      <c r="C126" s="1">
        <v>0</v>
      </c>
      <c r="D126" s="1">
        <v>1</v>
      </c>
      <c r="E126" s="1">
        <v>1</v>
      </c>
      <c r="F126" s="1">
        <v>1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f t="shared" si="1"/>
        <v>3</v>
      </c>
    </row>
    <row r="127" spans="1:16">
      <c r="A127" s="2" t="s">
        <v>126</v>
      </c>
      <c r="B127" s="1">
        <v>1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f t="shared" si="1"/>
        <v>1</v>
      </c>
    </row>
    <row r="128" spans="1:16">
      <c r="A128" s="2" t="s">
        <v>127</v>
      </c>
      <c r="B128" s="1">
        <v>1</v>
      </c>
      <c r="C128" s="1">
        <v>0</v>
      </c>
      <c r="D128" s="1">
        <v>0</v>
      </c>
      <c r="E128" s="1">
        <v>0</v>
      </c>
      <c r="F128" s="1">
        <v>1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f t="shared" si="1"/>
        <v>2</v>
      </c>
    </row>
    <row r="129" spans="1:16">
      <c r="A129" s="2" t="s">
        <v>128</v>
      </c>
      <c r="B129" s="1">
        <v>1</v>
      </c>
      <c r="C129" s="1">
        <v>0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f t="shared" si="1"/>
        <v>2</v>
      </c>
    </row>
    <row r="130" spans="1:16">
      <c r="A130" s="2" t="s">
        <v>129</v>
      </c>
      <c r="B130" s="1">
        <v>1</v>
      </c>
      <c r="C130" s="1">
        <v>0</v>
      </c>
      <c r="D130" s="1">
        <v>1</v>
      </c>
      <c r="E130" s="1">
        <v>1</v>
      </c>
      <c r="F130" s="1">
        <v>1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0</v>
      </c>
      <c r="P130" s="1">
        <f t="shared" si="1"/>
        <v>6</v>
      </c>
    </row>
    <row r="131" spans="1:16">
      <c r="A131" s="2" t="s">
        <v>130</v>
      </c>
      <c r="B131" s="1">
        <v>0</v>
      </c>
      <c r="C131" s="1">
        <v>0</v>
      </c>
      <c r="D131" s="1">
        <v>1</v>
      </c>
      <c r="E131" s="1">
        <v>1</v>
      </c>
      <c r="F131" s="1">
        <v>0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0</v>
      </c>
      <c r="P131" s="1">
        <f t="shared" si="1"/>
        <v>4</v>
      </c>
    </row>
    <row r="132" spans="1:16">
      <c r="A132" s="2" t="s">
        <v>131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f t="shared" si="1"/>
        <v>0</v>
      </c>
    </row>
    <row r="133" spans="1:16">
      <c r="A133" s="2" t="s">
        <v>132</v>
      </c>
      <c r="B133" s="1">
        <v>1</v>
      </c>
      <c r="C133" s="1">
        <v>0</v>
      </c>
      <c r="D133" s="1">
        <v>1</v>
      </c>
      <c r="E133" s="1">
        <v>0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f t="shared" si="1"/>
        <v>3</v>
      </c>
    </row>
    <row r="134" spans="1:16">
      <c r="A134" s="2" t="s">
        <v>133</v>
      </c>
      <c r="B134" s="1">
        <v>1</v>
      </c>
      <c r="C134" s="1">
        <v>0</v>
      </c>
      <c r="D134" s="1">
        <v>1</v>
      </c>
      <c r="E134" s="1">
        <v>0</v>
      </c>
      <c r="F134" s="1">
        <v>0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f t="shared" si="1"/>
        <v>3</v>
      </c>
    </row>
    <row r="135" spans="1:16">
      <c r="A135" s="2" t="s">
        <v>134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0</v>
      </c>
      <c r="P135" s="1">
        <f t="shared" si="1"/>
        <v>1</v>
      </c>
    </row>
    <row r="136" spans="1:16">
      <c r="A136" s="2" t="s">
        <v>135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0</v>
      </c>
      <c r="P136" s="1">
        <f t="shared" si="1"/>
        <v>2</v>
      </c>
    </row>
    <row r="137" spans="1:16">
      <c r="A137" s="2" t="s">
        <v>136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f t="shared" ref="P137:P200" si="2">SUM(B137:O137)</f>
        <v>0</v>
      </c>
    </row>
    <row r="138" spans="1:16">
      <c r="A138" s="2" t="s">
        <v>137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f t="shared" si="2"/>
        <v>0</v>
      </c>
    </row>
    <row r="139" spans="1:16">
      <c r="A139" s="2" t="s">
        <v>138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f t="shared" si="2"/>
        <v>0</v>
      </c>
    </row>
    <row r="140" spans="1:16">
      <c r="A140" s="2" t="s">
        <v>139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f t="shared" si="2"/>
        <v>0</v>
      </c>
    </row>
    <row r="141" spans="1:16">
      <c r="A141" s="2" t="s">
        <v>140</v>
      </c>
      <c r="B141" s="1">
        <v>1</v>
      </c>
      <c r="C141" s="1">
        <v>1</v>
      </c>
      <c r="D141" s="1">
        <v>1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1</v>
      </c>
      <c r="N141" s="1">
        <v>1</v>
      </c>
      <c r="O141" s="1">
        <v>0</v>
      </c>
      <c r="P141" s="1">
        <f t="shared" si="2"/>
        <v>6</v>
      </c>
    </row>
    <row r="142" spans="1:16">
      <c r="A142" s="2" t="s">
        <v>141</v>
      </c>
      <c r="B142" s="1">
        <v>1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f t="shared" si="2"/>
        <v>1</v>
      </c>
    </row>
    <row r="143" spans="1:16">
      <c r="A143" s="2" t="s">
        <v>142</v>
      </c>
      <c r="B143" s="1">
        <v>1</v>
      </c>
      <c r="C143" s="1">
        <v>0</v>
      </c>
      <c r="D143" s="1">
        <v>1</v>
      </c>
      <c r="E143" s="1">
        <v>0</v>
      </c>
      <c r="F143" s="1">
        <v>0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0</v>
      </c>
      <c r="P143" s="1">
        <f t="shared" si="2"/>
        <v>4</v>
      </c>
    </row>
    <row r="144" spans="1:16">
      <c r="A144" s="2" t="s">
        <v>143</v>
      </c>
      <c r="B144" s="1">
        <v>1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f t="shared" si="2"/>
        <v>1</v>
      </c>
    </row>
    <row r="145" spans="1:16">
      <c r="A145" s="2" t="s">
        <v>144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f t="shared" si="2"/>
        <v>0</v>
      </c>
    </row>
    <row r="146" spans="1:16">
      <c r="A146" s="2" t="s">
        <v>145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f t="shared" si="2"/>
        <v>0</v>
      </c>
    </row>
    <row r="147" spans="1:16">
      <c r="A147" s="2" t="s">
        <v>146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f t="shared" si="2"/>
        <v>0</v>
      </c>
    </row>
    <row r="148" spans="1:16">
      <c r="A148" s="2" t="s">
        <v>147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f t="shared" si="2"/>
        <v>0</v>
      </c>
    </row>
    <row r="149" spans="1:16">
      <c r="A149" s="2" t="s">
        <v>148</v>
      </c>
      <c r="B149" s="1">
        <v>0</v>
      </c>
      <c r="C149" s="1">
        <v>1</v>
      </c>
      <c r="D149" s="1">
        <v>1</v>
      </c>
      <c r="E149" s="1">
        <v>0</v>
      </c>
      <c r="F149" s="1">
        <v>1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1</v>
      </c>
      <c r="N149" s="1">
        <v>1</v>
      </c>
      <c r="O149" s="1">
        <v>0</v>
      </c>
      <c r="P149" s="1">
        <f t="shared" si="2"/>
        <v>6</v>
      </c>
    </row>
    <row r="150" spans="1:16">
      <c r="A150" s="2" t="s">
        <v>149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f t="shared" si="2"/>
        <v>1</v>
      </c>
    </row>
    <row r="151" spans="1:16">
      <c r="A151" s="2" t="s">
        <v>150</v>
      </c>
      <c r="B151" s="1">
        <v>0</v>
      </c>
      <c r="C151" s="1">
        <v>0</v>
      </c>
      <c r="D151" s="1">
        <v>1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f t="shared" si="2"/>
        <v>1</v>
      </c>
    </row>
    <row r="152" spans="1:16">
      <c r="A152" s="2" t="s">
        <v>151</v>
      </c>
      <c r="B152" s="1">
        <v>0</v>
      </c>
      <c r="C152" s="1">
        <v>1</v>
      </c>
      <c r="D152" s="1">
        <v>1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f t="shared" si="2"/>
        <v>2</v>
      </c>
    </row>
    <row r="153" spans="1:16">
      <c r="A153" s="2" t="s">
        <v>152</v>
      </c>
      <c r="B153" s="1">
        <v>1</v>
      </c>
      <c r="C153" s="1">
        <v>0</v>
      </c>
      <c r="D153" s="1">
        <v>1</v>
      </c>
      <c r="E153" s="1">
        <v>1</v>
      </c>
      <c r="F153" s="1">
        <v>1</v>
      </c>
      <c r="G153" s="1">
        <v>1</v>
      </c>
      <c r="H153" s="1">
        <v>0</v>
      </c>
      <c r="I153" s="1">
        <v>1</v>
      </c>
      <c r="J153" s="1">
        <v>0</v>
      </c>
      <c r="K153" s="1">
        <v>0</v>
      </c>
      <c r="L153" s="1">
        <v>0</v>
      </c>
      <c r="M153" s="1">
        <v>1</v>
      </c>
      <c r="N153" s="1">
        <v>1</v>
      </c>
      <c r="O153" s="1">
        <v>0</v>
      </c>
      <c r="P153" s="1">
        <f t="shared" si="2"/>
        <v>8</v>
      </c>
    </row>
    <row r="154" spans="1:16">
      <c r="A154" s="2" t="s">
        <v>153</v>
      </c>
      <c r="B154" s="1">
        <v>1</v>
      </c>
      <c r="C154" s="1">
        <v>1</v>
      </c>
      <c r="D154" s="1">
        <v>1</v>
      </c>
      <c r="E154" s="1">
        <v>1</v>
      </c>
      <c r="F154" s="1">
        <v>1</v>
      </c>
      <c r="G154" s="1">
        <v>1</v>
      </c>
      <c r="H154" s="1">
        <v>0</v>
      </c>
      <c r="I154" s="1">
        <v>1</v>
      </c>
      <c r="J154" s="1">
        <v>0</v>
      </c>
      <c r="K154" s="1">
        <v>0</v>
      </c>
      <c r="L154" s="1">
        <v>0</v>
      </c>
      <c r="M154" s="1">
        <v>1</v>
      </c>
      <c r="N154" s="1">
        <v>1</v>
      </c>
      <c r="O154" s="1">
        <v>0</v>
      </c>
      <c r="P154" s="1">
        <f t="shared" si="2"/>
        <v>9</v>
      </c>
    </row>
    <row r="155" spans="1:16">
      <c r="A155" s="2" t="s">
        <v>154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f t="shared" si="2"/>
        <v>1</v>
      </c>
    </row>
    <row r="156" spans="1:16">
      <c r="A156" s="2" t="s">
        <v>155</v>
      </c>
      <c r="B156" s="1">
        <v>0</v>
      </c>
      <c r="C156" s="1">
        <v>1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f t="shared" si="2"/>
        <v>1</v>
      </c>
    </row>
    <row r="157" spans="1:16">
      <c r="A157" s="2" t="s">
        <v>156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f t="shared" si="2"/>
        <v>0</v>
      </c>
    </row>
    <row r="158" spans="1:16">
      <c r="A158" s="2" t="s">
        <v>157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f t="shared" si="2"/>
        <v>0</v>
      </c>
    </row>
    <row r="159" spans="1:16">
      <c r="A159" s="2" t="s">
        <v>158</v>
      </c>
      <c r="B159" s="1">
        <v>0</v>
      </c>
      <c r="C159" s="1">
        <v>0</v>
      </c>
      <c r="D159" s="1">
        <v>1</v>
      </c>
      <c r="E159" s="1">
        <v>1</v>
      </c>
      <c r="F159" s="1">
        <v>0</v>
      </c>
      <c r="G159" s="1">
        <v>1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f t="shared" si="2"/>
        <v>3</v>
      </c>
    </row>
    <row r="160" spans="1:16">
      <c r="A160" s="2" t="s">
        <v>159</v>
      </c>
      <c r="B160" s="1">
        <v>1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0</v>
      </c>
      <c r="O160" s="1">
        <v>0</v>
      </c>
      <c r="P160" s="1">
        <f t="shared" si="2"/>
        <v>2</v>
      </c>
    </row>
    <row r="161" spans="1:16">
      <c r="A161" s="2" t="s">
        <v>160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f t="shared" si="2"/>
        <v>0</v>
      </c>
    </row>
    <row r="162" spans="1:16">
      <c r="A162" s="2" t="s">
        <v>161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f t="shared" si="2"/>
        <v>0</v>
      </c>
    </row>
    <row r="163" spans="1:16">
      <c r="A163" s="2" t="s">
        <v>162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f t="shared" si="2"/>
        <v>0</v>
      </c>
    </row>
    <row r="164" spans="1:16">
      <c r="A164" s="2" t="s">
        <v>163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f t="shared" si="2"/>
        <v>0</v>
      </c>
    </row>
    <row r="165" spans="1:16">
      <c r="A165" s="2" t="s">
        <v>164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f t="shared" si="2"/>
        <v>0</v>
      </c>
    </row>
    <row r="166" spans="1:16">
      <c r="A166" s="2" t="s">
        <v>165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f t="shared" si="2"/>
        <v>0</v>
      </c>
    </row>
    <row r="167" spans="1:16">
      <c r="A167" s="2" t="s">
        <v>166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0</v>
      </c>
      <c r="P167" s="1">
        <f t="shared" si="2"/>
        <v>1</v>
      </c>
    </row>
    <row r="168" spans="1:16">
      <c r="A168" s="2" t="s">
        <v>167</v>
      </c>
      <c r="B168" s="1">
        <v>1</v>
      </c>
      <c r="C168" s="1">
        <v>0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1</v>
      </c>
      <c r="J168" s="1">
        <v>0</v>
      </c>
      <c r="K168" s="1">
        <v>0</v>
      </c>
      <c r="L168" s="1">
        <v>0</v>
      </c>
      <c r="M168" s="1">
        <v>1</v>
      </c>
      <c r="N168" s="1">
        <v>0</v>
      </c>
      <c r="O168" s="1">
        <v>0</v>
      </c>
      <c r="P168" s="1">
        <f t="shared" si="2"/>
        <v>4</v>
      </c>
    </row>
    <row r="169" spans="1:16">
      <c r="A169" s="2" t="s">
        <v>168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f t="shared" si="2"/>
        <v>1</v>
      </c>
    </row>
    <row r="170" spans="1:16">
      <c r="A170" s="2" t="s">
        <v>169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f t="shared" si="2"/>
        <v>1</v>
      </c>
    </row>
    <row r="171" spans="1:16">
      <c r="A171" s="2" t="s">
        <v>170</v>
      </c>
      <c r="B171" s="1">
        <v>0</v>
      </c>
      <c r="C171" s="1">
        <v>0</v>
      </c>
      <c r="D171" s="1">
        <v>1</v>
      </c>
      <c r="E171" s="1">
        <v>1</v>
      </c>
      <c r="F171" s="1">
        <v>1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f t="shared" si="2"/>
        <v>3</v>
      </c>
    </row>
    <row r="172" spans="1:16">
      <c r="A172" s="2" t="s">
        <v>171</v>
      </c>
      <c r="B172" s="1">
        <v>0</v>
      </c>
      <c r="C172" s="1">
        <v>0</v>
      </c>
      <c r="D172" s="1">
        <v>0</v>
      </c>
      <c r="E172" s="1">
        <v>1</v>
      </c>
      <c r="F172" s="1">
        <v>1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0</v>
      </c>
      <c r="O172" s="1">
        <v>0</v>
      </c>
      <c r="P172" s="1">
        <f t="shared" si="2"/>
        <v>4</v>
      </c>
    </row>
    <row r="173" spans="1:16">
      <c r="A173" s="2" t="s">
        <v>172</v>
      </c>
      <c r="B173" s="1">
        <v>0</v>
      </c>
      <c r="C173" s="1">
        <v>0</v>
      </c>
      <c r="D173" s="1">
        <v>0</v>
      </c>
      <c r="E173" s="1">
        <v>1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f t="shared" si="2"/>
        <v>1</v>
      </c>
    </row>
    <row r="174" spans="1:16">
      <c r="A174" s="2" t="s">
        <v>173</v>
      </c>
      <c r="B174" s="1">
        <v>1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1</v>
      </c>
      <c r="N174" s="1">
        <v>0</v>
      </c>
      <c r="O174" s="1">
        <v>0</v>
      </c>
      <c r="P174" s="1">
        <f t="shared" si="2"/>
        <v>2</v>
      </c>
    </row>
    <row r="175" spans="1:16">
      <c r="A175" s="2" t="s">
        <v>174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f t="shared" si="2"/>
        <v>0</v>
      </c>
    </row>
    <row r="176" spans="1:16">
      <c r="A176" s="2" t="s">
        <v>175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0</v>
      </c>
      <c r="P176" s="1">
        <f t="shared" si="2"/>
        <v>1</v>
      </c>
    </row>
    <row r="177" spans="1:16">
      <c r="A177" s="2" t="s">
        <v>176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f t="shared" si="2"/>
        <v>0</v>
      </c>
    </row>
    <row r="178" spans="1:16">
      <c r="A178" s="2" t="s">
        <v>177</v>
      </c>
      <c r="B178" s="1">
        <v>1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1</v>
      </c>
      <c r="N178" s="1">
        <v>0</v>
      </c>
      <c r="O178" s="1">
        <v>0</v>
      </c>
      <c r="P178" s="1">
        <f t="shared" si="2"/>
        <v>2</v>
      </c>
    </row>
    <row r="179" spans="1:16">
      <c r="A179" s="2" t="s">
        <v>178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f t="shared" si="2"/>
        <v>0</v>
      </c>
    </row>
    <row r="180" spans="1:16">
      <c r="A180" s="2" t="s">
        <v>179</v>
      </c>
      <c r="B180" s="1">
        <v>0</v>
      </c>
      <c r="C180" s="1">
        <v>0</v>
      </c>
      <c r="D180" s="1">
        <v>1</v>
      </c>
      <c r="E180" s="1">
        <v>0</v>
      </c>
      <c r="F180" s="1">
        <v>0</v>
      </c>
      <c r="G180" s="1">
        <v>1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f t="shared" si="2"/>
        <v>2</v>
      </c>
    </row>
    <row r="181" spans="1:16">
      <c r="A181" s="2" t="s">
        <v>180</v>
      </c>
      <c r="B181" s="1">
        <v>0</v>
      </c>
      <c r="C181" s="1">
        <v>0</v>
      </c>
      <c r="D181" s="1">
        <v>1</v>
      </c>
      <c r="E181" s="1">
        <v>0</v>
      </c>
      <c r="F181" s="1">
        <v>0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f t="shared" si="2"/>
        <v>2</v>
      </c>
    </row>
    <row r="182" spans="1:16">
      <c r="A182" s="2" t="s">
        <v>181</v>
      </c>
      <c r="B182" s="1">
        <v>1</v>
      </c>
      <c r="C182" s="1">
        <v>0</v>
      </c>
      <c r="D182" s="1">
        <v>1</v>
      </c>
      <c r="E182" s="1">
        <v>1</v>
      </c>
      <c r="F182" s="1">
        <v>0</v>
      </c>
      <c r="G182" s="1">
        <v>1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f t="shared" si="2"/>
        <v>4</v>
      </c>
    </row>
    <row r="183" spans="1:16">
      <c r="A183" s="2" t="s">
        <v>182</v>
      </c>
      <c r="B183" s="1">
        <v>0</v>
      </c>
      <c r="C183" s="1">
        <v>0</v>
      </c>
      <c r="D183" s="1">
        <v>1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f t="shared" si="2"/>
        <v>1</v>
      </c>
    </row>
    <row r="184" spans="1:16">
      <c r="A184" s="2" t="s">
        <v>183</v>
      </c>
      <c r="B184" s="1">
        <v>0</v>
      </c>
      <c r="C184" s="1">
        <v>0</v>
      </c>
      <c r="D184" s="1">
        <v>1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f t="shared" si="2"/>
        <v>1</v>
      </c>
    </row>
    <row r="185" spans="1:16">
      <c r="A185" s="2" t="s">
        <v>184</v>
      </c>
      <c r="B185" s="1">
        <v>1</v>
      </c>
      <c r="C185" s="1">
        <v>0</v>
      </c>
      <c r="D185" s="1">
        <v>1</v>
      </c>
      <c r="E185" s="1">
        <v>0</v>
      </c>
      <c r="F185" s="1">
        <v>0</v>
      </c>
      <c r="G185" s="1">
        <v>1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f t="shared" si="2"/>
        <v>3</v>
      </c>
    </row>
    <row r="186" spans="1:16">
      <c r="A186" s="2" t="s">
        <v>185</v>
      </c>
      <c r="B186" s="1">
        <v>1</v>
      </c>
      <c r="C186" s="1">
        <v>0</v>
      </c>
      <c r="D186" s="1">
        <v>1</v>
      </c>
      <c r="E186" s="1">
        <v>0</v>
      </c>
      <c r="F186" s="1">
        <v>0</v>
      </c>
      <c r="G186" s="1">
        <v>1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f t="shared" si="2"/>
        <v>3</v>
      </c>
    </row>
    <row r="187" spans="1:16">
      <c r="A187" s="2" t="s">
        <v>186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f t="shared" si="2"/>
        <v>0</v>
      </c>
    </row>
    <row r="188" spans="1:16">
      <c r="A188" s="2" t="s">
        <v>187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1</v>
      </c>
      <c r="O188" s="1">
        <v>0</v>
      </c>
      <c r="P188" s="1">
        <f t="shared" si="2"/>
        <v>1</v>
      </c>
    </row>
    <row r="189" spans="1:16">
      <c r="A189" s="2" t="s">
        <v>188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f t="shared" si="2"/>
        <v>0</v>
      </c>
    </row>
    <row r="190" spans="1:16">
      <c r="A190" s="2" t="s">
        <v>189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f t="shared" si="2"/>
        <v>0</v>
      </c>
    </row>
    <row r="191" spans="1:16">
      <c r="A191" s="2" t="s">
        <v>190</v>
      </c>
      <c r="B191" s="1">
        <v>0</v>
      </c>
      <c r="C191" s="1">
        <v>0</v>
      </c>
      <c r="D191" s="1">
        <v>1</v>
      </c>
      <c r="E191" s="1">
        <v>1</v>
      </c>
      <c r="F191" s="1">
        <v>0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  <c r="L191" s="1">
        <v>1</v>
      </c>
      <c r="M191" s="1">
        <v>0</v>
      </c>
      <c r="N191" s="1">
        <v>0</v>
      </c>
      <c r="O191" s="1">
        <v>0</v>
      </c>
      <c r="P191" s="1">
        <f t="shared" si="2"/>
        <v>4</v>
      </c>
    </row>
    <row r="192" spans="1:16">
      <c r="A192" s="2" t="s">
        <v>191</v>
      </c>
      <c r="B192" s="1">
        <v>0</v>
      </c>
      <c r="C192" s="1">
        <v>0</v>
      </c>
      <c r="D192" s="1">
        <v>1</v>
      </c>
      <c r="E192" s="1">
        <v>1</v>
      </c>
      <c r="F192" s="1">
        <v>0</v>
      </c>
      <c r="G192" s="1">
        <v>1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f t="shared" si="2"/>
        <v>3</v>
      </c>
    </row>
    <row r="193" spans="1:16">
      <c r="A193" s="2" t="s">
        <v>192</v>
      </c>
      <c r="B193" s="1">
        <v>0</v>
      </c>
      <c r="C193" s="1">
        <v>0</v>
      </c>
      <c r="D193" s="1">
        <v>1</v>
      </c>
      <c r="E193" s="1">
        <v>0</v>
      </c>
      <c r="F193" s="1">
        <v>0</v>
      </c>
      <c r="G193" s="1">
        <v>1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f t="shared" si="2"/>
        <v>2</v>
      </c>
    </row>
    <row r="194" spans="1:16">
      <c r="A194" s="2" t="s">
        <v>193</v>
      </c>
      <c r="B194" s="1">
        <v>1</v>
      </c>
      <c r="C194" s="1">
        <v>1</v>
      </c>
      <c r="D194" s="1">
        <v>1</v>
      </c>
      <c r="E194" s="1">
        <v>1</v>
      </c>
      <c r="F194" s="1">
        <v>1</v>
      </c>
      <c r="G194" s="1">
        <v>1</v>
      </c>
      <c r="H194" s="1">
        <v>0</v>
      </c>
      <c r="I194" s="1">
        <v>0</v>
      </c>
      <c r="J194" s="1">
        <v>0</v>
      </c>
      <c r="K194" s="1">
        <v>0</v>
      </c>
      <c r="L194" s="1">
        <v>1</v>
      </c>
      <c r="M194" s="1">
        <v>0</v>
      </c>
      <c r="N194" s="1">
        <v>0</v>
      </c>
      <c r="O194" s="1">
        <v>0</v>
      </c>
      <c r="P194" s="1">
        <f t="shared" si="2"/>
        <v>7</v>
      </c>
    </row>
    <row r="195" spans="1:16">
      <c r="A195" s="2" t="s">
        <v>194</v>
      </c>
      <c r="B195" s="1">
        <v>1</v>
      </c>
      <c r="C195" s="1">
        <v>0</v>
      </c>
      <c r="D195" s="1">
        <v>1</v>
      </c>
      <c r="E195" s="1">
        <v>1</v>
      </c>
      <c r="F195" s="1">
        <v>0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f t="shared" si="2"/>
        <v>4</v>
      </c>
    </row>
    <row r="196" spans="1:16">
      <c r="A196" s="2" t="s">
        <v>195</v>
      </c>
      <c r="B196" s="1">
        <v>1</v>
      </c>
      <c r="C196" s="1">
        <v>0</v>
      </c>
      <c r="D196" s="1">
        <v>1</v>
      </c>
      <c r="E196" s="1">
        <v>0</v>
      </c>
      <c r="F196" s="1">
        <v>0</v>
      </c>
      <c r="G196" s="1">
        <v>1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f t="shared" si="2"/>
        <v>3</v>
      </c>
    </row>
    <row r="197" spans="1:16">
      <c r="A197" s="2" t="s">
        <v>196</v>
      </c>
      <c r="B197" s="1">
        <v>1</v>
      </c>
      <c r="C197" s="1">
        <v>0</v>
      </c>
      <c r="D197" s="1">
        <v>1</v>
      </c>
      <c r="E197" s="1">
        <v>0</v>
      </c>
      <c r="F197" s="1">
        <v>0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f t="shared" si="2"/>
        <v>3</v>
      </c>
    </row>
    <row r="198" spans="1:16">
      <c r="A198" s="2" t="s">
        <v>197</v>
      </c>
      <c r="B198" s="1">
        <v>1</v>
      </c>
      <c r="C198" s="1">
        <v>1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0</v>
      </c>
      <c r="P198" s="1">
        <f t="shared" si="2"/>
        <v>3</v>
      </c>
    </row>
    <row r="199" spans="1:16">
      <c r="A199" s="2" t="s">
        <v>198</v>
      </c>
      <c r="B199" s="1">
        <v>1</v>
      </c>
      <c r="C199" s="1">
        <v>1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0</v>
      </c>
      <c r="P199" s="1">
        <f t="shared" si="2"/>
        <v>3</v>
      </c>
    </row>
    <row r="200" spans="1:16">
      <c r="A200" s="2" t="s">
        <v>199</v>
      </c>
      <c r="B200" s="1">
        <v>1</v>
      </c>
      <c r="C200" s="1">
        <v>0</v>
      </c>
      <c r="D200" s="1">
        <v>1</v>
      </c>
      <c r="E200" s="1">
        <v>1</v>
      </c>
      <c r="F200" s="1">
        <v>0</v>
      </c>
      <c r="G200" s="1">
        <v>1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f t="shared" si="2"/>
        <v>4</v>
      </c>
    </row>
    <row r="201" spans="1:16">
      <c r="A201" s="2" t="s">
        <v>200</v>
      </c>
      <c r="B201" s="1">
        <v>0</v>
      </c>
      <c r="C201" s="1">
        <v>1</v>
      </c>
      <c r="D201" s="1">
        <v>1</v>
      </c>
      <c r="E201" s="1">
        <v>1</v>
      </c>
      <c r="F201" s="1">
        <v>0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f t="shared" ref="P201:P222" si="3">SUM(B201:O201)</f>
        <v>4</v>
      </c>
    </row>
    <row r="202" spans="1:16">
      <c r="A202" s="2" t="s">
        <v>201</v>
      </c>
      <c r="B202" s="1">
        <v>0</v>
      </c>
      <c r="C202" s="1">
        <v>0</v>
      </c>
      <c r="D202" s="1">
        <v>1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0</v>
      </c>
      <c r="O202" s="1">
        <v>0</v>
      </c>
      <c r="P202" s="1">
        <f t="shared" si="3"/>
        <v>2</v>
      </c>
    </row>
    <row r="203" spans="1:16">
      <c r="A203" s="2" t="s">
        <v>202</v>
      </c>
      <c r="B203" s="1">
        <v>1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0</v>
      </c>
      <c r="P203" s="1">
        <f t="shared" si="3"/>
        <v>2</v>
      </c>
    </row>
    <row r="204" spans="1:16">
      <c r="A204" s="2" t="s">
        <v>203</v>
      </c>
      <c r="B204" s="1">
        <v>1</v>
      </c>
      <c r="C204" s="1">
        <v>1</v>
      </c>
      <c r="D204" s="1">
        <v>1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0</v>
      </c>
      <c r="P204" s="1">
        <f t="shared" si="3"/>
        <v>4</v>
      </c>
    </row>
    <row r="205" spans="1:16">
      <c r="A205" s="2" t="s">
        <v>204</v>
      </c>
      <c r="B205" s="1">
        <v>1</v>
      </c>
      <c r="C205" s="1">
        <v>0</v>
      </c>
      <c r="D205" s="1">
        <v>1</v>
      </c>
      <c r="E205" s="1">
        <v>1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0</v>
      </c>
      <c r="P205" s="1">
        <f t="shared" si="3"/>
        <v>4</v>
      </c>
    </row>
    <row r="206" spans="1:16">
      <c r="A206" s="2" t="s">
        <v>205</v>
      </c>
      <c r="B206" s="1">
        <v>1</v>
      </c>
      <c r="C206" s="1">
        <v>0</v>
      </c>
      <c r="D206" s="1">
        <v>1</v>
      </c>
      <c r="E206" s="1">
        <v>1</v>
      </c>
      <c r="F206" s="1">
        <v>1</v>
      </c>
      <c r="G206" s="1">
        <v>1</v>
      </c>
      <c r="H206" s="1">
        <v>0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0</v>
      </c>
      <c r="O206" s="1">
        <v>0</v>
      </c>
      <c r="P206" s="1">
        <f t="shared" si="3"/>
        <v>6</v>
      </c>
    </row>
    <row r="207" spans="1:16">
      <c r="A207" s="2" t="s">
        <v>206</v>
      </c>
      <c r="B207" s="1">
        <v>1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f t="shared" si="3"/>
        <v>1</v>
      </c>
    </row>
    <row r="208" spans="1:16">
      <c r="A208" s="2" t="s">
        <v>207</v>
      </c>
      <c r="B208" s="1">
        <v>1</v>
      </c>
      <c r="C208" s="1">
        <v>1</v>
      </c>
      <c r="D208" s="1">
        <v>1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f t="shared" si="3"/>
        <v>3</v>
      </c>
    </row>
    <row r="209" spans="1:16">
      <c r="A209" s="2" t="s">
        <v>208</v>
      </c>
      <c r="B209" s="1">
        <v>1</v>
      </c>
      <c r="C209" s="1">
        <v>0</v>
      </c>
      <c r="D209" s="1">
        <v>1</v>
      </c>
      <c r="E209" s="1">
        <v>1</v>
      </c>
      <c r="F209" s="1">
        <v>0</v>
      </c>
      <c r="G209" s="1">
        <v>1</v>
      </c>
      <c r="H209" s="1">
        <v>0</v>
      </c>
      <c r="I209" s="1">
        <v>1</v>
      </c>
      <c r="J209" s="1">
        <v>0</v>
      </c>
      <c r="K209" s="1">
        <v>1</v>
      </c>
      <c r="L209" s="1">
        <v>0</v>
      </c>
      <c r="M209" s="1">
        <v>1</v>
      </c>
      <c r="N209" s="1">
        <v>1</v>
      </c>
      <c r="O209" s="1">
        <v>0</v>
      </c>
      <c r="P209" s="1">
        <f t="shared" si="3"/>
        <v>8</v>
      </c>
    </row>
    <row r="210" spans="1:16">
      <c r="A210" s="2" t="s">
        <v>209</v>
      </c>
      <c r="B210" s="1">
        <v>1</v>
      </c>
      <c r="C210" s="1">
        <v>0</v>
      </c>
      <c r="D210" s="1">
        <v>1</v>
      </c>
      <c r="E210" s="1">
        <v>1</v>
      </c>
      <c r="F210" s="1">
        <v>1</v>
      </c>
      <c r="G210" s="1">
        <v>1</v>
      </c>
      <c r="H210" s="1">
        <v>0</v>
      </c>
      <c r="I210" s="1">
        <v>1</v>
      </c>
      <c r="J210" s="1">
        <v>0</v>
      </c>
      <c r="K210" s="1">
        <v>1</v>
      </c>
      <c r="L210" s="1">
        <v>0</v>
      </c>
      <c r="M210" s="1">
        <v>1</v>
      </c>
      <c r="N210" s="1">
        <v>0</v>
      </c>
      <c r="O210" s="1">
        <v>1</v>
      </c>
      <c r="P210" s="1">
        <f t="shared" si="3"/>
        <v>9</v>
      </c>
    </row>
    <row r="211" spans="1:16">
      <c r="A211" s="2" t="s">
        <v>210</v>
      </c>
      <c r="B211" s="1">
        <v>1</v>
      </c>
      <c r="C211" s="1">
        <v>0</v>
      </c>
      <c r="D211" s="1">
        <v>1</v>
      </c>
      <c r="E211" s="1">
        <v>1</v>
      </c>
      <c r="F211" s="1">
        <v>0</v>
      </c>
      <c r="G211" s="1">
        <v>1</v>
      </c>
      <c r="H211" s="1">
        <v>0</v>
      </c>
      <c r="I211" s="1">
        <v>1</v>
      </c>
      <c r="J211" s="1">
        <v>0</v>
      </c>
      <c r="K211" s="1">
        <v>1</v>
      </c>
      <c r="L211" s="1">
        <v>0</v>
      </c>
      <c r="M211" s="1">
        <v>1</v>
      </c>
      <c r="N211" s="1">
        <v>1</v>
      </c>
      <c r="O211" s="1">
        <v>1</v>
      </c>
      <c r="P211" s="1">
        <f t="shared" si="3"/>
        <v>9</v>
      </c>
    </row>
    <row r="212" spans="1:16">
      <c r="A212" s="2" t="s">
        <v>211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f t="shared" si="3"/>
        <v>0</v>
      </c>
    </row>
    <row r="213" spans="1:16">
      <c r="A213" s="2" t="s">
        <v>212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f t="shared" si="3"/>
        <v>0</v>
      </c>
    </row>
    <row r="214" spans="1:16">
      <c r="A214" s="2" t="s">
        <v>213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f t="shared" si="3"/>
        <v>0</v>
      </c>
    </row>
    <row r="215" spans="1:16">
      <c r="A215" s="2" t="s">
        <v>214</v>
      </c>
      <c r="B215" s="1">
        <v>0</v>
      </c>
      <c r="C215" s="1">
        <v>0</v>
      </c>
      <c r="D215" s="1">
        <v>1</v>
      </c>
      <c r="E215" s="1">
        <v>1</v>
      </c>
      <c r="F215" s="1">
        <v>1</v>
      </c>
      <c r="G215" s="1">
        <v>1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f t="shared" si="3"/>
        <v>4</v>
      </c>
    </row>
    <row r="216" spans="1:16">
      <c r="A216" s="2" t="s">
        <v>215</v>
      </c>
      <c r="B216" s="1">
        <v>0</v>
      </c>
      <c r="C216" s="1">
        <v>0</v>
      </c>
      <c r="D216" s="1">
        <v>1</v>
      </c>
      <c r="E216" s="1">
        <v>1</v>
      </c>
      <c r="F216" s="1">
        <v>1</v>
      </c>
      <c r="G216" s="1">
        <v>1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f t="shared" si="3"/>
        <v>4</v>
      </c>
    </row>
    <row r="217" spans="1:16">
      <c r="A217" s="2" t="s">
        <v>216</v>
      </c>
      <c r="B217" s="1">
        <v>1</v>
      </c>
      <c r="C217" s="1">
        <v>0</v>
      </c>
      <c r="D217" s="1">
        <v>1</v>
      </c>
      <c r="E217" s="1">
        <v>1</v>
      </c>
      <c r="F217" s="1">
        <v>0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f t="shared" si="3"/>
        <v>4</v>
      </c>
    </row>
    <row r="218" spans="1:16">
      <c r="A218" s="2" t="s">
        <v>217</v>
      </c>
      <c r="B218" s="1">
        <v>0</v>
      </c>
      <c r="C218" s="1">
        <v>0</v>
      </c>
      <c r="D218" s="1">
        <v>1</v>
      </c>
      <c r="E218" s="1">
        <v>1</v>
      </c>
      <c r="F218" s="1">
        <v>1</v>
      </c>
      <c r="G218" s="1">
        <v>1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f t="shared" si="3"/>
        <v>4</v>
      </c>
    </row>
    <row r="219" spans="1:16">
      <c r="A219" s="2" t="s">
        <v>218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f t="shared" si="3"/>
        <v>0</v>
      </c>
    </row>
    <row r="220" spans="1:16">
      <c r="A220" s="2" t="s">
        <v>219</v>
      </c>
      <c r="B220" s="1">
        <v>0</v>
      </c>
      <c r="C220" s="1">
        <v>0</v>
      </c>
      <c r="D220" s="1">
        <v>1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f t="shared" si="3"/>
        <v>1</v>
      </c>
    </row>
    <row r="221" spans="1:16">
      <c r="A221" s="2" t="s">
        <v>220</v>
      </c>
      <c r="B221" s="1">
        <v>0</v>
      </c>
      <c r="C221" s="1">
        <v>0</v>
      </c>
      <c r="D221" s="1">
        <v>1</v>
      </c>
      <c r="E221" s="1">
        <v>0</v>
      </c>
      <c r="F221" s="1">
        <v>0</v>
      </c>
      <c r="G221" s="1">
        <v>1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f t="shared" si="3"/>
        <v>2</v>
      </c>
    </row>
    <row r="222" spans="1:16" ht="15" thickBot="1">
      <c r="A222" s="2" t="s">
        <v>221</v>
      </c>
      <c r="B222" s="1">
        <v>1</v>
      </c>
      <c r="C222" s="1">
        <v>0</v>
      </c>
      <c r="D222" s="1">
        <v>1</v>
      </c>
      <c r="E222" s="1">
        <v>1</v>
      </c>
      <c r="F222" s="1">
        <v>0</v>
      </c>
      <c r="G222" s="1">
        <v>1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f t="shared" si="3"/>
        <v>4</v>
      </c>
    </row>
    <row r="223" spans="1:16" ht="15" thickBot="1">
      <c r="A223" s="1" t="s">
        <v>233</v>
      </c>
      <c r="B223" s="1">
        <f t="shared" ref="B223:O223" si="4">SUM(B4:B222)</f>
        <v>111</v>
      </c>
      <c r="C223" s="1">
        <f t="shared" si="4"/>
        <v>23</v>
      </c>
      <c r="D223" s="1">
        <f t="shared" si="4"/>
        <v>106</v>
      </c>
      <c r="E223" s="1">
        <f t="shared" si="4"/>
        <v>70</v>
      </c>
      <c r="F223" s="1">
        <f t="shared" si="4"/>
        <v>21</v>
      </c>
      <c r="G223" s="1">
        <f t="shared" si="4"/>
        <v>103</v>
      </c>
      <c r="H223" s="1">
        <f t="shared" si="4"/>
        <v>0</v>
      </c>
      <c r="I223" s="1">
        <f t="shared" si="4"/>
        <v>11</v>
      </c>
      <c r="J223" s="1">
        <f t="shared" si="4"/>
        <v>0</v>
      </c>
      <c r="K223" s="1">
        <f t="shared" si="4"/>
        <v>8</v>
      </c>
      <c r="L223" s="1">
        <f t="shared" si="4"/>
        <v>19</v>
      </c>
      <c r="M223" s="1">
        <f t="shared" si="4"/>
        <v>22</v>
      </c>
      <c r="N223" s="1">
        <f t="shared" si="4"/>
        <v>17</v>
      </c>
      <c r="O223" s="3">
        <f t="shared" si="4"/>
        <v>7</v>
      </c>
      <c r="P223" s="5"/>
    </row>
    <row r="225" spans="1:2">
      <c r="A225" s="1" t="s">
        <v>234</v>
      </c>
    </row>
    <row r="226" spans="1:2">
      <c r="A226" s="1">
        <f>AVERAGE(P4:P222)</f>
        <v>2.365296803652968</v>
      </c>
    </row>
    <row r="228" spans="1:2">
      <c r="A228" s="1" t="s">
        <v>235</v>
      </c>
      <c r="B228" s="1"/>
    </row>
    <row r="229" spans="1:2">
      <c r="A229" s="1">
        <v>0</v>
      </c>
      <c r="B229" s="1">
        <f>COUNTIF(P4:P222, 0)</f>
        <v>61</v>
      </c>
    </row>
    <row r="230" spans="1:2">
      <c r="A230" s="1">
        <v>1</v>
      </c>
      <c r="B230" s="1">
        <f>COUNTIF(P4:P222, 1)</f>
        <v>31</v>
      </c>
    </row>
    <row r="231" spans="1:2">
      <c r="A231" s="1">
        <v>2</v>
      </c>
      <c r="B231" s="1">
        <f>COUNTIF(P4:P222, 2)</f>
        <v>21</v>
      </c>
    </row>
    <row r="232" spans="1:2">
      <c r="A232" s="1">
        <v>3</v>
      </c>
      <c r="B232" s="1">
        <f>COUNTIF(P4:P222, 3)</f>
        <v>37</v>
      </c>
    </row>
    <row r="233" spans="1:2">
      <c r="A233" s="1">
        <v>4</v>
      </c>
      <c r="B233" s="1">
        <f>COUNTIF(P4:P222, 4)</f>
        <v>42</v>
      </c>
    </row>
    <row r="234" spans="1:2">
      <c r="A234" s="1">
        <v>5</v>
      </c>
      <c r="B234" s="1">
        <f>COUNTIF(P4:P222, 5)</f>
        <v>12</v>
      </c>
    </row>
    <row r="235" spans="1:2">
      <c r="A235" s="1">
        <v>6</v>
      </c>
      <c r="B235" s="1">
        <f>COUNTIF(P4:P222, 6)</f>
        <v>7</v>
      </c>
    </row>
    <row r="236" spans="1:2">
      <c r="A236" s="1">
        <v>7</v>
      </c>
      <c r="B236" s="1">
        <f>COUNTIF(P4:P222, 7)</f>
        <v>3</v>
      </c>
    </row>
    <row r="237" spans="1:2">
      <c r="A237" s="1">
        <v>8</v>
      </c>
      <c r="B237" s="1">
        <f>COUNTIF(P4:P222, 8)</f>
        <v>2</v>
      </c>
    </row>
    <row r="238" spans="1:2">
      <c r="A238" s="1">
        <v>9</v>
      </c>
      <c r="B238" s="1">
        <f>COUNTIF(P4:P222, 9)</f>
        <v>3</v>
      </c>
    </row>
    <row r="239" spans="1:2">
      <c r="A239" s="1">
        <v>10</v>
      </c>
      <c r="B239" s="1">
        <f>COUNTIF(P4:P222, 10)</f>
        <v>0</v>
      </c>
    </row>
    <row r="240" spans="1:2">
      <c r="A240" s="1">
        <v>11</v>
      </c>
      <c r="B240" s="1">
        <f>COUNTIF(P4:P222, 11)</f>
        <v>0</v>
      </c>
    </row>
    <row r="241" spans="1:2">
      <c r="A241" s="1">
        <v>12</v>
      </c>
      <c r="B241" s="1">
        <f>COUNTIF(P4:P222, 12)</f>
        <v>0</v>
      </c>
    </row>
    <row r="242" spans="1:2">
      <c r="A242" s="1">
        <v>13</v>
      </c>
      <c r="B242" s="1">
        <f>COUNTIF(P4:P222, 13)</f>
        <v>0</v>
      </c>
    </row>
    <row r="243" spans="1:2">
      <c r="A243" s="1">
        <v>14</v>
      </c>
      <c r="B243" s="1">
        <f>COUNTIF(P4:P222, 14)</f>
        <v>0</v>
      </c>
    </row>
  </sheetData>
  <mergeCells count="1">
    <mergeCell ref="A1:L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NIZON</dc:creator>
  <cp:lastModifiedBy>Martin NIZON</cp:lastModifiedBy>
  <dcterms:created xsi:type="dcterms:W3CDTF">2015-06-05T18:19:34Z</dcterms:created>
  <dcterms:modified xsi:type="dcterms:W3CDTF">2024-02-14T15:11:48Z</dcterms:modified>
</cp:coreProperties>
</file>