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" sheetId="1" r:id="rId4"/>
  </sheets>
  <definedNames/>
  <calcPr/>
  <extLst>
    <ext uri="GoogleSheetsCustomDataVersion1">
      <go:sheetsCustomData xmlns:go="http://customooxmlschemas.google.com/" r:id="rId5" roundtripDataSignature="AMtx7mgG0F2pQrWxIWcDd3QdWOSaFuBGkA=="/>
    </ext>
  </extLst>
</workbook>
</file>

<file path=xl/sharedStrings.xml><?xml version="1.0" encoding="utf-8"?>
<sst xmlns="http://schemas.openxmlformats.org/spreadsheetml/2006/main" count="46" uniqueCount="35">
  <si>
    <t>Categoria</t>
  </si>
  <si>
    <t>Recurso</t>
  </si>
  <si>
    <t>Descripción</t>
  </si>
  <si>
    <t xml:space="preserve">Fuente financiadora </t>
  </si>
  <si>
    <t>Cantidad</t>
  </si>
  <si>
    <t>Valor Unitario</t>
  </si>
  <si>
    <t>Valor Total</t>
  </si>
  <si>
    <t xml:space="preserve">Uso tecnologico </t>
  </si>
  <si>
    <t>Internet</t>
  </si>
  <si>
    <t>Uso general</t>
  </si>
  <si>
    <t>Personal</t>
  </si>
  <si>
    <t>50 megas/mensual(4)</t>
  </si>
  <si>
    <t>Computador</t>
  </si>
  <si>
    <t>Desarollo del proyecto</t>
  </si>
  <si>
    <t>Impresora</t>
  </si>
  <si>
    <t>Presentacion impresa</t>
  </si>
  <si>
    <t>Campañas publicitarias</t>
  </si>
  <si>
    <t>Promocion por medio de las redes sociales</t>
  </si>
  <si>
    <t>Grupal</t>
  </si>
  <si>
    <t>Motivacional</t>
  </si>
  <si>
    <t>Orador con experiencia</t>
  </si>
  <si>
    <t>Charlas sobre el sentido de pertenencia</t>
  </si>
  <si>
    <t>Materiales</t>
  </si>
  <si>
    <t xml:space="preserve">Fotocopias </t>
  </si>
  <si>
    <t>Lapiceros</t>
  </si>
  <si>
    <t>Hojas de papel</t>
  </si>
  <si>
    <t>Necesaria para la impresión de fotocopias</t>
  </si>
  <si>
    <t xml:space="preserve">1.000 hojas  </t>
  </si>
  <si>
    <t>Tinta de impresora</t>
  </si>
  <si>
    <t>Requisito necesario para el uso de la impresora</t>
  </si>
  <si>
    <t>5 tarros de tinta</t>
  </si>
  <si>
    <t>Movilidad</t>
  </si>
  <si>
    <t>Transporte</t>
  </si>
  <si>
    <t>Movilidad ida y vuelta</t>
  </si>
  <si>
    <t>2/mensual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</si>
</sst>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0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rgb="FF000000"/>
      <name val="Calibri"/>
    </font>
    <font>
      <sz val="11.0"/>
      <color theme="1"/>
    </font>
    <font>
      <sz val="11.0"/>
      <color rgb="FF000000"/>
    </font>
    <font>
      <sz val="11.0"/>
      <color theme="1"/>
      <name val="Calibri"/>
    </font>
    <font/>
    <font>
      <b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1" fillId="0" fontId="5" numFmtId="0" xfId="0" applyAlignment="1" applyBorder="1" applyFont="1">
      <alignment horizontal="right" readingOrder="0"/>
    </xf>
    <xf borderId="1" fillId="0" fontId="5" numFmtId="164" xfId="0" applyAlignment="1" applyBorder="1" applyFont="1" applyNumberFormat="1">
      <alignment readingOrder="0"/>
    </xf>
    <xf borderId="1" fillId="0" fontId="6" numFmtId="164" xfId="0" applyBorder="1" applyFont="1" applyNumberFormat="1"/>
    <xf borderId="3" fillId="0" fontId="7" numFmtId="0" xfId="0" applyBorder="1" applyFont="1"/>
    <xf borderId="1" fillId="0" fontId="5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readingOrder="0"/>
    </xf>
    <xf borderId="2" fillId="3" fontId="6" numFmtId="0" xfId="0" applyAlignment="1" applyBorder="1" applyFont="1">
      <alignment horizontal="center" vertical="center"/>
    </xf>
    <xf borderId="1" fillId="0" fontId="4" numFmtId="164" xfId="0" applyBorder="1" applyFont="1" applyNumberFormat="1"/>
    <xf borderId="4" fillId="0" fontId="7" numFmtId="0" xfId="0" applyBorder="1" applyFont="1"/>
    <xf borderId="1" fillId="3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/>
    </xf>
    <xf borderId="1" fillId="0" fontId="8" numFmtId="0" xfId="0" applyAlignment="1" applyBorder="1" applyFont="1">
      <alignment readingOrder="0"/>
    </xf>
    <xf borderId="1" fillId="0" fontId="9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63"/>
    <col customWidth="1" min="3" max="3" width="22.13"/>
    <col customWidth="1" min="4" max="4" width="54.63"/>
    <col customWidth="1" min="5" max="6" width="17.38"/>
    <col customWidth="1" min="7" max="7" width="18.13"/>
    <col customWidth="1" min="8" max="8" width="16.38"/>
    <col customWidth="1" min="9" max="26" width="9.38"/>
  </cols>
  <sheetData>
    <row r="4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3" t="s">
        <v>7</v>
      </c>
      <c r="C5" s="4" t="s">
        <v>8</v>
      </c>
      <c r="D5" s="4" t="s">
        <v>9</v>
      </c>
      <c r="E5" s="4" t="s">
        <v>10</v>
      </c>
      <c r="F5" s="5" t="s">
        <v>11</v>
      </c>
      <c r="G5" s="6">
        <v>150000.0</v>
      </c>
      <c r="H5" s="7">
        <f t="shared" ref="H5:H6" si="1">G5*2</f>
        <v>300000</v>
      </c>
    </row>
    <row r="6">
      <c r="B6" s="8"/>
      <c r="C6" s="4" t="s">
        <v>12</v>
      </c>
      <c r="D6" s="9" t="s">
        <v>13</v>
      </c>
      <c r="E6" s="4" t="s">
        <v>10</v>
      </c>
      <c r="F6" s="5">
        <v>2.0</v>
      </c>
      <c r="G6" s="6">
        <v>2000000.0</v>
      </c>
      <c r="H6" s="7">
        <f t="shared" si="1"/>
        <v>4000000</v>
      </c>
    </row>
    <row r="7">
      <c r="B7" s="8"/>
      <c r="C7" s="4" t="s">
        <v>14</v>
      </c>
      <c r="D7" s="9" t="s">
        <v>15</v>
      </c>
      <c r="E7" s="4" t="s">
        <v>10</v>
      </c>
      <c r="F7" s="4">
        <v>1.0</v>
      </c>
      <c r="G7" s="6">
        <v>1000000.0</v>
      </c>
      <c r="H7" s="7">
        <f t="shared" ref="H7:H8" si="2">G7</f>
        <v>1000000</v>
      </c>
    </row>
    <row r="8">
      <c r="B8" s="8"/>
      <c r="C8" s="9" t="s">
        <v>16</v>
      </c>
      <c r="D8" s="9" t="s">
        <v>17</v>
      </c>
      <c r="E8" s="9" t="s">
        <v>18</v>
      </c>
      <c r="F8" s="9">
        <v>1.0</v>
      </c>
      <c r="G8" s="6">
        <v>1000000.0</v>
      </c>
      <c r="H8" s="7">
        <f t="shared" si="2"/>
        <v>1000000</v>
      </c>
    </row>
    <row r="9">
      <c r="B9" s="10" t="s">
        <v>19</v>
      </c>
      <c r="C9" s="11" t="s">
        <v>20</v>
      </c>
      <c r="D9" s="9" t="s">
        <v>21</v>
      </c>
      <c r="E9" s="9" t="s">
        <v>18</v>
      </c>
      <c r="F9" s="12">
        <v>3.0</v>
      </c>
      <c r="G9" s="13">
        <v>1500000.0</v>
      </c>
      <c r="H9" s="7">
        <f>G9*3</f>
        <v>4500000</v>
      </c>
    </row>
    <row r="10">
      <c r="B10" s="14" t="s">
        <v>22</v>
      </c>
      <c r="C10" s="4" t="s">
        <v>23</v>
      </c>
      <c r="D10" s="9" t="s">
        <v>13</v>
      </c>
      <c r="E10" s="9" t="s">
        <v>18</v>
      </c>
      <c r="F10" s="9">
        <v>500.0</v>
      </c>
      <c r="G10" s="15">
        <v>100.0</v>
      </c>
      <c r="H10" s="7">
        <f>G10*500</f>
        <v>50000</v>
      </c>
    </row>
    <row r="11">
      <c r="B11" s="8"/>
      <c r="C11" s="4" t="s">
        <v>24</v>
      </c>
      <c r="D11" s="9" t="s">
        <v>13</v>
      </c>
      <c r="E11" s="4" t="s">
        <v>10</v>
      </c>
      <c r="F11" s="9">
        <v>5.0</v>
      </c>
      <c r="G11" s="15">
        <v>800.0</v>
      </c>
      <c r="H11" s="7">
        <f>G11*5</f>
        <v>4000</v>
      </c>
    </row>
    <row r="12">
      <c r="B12" s="8"/>
      <c r="C12" s="4" t="s">
        <v>25</v>
      </c>
      <c r="D12" s="4" t="s">
        <v>26</v>
      </c>
      <c r="E12" s="9" t="s">
        <v>18</v>
      </c>
      <c r="F12" s="5" t="s">
        <v>27</v>
      </c>
      <c r="G12" s="15">
        <v>50.0</v>
      </c>
      <c r="H12" s="7">
        <f>G12*1000</f>
        <v>50000</v>
      </c>
    </row>
    <row r="13">
      <c r="B13" s="16"/>
      <c r="C13" s="4" t="s">
        <v>28</v>
      </c>
      <c r="D13" s="4" t="s">
        <v>29</v>
      </c>
      <c r="E13" s="9" t="s">
        <v>18</v>
      </c>
      <c r="F13" s="5" t="s">
        <v>30</v>
      </c>
      <c r="G13" s="6">
        <v>100000.0</v>
      </c>
      <c r="H13" s="7">
        <f>G13*5</f>
        <v>500000</v>
      </c>
    </row>
    <row r="14">
      <c r="B14" s="17" t="s">
        <v>31</v>
      </c>
      <c r="C14" s="18" t="s">
        <v>32</v>
      </c>
      <c r="D14" s="18" t="s">
        <v>33</v>
      </c>
      <c r="E14" s="18" t="s">
        <v>10</v>
      </c>
      <c r="F14" s="19" t="s">
        <v>34</v>
      </c>
      <c r="G14" s="6">
        <v>500000.0</v>
      </c>
      <c r="H14" s="7">
        <f>G14*2</f>
        <v>1000000</v>
      </c>
    </row>
    <row r="15">
      <c r="G15" s="20" t="s">
        <v>6</v>
      </c>
      <c r="H15" s="21">
        <f>SUM(H5:H14)</f>
        <v>12404000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6.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B5:B8"/>
    <mergeCell ref="B10:B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2020-06-16T01:52:05Z</dcterms:created>
  <dc:creator>USUARIO</dc:creator>
</cp:coreProperties>
</file>