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urso Python\DataScience\finanzas-dashboard\data\"/>
    </mc:Choice>
  </mc:AlternateContent>
  <xr:revisionPtr revIDLastSave="0" documentId="13_ncr:1_{5CBE0E90-184A-4C46-915B-7E50503A470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2" sheetId="3" r:id="rId1"/>
    <sheet name="finanzas" sheetId="1" r:id="rId2"/>
    <sheet name="Dashboard" sheetId="2" r:id="rId3"/>
  </sheets>
  <definedNames>
    <definedName name="SegmentaciónDeDatos_Categoria">#N/A</definedName>
    <definedName name="SegmentaciónDeDatos_Fecha">#N/A</definedName>
    <definedName name="SegmentaciónDeDatos_Tipo">#N/A</definedName>
  </definedNames>
  <calcPr calcId="0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sharedStrings.xml><?xml version="1.0" encoding="utf-8"?>
<sst xmlns="http://schemas.openxmlformats.org/spreadsheetml/2006/main" count="67" uniqueCount="33">
  <si>
    <t>Fecha</t>
  </si>
  <si>
    <t>Categoria</t>
  </si>
  <si>
    <t>Descripcion</t>
  </si>
  <si>
    <t>Monto</t>
  </si>
  <si>
    <t>Tipo</t>
  </si>
  <si>
    <t>Guardado</t>
  </si>
  <si>
    <t>Ahorros anteriores</t>
  </si>
  <si>
    <t>Ingreso</t>
  </si>
  <si>
    <t>Ingreso Semanal</t>
  </si>
  <si>
    <t>Apoyo Padre</t>
  </si>
  <si>
    <t>Alimentacion</t>
  </si>
  <si>
    <t>Almuerzo</t>
  </si>
  <si>
    <t>Egreso</t>
  </si>
  <si>
    <t>Desayuno</t>
  </si>
  <si>
    <t>Pago</t>
  </si>
  <si>
    <t>Manuel Hernandez</t>
  </si>
  <si>
    <t>Transporte</t>
  </si>
  <si>
    <t>Nuevos tornillos para los handsavers</t>
  </si>
  <si>
    <t>Salario</t>
  </si>
  <si>
    <t>Pago Centro de Desarrollo</t>
  </si>
  <si>
    <t>Parqueadero</t>
  </si>
  <si>
    <t>Cuya</t>
  </si>
  <si>
    <t>Etiquetas de fila</t>
  </si>
  <si>
    <t>Total general</t>
  </si>
  <si>
    <t>(Todas)</t>
  </si>
  <si>
    <t>Etiquetas de columna</t>
  </si>
  <si>
    <t>Suma de Monto</t>
  </si>
  <si>
    <t>2025</t>
  </si>
  <si>
    <t>jul</t>
  </si>
  <si>
    <t>Gráfico de Pastel por Categoria</t>
  </si>
  <si>
    <t>Graficos de columnas Ingreso vs Gasto</t>
  </si>
  <si>
    <t>Totales por Mes</t>
  </si>
  <si>
    <t>Saldo 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</si>
</sst>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9E1F2"/>
        <bgColor rgb="FFD9E1F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8EA9DB"/>
      </bottom>
      <diagonal/>
    </border>
    <border>
      <left/>
      <right/>
      <top style="thin">
        <color rgb="FF8EA9DB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33" borderId="10" xfId="0" applyFont="1" applyFill="1" applyBorder="1"/>
    <xf numFmtId="0" fontId="19" fillId="0" borderId="0" xfId="0" applyFont="1"/>
    <xf numFmtId="0" fontId="20" fillId="33" borderId="10" xfId="0" applyFont="1" applyFill="1" applyBorder="1"/>
    <xf numFmtId="0" fontId="20" fillId="0" borderId="10" xfId="0" applyFont="1" applyBorder="1" applyAlignment="1">
      <alignment horizontal="left"/>
    </xf>
    <xf numFmtId="0" fontId="20" fillId="0" borderId="10" xfId="0" applyFont="1" applyBorder="1"/>
    <xf numFmtId="14" fontId="19" fillId="0" borderId="0" xfId="0" applyNumberFormat="1" applyFont="1" applyAlignment="1">
      <alignment horizontal="left" indent="1"/>
    </xf>
    <xf numFmtId="0" fontId="20" fillId="33" borderId="11" xfId="0" applyFont="1" applyFill="1" applyBorder="1" applyAlignment="1">
      <alignment horizontal="left"/>
    </xf>
    <xf numFmtId="0" fontId="20" fillId="33" borderId="11" xfId="0" applyFont="1" applyFill="1" applyBorder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2">
    <dxf>
      <numFmt numFmtId="3" formatCode="#,##0"/>
    </dxf>
    <dxf>
      <numFmt numFmtId="19" formatCode="d/mm/yyyy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3FFC4"/>
      <color rgb="FFFF81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[dashboard_finanzas.xlsx]Hoja2!TablaDinámica1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595-4071-808C-8C0BD8861F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595-4071-808C-8C0BD8861F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E595-4071-808C-8C0BD8861F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E595-4071-808C-8C0BD8861F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E595-4071-808C-8C0BD8861F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E595-4071-808C-8C0BD8861F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E595-4071-808C-8C0BD8861FC7}"/>
              </c:ext>
            </c:extLst>
          </c:dPt>
          <c:cat>
            <c:strRef>
              <c:f>Hoja2!$A$4:$A$11</c:f>
              <c:strCache>
                <c:ptCount val="7"/>
                <c:pt idx="0">
                  <c:v>Alimentacion</c:v>
                </c:pt>
                <c:pt idx="1">
                  <c:v>Guardado</c:v>
                </c:pt>
                <c:pt idx="2">
                  <c:v>Ingreso Semanal</c:v>
                </c:pt>
                <c:pt idx="3">
                  <c:v>Pago</c:v>
                </c:pt>
                <c:pt idx="4">
                  <c:v>Parqueadero</c:v>
                </c:pt>
                <c:pt idx="5">
                  <c:v>Salario</c:v>
                </c:pt>
                <c:pt idx="6">
                  <c:v>Transporte</c:v>
                </c:pt>
              </c:strCache>
            </c:strRef>
          </c:cat>
          <c:val>
            <c:numRef>
              <c:f>Hoja2!$B$4:$B$11</c:f>
              <c:numCache>
                <c:formatCode>General</c:formatCode>
                <c:ptCount val="7"/>
                <c:pt idx="0">
                  <c:v>18500</c:v>
                </c:pt>
                <c:pt idx="1">
                  <c:v>180000</c:v>
                </c:pt>
                <c:pt idx="2">
                  <c:v>60000</c:v>
                </c:pt>
                <c:pt idx="3">
                  <c:v>2500</c:v>
                </c:pt>
                <c:pt idx="4">
                  <c:v>2000</c:v>
                </c:pt>
                <c:pt idx="5">
                  <c:v>200000</c:v>
                </c:pt>
                <c:pt idx="6">
                  <c:v>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0-480C-8C64-EA09B7154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[dashboard_finanzas.xlsx]Hoja2!TablaDinámica2</c:name>
    <c:fmtId val="0"/>
  </c:pivotSource>
  <c:chart>
    <c:autoTitleDeleted val="0"/>
    <c:pivotFmts>
      <c:pivotFmt>
        <c:idx val="0"/>
        <c:spPr>
          <a:solidFill>
            <a:srgbClr val="FF818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93FFC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Hoja2!$E$1:$E$2</c:f>
              <c:strCache>
                <c:ptCount val="1"/>
                <c:pt idx="0">
                  <c:v>Egreso</c:v>
                </c:pt>
              </c:strCache>
            </c:strRef>
          </c:tx>
          <c:spPr>
            <a:solidFill>
              <a:srgbClr val="FF8181"/>
            </a:solidFill>
            <a:ln>
              <a:noFill/>
            </a:ln>
            <a:effectLst/>
          </c:spPr>
          <c:invertIfNegative val="0"/>
          <c:cat>
            <c:multiLvlStrRef>
              <c:f>Hoja2!$D$3:$D$5</c:f>
              <c:multiLvlStrCache>
                <c:ptCount val="1"/>
                <c:lvl>
                  <c:pt idx="0">
                    <c:v>jul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Hoja2!$E$3:$E$5</c:f>
              <c:numCache>
                <c:formatCode>General</c:formatCode>
                <c:ptCount val="1"/>
                <c:pt idx="0">
                  <c:v>28500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C8-4561-B0BC-EC6E3F13C26F}"/>
            </c:ext>
          </c:extLst>
        </c:ser>
        <c:ser>
          <c:idx val="1"/>
          <c:order val="1"/>
          <c:tx>
            <c:strRef>
              <c:f>Hoja2!$F$1:$F$2</c:f>
              <c:strCache>
                <c:ptCount val="1"/>
                <c:pt idx="0">
                  <c:v>Ingreso</c:v>
                </c:pt>
              </c:strCache>
            </c:strRef>
          </c:tx>
          <c:spPr>
            <a:solidFill>
              <a:srgbClr val="93FFC4"/>
            </a:solidFill>
            <a:ln>
              <a:noFill/>
            </a:ln>
            <a:effectLst/>
          </c:spPr>
          <c:invertIfNegative val="0"/>
          <c:cat>
            <c:multiLvlStrRef>
              <c:f>Hoja2!$D$3:$D$5</c:f>
              <c:multiLvlStrCache>
                <c:ptCount val="1"/>
                <c:lvl>
                  <c:pt idx="0">
                    <c:v>jul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Hoja2!$F$3:$F$5</c:f>
              <c:numCache>
                <c:formatCode>General</c:formatCode>
                <c:ptCount val="1"/>
                <c:pt idx="0">
                  <c:v>442500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C8-4561-B0BC-EC6E3F13C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426255"/>
        <c:axId val="1338619743"/>
      </c:barChart>
      <c:catAx>
        <c:axId val="150842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38619743"/>
        <c:crosses val="autoZero"/>
        <c:auto val="1"/>
        <c:lblAlgn val="ctr"/>
        <c:lblOffset val="100"/>
        <c:noMultiLvlLbl val="0"/>
      </c:catAx>
      <c:valAx>
        <c:axId val="1338619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0842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[dashboard_finanzas.xlsx]Hoja2!TablaDinámica3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Hoja2!$J$3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Hoja2!$I$4:$I$6</c:f>
              <c:multiLvlStrCache>
                <c:ptCount val="1"/>
                <c:lvl>
                  <c:pt idx="0">
                    <c:v>jul</c:v>
                  </c:pt>
                </c:lvl>
                <c:lvl>
                  <c:pt idx="0">
                    <c:v>2025</c:v>
                  </c:pt>
                </c:lvl>
              </c:multiLvlStrCache>
            </c:multiLvlStrRef>
          </c:cat>
          <c:val>
            <c:numRef>
              <c:f>Hoja2!$J$4:$J$6</c:f>
              <c:numCache>
                <c:formatCode>General</c:formatCode>
                <c:ptCount val="1"/>
                <c:pt idx="0">
                  <c:v>471000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B-47E2-8E4F-5757AF44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52815"/>
        <c:axId val="1510254479"/>
      </c:lineChart>
      <c:catAx>
        <c:axId val="151025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254479"/>
        <c:crosses val="autoZero"/>
        <c:auto val="1"/>
        <c:lblAlgn val="ctr"/>
        <c:lblOffset val="100"/>
        <c:noMultiLvlLbl val="0"/>
      </c:catAx>
      <c:valAx>
        <c:axId val="15102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1025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328084</xdr:colOff>
      <xdr:row>49</xdr:row>
      <xdr:rowOff>2962</xdr:rowOff>
    </xdr:from>
    <xdr:to>
      <xdr:col>4</xdr:col>
      <xdr:colOff>1250104</xdr:colOff>
      <xdr:row>64</xdr:row>
      <xdr:rowOff>2962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C69F92-4A4D-4FBD-816D-547405D6DA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175683</xdr:colOff>
      <xdr:row>48</xdr:row>
      <xdr:rowOff>175259</xdr:rowOff>
    </xdr:from>
    <xdr:to>
      <xdr:col>11</xdr:col>
      <xdr:colOff>574040</xdr:colOff>
      <xdr:row>63</xdr:row>
      <xdr:rowOff>175259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A6D80C1-4F43-4244-8F0D-D7C5CAE01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216725</xdr:colOff>
      <xdr:row>68</xdr:row>
      <xdr:rowOff>2829</xdr:rowOff>
    </xdr:from>
    <xdr:to>
      <xdr:col>11</xdr:col>
      <xdr:colOff>418499</xdr:colOff>
      <xdr:row>83</xdr:row>
      <xdr:rowOff>2829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B878FD4-65F2-480A-A9A7-CEF0440FA5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4</xdr:col>
      <xdr:colOff>276860</xdr:colOff>
      <xdr:row>30</xdr:row>
      <xdr:rowOff>119804</xdr:rowOff>
    </xdr:from>
    <xdr:to>
      <xdr:col>5</xdr:col>
      <xdr:colOff>573861</xdr:colOff>
      <xdr:row>44</xdr:row>
      <xdr:rowOff>67946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4" name="Fecha">
              <a:extLst>
                <a:ext uri="{FF2B5EF4-FFF2-40B4-BE49-F238E27FC236}">
                  <a16:creationId xmlns:a16="http://schemas.microsoft.com/office/drawing/2014/main" id="{A6256EA0-D199-4A9A-976D-28ADCD705C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ech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65693" y="5517304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143086</xdr:colOff>
      <xdr:row>30</xdr:row>
      <xdr:rowOff>134197</xdr:rowOff>
    </xdr:from>
    <xdr:to>
      <xdr:col>8</xdr:col>
      <xdr:colOff>627803</xdr:colOff>
      <xdr:row>44</xdr:row>
      <xdr:rowOff>82339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Categoria">
              <a:extLst>
                <a:ext uri="{FF2B5EF4-FFF2-40B4-BE49-F238E27FC236}">
                  <a16:creationId xmlns:a16="http://schemas.microsoft.com/office/drawing/2014/main" id="{4EE3CA5C-00BA-46F8-81D3-2DE55F887D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85086" y="5531697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771314</xdr:colOff>
      <xdr:row>30</xdr:row>
      <xdr:rowOff>127424</xdr:rowOff>
    </xdr:from>
    <xdr:to>
      <xdr:col>10</xdr:col>
      <xdr:colOff>398780</xdr:colOff>
      <xdr:row>44</xdr:row>
      <xdr:rowOff>75566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6" name="Tipo">
              <a:extLst>
                <a:ext uri="{FF2B5EF4-FFF2-40B4-BE49-F238E27FC236}">
                  <a16:creationId xmlns:a16="http://schemas.microsoft.com/office/drawing/2014/main" id="{17AB7781-136A-4EF1-9E8D-E3D72F485C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57397" y="5524924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841.852184374999" createdVersion="7" refreshedVersion="7" minRefreshableVersion="3" recordCount="8" xr:uid="{BEC3C783-8187-431C-B899-F77816A98D6D}">
  <cacheSource type="worksheet">
    <worksheetSource name="Finanzas"/>
  </cacheSource>
  <cacheFields count="6">
    <cacheField name="Fecha" numFmtId="14">
      <sharedItems containsSemiMixedTypes="0" containsNonDate="0" containsDate="1" containsString="0" minDate="2025-07-01T00:00:00" maxDate="2025-07-04T00:00:00" count="3">
        <d v="2025-07-01T00:00:00"/>
        <d v="2025-07-02T00:00:00"/>
        <d v="2025-07-03T00:00:00"/>
      </sharedItems>
      <fieldGroup par="5" base="0">
        <rangePr groupBy="months" startDate="2025-07-01T00:00:00" endDate="2025-07-04T00:00:00"/>
        <groupItems count="14">
          <s v="&lt;1/07/2025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4/07/2025"/>
        </groupItems>
      </fieldGroup>
    </cacheField>
    <cacheField name="Categoria" numFmtId="0">
      <sharedItems count="7">
        <s v="Guardado"/>
        <s v="Ingreso Semanal"/>
        <s v="Alimentacion"/>
        <s v="Pago"/>
        <s v="Transporte"/>
        <s v="Salario"/>
        <s v="Parqueadero"/>
      </sharedItems>
    </cacheField>
    <cacheField name="Descripcion" numFmtId="0">
      <sharedItems/>
    </cacheField>
    <cacheField name="Monto" numFmtId="3">
      <sharedItems containsSemiMixedTypes="0" containsString="0" containsNumber="1" containsInteger="1" minValue="2000" maxValue="200000" count="7">
        <n v="180000"/>
        <n v="60000"/>
        <n v="10500"/>
        <n v="8000"/>
        <n v="2500"/>
        <n v="200000"/>
        <n v="2000"/>
      </sharedItems>
    </cacheField>
    <cacheField name="Tipo" numFmtId="0">
      <sharedItems count="2">
        <s v="Ingreso"/>
        <s v="Egreso"/>
      </sharedItems>
    </cacheField>
    <cacheField name="Años" numFmtId="0" databaseField="0">
      <fieldGroup base="0">
        <rangePr groupBy="years" startDate="2025-07-01T00:00:00" endDate="2025-07-04T00:00:00"/>
        <groupItems count="3">
          <s v="&lt;1/07/2025"/>
          <s v="2025"/>
          <s v="&gt;4/07/2025"/>
        </groupItems>
      </fieldGroup>
    </cacheField>
  </cacheFields>
  <extLst>
    <ext xmlns:x14="http://schemas.microsoft.com/office/spreadsheetml/2009/9/main" uri="{725AE2AE-9491-48be-B2B4-4EB974FC3084}">
      <x14:pivotCacheDefinition pivotCacheId="103829198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x v="0"/>
    <s v="Ahorros anteriores"/>
    <x v="0"/>
    <x v="0"/>
  </r>
  <r>
    <x v="0"/>
    <x v="1"/>
    <s v="Apoyo Padre"/>
    <x v="1"/>
    <x v="0"/>
  </r>
  <r>
    <x v="0"/>
    <x v="2"/>
    <s v="Almuerzo"/>
    <x v="2"/>
    <x v="1"/>
  </r>
  <r>
    <x v="1"/>
    <x v="2"/>
    <s v="Desayuno"/>
    <x v="3"/>
    <x v="1"/>
  </r>
  <r>
    <x v="1"/>
    <x v="3"/>
    <s v="Manuel Hernandez"/>
    <x v="4"/>
    <x v="0"/>
  </r>
  <r>
    <x v="1"/>
    <x v="4"/>
    <s v="Nuevos tornillos para los handsavers"/>
    <x v="3"/>
    <x v="1"/>
  </r>
  <r>
    <x v="1"/>
    <x v="5"/>
    <s v="Pago Centro de Desarrollo"/>
    <x v="5"/>
    <x v="0"/>
  </r>
  <r>
    <x v="2"/>
    <x v="6"/>
    <s v="Cuya"/>
    <x v="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555650-2751-4973-B725-06D328F2FE7E}" name="TablaDiná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I3:J6" firstHeaderRow="1" firstDataRow="1" firstDataCol="1" rowPageCount="1" colPageCount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2"/>
        <item x="0"/>
        <item x="1"/>
        <item x="3"/>
        <item x="6"/>
        <item x="5"/>
        <item x="4"/>
        <item t="default"/>
      </items>
    </pivotField>
    <pivotField showAll="0"/>
    <pivotField dataField="1" numFmtId="3" showAll="0"/>
    <pivotField axis="axisPage" multipleItemSelectionAllowed="1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5"/>
    <field x="0"/>
  </rowFields>
  <rowItems count="3">
    <i>
      <x v="1"/>
    </i>
    <i r="1">
      <x v="7"/>
    </i>
    <i t="grand">
      <x/>
    </i>
  </rowItems>
  <colItems count="1">
    <i/>
  </colItems>
  <pageFields count="1">
    <pageField fld="4" hier="-1"/>
  </pageFields>
  <dataFields count="1">
    <dataField name="Suma de Monto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561CE-D2C0-4395-9932-CD5D0AAA52A2}" name="TablaDiná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D1:G5" firstHeaderRow="1" firstDataRow="2" firstDataCol="1"/>
  <pivotFields count="6"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2"/>
        <item x="0"/>
        <item x="1"/>
        <item x="3"/>
        <item x="6"/>
        <item x="5"/>
        <item x="4"/>
        <item t="default"/>
      </items>
    </pivotField>
    <pivotField showAll="0"/>
    <pivotField dataField="1" numFmtId="3" showAll="0"/>
    <pivotField axis="axisCol" showAll="0">
      <items count="3">
        <item x="1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2">
    <field x="5"/>
    <field x="0"/>
  </rowFields>
  <rowItems count="3">
    <i>
      <x v="1"/>
    </i>
    <i r="1">
      <x v="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uma de Monto" fld="3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513811-D5EA-4132-9D71-DA48AE7863DD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 chartFormat="1">
  <location ref="A3:B11" firstHeaderRow="1" firstDataRow="1" firstDataCol="1" rowPageCount="1" colPageCount="1"/>
  <pivotFields count="6"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2"/>
        <item x="0"/>
        <item x="1"/>
        <item x="3"/>
        <item x="6"/>
        <item x="5"/>
        <item x="4"/>
        <item t="default"/>
      </items>
    </pivotField>
    <pivotField showAll="0"/>
    <pivotField dataField="1" numFmtId="3" showAll="0">
      <items count="8">
        <item x="6"/>
        <item x="4"/>
        <item x="3"/>
        <item x="2"/>
        <item x="1"/>
        <item x="0"/>
        <item x="5"/>
        <item t="default"/>
      </items>
    </pivotField>
    <pivotField axis="axisPage"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4" hier="-1"/>
  </pageFields>
  <dataFields count="1">
    <dataField name="Suma de Monto" fld="3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Fecha" xr10:uid="{EC35CE8A-8C1B-4FCC-B6AF-2984DFACF88B}" sourceName="Fecha">
  <pivotTables>
    <pivotTable tabId="3" name="TablaDinámica1"/>
    <pivotTable tabId="3" name="TablaDinámica2"/>
    <pivotTable tabId="3" name="TablaDinámica3"/>
  </pivotTables>
  <data>
    <tabular pivotCacheId="1038291983">
      <items count="14">
        <i x="7" s="1"/>
        <i x="1" s="1" nd="1"/>
        <i x="2" s="1" nd="1"/>
        <i x="3" s="1" nd="1"/>
        <i x="4" s="1" nd="1"/>
        <i x="5" s="1" nd="1"/>
        <i x="6" s="1" nd="1"/>
        <i x="8" s="1" nd="1"/>
        <i x="9" s="1" nd="1"/>
        <i x="10" s="1" nd="1"/>
        <i x="11" s="1" nd="1"/>
        <i x="12" s="1" nd="1"/>
        <i x="0" s="1" nd="1"/>
        <i x="13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ia" xr10:uid="{190B59E8-AAE4-4E9C-8B52-F560F0440042}" sourceName="Categoria">
  <pivotTables>
    <pivotTable tabId="3" name="TablaDinámica1"/>
    <pivotTable tabId="3" name="TablaDinámica2"/>
    <pivotTable tabId="3" name="TablaDinámica3"/>
  </pivotTables>
  <data>
    <tabular pivotCacheId="1038291983">
      <items count="7">
        <i x="2" s="1"/>
        <i x="0" s="1"/>
        <i x="1" s="1"/>
        <i x="3" s="1"/>
        <i x="6" s="1"/>
        <i x="5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ipo" xr10:uid="{6219A759-6E3F-4D2B-AAFE-AD623615847D}" sourceName="Tipo">
  <pivotTables>
    <pivotTable tabId="3" name="TablaDinámica1"/>
    <pivotTable tabId="3" name="TablaDinámica2"/>
    <pivotTable tabId="3" name="TablaDinámica3"/>
  </pivotTables>
  <data>
    <tabular pivotCacheId="1038291983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Fecha" xr10:uid="{52DA86D6-D1E0-4CBF-BA63-8C0108B248D1}" cache="SegmentaciónDeDatos_Fecha" caption="Fecha" rowHeight="234950"/>
  <slicer name="Categoria" xr10:uid="{EC9DBCCF-4726-4B43-96DE-822670ABC072}" cache="SegmentaciónDeDatos_Categoria" caption="Categoria" rowHeight="234950"/>
  <slicer name="Tipo" xr10:uid="{9FEE55AD-D736-4163-BF7E-9D38D8B0D37A}" cache="SegmentaciónDeDatos_Tipo" caption="Tipo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zas" displayName="Finanzas" ref="A1:E9" totalsRowShown="0">
  <autoFilter ref="A1:E9" xr:uid="{00000000-0009-0000-0100-000001000000}"/>
  <tableColumns count="5">
    <tableColumn id="1" xr3:uid="{00000000-0010-0000-0000-000001000000}" name="Fecha" dataDxfId="1"/>
    <tableColumn id="2" xr3:uid="{00000000-0010-0000-0000-000002000000}" name="Categoria"/>
    <tableColumn id="3" xr3:uid="{00000000-0010-0000-0000-000003000000}" name="Descripcion"/>
    <tableColumn id="4" xr3:uid="{00000000-0010-0000-0000-000004000000}" name="Monto" dataDxfId="0"/>
    <tableColumn id="5" xr3:uid="{00000000-0010-0000-0000-000005000000}" name="Tip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87D1-2AB5-49E1-8B2F-C3E88E76F043}">
  <dimension ref="A1:S67"/>
  <sheetViews>
    <sheetView tabSelected="1" topLeftCell="A30" zoomScale="56" workbookViewId="0">
      <selection activeCell="W75" sqref="W75"/>
    </sheetView>
  </sheetViews>
  <sheetFormatPr baseColWidth="10" defaultRowHeight="14.4" x14ac:dyDescent="0.3"/>
  <cols>
    <col min="1" max="1" width="17.5546875" bestFit="1" customWidth="1"/>
    <col min="2" max="2" width="14.5546875" bestFit="1" customWidth="1"/>
    <col min="3" max="3" width="5.5546875" bestFit="1" customWidth="1"/>
    <col min="4" max="4" width="17.5546875" bestFit="1" customWidth="1"/>
    <col min="5" max="5" width="22.33203125" bestFit="1" customWidth="1"/>
    <col min="6" max="6" width="9.88671875" bestFit="1" customWidth="1"/>
    <col min="7" max="7" width="12" bestFit="1" customWidth="1"/>
    <col min="8" max="8" width="7.5546875" bestFit="1" customWidth="1"/>
    <col min="9" max="9" width="17.5546875" bestFit="1" customWidth="1"/>
    <col min="10" max="10" width="14.5546875" bestFit="1" customWidth="1"/>
    <col min="16" max="16" width="19.21875" bestFit="1" customWidth="1"/>
    <col min="17" max="17" width="18.21875" bestFit="1" customWidth="1"/>
  </cols>
  <sheetData>
    <row r="1" spans="1:10" x14ac:dyDescent="0.3">
      <c r="A1" s="4" t="s">
        <v>4</v>
      </c>
      <c r="B1" t="s">
        <v>24</v>
      </c>
      <c r="D1" s="4" t="s">
        <v>26</v>
      </c>
      <c r="E1" s="4" t="s">
        <v>25</v>
      </c>
      <c r="I1" s="4" t="s">
        <v>4</v>
      </c>
      <c r="J1" t="s">
        <v>24</v>
      </c>
    </row>
    <row r="2" spans="1:10" x14ac:dyDescent="0.3">
      <c r="D2" s="4" t="s">
        <v>22</v>
      </c>
      <c r="E2" t="s">
        <v>12</v>
      </c>
      <c r="F2" t="s">
        <v>7</v>
      </c>
      <c r="G2" t="s">
        <v>23</v>
      </c>
    </row>
    <row r="3" spans="1:10" x14ac:dyDescent="0.3">
      <c r="A3" s="4" t="s">
        <v>22</v>
      </c>
      <c r="B3" t="s">
        <v>26</v>
      </c>
      <c r="D3" s="2" t="s">
        <v>27</v>
      </c>
      <c r="E3" s="5">
        <v>28500</v>
      </c>
      <c r="F3" s="5">
        <v>442500</v>
      </c>
      <c r="G3" s="5">
        <v>471000</v>
      </c>
      <c r="I3" s="4" t="s">
        <v>22</v>
      </c>
      <c r="J3" t="s">
        <v>26</v>
      </c>
    </row>
    <row r="4" spans="1:10" x14ac:dyDescent="0.3">
      <c r="A4" s="2" t="s">
        <v>10</v>
      </c>
      <c r="B4" s="5">
        <v>18500</v>
      </c>
      <c r="D4" s="6" t="s">
        <v>28</v>
      </c>
      <c r="E4" s="5">
        <v>28500</v>
      </c>
      <c r="F4" s="5">
        <v>442500</v>
      </c>
      <c r="G4" s="5">
        <v>471000</v>
      </c>
      <c r="I4" s="2" t="s">
        <v>27</v>
      </c>
      <c r="J4" s="5">
        <v>471000</v>
      </c>
    </row>
    <row r="5" spans="1:10" x14ac:dyDescent="0.3">
      <c r="A5" s="2" t="s">
        <v>5</v>
      </c>
      <c r="B5" s="5">
        <v>180000</v>
      </c>
      <c r="D5" s="2" t="s">
        <v>23</v>
      </c>
      <c r="E5" s="5">
        <v>28500</v>
      </c>
      <c r="F5" s="5">
        <v>442500</v>
      </c>
      <c r="G5" s="5">
        <v>471000</v>
      </c>
      <c r="I5" s="6" t="s">
        <v>28</v>
      </c>
      <c r="J5" s="5">
        <v>471000</v>
      </c>
    </row>
    <row r="6" spans="1:10" x14ac:dyDescent="0.3">
      <c r="A6" s="2" t="s">
        <v>8</v>
      </c>
      <c r="B6" s="5">
        <v>60000</v>
      </c>
      <c r="I6" s="2" t="s">
        <v>23</v>
      </c>
      <c r="J6" s="5">
        <v>471000</v>
      </c>
    </row>
    <row r="7" spans="1:10" x14ac:dyDescent="0.3">
      <c r="A7" s="2" t="s">
        <v>14</v>
      </c>
      <c r="B7" s="5">
        <v>2500</v>
      </c>
    </row>
    <row r="8" spans="1:10" x14ac:dyDescent="0.3">
      <c r="A8" s="2" t="s">
        <v>20</v>
      </c>
      <c r="B8" s="5">
        <v>2000</v>
      </c>
    </row>
    <row r="9" spans="1:10" x14ac:dyDescent="0.3">
      <c r="A9" s="2" t="s">
        <v>18</v>
      </c>
      <c r="B9" s="5">
        <v>200000</v>
      </c>
    </row>
    <row r="10" spans="1:10" x14ac:dyDescent="0.3">
      <c r="A10" s="2" t="s">
        <v>16</v>
      </c>
      <c r="B10" s="5">
        <v>8000</v>
      </c>
    </row>
    <row r="11" spans="1:10" x14ac:dyDescent="0.3">
      <c r="A11" s="2" t="s">
        <v>23</v>
      </c>
      <c r="B11" s="5">
        <v>471000</v>
      </c>
    </row>
    <row r="47" spans="1:19" ht="14.4" customHeight="1" x14ac:dyDescent="0.3">
      <c r="A47" s="8" t="s">
        <v>29</v>
      </c>
      <c r="B47" s="7"/>
      <c r="C47" s="7"/>
      <c r="D47" s="7"/>
      <c r="E47" s="7"/>
      <c r="G47" s="8" t="s">
        <v>30</v>
      </c>
      <c r="H47" s="8"/>
      <c r="I47" s="8"/>
      <c r="J47" s="8"/>
      <c r="K47" s="8"/>
      <c r="L47" s="8"/>
      <c r="N47" s="8" t="s">
        <v>31</v>
      </c>
      <c r="O47" s="8"/>
      <c r="P47" s="8"/>
      <c r="Q47" s="8"/>
      <c r="R47" s="8"/>
      <c r="S47" s="8"/>
    </row>
    <row r="48" spans="1:19" x14ac:dyDescent="0.3">
      <c r="A48" s="7"/>
      <c r="B48" s="7"/>
      <c r="C48" s="7"/>
      <c r="D48" s="7"/>
      <c r="E48" s="7"/>
      <c r="G48" s="8"/>
      <c r="H48" s="8"/>
      <c r="I48" s="8"/>
      <c r="J48" s="8"/>
      <c r="K48" s="8"/>
      <c r="L48" s="8"/>
      <c r="N48" s="8"/>
      <c r="O48" s="8"/>
      <c r="P48" s="8"/>
      <c r="Q48" s="8"/>
      <c r="R48" s="8"/>
      <c r="S48" s="8"/>
    </row>
    <row r="51" spans="16:17" x14ac:dyDescent="0.3">
      <c r="P51" s="9" t="s">
        <v>4</v>
      </c>
      <c r="Q51" s="9" t="s">
        <v>24</v>
      </c>
    </row>
    <row r="52" spans="16:17" x14ac:dyDescent="0.3">
      <c r="P52" s="10"/>
      <c r="Q52" s="10"/>
    </row>
    <row r="53" spans="16:17" x14ac:dyDescent="0.3">
      <c r="P53" s="11" t="s">
        <v>22</v>
      </c>
      <c r="Q53" s="11" t="s">
        <v>26</v>
      </c>
    </row>
    <row r="54" spans="16:17" x14ac:dyDescent="0.3">
      <c r="P54" s="12">
        <v>2025</v>
      </c>
      <c r="Q54" s="13">
        <v>471000</v>
      </c>
    </row>
    <row r="55" spans="16:17" x14ac:dyDescent="0.3">
      <c r="P55" s="14" t="s">
        <v>28</v>
      </c>
      <c r="Q55" s="10">
        <v>471000</v>
      </c>
    </row>
    <row r="56" spans="16:17" x14ac:dyDescent="0.3">
      <c r="P56" s="15" t="s">
        <v>23</v>
      </c>
      <c r="Q56" s="16">
        <v>471000</v>
      </c>
    </row>
    <row r="66" spans="7:12" x14ac:dyDescent="0.3">
      <c r="G66" s="8" t="s">
        <v>32</v>
      </c>
      <c r="H66" s="8"/>
      <c r="I66" s="8"/>
      <c r="J66" s="8"/>
      <c r="K66" s="8"/>
      <c r="L66" s="8"/>
    </row>
    <row r="67" spans="7:12" x14ac:dyDescent="0.3">
      <c r="G67" s="8"/>
      <c r="H67" s="8"/>
      <c r="I67" s="8"/>
      <c r="J67" s="8"/>
      <c r="K67" s="8"/>
      <c r="L67" s="8"/>
    </row>
  </sheetData>
  <mergeCells count="4">
    <mergeCell ref="A47:E48"/>
    <mergeCell ref="G47:L48"/>
    <mergeCell ref="N47:S48"/>
    <mergeCell ref="G66:L67"/>
  </mergeCells>
  <phoneticPr fontId="21" type="noConversion"/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E9" sqref="E9"/>
    </sheetView>
  </sheetViews>
  <sheetFormatPr baseColWidth="10" defaultRowHeight="14.4" x14ac:dyDescent="0.3"/>
  <cols>
    <col min="1" max="1" width="9.5546875" bestFit="1" customWidth="1"/>
    <col min="2" max="2" width="14.33203125" bestFit="1" customWidth="1"/>
    <col min="3" max="3" width="31" bestFit="1" customWidth="1"/>
    <col min="4" max="4" width="9" bestFit="1" customWidth="1"/>
  </cols>
  <sheetData>
    <row r="1" spans="1:5" x14ac:dyDescent="0.3">
      <c r="A1" s="2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3">
        <v>45839</v>
      </c>
      <c r="B2" t="s">
        <v>5</v>
      </c>
      <c r="C2" t="s">
        <v>6</v>
      </c>
      <c r="D2" s="1">
        <v>180000</v>
      </c>
      <c r="E2" t="s">
        <v>7</v>
      </c>
    </row>
    <row r="3" spans="1:5" x14ac:dyDescent="0.3">
      <c r="A3" s="3">
        <v>45839</v>
      </c>
      <c r="B3" t="s">
        <v>8</v>
      </c>
      <c r="C3" t="s">
        <v>9</v>
      </c>
      <c r="D3" s="1">
        <v>60000</v>
      </c>
      <c r="E3" t="s">
        <v>7</v>
      </c>
    </row>
    <row r="4" spans="1:5" x14ac:dyDescent="0.3">
      <c r="A4" s="3">
        <v>45839</v>
      </c>
      <c r="B4" t="s">
        <v>10</v>
      </c>
      <c r="C4" t="s">
        <v>11</v>
      </c>
      <c r="D4" s="1">
        <v>10500</v>
      </c>
      <c r="E4" t="s">
        <v>12</v>
      </c>
    </row>
    <row r="5" spans="1:5" x14ac:dyDescent="0.3">
      <c r="A5" s="3">
        <v>45840</v>
      </c>
      <c r="B5" t="s">
        <v>10</v>
      </c>
      <c r="C5" t="s">
        <v>13</v>
      </c>
      <c r="D5" s="1">
        <v>8000</v>
      </c>
      <c r="E5" t="s">
        <v>12</v>
      </c>
    </row>
    <row r="6" spans="1:5" x14ac:dyDescent="0.3">
      <c r="A6" s="3">
        <v>45840</v>
      </c>
      <c r="B6" t="s">
        <v>14</v>
      </c>
      <c r="C6" t="s">
        <v>15</v>
      </c>
      <c r="D6" s="1">
        <v>2500</v>
      </c>
      <c r="E6" t="s">
        <v>7</v>
      </c>
    </row>
    <row r="7" spans="1:5" x14ac:dyDescent="0.3">
      <c r="A7" s="3">
        <v>45840</v>
      </c>
      <c r="B7" t="s">
        <v>16</v>
      </c>
      <c r="C7" t="s">
        <v>17</v>
      </c>
      <c r="D7" s="1">
        <v>8000</v>
      </c>
      <c r="E7" t="s">
        <v>12</v>
      </c>
    </row>
    <row r="8" spans="1:5" x14ac:dyDescent="0.3">
      <c r="A8" s="3">
        <v>45840</v>
      </c>
      <c r="B8" t="s">
        <v>18</v>
      </c>
      <c r="C8" t="s">
        <v>19</v>
      </c>
      <c r="D8" s="1">
        <v>200000</v>
      </c>
      <c r="E8" t="s">
        <v>7</v>
      </c>
    </row>
    <row r="9" spans="1:5" x14ac:dyDescent="0.3">
      <c r="A9" s="3">
        <v>45841</v>
      </c>
      <c r="B9" t="s">
        <v>20</v>
      </c>
      <c r="C9" t="s">
        <v>21</v>
      </c>
      <c r="D9" s="1">
        <v>2000</v>
      </c>
      <c r="E9" t="s">
        <v>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593E1-8731-4DCC-824D-A7026EDCC927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Hoja2</vt:lpstr>
      <vt:lpstr>finanzas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martin eduardo medrano marin</cp:lastModifiedBy>
  <dcterms:created xsi:type="dcterms:W3CDTF">2025-07-04T01:10:01Z</dcterms:created>
  <dcterms:modified xsi:type="dcterms:W3CDTF">2025-07-04T02:32:24Z</dcterms:modified>
</cp:coreProperties>
</file>