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artin\Documents\git\notes\"/>
    </mc:Choice>
  </mc:AlternateContent>
  <xr:revisionPtr revIDLastSave="0" documentId="10_ncr:100000_{24D78EC9-5B7E-4121-A5C5-EED7FAEE3107}" xr6:coauthVersionLast="31" xr6:coauthVersionMax="31" xr10:uidLastSave="{00000000-0000-0000-0000-000000000000}"/>
  <bookViews>
    <workbookView xWindow="0" yWindow="0" windowWidth="28800" windowHeight="12789" activeTab="3" xr2:uid="{00000000-000D-0000-FFFF-FFFF00000000}"/>
  </bookViews>
  <sheets>
    <sheet name="Run01" sheetId="1" r:id="rId1"/>
    <sheet name="Run02 short circuit" sheetId="2" r:id="rId2"/>
    <sheet name="Run02 naive" sheetId="3" r:id="rId3"/>
    <sheet name="Run03" sheetId="4" r:id="rId4"/>
    <sheet name="Tabelle1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5" l="1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B35" i="5"/>
  <c r="C35" i="5"/>
  <c r="D35" i="5"/>
  <c r="E35" i="5"/>
  <c r="F35" i="5"/>
  <c r="B36" i="5"/>
  <c r="C36" i="5"/>
  <c r="D36" i="5"/>
  <c r="E36" i="5"/>
  <c r="F36" i="5"/>
  <c r="B37" i="5"/>
  <c r="C37" i="5"/>
  <c r="D37" i="5"/>
  <c r="E37" i="5"/>
  <c r="F37" i="5"/>
  <c r="B38" i="5"/>
  <c r="C38" i="5"/>
  <c r="D38" i="5"/>
  <c r="E38" i="5"/>
  <c r="F38" i="5"/>
  <c r="B39" i="5"/>
  <c r="C39" i="5"/>
  <c r="D39" i="5"/>
  <c r="E39" i="5"/>
  <c r="F39" i="5"/>
  <c r="B40" i="5"/>
  <c r="C40" i="5"/>
  <c r="D40" i="5"/>
  <c r="E40" i="5"/>
  <c r="F40" i="5"/>
  <c r="B41" i="5"/>
  <c r="C41" i="5"/>
  <c r="D41" i="5"/>
  <c r="E41" i="5"/>
  <c r="F41" i="5"/>
  <c r="B42" i="5"/>
  <c r="C42" i="5"/>
  <c r="D42" i="5"/>
  <c r="E42" i="5"/>
  <c r="F42" i="5"/>
  <c r="B43" i="5"/>
  <c r="C43" i="5"/>
  <c r="D43" i="5"/>
  <c r="E43" i="5"/>
  <c r="F43" i="5"/>
  <c r="B44" i="5"/>
  <c r="C44" i="5"/>
  <c r="D44" i="5"/>
  <c r="E44" i="5"/>
  <c r="F44" i="5"/>
  <c r="B45" i="5"/>
  <c r="C45" i="5"/>
  <c r="D45" i="5"/>
  <c r="E45" i="5"/>
  <c r="F45" i="5"/>
  <c r="B46" i="5"/>
  <c r="C46" i="5"/>
  <c r="D46" i="5"/>
  <c r="E46" i="5"/>
  <c r="F46" i="5"/>
  <c r="C26" i="5"/>
  <c r="D26" i="5"/>
  <c r="E26" i="5"/>
  <c r="F26" i="5"/>
  <c r="B26" i="5"/>
  <c r="N49" i="4"/>
  <c r="AV49" i="4" l="1"/>
  <c r="AW49" i="4"/>
  <c r="AX49" i="4"/>
  <c r="AY49" i="4"/>
  <c r="AZ49" i="4"/>
  <c r="BA49" i="4"/>
  <c r="BB49" i="4"/>
  <c r="BC49" i="4"/>
  <c r="AV50" i="4"/>
  <c r="AW50" i="4"/>
  <c r="AX50" i="4"/>
  <c r="AY50" i="4"/>
  <c r="AZ50" i="4"/>
  <c r="BA50" i="4"/>
  <c r="BB50" i="4"/>
  <c r="BC50" i="4"/>
  <c r="AV51" i="4"/>
  <c r="AW51" i="4"/>
  <c r="AX51" i="4"/>
  <c r="AY51" i="4"/>
  <c r="AZ51" i="4"/>
  <c r="BA51" i="4"/>
  <c r="BB51" i="4"/>
  <c r="BC51" i="4"/>
  <c r="AV52" i="4"/>
  <c r="AW52" i="4"/>
  <c r="AX52" i="4"/>
  <c r="AY52" i="4"/>
  <c r="AZ52" i="4"/>
  <c r="BA52" i="4"/>
  <c r="BB52" i="4"/>
  <c r="BC52" i="4"/>
  <c r="AV53" i="4"/>
  <c r="AW53" i="4"/>
  <c r="AX53" i="4"/>
  <c r="AY53" i="4"/>
  <c r="AZ53" i="4"/>
  <c r="BA53" i="4"/>
  <c r="BB53" i="4"/>
  <c r="BC53" i="4"/>
  <c r="AV54" i="4"/>
  <c r="AW54" i="4"/>
  <c r="AX54" i="4"/>
  <c r="AY54" i="4"/>
  <c r="AZ54" i="4"/>
  <c r="BA54" i="4"/>
  <c r="BB54" i="4"/>
  <c r="BC54" i="4"/>
  <c r="AV55" i="4"/>
  <c r="AW55" i="4"/>
  <c r="AX55" i="4"/>
  <c r="AY55" i="4"/>
  <c r="AZ55" i="4"/>
  <c r="BA55" i="4"/>
  <c r="BB55" i="4"/>
  <c r="BC55" i="4"/>
  <c r="AV56" i="4"/>
  <c r="AW56" i="4"/>
  <c r="AX56" i="4"/>
  <c r="AY56" i="4"/>
  <c r="AZ56" i="4"/>
  <c r="BA56" i="4"/>
  <c r="BB56" i="4"/>
  <c r="BC56" i="4"/>
  <c r="AV57" i="4"/>
  <c r="AW57" i="4"/>
  <c r="AX57" i="4"/>
  <c r="AY57" i="4"/>
  <c r="AZ57" i="4"/>
  <c r="BA57" i="4"/>
  <c r="BB57" i="4"/>
  <c r="BC57" i="4"/>
  <c r="AV58" i="4"/>
  <c r="AW58" i="4"/>
  <c r="AX58" i="4"/>
  <c r="AY58" i="4"/>
  <c r="AZ58" i="4"/>
  <c r="BA58" i="4"/>
  <c r="BB58" i="4"/>
  <c r="BC58" i="4"/>
  <c r="AV59" i="4"/>
  <c r="AW59" i="4"/>
  <c r="AX59" i="4"/>
  <c r="AY59" i="4"/>
  <c r="AZ59" i="4"/>
  <c r="BA59" i="4"/>
  <c r="BB59" i="4"/>
  <c r="BC59" i="4"/>
  <c r="AV60" i="4"/>
  <c r="AW60" i="4"/>
  <c r="AX60" i="4"/>
  <c r="AY60" i="4"/>
  <c r="AZ60" i="4"/>
  <c r="BA60" i="4"/>
  <c r="BB60" i="4"/>
  <c r="BC60" i="4"/>
  <c r="AV61" i="4"/>
  <c r="AW61" i="4"/>
  <c r="AX61" i="4"/>
  <c r="AY61" i="4"/>
  <c r="AZ61" i="4"/>
  <c r="BA61" i="4"/>
  <c r="BB61" i="4"/>
  <c r="BC61" i="4"/>
  <c r="AV62" i="4"/>
  <c r="AW62" i="4"/>
  <c r="AX62" i="4"/>
  <c r="AY62" i="4"/>
  <c r="AZ62" i="4"/>
  <c r="BA62" i="4"/>
  <c r="BB62" i="4"/>
  <c r="BC62" i="4"/>
  <c r="AV63" i="4"/>
  <c r="AW63" i="4"/>
  <c r="AX63" i="4"/>
  <c r="AY63" i="4"/>
  <c r="AZ63" i="4"/>
  <c r="BA63" i="4"/>
  <c r="BB63" i="4"/>
  <c r="BC63" i="4"/>
  <c r="AV64" i="4"/>
  <c r="AW64" i="4"/>
  <c r="AX64" i="4"/>
  <c r="AY64" i="4"/>
  <c r="AZ64" i="4"/>
  <c r="BA64" i="4"/>
  <c r="BB64" i="4"/>
  <c r="BC64" i="4"/>
  <c r="AV65" i="4"/>
  <c r="AW65" i="4"/>
  <c r="AX65" i="4"/>
  <c r="AY65" i="4"/>
  <c r="AZ65" i="4"/>
  <c r="BA65" i="4"/>
  <c r="BB65" i="4"/>
  <c r="BC65" i="4"/>
  <c r="AV66" i="4"/>
  <c r="AW66" i="4"/>
  <c r="AX66" i="4"/>
  <c r="AY66" i="4"/>
  <c r="AZ66" i="4"/>
  <c r="BA66" i="4"/>
  <c r="BB66" i="4"/>
  <c r="BC66" i="4"/>
  <c r="AV67" i="4"/>
  <c r="AW67" i="4"/>
  <c r="AX67" i="4"/>
  <c r="AY67" i="4"/>
  <c r="AZ67" i="4"/>
  <c r="BA67" i="4"/>
  <c r="BB67" i="4"/>
  <c r="BC67" i="4"/>
  <c r="AV68" i="4"/>
  <c r="AW68" i="4"/>
  <c r="AX68" i="4"/>
  <c r="AY68" i="4"/>
  <c r="AZ68" i="4"/>
  <c r="BA68" i="4"/>
  <c r="BB68" i="4"/>
  <c r="BC68" i="4"/>
  <c r="AV69" i="4"/>
  <c r="AW69" i="4"/>
  <c r="AX69" i="4"/>
  <c r="AY69" i="4"/>
  <c r="AZ69" i="4"/>
  <c r="BA69" i="4"/>
  <c r="BB69" i="4"/>
  <c r="BC6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49" i="4"/>
  <c r="AK49" i="4"/>
  <c r="AL49" i="4"/>
  <c r="AM49" i="4"/>
  <c r="AN49" i="4"/>
  <c r="AO49" i="4"/>
  <c r="AP49" i="4"/>
  <c r="AQ49" i="4"/>
  <c r="AR49" i="4"/>
  <c r="AK50" i="4"/>
  <c r="AL50" i="4"/>
  <c r="AM50" i="4"/>
  <c r="AN50" i="4"/>
  <c r="AO50" i="4"/>
  <c r="AP50" i="4"/>
  <c r="AQ50" i="4"/>
  <c r="AR50" i="4"/>
  <c r="AK51" i="4"/>
  <c r="AL51" i="4"/>
  <c r="AM51" i="4"/>
  <c r="AN51" i="4"/>
  <c r="AO51" i="4"/>
  <c r="AP51" i="4"/>
  <c r="AQ51" i="4"/>
  <c r="AR51" i="4"/>
  <c r="AK52" i="4"/>
  <c r="AL52" i="4"/>
  <c r="AM52" i="4"/>
  <c r="AN52" i="4"/>
  <c r="AO52" i="4"/>
  <c r="AP52" i="4"/>
  <c r="AQ52" i="4"/>
  <c r="AR52" i="4"/>
  <c r="AK53" i="4"/>
  <c r="AL53" i="4"/>
  <c r="AM53" i="4"/>
  <c r="AN53" i="4"/>
  <c r="AO53" i="4"/>
  <c r="AP53" i="4"/>
  <c r="AQ53" i="4"/>
  <c r="AR53" i="4"/>
  <c r="AK54" i="4"/>
  <c r="AL54" i="4"/>
  <c r="AM54" i="4"/>
  <c r="AN54" i="4"/>
  <c r="AO54" i="4"/>
  <c r="AP54" i="4"/>
  <c r="AQ54" i="4"/>
  <c r="AR54" i="4"/>
  <c r="AK55" i="4"/>
  <c r="AL55" i="4"/>
  <c r="AM55" i="4"/>
  <c r="AN55" i="4"/>
  <c r="AO55" i="4"/>
  <c r="AP55" i="4"/>
  <c r="AQ55" i="4"/>
  <c r="AR55" i="4"/>
  <c r="AK56" i="4"/>
  <c r="AL56" i="4"/>
  <c r="AM56" i="4"/>
  <c r="AN56" i="4"/>
  <c r="AO56" i="4"/>
  <c r="AP56" i="4"/>
  <c r="AQ56" i="4"/>
  <c r="AR56" i="4"/>
  <c r="AK57" i="4"/>
  <c r="AL57" i="4"/>
  <c r="AM57" i="4"/>
  <c r="AN57" i="4"/>
  <c r="AO57" i="4"/>
  <c r="AP57" i="4"/>
  <c r="AQ57" i="4"/>
  <c r="AR57" i="4"/>
  <c r="AK58" i="4"/>
  <c r="AL58" i="4"/>
  <c r="AM58" i="4"/>
  <c r="AN58" i="4"/>
  <c r="AO58" i="4"/>
  <c r="AP58" i="4"/>
  <c r="AQ58" i="4"/>
  <c r="AR58" i="4"/>
  <c r="AK59" i="4"/>
  <c r="AL59" i="4"/>
  <c r="AM59" i="4"/>
  <c r="AN59" i="4"/>
  <c r="AO59" i="4"/>
  <c r="AP59" i="4"/>
  <c r="AQ59" i="4"/>
  <c r="AR59" i="4"/>
  <c r="AK60" i="4"/>
  <c r="AL60" i="4"/>
  <c r="AM60" i="4"/>
  <c r="AN60" i="4"/>
  <c r="AO60" i="4"/>
  <c r="AP60" i="4"/>
  <c r="AQ60" i="4"/>
  <c r="AR60" i="4"/>
  <c r="AK61" i="4"/>
  <c r="AL61" i="4"/>
  <c r="AM61" i="4"/>
  <c r="AN61" i="4"/>
  <c r="AO61" i="4"/>
  <c r="AP61" i="4"/>
  <c r="AQ61" i="4"/>
  <c r="AR61" i="4"/>
  <c r="AK62" i="4"/>
  <c r="AL62" i="4"/>
  <c r="AM62" i="4"/>
  <c r="AN62" i="4"/>
  <c r="AO62" i="4"/>
  <c r="AP62" i="4"/>
  <c r="AQ62" i="4"/>
  <c r="AR62" i="4"/>
  <c r="AK63" i="4"/>
  <c r="AL63" i="4"/>
  <c r="AM63" i="4"/>
  <c r="AN63" i="4"/>
  <c r="AO63" i="4"/>
  <c r="AP63" i="4"/>
  <c r="AQ63" i="4"/>
  <c r="AR63" i="4"/>
  <c r="AK64" i="4"/>
  <c r="AL64" i="4"/>
  <c r="AM64" i="4"/>
  <c r="AN64" i="4"/>
  <c r="AO64" i="4"/>
  <c r="AP64" i="4"/>
  <c r="AQ64" i="4"/>
  <c r="AR64" i="4"/>
  <c r="AK65" i="4"/>
  <c r="AL65" i="4"/>
  <c r="AM65" i="4"/>
  <c r="AN65" i="4"/>
  <c r="AO65" i="4"/>
  <c r="AP65" i="4"/>
  <c r="AQ65" i="4"/>
  <c r="AR65" i="4"/>
  <c r="AK66" i="4"/>
  <c r="AL66" i="4"/>
  <c r="AM66" i="4"/>
  <c r="AN66" i="4"/>
  <c r="AO66" i="4"/>
  <c r="AP66" i="4"/>
  <c r="AQ66" i="4"/>
  <c r="AR66" i="4"/>
  <c r="AK67" i="4"/>
  <c r="AL67" i="4"/>
  <c r="AM67" i="4"/>
  <c r="AN67" i="4"/>
  <c r="AO67" i="4"/>
  <c r="AP67" i="4"/>
  <c r="AQ67" i="4"/>
  <c r="AR67" i="4"/>
  <c r="AK68" i="4"/>
  <c r="AL68" i="4"/>
  <c r="AM68" i="4"/>
  <c r="AN68" i="4"/>
  <c r="AO68" i="4"/>
  <c r="AP68" i="4"/>
  <c r="AQ68" i="4"/>
  <c r="AR68" i="4"/>
  <c r="AK69" i="4"/>
  <c r="AL69" i="4"/>
  <c r="AM69" i="4"/>
  <c r="AN69" i="4"/>
  <c r="AO69" i="4"/>
  <c r="AP69" i="4"/>
  <c r="AQ69" i="4"/>
  <c r="AR6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49" i="4"/>
  <c r="Z49" i="4"/>
  <c r="AA49" i="4"/>
  <c r="AB49" i="4"/>
  <c r="AC49" i="4"/>
  <c r="AD49" i="4"/>
  <c r="AE49" i="4"/>
  <c r="AF49" i="4"/>
  <c r="AG49" i="4"/>
  <c r="Z50" i="4"/>
  <c r="AA50" i="4"/>
  <c r="AB50" i="4"/>
  <c r="AC50" i="4"/>
  <c r="AD50" i="4"/>
  <c r="AE50" i="4"/>
  <c r="AF50" i="4"/>
  <c r="AG50" i="4"/>
  <c r="Z51" i="4"/>
  <c r="AA51" i="4"/>
  <c r="AB51" i="4"/>
  <c r="AC51" i="4"/>
  <c r="AD51" i="4"/>
  <c r="AE51" i="4"/>
  <c r="AF51" i="4"/>
  <c r="AG51" i="4"/>
  <c r="Z52" i="4"/>
  <c r="AA52" i="4"/>
  <c r="AB52" i="4"/>
  <c r="AC52" i="4"/>
  <c r="AD52" i="4"/>
  <c r="AE52" i="4"/>
  <c r="AF52" i="4"/>
  <c r="AG52" i="4"/>
  <c r="Z53" i="4"/>
  <c r="AA53" i="4"/>
  <c r="AB53" i="4"/>
  <c r="AC53" i="4"/>
  <c r="AD53" i="4"/>
  <c r="AE53" i="4"/>
  <c r="AF53" i="4"/>
  <c r="AG53" i="4"/>
  <c r="Z54" i="4"/>
  <c r="AA54" i="4"/>
  <c r="AB54" i="4"/>
  <c r="AC54" i="4"/>
  <c r="AD54" i="4"/>
  <c r="AE54" i="4"/>
  <c r="AF54" i="4"/>
  <c r="AG54" i="4"/>
  <c r="Z55" i="4"/>
  <c r="AA55" i="4"/>
  <c r="AB55" i="4"/>
  <c r="AC55" i="4"/>
  <c r="AD55" i="4"/>
  <c r="AE55" i="4"/>
  <c r="AF55" i="4"/>
  <c r="AG55" i="4"/>
  <c r="Z56" i="4"/>
  <c r="AA56" i="4"/>
  <c r="AB56" i="4"/>
  <c r="AC56" i="4"/>
  <c r="AD56" i="4"/>
  <c r="AE56" i="4"/>
  <c r="AF56" i="4"/>
  <c r="AG56" i="4"/>
  <c r="Z57" i="4"/>
  <c r="AA57" i="4"/>
  <c r="AB57" i="4"/>
  <c r="AC57" i="4"/>
  <c r="AD57" i="4"/>
  <c r="AE57" i="4"/>
  <c r="AF57" i="4"/>
  <c r="AG57" i="4"/>
  <c r="Z58" i="4"/>
  <c r="AA58" i="4"/>
  <c r="AB58" i="4"/>
  <c r="AC58" i="4"/>
  <c r="AD58" i="4"/>
  <c r="AE58" i="4"/>
  <c r="AF58" i="4"/>
  <c r="AG58" i="4"/>
  <c r="Z59" i="4"/>
  <c r="AA59" i="4"/>
  <c r="AB59" i="4"/>
  <c r="AC59" i="4"/>
  <c r="AD59" i="4"/>
  <c r="AE59" i="4"/>
  <c r="AF59" i="4"/>
  <c r="AG59" i="4"/>
  <c r="Z60" i="4"/>
  <c r="AA60" i="4"/>
  <c r="AB60" i="4"/>
  <c r="AC60" i="4"/>
  <c r="AD60" i="4"/>
  <c r="AE60" i="4"/>
  <c r="AF60" i="4"/>
  <c r="AG60" i="4"/>
  <c r="Z61" i="4"/>
  <c r="AA61" i="4"/>
  <c r="AB61" i="4"/>
  <c r="AC61" i="4"/>
  <c r="AD61" i="4"/>
  <c r="AE61" i="4"/>
  <c r="AF61" i="4"/>
  <c r="AG61" i="4"/>
  <c r="Z62" i="4"/>
  <c r="AA62" i="4"/>
  <c r="AB62" i="4"/>
  <c r="AC62" i="4"/>
  <c r="AD62" i="4"/>
  <c r="AE62" i="4"/>
  <c r="AF62" i="4"/>
  <c r="AG62" i="4"/>
  <c r="Z63" i="4"/>
  <c r="AA63" i="4"/>
  <c r="AB63" i="4"/>
  <c r="AC63" i="4"/>
  <c r="AD63" i="4"/>
  <c r="AE63" i="4"/>
  <c r="AF63" i="4"/>
  <c r="AG63" i="4"/>
  <c r="Z64" i="4"/>
  <c r="AA64" i="4"/>
  <c r="AB64" i="4"/>
  <c r="AC64" i="4"/>
  <c r="AD64" i="4"/>
  <c r="AE64" i="4"/>
  <c r="AF64" i="4"/>
  <c r="AG64" i="4"/>
  <c r="Z65" i="4"/>
  <c r="AA65" i="4"/>
  <c r="AB65" i="4"/>
  <c r="AC65" i="4"/>
  <c r="AD65" i="4"/>
  <c r="AE65" i="4"/>
  <c r="AF65" i="4"/>
  <c r="AG65" i="4"/>
  <c r="Z66" i="4"/>
  <c r="AA66" i="4"/>
  <c r="AB66" i="4"/>
  <c r="AC66" i="4"/>
  <c r="AD66" i="4"/>
  <c r="AE66" i="4"/>
  <c r="AF66" i="4"/>
  <c r="AG66" i="4"/>
  <c r="Z67" i="4"/>
  <c r="AA67" i="4"/>
  <c r="AB67" i="4"/>
  <c r="AC67" i="4"/>
  <c r="AD67" i="4"/>
  <c r="AE67" i="4"/>
  <c r="AF67" i="4"/>
  <c r="AG67" i="4"/>
  <c r="Z68" i="4"/>
  <c r="AA68" i="4"/>
  <c r="AB68" i="4"/>
  <c r="AC68" i="4"/>
  <c r="AD68" i="4"/>
  <c r="AE68" i="4"/>
  <c r="AF68" i="4"/>
  <c r="AG68" i="4"/>
  <c r="Z69" i="4"/>
  <c r="AA69" i="4"/>
  <c r="AB69" i="4"/>
  <c r="AC69" i="4"/>
  <c r="AD69" i="4"/>
  <c r="AE69" i="4"/>
  <c r="AF69" i="4"/>
  <c r="AG6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49" i="4"/>
  <c r="O49" i="4"/>
  <c r="P49" i="4"/>
  <c r="Q49" i="4"/>
  <c r="R49" i="4"/>
  <c r="S49" i="4"/>
  <c r="T49" i="4"/>
  <c r="U49" i="4"/>
  <c r="V49" i="4"/>
  <c r="O50" i="4"/>
  <c r="P50" i="4"/>
  <c r="Q50" i="4"/>
  <c r="R50" i="4"/>
  <c r="S50" i="4"/>
  <c r="T50" i="4"/>
  <c r="U50" i="4"/>
  <c r="V50" i="4"/>
  <c r="O51" i="4"/>
  <c r="P51" i="4"/>
  <c r="Q51" i="4"/>
  <c r="R51" i="4"/>
  <c r="S51" i="4"/>
  <c r="T51" i="4"/>
  <c r="U51" i="4"/>
  <c r="V51" i="4"/>
  <c r="O52" i="4"/>
  <c r="P52" i="4"/>
  <c r="Q52" i="4"/>
  <c r="R52" i="4"/>
  <c r="S52" i="4"/>
  <c r="T52" i="4"/>
  <c r="U52" i="4"/>
  <c r="V52" i="4"/>
  <c r="O53" i="4"/>
  <c r="P53" i="4"/>
  <c r="Q53" i="4"/>
  <c r="R53" i="4"/>
  <c r="S53" i="4"/>
  <c r="T53" i="4"/>
  <c r="U53" i="4"/>
  <c r="V53" i="4"/>
  <c r="O54" i="4"/>
  <c r="P54" i="4"/>
  <c r="Q54" i="4"/>
  <c r="R54" i="4"/>
  <c r="S54" i="4"/>
  <c r="T54" i="4"/>
  <c r="U54" i="4"/>
  <c r="V54" i="4"/>
  <c r="O55" i="4"/>
  <c r="P55" i="4"/>
  <c r="Q55" i="4"/>
  <c r="R55" i="4"/>
  <c r="S55" i="4"/>
  <c r="T55" i="4"/>
  <c r="U55" i="4"/>
  <c r="V55" i="4"/>
  <c r="O56" i="4"/>
  <c r="P56" i="4"/>
  <c r="Q56" i="4"/>
  <c r="R56" i="4"/>
  <c r="S56" i="4"/>
  <c r="T56" i="4"/>
  <c r="U56" i="4"/>
  <c r="V56" i="4"/>
  <c r="O57" i="4"/>
  <c r="P57" i="4"/>
  <c r="Q57" i="4"/>
  <c r="R57" i="4"/>
  <c r="S57" i="4"/>
  <c r="T57" i="4"/>
  <c r="U57" i="4"/>
  <c r="V57" i="4"/>
  <c r="O58" i="4"/>
  <c r="P58" i="4"/>
  <c r="Q58" i="4"/>
  <c r="R58" i="4"/>
  <c r="S58" i="4"/>
  <c r="T58" i="4"/>
  <c r="U58" i="4"/>
  <c r="V58" i="4"/>
  <c r="O59" i="4"/>
  <c r="P59" i="4"/>
  <c r="Q59" i="4"/>
  <c r="R59" i="4"/>
  <c r="S59" i="4"/>
  <c r="T59" i="4"/>
  <c r="U59" i="4"/>
  <c r="V59" i="4"/>
  <c r="O60" i="4"/>
  <c r="P60" i="4"/>
  <c r="Q60" i="4"/>
  <c r="R60" i="4"/>
  <c r="S60" i="4"/>
  <c r="T60" i="4"/>
  <c r="U60" i="4"/>
  <c r="V60" i="4"/>
  <c r="O61" i="4"/>
  <c r="P61" i="4"/>
  <c r="Q61" i="4"/>
  <c r="R61" i="4"/>
  <c r="S61" i="4"/>
  <c r="T61" i="4"/>
  <c r="U61" i="4"/>
  <c r="V61" i="4"/>
  <c r="O62" i="4"/>
  <c r="P62" i="4"/>
  <c r="Q62" i="4"/>
  <c r="R62" i="4"/>
  <c r="S62" i="4"/>
  <c r="T62" i="4"/>
  <c r="U62" i="4"/>
  <c r="V62" i="4"/>
  <c r="O63" i="4"/>
  <c r="P63" i="4"/>
  <c r="Q63" i="4"/>
  <c r="R63" i="4"/>
  <c r="S63" i="4"/>
  <c r="T63" i="4"/>
  <c r="U63" i="4"/>
  <c r="V63" i="4"/>
  <c r="O64" i="4"/>
  <c r="P64" i="4"/>
  <c r="Q64" i="4"/>
  <c r="R64" i="4"/>
  <c r="S64" i="4"/>
  <c r="T64" i="4"/>
  <c r="U64" i="4"/>
  <c r="V64" i="4"/>
  <c r="O65" i="4"/>
  <c r="P65" i="4"/>
  <c r="Q65" i="4"/>
  <c r="R65" i="4"/>
  <c r="S65" i="4"/>
  <c r="T65" i="4"/>
  <c r="U65" i="4"/>
  <c r="V65" i="4"/>
  <c r="O66" i="4"/>
  <c r="P66" i="4"/>
  <c r="Q66" i="4"/>
  <c r="R66" i="4"/>
  <c r="S66" i="4"/>
  <c r="T66" i="4"/>
  <c r="U66" i="4"/>
  <c r="V66" i="4"/>
  <c r="O67" i="4"/>
  <c r="P67" i="4"/>
  <c r="Q67" i="4"/>
  <c r="R67" i="4"/>
  <c r="S67" i="4"/>
  <c r="T67" i="4"/>
  <c r="U67" i="4"/>
  <c r="V67" i="4"/>
  <c r="O68" i="4"/>
  <c r="P68" i="4"/>
  <c r="Q68" i="4"/>
  <c r="R68" i="4"/>
  <c r="S68" i="4"/>
  <c r="T68" i="4"/>
  <c r="U68" i="4"/>
  <c r="V68" i="4"/>
  <c r="O69" i="4"/>
  <c r="P69" i="4"/>
  <c r="Q69" i="4"/>
  <c r="R69" i="4"/>
  <c r="S69" i="4"/>
  <c r="T69" i="4"/>
  <c r="U69" i="4"/>
  <c r="V6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D49" i="4"/>
  <c r="E49" i="4"/>
  <c r="F49" i="4"/>
  <c r="G49" i="4"/>
  <c r="H49" i="4"/>
  <c r="I49" i="4"/>
  <c r="J49" i="4"/>
  <c r="K49" i="4"/>
  <c r="D50" i="4"/>
  <c r="E50" i="4"/>
  <c r="F50" i="4"/>
  <c r="G50" i="4"/>
  <c r="H50" i="4"/>
  <c r="I50" i="4"/>
  <c r="J50" i="4"/>
  <c r="K50" i="4"/>
  <c r="D51" i="4"/>
  <c r="E51" i="4"/>
  <c r="F51" i="4"/>
  <c r="G51" i="4"/>
  <c r="H51" i="4"/>
  <c r="I51" i="4"/>
  <c r="J51" i="4"/>
  <c r="K51" i="4"/>
  <c r="D52" i="4"/>
  <c r="E52" i="4"/>
  <c r="F52" i="4"/>
  <c r="G52" i="4"/>
  <c r="H52" i="4"/>
  <c r="I52" i="4"/>
  <c r="J52" i="4"/>
  <c r="K52" i="4"/>
  <c r="D53" i="4"/>
  <c r="E53" i="4"/>
  <c r="F53" i="4"/>
  <c r="G53" i="4"/>
  <c r="H53" i="4"/>
  <c r="I53" i="4"/>
  <c r="J53" i="4"/>
  <c r="K53" i="4"/>
  <c r="D54" i="4"/>
  <c r="E54" i="4"/>
  <c r="F54" i="4"/>
  <c r="G54" i="4"/>
  <c r="H54" i="4"/>
  <c r="I54" i="4"/>
  <c r="J54" i="4"/>
  <c r="K54" i="4"/>
  <c r="D55" i="4"/>
  <c r="E55" i="4"/>
  <c r="F55" i="4"/>
  <c r="G55" i="4"/>
  <c r="H55" i="4"/>
  <c r="I55" i="4"/>
  <c r="J55" i="4"/>
  <c r="K55" i="4"/>
  <c r="D56" i="4"/>
  <c r="E56" i="4"/>
  <c r="F56" i="4"/>
  <c r="G56" i="4"/>
  <c r="H56" i="4"/>
  <c r="I56" i="4"/>
  <c r="J56" i="4"/>
  <c r="K56" i="4"/>
  <c r="D57" i="4"/>
  <c r="E57" i="4"/>
  <c r="F57" i="4"/>
  <c r="G57" i="4"/>
  <c r="H57" i="4"/>
  <c r="I57" i="4"/>
  <c r="J57" i="4"/>
  <c r="K57" i="4"/>
  <c r="D58" i="4"/>
  <c r="E58" i="4"/>
  <c r="F58" i="4"/>
  <c r="G58" i="4"/>
  <c r="H58" i="4"/>
  <c r="I58" i="4"/>
  <c r="J58" i="4"/>
  <c r="K58" i="4"/>
  <c r="D59" i="4"/>
  <c r="E59" i="4"/>
  <c r="F59" i="4"/>
  <c r="G59" i="4"/>
  <c r="H59" i="4"/>
  <c r="I59" i="4"/>
  <c r="J59" i="4"/>
  <c r="K59" i="4"/>
  <c r="D60" i="4"/>
  <c r="E60" i="4"/>
  <c r="F60" i="4"/>
  <c r="G60" i="4"/>
  <c r="H60" i="4"/>
  <c r="I60" i="4"/>
  <c r="J60" i="4"/>
  <c r="K60" i="4"/>
  <c r="D61" i="4"/>
  <c r="E61" i="4"/>
  <c r="F61" i="4"/>
  <c r="G61" i="4"/>
  <c r="H61" i="4"/>
  <c r="I61" i="4"/>
  <c r="J61" i="4"/>
  <c r="K61" i="4"/>
  <c r="D62" i="4"/>
  <c r="E62" i="4"/>
  <c r="F62" i="4"/>
  <c r="G62" i="4"/>
  <c r="H62" i="4"/>
  <c r="I62" i="4"/>
  <c r="J62" i="4"/>
  <c r="K62" i="4"/>
  <c r="D63" i="4"/>
  <c r="E63" i="4"/>
  <c r="F63" i="4"/>
  <c r="G63" i="4"/>
  <c r="H63" i="4"/>
  <c r="I63" i="4"/>
  <c r="J63" i="4"/>
  <c r="K63" i="4"/>
  <c r="D64" i="4"/>
  <c r="E64" i="4"/>
  <c r="F64" i="4"/>
  <c r="G64" i="4"/>
  <c r="H64" i="4"/>
  <c r="I64" i="4"/>
  <c r="J64" i="4"/>
  <c r="K64" i="4"/>
  <c r="D65" i="4"/>
  <c r="E65" i="4"/>
  <c r="F65" i="4"/>
  <c r="G65" i="4"/>
  <c r="H65" i="4"/>
  <c r="I65" i="4"/>
  <c r="J65" i="4"/>
  <c r="K65" i="4"/>
  <c r="D66" i="4"/>
  <c r="E66" i="4"/>
  <c r="F66" i="4"/>
  <c r="G66" i="4"/>
  <c r="H66" i="4"/>
  <c r="I66" i="4"/>
  <c r="J66" i="4"/>
  <c r="K66" i="4"/>
  <c r="D67" i="4"/>
  <c r="E67" i="4"/>
  <c r="F67" i="4"/>
  <c r="G67" i="4"/>
  <c r="H67" i="4"/>
  <c r="I67" i="4"/>
  <c r="J67" i="4"/>
  <c r="K67" i="4"/>
  <c r="D68" i="4"/>
  <c r="E68" i="4"/>
  <c r="F68" i="4"/>
  <c r="G68" i="4"/>
  <c r="H68" i="4"/>
  <c r="I68" i="4"/>
  <c r="J68" i="4"/>
  <c r="K68" i="4"/>
  <c r="D69" i="4"/>
  <c r="E69" i="4"/>
  <c r="F69" i="4"/>
  <c r="G69" i="4"/>
  <c r="H69" i="4"/>
  <c r="I69" i="4"/>
  <c r="J69" i="4"/>
  <c r="K6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49" i="4"/>
  <c r="J64" i="3" l="1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B38" i="2"/>
  <c r="B39" i="2"/>
  <c r="B40" i="2"/>
  <c r="B41" i="2"/>
  <c r="B42" i="2"/>
  <c r="B43" i="2"/>
  <c r="B44" i="2"/>
  <c r="B45" i="2"/>
  <c r="B24" i="2"/>
  <c r="B25" i="2"/>
  <c r="B26" i="2"/>
  <c r="B27" i="2"/>
  <c r="B28" i="2"/>
  <c r="B29" i="2"/>
  <c r="B30" i="2"/>
  <c r="B31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I52" i="2"/>
  <c r="H52" i="2"/>
  <c r="G52" i="2"/>
  <c r="F52" i="2"/>
  <c r="E52" i="2"/>
  <c r="D52" i="2"/>
  <c r="C52" i="2"/>
  <c r="B52" i="2"/>
  <c r="I53" i="2"/>
  <c r="H53" i="2"/>
  <c r="G53" i="2"/>
  <c r="F53" i="2"/>
  <c r="E53" i="2"/>
  <c r="D53" i="2"/>
  <c r="C53" i="2"/>
  <c r="B53" i="2"/>
  <c r="I54" i="2"/>
  <c r="H54" i="2"/>
  <c r="G54" i="2"/>
  <c r="F54" i="2"/>
  <c r="E54" i="2"/>
  <c r="D54" i="2"/>
  <c r="C54" i="2"/>
  <c r="B54" i="2"/>
  <c r="I55" i="2"/>
  <c r="H55" i="2"/>
  <c r="G55" i="2"/>
  <c r="F55" i="2"/>
  <c r="E55" i="2"/>
  <c r="D55" i="2"/>
  <c r="C55" i="2"/>
  <c r="B55" i="2"/>
  <c r="I56" i="2"/>
  <c r="H56" i="2"/>
  <c r="G56" i="2"/>
  <c r="F56" i="2"/>
  <c r="E56" i="2"/>
  <c r="D56" i="2"/>
  <c r="C56" i="2"/>
  <c r="B56" i="2"/>
  <c r="I57" i="2"/>
  <c r="H57" i="2"/>
  <c r="G57" i="2"/>
  <c r="F57" i="2"/>
  <c r="E57" i="2"/>
  <c r="D57" i="2"/>
  <c r="C57" i="2"/>
  <c r="B57" i="2"/>
  <c r="I58" i="2"/>
  <c r="H58" i="2"/>
  <c r="G58" i="2"/>
  <c r="F58" i="2"/>
  <c r="E58" i="2"/>
  <c r="D58" i="2"/>
  <c r="C58" i="2"/>
  <c r="B58" i="2"/>
  <c r="I59" i="2"/>
  <c r="H59" i="2"/>
  <c r="G59" i="2"/>
  <c r="F59" i="2"/>
  <c r="E59" i="2"/>
  <c r="D59" i="2"/>
  <c r="C59" i="2"/>
  <c r="B59" i="2"/>
  <c r="I60" i="2"/>
  <c r="H60" i="2"/>
  <c r="G60" i="2"/>
  <c r="F60" i="2"/>
  <c r="E60" i="2"/>
  <c r="D60" i="2"/>
  <c r="C60" i="2"/>
  <c r="B60" i="2"/>
  <c r="I61" i="2"/>
  <c r="H61" i="2"/>
  <c r="G61" i="2"/>
  <c r="F61" i="2"/>
  <c r="E61" i="2"/>
  <c r="D61" i="2"/>
  <c r="C61" i="2"/>
  <c r="B61" i="2"/>
  <c r="I62" i="2"/>
  <c r="H62" i="2"/>
  <c r="G62" i="2"/>
  <c r="F62" i="2"/>
  <c r="E62" i="2"/>
  <c r="D62" i="2"/>
  <c r="C62" i="2"/>
  <c r="B62" i="2"/>
  <c r="I63" i="2"/>
  <c r="H63" i="2"/>
  <c r="G63" i="2"/>
  <c r="F63" i="2"/>
  <c r="E63" i="2"/>
  <c r="D63" i="2"/>
  <c r="C63" i="2"/>
  <c r="B63" i="2"/>
  <c r="I64" i="2"/>
  <c r="H64" i="2"/>
  <c r="G64" i="2"/>
  <c r="F64" i="2"/>
  <c r="E64" i="2"/>
  <c r="D64" i="2"/>
  <c r="C64" i="2"/>
  <c r="B64" i="2"/>
  <c r="I38" i="2"/>
  <c r="H38" i="2"/>
  <c r="G38" i="2"/>
  <c r="F38" i="2"/>
  <c r="E38" i="2"/>
  <c r="D38" i="2"/>
  <c r="C38" i="2"/>
  <c r="I39" i="2"/>
  <c r="H39" i="2"/>
  <c r="G39" i="2"/>
  <c r="F39" i="2"/>
  <c r="E39" i="2"/>
  <c r="D39" i="2"/>
  <c r="C39" i="2"/>
  <c r="I40" i="2"/>
  <c r="H40" i="2"/>
  <c r="G40" i="2"/>
  <c r="F40" i="2"/>
  <c r="E40" i="2"/>
  <c r="D40" i="2"/>
  <c r="C40" i="2"/>
  <c r="I41" i="2"/>
  <c r="H41" i="2"/>
  <c r="G41" i="2"/>
  <c r="F41" i="2"/>
  <c r="E41" i="2"/>
  <c r="D41" i="2"/>
  <c r="C41" i="2"/>
  <c r="I42" i="2"/>
  <c r="H42" i="2"/>
  <c r="G42" i="2"/>
  <c r="F42" i="2"/>
  <c r="E42" i="2"/>
  <c r="D42" i="2"/>
  <c r="C42" i="2"/>
  <c r="I43" i="2"/>
  <c r="H43" i="2"/>
  <c r="G43" i="2"/>
  <c r="F43" i="2"/>
  <c r="E43" i="2"/>
  <c r="D43" i="2"/>
  <c r="C43" i="2"/>
  <c r="I44" i="2"/>
  <c r="H44" i="2"/>
  <c r="G44" i="2"/>
  <c r="F44" i="2"/>
  <c r="E44" i="2"/>
  <c r="D44" i="2"/>
  <c r="C44" i="2"/>
  <c r="I45" i="2"/>
  <c r="H45" i="2"/>
  <c r="G45" i="2"/>
  <c r="F45" i="2"/>
  <c r="E45" i="2"/>
  <c r="D45" i="2"/>
  <c r="C45" i="2"/>
  <c r="I46" i="2"/>
  <c r="H46" i="2"/>
  <c r="G46" i="2"/>
  <c r="F46" i="2"/>
  <c r="E46" i="2"/>
  <c r="D46" i="2"/>
  <c r="C46" i="2"/>
  <c r="B46" i="2"/>
  <c r="I47" i="2"/>
  <c r="H47" i="2"/>
  <c r="G47" i="2"/>
  <c r="F47" i="2"/>
  <c r="E47" i="2"/>
  <c r="D47" i="2"/>
  <c r="C47" i="2"/>
  <c r="B47" i="2"/>
  <c r="I48" i="2"/>
  <c r="H48" i="2"/>
  <c r="G48" i="2"/>
  <c r="F48" i="2"/>
  <c r="E48" i="2"/>
  <c r="D48" i="2"/>
  <c r="C48" i="2"/>
  <c r="B48" i="2"/>
  <c r="I49" i="2"/>
  <c r="H49" i="2"/>
  <c r="G49" i="2"/>
  <c r="F49" i="2"/>
  <c r="E49" i="2"/>
  <c r="D49" i="2"/>
  <c r="C49" i="2"/>
  <c r="B49" i="2"/>
  <c r="I50" i="2"/>
  <c r="H50" i="2"/>
  <c r="G50" i="2"/>
  <c r="F50" i="2"/>
  <c r="E50" i="2"/>
  <c r="D50" i="2"/>
  <c r="C50" i="2"/>
  <c r="B50" i="2"/>
  <c r="I24" i="2"/>
  <c r="H24" i="2"/>
  <c r="G24" i="2"/>
  <c r="F24" i="2"/>
  <c r="E24" i="2"/>
  <c r="D24" i="2"/>
  <c r="C24" i="2"/>
  <c r="I25" i="2"/>
  <c r="H25" i="2"/>
  <c r="G25" i="2"/>
  <c r="F25" i="2"/>
  <c r="E25" i="2"/>
  <c r="D25" i="2"/>
  <c r="C25" i="2"/>
  <c r="I26" i="2"/>
  <c r="H26" i="2"/>
  <c r="G26" i="2"/>
  <c r="F26" i="2"/>
  <c r="E26" i="2"/>
  <c r="D26" i="2"/>
  <c r="C26" i="2"/>
  <c r="I27" i="2"/>
  <c r="H27" i="2"/>
  <c r="G27" i="2"/>
  <c r="F27" i="2"/>
  <c r="E27" i="2"/>
  <c r="D27" i="2"/>
  <c r="C27" i="2"/>
  <c r="I28" i="2"/>
  <c r="H28" i="2"/>
  <c r="G28" i="2"/>
  <c r="F28" i="2"/>
  <c r="E28" i="2"/>
  <c r="D28" i="2"/>
  <c r="C28" i="2"/>
  <c r="I29" i="2"/>
  <c r="H29" i="2"/>
  <c r="G29" i="2"/>
  <c r="F29" i="2"/>
  <c r="E29" i="2"/>
  <c r="D29" i="2"/>
  <c r="C29" i="2"/>
  <c r="I30" i="2"/>
  <c r="H30" i="2"/>
  <c r="G30" i="2"/>
  <c r="F30" i="2"/>
  <c r="E30" i="2"/>
  <c r="D30" i="2"/>
  <c r="C30" i="2"/>
  <c r="I31" i="2"/>
  <c r="H31" i="2"/>
  <c r="G31" i="2"/>
  <c r="F31" i="2"/>
  <c r="E31" i="2"/>
  <c r="D31" i="2"/>
  <c r="C31" i="2"/>
  <c r="I32" i="2"/>
  <c r="H32" i="2"/>
  <c r="G32" i="2"/>
  <c r="F32" i="2"/>
  <c r="E32" i="2"/>
  <c r="D32" i="2"/>
  <c r="C32" i="2"/>
  <c r="B32" i="2"/>
  <c r="I33" i="2"/>
  <c r="H33" i="2"/>
  <c r="G33" i="2"/>
  <c r="F33" i="2"/>
  <c r="E33" i="2"/>
  <c r="D33" i="2"/>
  <c r="C33" i="2"/>
  <c r="B33" i="2"/>
  <c r="I34" i="2"/>
  <c r="H34" i="2"/>
  <c r="G34" i="2"/>
  <c r="F34" i="2"/>
  <c r="E34" i="2"/>
  <c r="D34" i="2"/>
  <c r="C34" i="2"/>
  <c r="B34" i="2"/>
  <c r="I35" i="2"/>
  <c r="H35" i="2"/>
  <c r="G35" i="2"/>
  <c r="F35" i="2"/>
  <c r="E35" i="2"/>
  <c r="D35" i="2"/>
  <c r="C35" i="2"/>
  <c r="B35" i="2"/>
  <c r="I36" i="2"/>
  <c r="H36" i="2"/>
  <c r="G36" i="2"/>
  <c r="F36" i="2"/>
  <c r="E36" i="2"/>
  <c r="D36" i="2"/>
  <c r="C36" i="2"/>
  <c r="B36" i="2"/>
</calcChain>
</file>

<file path=xl/sharedStrings.xml><?xml version="1.0" encoding="utf-8"?>
<sst xmlns="http://schemas.openxmlformats.org/spreadsheetml/2006/main" count="120" uniqueCount="10">
  <si>
    <t>V</t>
  </si>
  <si>
    <t>E</t>
  </si>
  <si>
    <t>paths</t>
  </si>
  <si>
    <t>normV</t>
  </si>
  <si>
    <t>normE</t>
  </si>
  <si>
    <t>normpaths</t>
  </si>
  <si>
    <t>normalized</t>
  </si>
  <si>
    <t>original</t>
  </si>
  <si>
    <t>normalized
2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</si>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</sst>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>
    <font>
      <sz val="11"/>
      <color theme="1"/>
      <name val="BMW Group Condensed"/>
      <family val="2"/>
      <scheme val="minor"/>
    </font>
    <font>
      <b/>
      <sz val="11"/>
      <color theme="1"/>
      <name val="BMW Group Condensed"/>
      <family val="2"/>
      <scheme val="minor"/>
    </font>
    <font>
      <u/>
      <sz val="11"/>
      <color theme="10"/>
      <name val="BMW Group Condensed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164" fontId="0" fillId="0" borderId="0" xfId="0" applyNumberFormat="1" applyBorder="1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2" fontId="0" fillId="0" borderId="0" xfId="0" applyNumberFormat="1" applyBorder="1"/>
    <xf numFmtId="2" fontId="0" fillId="0" borderId="0" xfId="0" applyNumberFormat="1" applyFill="1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165" fontId="0" fillId="0" borderId="0" xfId="0" applyNumberFormat="1"/>
    <xf numFmtId="164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4" borderId="0" xfId="0" applyFont="1" applyFill="1"/>
    <xf numFmtId="164" fontId="0" fillId="0" borderId="0" xfId="0" applyNumberFormat="1" applyFill="1"/>
    <xf numFmtId="164" fontId="0" fillId="5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1"/>
    <xf numFmtId="0" fontId="2" fillId="0" borderId="0" xfId="0" applyFont="1"/>
    <xf numFmtId="0" fontId="0" fillId="0" borderId="0" xfId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'Run01'!$B$1</c:f>
              <c:strCache>
                <c:ptCount val="1"/>
                <c:pt idx="0">
                  <c:v>0,1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'Run01'!$A$2:$A$12</c:f>
              <c:numCache>
                <c:formatCode>0.00</c:formatCode>
                <c:ptCount val="11"/>
                <c:pt idx="0">
                  <c:v>0.67</c:v>
                </c:pt>
                <c:pt idx="1">
                  <c:v>0.68</c:v>
                </c:pt>
                <c:pt idx="2">
                  <c:v>0.69</c:v>
                </c:pt>
                <c:pt idx="3">
                  <c:v>0.7</c:v>
                </c:pt>
                <c:pt idx="4">
                  <c:v>0.72</c:v>
                </c:pt>
                <c:pt idx="5">
                  <c:v>0.74</c:v>
                </c:pt>
                <c:pt idx="6">
                  <c:v>0.76</c:v>
                </c:pt>
                <c:pt idx="7">
                  <c:v>0.78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xVal>
          <c:yVal>
            <c:numRef>
              <c:f>'Run01'!$B$2:$B$12</c:f>
              <c:numCache>
                <c:formatCode>General</c:formatCode>
                <c:ptCount val="11"/>
                <c:pt idx="0">
                  <c:v>152.14099999999999</c:v>
                </c:pt>
                <c:pt idx="1">
                  <c:v>51.077800000000003</c:v>
                </c:pt>
                <c:pt idx="2">
                  <c:v>19.646899999999999</c:v>
                </c:pt>
                <c:pt idx="3">
                  <c:v>6.8268599999999999</c:v>
                </c:pt>
                <c:pt idx="4">
                  <c:v>1.29748</c:v>
                </c:pt>
                <c:pt idx="5">
                  <c:v>0.31819999999999998</c:v>
                </c:pt>
                <c:pt idx="6">
                  <c:v>0.120585</c:v>
                </c:pt>
                <c:pt idx="7">
                  <c:v>7.3018600000000003E-2</c:v>
                </c:pt>
                <c:pt idx="8">
                  <c:v>6.4615099999999995E-2</c:v>
                </c:pt>
                <c:pt idx="9">
                  <c:v>6.3453999999999997E-2</c:v>
                </c:pt>
                <c:pt idx="10">
                  <c:v>6.3309500000000005E-2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D-4AAD-A1C6-243225798F51}"/>
            </c:ext>
          </c:extLst>
        </c:ser>
        <c:ser>
          <c:idx val="2"/>
          <c:order val="1"/>
          <c:tx>
            <c:strRef>
              <c:f>'Run01'!$D$1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'Run01'!$A$2:$A$12</c:f>
              <c:numCache>
                <c:formatCode>0.00</c:formatCode>
                <c:ptCount val="11"/>
                <c:pt idx="0">
                  <c:v>0.67</c:v>
                </c:pt>
                <c:pt idx="1">
                  <c:v>0.68</c:v>
                </c:pt>
                <c:pt idx="2">
                  <c:v>0.69</c:v>
                </c:pt>
                <c:pt idx="3">
                  <c:v>0.7</c:v>
                </c:pt>
                <c:pt idx="4">
                  <c:v>0.72</c:v>
                </c:pt>
                <c:pt idx="5">
                  <c:v>0.74</c:v>
                </c:pt>
                <c:pt idx="6">
                  <c:v>0.76</c:v>
                </c:pt>
                <c:pt idx="7">
                  <c:v>0.78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xVal>
          <c:yVal>
            <c:numRef>
              <c:f>'Run01'!$D$2:$D$12</c:f>
              <c:numCache>
                <c:formatCode>General</c:formatCode>
                <c:ptCount val="11"/>
                <c:pt idx="0">
                  <c:v>150.56399999999999</c:v>
                </c:pt>
                <c:pt idx="1">
                  <c:v>53.329000000000001</c:v>
                </c:pt>
                <c:pt idx="2">
                  <c:v>18.841000000000001</c:v>
                </c:pt>
                <c:pt idx="3">
                  <c:v>7.3094999999999999</c:v>
                </c:pt>
                <c:pt idx="4">
                  <c:v>1.20356</c:v>
                </c:pt>
                <c:pt idx="5">
                  <c:v>0.28224300000000002</c:v>
                </c:pt>
                <c:pt idx="6">
                  <c:v>0.12920100000000001</c:v>
                </c:pt>
                <c:pt idx="7">
                  <c:v>9.9125400000000002E-2</c:v>
                </c:pt>
                <c:pt idx="8">
                  <c:v>9.1099830000000007E-2</c:v>
                </c:pt>
                <c:pt idx="9">
                  <c:v>8.8564000000000004E-2</c:v>
                </c:pt>
                <c:pt idx="10">
                  <c:v>8.8244799999999998E-2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8D-4AAD-A1C6-243225798F51}"/>
            </c:ext>
          </c:extLst>
        </c:ser>
        <c:ser>
          <c:idx val="3"/>
          <c:order val="2"/>
          <c:tx>
            <c:strRef>
              <c:f>'Run01'!$E$1</c:f>
              <c:strCache>
                <c:ptCount val="1"/>
                <c:pt idx="0">
                  <c:v>0,7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'Run01'!$A$2:$A$12</c:f>
              <c:numCache>
                <c:formatCode>0.00</c:formatCode>
                <c:ptCount val="11"/>
                <c:pt idx="0">
                  <c:v>0.67</c:v>
                </c:pt>
                <c:pt idx="1">
                  <c:v>0.68</c:v>
                </c:pt>
                <c:pt idx="2">
                  <c:v>0.69</c:v>
                </c:pt>
                <c:pt idx="3">
                  <c:v>0.7</c:v>
                </c:pt>
                <c:pt idx="4">
                  <c:v>0.72</c:v>
                </c:pt>
                <c:pt idx="5">
                  <c:v>0.74</c:v>
                </c:pt>
                <c:pt idx="6">
                  <c:v>0.76</c:v>
                </c:pt>
                <c:pt idx="7">
                  <c:v>0.78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xVal>
          <c:yVal>
            <c:numRef>
              <c:f>'Run01'!$E$2:$E$12</c:f>
              <c:numCache>
                <c:formatCode>General</c:formatCode>
                <c:ptCount val="11"/>
                <c:pt idx="0">
                  <c:v>138.03100000000001</c:v>
                </c:pt>
                <c:pt idx="1">
                  <c:v>52.629899999999999</c:v>
                </c:pt>
                <c:pt idx="2">
                  <c:v>19.841799999999999</c:v>
                </c:pt>
                <c:pt idx="3">
                  <c:v>7.41676</c:v>
                </c:pt>
                <c:pt idx="4">
                  <c:v>1.20061</c:v>
                </c:pt>
                <c:pt idx="5">
                  <c:v>0.28758600000000001</c:v>
                </c:pt>
                <c:pt idx="6">
                  <c:v>0.123932</c:v>
                </c:pt>
                <c:pt idx="7">
                  <c:v>8.8507000000000002E-2</c:v>
                </c:pt>
                <c:pt idx="8">
                  <c:v>8.1760399999999997E-2</c:v>
                </c:pt>
                <c:pt idx="9">
                  <c:v>8.0623500000000001E-2</c:v>
                </c:pt>
                <c:pt idx="10">
                  <c:v>8.0177499999999999E-2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8D-4AAD-A1C6-243225798F51}"/>
            </c:ext>
          </c:extLst>
        </c:ser>
        <c:ser>
          <c:idx val="4"/>
          <c:order val="3"/>
          <c:tx>
            <c:strRef>
              <c:f>'Run01'!$F$1</c:f>
              <c:strCache>
                <c:ptCount val="1"/>
                <c:pt idx="0">
                  <c:v>0,9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'Run01'!$A$2:$A$12</c:f>
              <c:numCache>
                <c:formatCode>0.00</c:formatCode>
                <c:ptCount val="11"/>
                <c:pt idx="0">
                  <c:v>0.67</c:v>
                </c:pt>
                <c:pt idx="1">
                  <c:v>0.68</c:v>
                </c:pt>
                <c:pt idx="2">
                  <c:v>0.69</c:v>
                </c:pt>
                <c:pt idx="3">
                  <c:v>0.7</c:v>
                </c:pt>
                <c:pt idx="4">
                  <c:v>0.72</c:v>
                </c:pt>
                <c:pt idx="5">
                  <c:v>0.74</c:v>
                </c:pt>
                <c:pt idx="6">
                  <c:v>0.76</c:v>
                </c:pt>
                <c:pt idx="7">
                  <c:v>0.78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</c:numCache>
            </c:numRef>
          </c:xVal>
          <c:yVal>
            <c:numRef>
              <c:f>'Run01'!$F$2:$F$12</c:f>
              <c:numCache>
                <c:formatCode>General</c:formatCode>
                <c:ptCount val="11"/>
                <c:pt idx="0">
                  <c:v>74.244299999999996</c:v>
                </c:pt>
                <c:pt idx="1">
                  <c:v>28.915099999999999</c:v>
                </c:pt>
                <c:pt idx="2">
                  <c:v>11.2797</c:v>
                </c:pt>
                <c:pt idx="3">
                  <c:v>4.6652899999999997</c:v>
                </c:pt>
                <c:pt idx="4">
                  <c:v>0.94789599999999996</c:v>
                </c:pt>
                <c:pt idx="5">
                  <c:v>0.26858399999999999</c:v>
                </c:pt>
                <c:pt idx="6">
                  <c:v>0.134876</c:v>
                </c:pt>
                <c:pt idx="7">
                  <c:v>0.109095</c:v>
                </c:pt>
                <c:pt idx="8">
                  <c:v>0.102551</c:v>
                </c:pt>
                <c:pt idx="9">
                  <c:v>0.100381</c:v>
                </c:pt>
                <c:pt idx="10">
                  <c:v>0.10112500000000001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8D-4AAD-A1C6-243225798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91352"/>
        <c:axId val="165686648"/>
      </c:scatterChart>
      <c:valAx>
        <c:axId val="165691352"/>
        <c:scaling>
          <c:orientation val="minMax"/>
          <c:min val="0.65000000000000013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686648"/>
        <c:crosses val="autoZero"/>
        <c:crossBetween val="midCat"/>
      </c:valAx>
      <c:valAx>
        <c:axId val="165686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691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'Run03'!$C$48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'Run03'!$C$49:$C$69</c:f>
              <c:numCache>
                <c:formatCode>0.00000</c:formatCode>
                <c:ptCount val="21"/>
                <c:pt idx="0">
                  <c:v>7.1387089654903013</c:v>
                </c:pt>
                <c:pt idx="1">
                  <c:v>4.0541219501119885</c:v>
                </c:pt>
                <c:pt idx="2">
                  <c:v>2.4038267838880718</c:v>
                </c:pt>
                <c:pt idx="3">
                  <c:v>1.6745904901339883</c:v>
                </c:pt>
                <c:pt idx="4">
                  <c:v>1.3133168150930907</c:v>
                </c:pt>
                <c:pt idx="5">
                  <c:v>1.137560596339336</c:v>
                </c:pt>
                <c:pt idx="6">
                  <c:v>1.0692761733919456</c:v>
                </c:pt>
                <c:pt idx="7">
                  <c:v>1.0343959677979613</c:v>
                </c:pt>
                <c:pt idx="8">
                  <c:v>1.0222228254135362</c:v>
                </c:pt>
                <c:pt idx="9">
                  <c:v>1.0194314563776761</c:v>
                </c:pt>
                <c:pt idx="10">
                  <c:v>1.010889569771328</c:v>
                </c:pt>
                <c:pt idx="11">
                  <c:v>1.0135425094462556</c:v>
                </c:pt>
                <c:pt idx="12">
                  <c:v>1.012178255397995</c:v>
                </c:pt>
                <c:pt idx="13">
                  <c:v>1.0145989689273238</c:v>
                </c:pt>
                <c:pt idx="14">
                  <c:v>1.0098312118055421</c:v>
                </c:pt>
                <c:pt idx="15">
                  <c:v>1.0121545788928235</c:v>
                </c:pt>
                <c:pt idx="16">
                  <c:v>1.0095781023276651</c:v>
                </c:pt>
                <c:pt idx="17">
                  <c:v>1.0069195472112624</c:v>
                </c:pt>
                <c:pt idx="18">
                  <c:v>1.0105936607369865</c:v>
                </c:pt>
                <c:pt idx="19">
                  <c:v>1.0140070926675111</c:v>
                </c:pt>
                <c:pt idx="20">
                  <c:v>1.0125850621275398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E-496D-AF6A-42CC0A5AD45F}"/>
            </c:ext>
          </c:extLst>
        </c:ser>
        <c:ser>
          <c:idx val="1"/>
          <c:order val="1"/>
          <c:tx>
            <c:strRef>
              <c:f>'Run03'!$D$48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'Run03'!$D$49:$D$69</c:f>
              <c:numCache>
                <c:formatCode>0.00000</c:formatCode>
                <c:ptCount val="21"/>
                <c:pt idx="0">
                  <c:v>7.9357922234925784</c:v>
                </c:pt>
                <c:pt idx="1">
                  <c:v>4.2615502065302637</c:v>
                </c:pt>
                <c:pt idx="2">
                  <c:v>2.6485060531761193</c:v>
                </c:pt>
                <c:pt idx="3">
                  <c:v>1.8314400506817232</c:v>
                </c:pt>
                <c:pt idx="4">
                  <c:v>1.4134292126569608</c:v>
                </c:pt>
                <c:pt idx="5">
                  <c:v>1.2090102677561685</c:v>
                </c:pt>
                <c:pt idx="6">
                  <c:v>1.1008339683297828</c:v>
                </c:pt>
                <c:pt idx="7">
                  <c:v>1.0456569464791927</c:v>
                </c:pt>
                <c:pt idx="8">
                  <c:v>1.0211353706195445</c:v>
                </c:pt>
                <c:pt idx="9">
                  <c:v>1.0066192737917594</c:v>
                </c:pt>
                <c:pt idx="10">
                  <c:v>1.003447628356849</c:v>
                </c:pt>
                <c:pt idx="11">
                  <c:v>0.99640419706538397</c:v>
                </c:pt>
                <c:pt idx="12">
                  <c:v>0.99237431454530811</c:v>
                </c:pt>
                <c:pt idx="13">
                  <c:v>0.9925117345690031</c:v>
                </c:pt>
                <c:pt idx="14">
                  <c:v>0.99652254666620366</c:v>
                </c:pt>
                <c:pt idx="15">
                  <c:v>0.99076408890106948</c:v>
                </c:pt>
                <c:pt idx="16">
                  <c:v>0.99302359370033433</c:v>
                </c:pt>
                <c:pt idx="17">
                  <c:v>0.99008302570810514</c:v>
                </c:pt>
                <c:pt idx="18">
                  <c:v>0.99048170780151057</c:v>
                </c:pt>
                <c:pt idx="19">
                  <c:v>0.99120260653497638</c:v>
                </c:pt>
                <c:pt idx="20">
                  <c:v>0.98948295396083785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E-496D-AF6A-42CC0A5AD45F}"/>
            </c:ext>
          </c:extLst>
        </c:ser>
        <c:ser>
          <c:idx val="2"/>
          <c:order val="2"/>
          <c:tx>
            <c:strRef>
              <c:f>'Run03'!$E$48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'Run03'!$E$49:$E$69</c:f>
              <c:numCache>
                <c:formatCode>0.00000</c:formatCode>
                <c:ptCount val="21"/>
                <c:pt idx="0">
                  <c:v>4.4716109293894375</c:v>
                </c:pt>
                <c:pt idx="1">
                  <c:v>2.5277891332809848</c:v>
                </c:pt>
                <c:pt idx="2">
                  <c:v>1.6049375565101394</c:v>
                </c:pt>
                <c:pt idx="3">
                  <c:v>1.1515283398007357</c:v>
                </c:pt>
                <c:pt idx="4">
                  <c:v>0.90131892682611192</c:v>
                </c:pt>
                <c:pt idx="5">
                  <c:v>0.79508243814627344</c:v>
                </c:pt>
                <c:pt idx="6">
                  <c:v>0.73947000590299861</c:v>
                </c:pt>
                <c:pt idx="7">
                  <c:v>0.70747025677096986</c:v>
                </c:pt>
                <c:pt idx="8">
                  <c:v>0.68779188258527135</c:v>
                </c:pt>
                <c:pt idx="9">
                  <c:v>0.68219558863083574</c:v>
                </c:pt>
                <c:pt idx="10">
                  <c:v>0.68119021686999248</c:v>
                </c:pt>
                <c:pt idx="11">
                  <c:v>0.67838740103349515</c:v>
                </c:pt>
                <c:pt idx="12">
                  <c:v>0.67784981261154564</c:v>
                </c:pt>
                <c:pt idx="13">
                  <c:v>0.67978873991987321</c:v>
                </c:pt>
                <c:pt idx="14">
                  <c:v>0.67938063698184314</c:v>
                </c:pt>
                <c:pt idx="15">
                  <c:v>0.67899000832532341</c:v>
                </c:pt>
                <c:pt idx="16">
                  <c:v>0.67683871120081041</c:v>
                </c:pt>
                <c:pt idx="17">
                  <c:v>0.67623488894721961</c:v>
                </c:pt>
                <c:pt idx="18">
                  <c:v>0.67926297436554683</c:v>
                </c:pt>
                <c:pt idx="19">
                  <c:v>0.6787567264378328</c:v>
                </c:pt>
                <c:pt idx="20">
                  <c:v>0.67879910743808947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5E-496D-AF6A-42CC0A5AD45F}"/>
            </c:ext>
          </c:extLst>
        </c:ser>
        <c:ser>
          <c:idx val="3"/>
          <c:order val="3"/>
          <c:tx>
            <c:strRef>
              <c:f>'Run03'!$F$48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'Run03'!$F$49:$F$69</c:f>
              <c:numCache>
                <c:formatCode>0.00000</c:formatCode>
                <c:ptCount val="21"/>
                <c:pt idx="0">
                  <c:v>8.8247849244534322</c:v>
                </c:pt>
                <c:pt idx="1">
                  <c:v>4.7423438445440755</c:v>
                </c:pt>
                <c:pt idx="2">
                  <c:v>2.7878129149986299</c:v>
                </c:pt>
                <c:pt idx="3">
                  <c:v>1.9293289628493451</c:v>
                </c:pt>
                <c:pt idx="4">
                  <c:v>1.4739808006226995</c:v>
                </c:pt>
                <c:pt idx="5">
                  <c:v>1.2314194123955708</c:v>
                </c:pt>
                <c:pt idx="6">
                  <c:v>1.118905124236736</c:v>
                </c:pt>
                <c:pt idx="7">
                  <c:v>1.0630425315529621</c:v>
                </c:pt>
                <c:pt idx="8">
                  <c:v>1.0429775592268695</c:v>
                </c:pt>
                <c:pt idx="9">
                  <c:v>1.0387999577582312</c:v>
                </c:pt>
                <c:pt idx="10">
                  <c:v>1.0317154672139168</c:v>
                </c:pt>
                <c:pt idx="11">
                  <c:v>1.0286465630613641</c:v>
                </c:pt>
                <c:pt idx="12">
                  <c:v>1.0290493862149872</c:v>
                </c:pt>
                <c:pt idx="13">
                  <c:v>1.0263349129741453</c:v>
                </c:pt>
                <c:pt idx="14">
                  <c:v>1.0308040472334787</c:v>
                </c:pt>
                <c:pt idx="15">
                  <c:v>1.0280827665814596</c:v>
                </c:pt>
                <c:pt idx="16">
                  <c:v>1.030324698032838</c:v>
                </c:pt>
                <c:pt idx="17">
                  <c:v>1.0260215558458854</c:v>
                </c:pt>
                <c:pt idx="18">
                  <c:v>1.0285484223369545</c:v>
                </c:pt>
                <c:pt idx="19">
                  <c:v>1.026210348487073</c:v>
                </c:pt>
                <c:pt idx="20">
                  <c:v>1.0281318926347749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5E-496D-AF6A-42CC0A5AD45F}"/>
            </c:ext>
          </c:extLst>
        </c:ser>
        <c:ser>
          <c:idx val="4"/>
          <c:order val="4"/>
          <c:tx>
            <c:strRef>
              <c:f>'Run03'!$G$48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'Run03'!$G$49:$G$69</c:f>
              <c:numCache>
                <c:formatCode>0.00000</c:formatCode>
                <c:ptCount val="21"/>
                <c:pt idx="0">
                  <c:v>3.9770614153818751</c:v>
                </c:pt>
                <c:pt idx="1">
                  <c:v>2.1718849428175138</c:v>
                </c:pt>
                <c:pt idx="2">
                  <c:v>1.3257842341966999</c:v>
                </c:pt>
                <c:pt idx="3">
                  <c:v>0.94576732844853673</c:v>
                </c:pt>
                <c:pt idx="4">
                  <c:v>0.77245315962129713</c:v>
                </c:pt>
                <c:pt idx="5">
                  <c:v>0.69125314902490431</c:v>
                </c:pt>
                <c:pt idx="6">
                  <c:v>0.64991365099273002</c:v>
                </c:pt>
                <c:pt idx="7">
                  <c:v>0.63116156842890969</c:v>
                </c:pt>
                <c:pt idx="8">
                  <c:v>0.62542097426114307</c:v>
                </c:pt>
                <c:pt idx="9">
                  <c:v>0.62174949275839542</c:v>
                </c:pt>
                <c:pt idx="10">
                  <c:v>0.61940309050482123</c:v>
                </c:pt>
                <c:pt idx="11">
                  <c:v>0.61810773413369258</c:v>
                </c:pt>
                <c:pt idx="12">
                  <c:v>0.61702682265558872</c:v>
                </c:pt>
                <c:pt idx="13">
                  <c:v>0.61808335190937158</c:v>
                </c:pt>
                <c:pt idx="14">
                  <c:v>0.6175956360633128</c:v>
                </c:pt>
                <c:pt idx="15">
                  <c:v>0.61981805778583787</c:v>
                </c:pt>
                <c:pt idx="16">
                  <c:v>0.61881493506771656</c:v>
                </c:pt>
                <c:pt idx="17">
                  <c:v>0.61601921183569164</c:v>
                </c:pt>
                <c:pt idx="18">
                  <c:v>0.61724654435492909</c:v>
                </c:pt>
                <c:pt idx="19">
                  <c:v>0.61877418911086335</c:v>
                </c:pt>
                <c:pt idx="20">
                  <c:v>0.61840814026379465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5E-496D-AF6A-42CC0A5AD45F}"/>
            </c:ext>
          </c:extLst>
        </c:ser>
        <c:ser>
          <c:idx val="5"/>
          <c:order val="5"/>
          <c:tx>
            <c:strRef>
              <c:f>'Run03'!$H$48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'Run03'!$H$49:$H$69</c:f>
              <c:numCache>
                <c:formatCode>0.00000</c:formatCode>
                <c:ptCount val="21"/>
                <c:pt idx="0">
                  <c:v>6.1086348324948778</c:v>
                </c:pt>
                <c:pt idx="1">
                  <c:v>3.0587652974110289</c:v>
                </c:pt>
                <c:pt idx="2">
                  <c:v>1.6875256940132319</c:v>
                </c:pt>
                <c:pt idx="3">
                  <c:v>1.1355325836736987</c:v>
                </c:pt>
                <c:pt idx="4">
                  <c:v>0.88543912834771588</c:v>
                </c:pt>
                <c:pt idx="5">
                  <c:v>0.78121329921835503</c:v>
                </c:pt>
                <c:pt idx="6">
                  <c:v>0.73103976974900264</c:v>
                </c:pt>
                <c:pt idx="7">
                  <c:v>0.70500974013833806</c:v>
                </c:pt>
                <c:pt idx="8">
                  <c:v>0.69390860532539556</c:v>
                </c:pt>
                <c:pt idx="9">
                  <c:v>0.68605831130563877</c:v>
                </c:pt>
                <c:pt idx="10">
                  <c:v>0.68057935876208986</c:v>
                </c:pt>
                <c:pt idx="11">
                  <c:v>0.6804406634427056</c:v>
                </c:pt>
                <c:pt idx="12">
                  <c:v>0.68070058503763042</c:v>
                </c:pt>
                <c:pt idx="13">
                  <c:v>0.67885277702567881</c:v>
                </c:pt>
                <c:pt idx="14">
                  <c:v>0.67942930776691934</c:v>
                </c:pt>
                <c:pt idx="15">
                  <c:v>0.67997778793721253</c:v>
                </c:pt>
                <c:pt idx="16">
                  <c:v>0.68025193651261617</c:v>
                </c:pt>
                <c:pt idx="17">
                  <c:v>0.67972889234604772</c:v>
                </c:pt>
                <c:pt idx="18">
                  <c:v>0.6797093279131764</c:v>
                </c:pt>
                <c:pt idx="19">
                  <c:v>0.67965899002444263</c:v>
                </c:pt>
                <c:pt idx="20">
                  <c:v>0.6771705981103181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5E-496D-AF6A-42CC0A5AD45F}"/>
            </c:ext>
          </c:extLst>
        </c:ser>
        <c:ser>
          <c:idx val="6"/>
          <c:order val="6"/>
          <c:tx>
            <c:strRef>
              <c:f>'Run03'!$I$48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'Run03'!$I$49:$I$69</c:f>
              <c:numCache>
                <c:formatCode>0.00000</c:formatCode>
                <c:ptCount val="21"/>
                <c:pt idx="0">
                  <c:v>4.0706494996877911</c:v>
                </c:pt>
                <c:pt idx="1">
                  <c:v>1.9349623768386355</c:v>
                </c:pt>
                <c:pt idx="2">
                  <c:v>1.0955828171214652</c:v>
                </c:pt>
                <c:pt idx="3">
                  <c:v>0.75973497234622245</c:v>
                </c:pt>
                <c:pt idx="4">
                  <c:v>0.61319135914211165</c:v>
                </c:pt>
                <c:pt idx="5">
                  <c:v>0.55084068017222199</c:v>
                </c:pt>
                <c:pt idx="6">
                  <c:v>0.51045412485968411</c:v>
                </c:pt>
                <c:pt idx="7">
                  <c:v>0.49219002979229332</c:v>
                </c:pt>
                <c:pt idx="8">
                  <c:v>0.48905853764748014</c:v>
                </c:pt>
                <c:pt idx="9">
                  <c:v>0.48570354317675274</c:v>
                </c:pt>
                <c:pt idx="10">
                  <c:v>0.48320391634248211</c:v>
                </c:pt>
                <c:pt idx="11">
                  <c:v>0.4827499993716578</c:v>
                </c:pt>
                <c:pt idx="12">
                  <c:v>0.48233659941031193</c:v>
                </c:pt>
                <c:pt idx="13">
                  <c:v>0.48401054912317143</c:v>
                </c:pt>
                <c:pt idx="14">
                  <c:v>0.48156634105599688</c:v>
                </c:pt>
                <c:pt idx="15">
                  <c:v>0.48194992788450136</c:v>
                </c:pt>
                <c:pt idx="16">
                  <c:v>0.48378178862635135</c:v>
                </c:pt>
                <c:pt idx="17">
                  <c:v>0.48400418257686889</c:v>
                </c:pt>
                <c:pt idx="18">
                  <c:v>0.48198129899384679</c:v>
                </c:pt>
                <c:pt idx="19">
                  <c:v>0.48392080918872049</c:v>
                </c:pt>
                <c:pt idx="20">
                  <c:v>0.48374923220413024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5E-496D-AF6A-42CC0A5AD45F}"/>
            </c:ext>
          </c:extLst>
        </c:ser>
        <c:ser>
          <c:idx val="7"/>
          <c:order val="7"/>
          <c:tx>
            <c:strRef>
              <c:f>'Run03'!$J$48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'Run03'!$J$49:$J$69</c:f>
              <c:numCache>
                <c:formatCode>0.00000</c:formatCode>
                <c:ptCount val="21"/>
                <c:pt idx="0">
                  <c:v>2.1735531159789874</c:v>
                </c:pt>
                <c:pt idx="1">
                  <c:v>1.1288347535285927</c:v>
                </c:pt>
                <c:pt idx="2">
                  <c:v>0.67244211832904</c:v>
                </c:pt>
                <c:pt idx="3">
                  <c:v>0.49048727163991629</c:v>
                </c:pt>
                <c:pt idx="4">
                  <c:v>0.40955611564879391</c:v>
                </c:pt>
                <c:pt idx="5">
                  <c:v>0.37469167141924664</c:v>
                </c:pt>
                <c:pt idx="6">
                  <c:v>0.36206969358122626</c:v>
                </c:pt>
                <c:pt idx="7">
                  <c:v>0.35706053047244096</c:v>
                </c:pt>
                <c:pt idx="8">
                  <c:v>0.3524306891133025</c:v>
                </c:pt>
                <c:pt idx="9">
                  <c:v>0.35025881459758057</c:v>
                </c:pt>
                <c:pt idx="10">
                  <c:v>0.35051503624760344</c:v>
                </c:pt>
                <c:pt idx="11">
                  <c:v>0.35102923862347057</c:v>
                </c:pt>
                <c:pt idx="12">
                  <c:v>0.35112965000535373</c:v>
                </c:pt>
                <c:pt idx="13">
                  <c:v>0.35001592927192937</c:v>
                </c:pt>
                <c:pt idx="14">
                  <c:v>0.35068729123447301</c:v>
                </c:pt>
                <c:pt idx="15">
                  <c:v>0.34939865209083942</c:v>
                </c:pt>
                <c:pt idx="16">
                  <c:v>0.34989952614547581</c:v>
                </c:pt>
                <c:pt idx="17">
                  <c:v>0.35039520460383444</c:v>
                </c:pt>
                <c:pt idx="18">
                  <c:v>0.35074515026610054</c:v>
                </c:pt>
                <c:pt idx="19">
                  <c:v>0.34978702691917968</c:v>
                </c:pt>
                <c:pt idx="20">
                  <c:v>0.35028591140931714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5E-496D-AF6A-42CC0A5AD45F}"/>
            </c:ext>
          </c:extLst>
        </c:ser>
        <c:ser>
          <c:idx val="8"/>
          <c:order val="8"/>
          <c:tx>
            <c:strRef>
              <c:f>'Run03'!$K$48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'Run03'!$K$49:$K$69</c:f>
              <c:numCache>
                <c:formatCode>0.00000</c:formatCode>
                <c:ptCount val="21"/>
                <c:pt idx="0">
                  <c:v>2.63599335078468</c:v>
                </c:pt>
                <c:pt idx="1">
                  <c:v>1.18441426444333</c:v>
                </c:pt>
                <c:pt idx="2">
                  <c:v>0.63470917076810296</c:v>
                </c:pt>
                <c:pt idx="3">
                  <c:v>0.39847258980490302</c:v>
                </c:pt>
                <c:pt idx="4">
                  <c:v>0.30795509331153798</c:v>
                </c:pt>
                <c:pt idx="5">
                  <c:v>0.26488308891305101</c:v>
                </c:pt>
                <c:pt idx="6">
                  <c:v>0.24745518906917199</c:v>
                </c:pt>
                <c:pt idx="7">
                  <c:v>0.24148918860080801</c:v>
                </c:pt>
                <c:pt idx="8">
                  <c:v>0.23749600169502399</c:v>
                </c:pt>
                <c:pt idx="9">
                  <c:v>0.23647013744005299</c:v>
                </c:pt>
                <c:pt idx="10">
                  <c:v>0.23434366659090597</c:v>
                </c:pt>
                <c:pt idx="11">
                  <c:v>0.23485628356668103</c:v>
                </c:pt>
                <c:pt idx="12">
                  <c:v>0.23552406279957999</c:v>
                </c:pt>
                <c:pt idx="13">
                  <c:v>0.23503339395556</c:v>
                </c:pt>
                <c:pt idx="14">
                  <c:v>0.23559873726000999</c:v>
                </c:pt>
                <c:pt idx="15">
                  <c:v>0.23481876306368898</c:v>
                </c:pt>
                <c:pt idx="16">
                  <c:v>0.23474050363180801</c:v>
                </c:pt>
                <c:pt idx="17">
                  <c:v>0.23510295229234501</c:v>
                </c:pt>
                <c:pt idx="18">
                  <c:v>0.23507991712965304</c:v>
                </c:pt>
                <c:pt idx="19">
                  <c:v>0.23487538466691299</c:v>
                </c:pt>
                <c:pt idx="20">
                  <c:v>0.23469971912712204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5E-496D-AF6A-42CC0A5AD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71576"/>
        <c:axId val="499374320"/>
      </c:scatterChart>
      <c:valAx>
        <c:axId val="499371576"/>
        <c:scaling>
          <c:orientation val="minMax"/>
          <c:max val="92"/>
          <c:min val="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74320"/>
        <c:crosses val="autoZero"/>
        <c:crossBetween val="midCat"/>
        <c:majorUnit val="2"/>
      </c:valAx>
      <c:valAx>
        <c:axId val="4993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7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'Run03'!$N$48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'Run03'!$N$49:$N$69</c:f>
              <c:numCache>
                <c:formatCode>0.00000</c:formatCode>
                <c:ptCount val="21"/>
                <c:pt idx="0">
                  <c:v>12.887408779469634</c:v>
                </c:pt>
                <c:pt idx="1">
                  <c:v>7.2833015486471639</c:v>
                </c:pt>
                <c:pt idx="2">
                  <c:v>4.3934283092233652</c:v>
                </c:pt>
                <c:pt idx="3">
                  <c:v>2.8669355407194606</c:v>
                </c:pt>
                <c:pt idx="4">
                  <c:v>2.0246194798822712</c:v>
                </c:pt>
                <c:pt idx="5">
                  <c:v>1.5608715894533876</c:v>
                </c:pt>
                <c:pt idx="6">
                  <c:v>1.3645470059353508</c:v>
                </c:pt>
                <c:pt idx="7">
                  <c:v>1.2467045508187404</c:v>
                </c:pt>
                <c:pt idx="8">
                  <c:v>1.2153996868111194</c:v>
                </c:pt>
                <c:pt idx="9">
                  <c:v>1.1973691742278969</c:v>
                </c:pt>
                <c:pt idx="10">
                  <c:v>1.1769191067276359</c:v>
                </c:pt>
                <c:pt idx="11">
                  <c:v>1.1750923493215872</c:v>
                </c:pt>
                <c:pt idx="12">
                  <c:v>1.1740555120261933</c:v>
                </c:pt>
                <c:pt idx="13">
                  <c:v>1.1672972126359646</c:v>
                </c:pt>
                <c:pt idx="14">
                  <c:v>1.1689596039208947</c:v>
                </c:pt>
                <c:pt idx="15">
                  <c:v>1.1731876514617856</c:v>
                </c:pt>
                <c:pt idx="16">
                  <c:v>1.1695240271476106</c:v>
                </c:pt>
                <c:pt idx="17">
                  <c:v>1.1742041174760223</c:v>
                </c:pt>
                <c:pt idx="18">
                  <c:v>1.168133534938002</c:v>
                </c:pt>
                <c:pt idx="19">
                  <c:v>1.1649704113424213</c:v>
                </c:pt>
                <c:pt idx="20">
                  <c:v>1.1688969757673537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8-44E9-B145-597CC1F210A0}"/>
            </c:ext>
          </c:extLst>
        </c:ser>
        <c:ser>
          <c:idx val="1"/>
          <c:order val="1"/>
          <c:tx>
            <c:strRef>
              <c:f>'Run03'!$O$48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'Run03'!$O$49:$O$69</c:f>
              <c:numCache>
                <c:formatCode>0.00000</c:formatCode>
                <c:ptCount val="21"/>
                <c:pt idx="0">
                  <c:v>11.402050762098455</c:v>
                </c:pt>
                <c:pt idx="1">
                  <c:v>6.3952811854692255</c:v>
                </c:pt>
                <c:pt idx="2">
                  <c:v>3.8970417896922296</c:v>
                </c:pt>
                <c:pt idx="3">
                  <c:v>2.557677086780421</c:v>
                </c:pt>
                <c:pt idx="4">
                  <c:v>1.9326108938808553</c:v>
                </c:pt>
                <c:pt idx="5">
                  <c:v>1.5935143175134556</c:v>
                </c:pt>
                <c:pt idx="6">
                  <c:v>1.4597815427921057</c:v>
                </c:pt>
                <c:pt idx="7">
                  <c:v>1.3965484088880278</c:v>
                </c:pt>
                <c:pt idx="8">
                  <c:v>1.3687306511838102</c:v>
                </c:pt>
                <c:pt idx="9">
                  <c:v>1.3386867641959799</c:v>
                </c:pt>
                <c:pt idx="10">
                  <c:v>1.3394622069083391</c:v>
                </c:pt>
                <c:pt idx="11">
                  <c:v>1.3387003718868462</c:v>
                </c:pt>
                <c:pt idx="12">
                  <c:v>1.3285452457064835</c:v>
                </c:pt>
                <c:pt idx="13">
                  <c:v>1.3297382666493569</c:v>
                </c:pt>
                <c:pt idx="14">
                  <c:v>1.3306016968684826</c:v>
                </c:pt>
                <c:pt idx="15">
                  <c:v>1.3325213062452606</c:v>
                </c:pt>
                <c:pt idx="16">
                  <c:v>1.332371639433821</c:v>
                </c:pt>
                <c:pt idx="17">
                  <c:v>1.3324532766849602</c:v>
                </c:pt>
                <c:pt idx="18">
                  <c:v>1.3346484462481414</c:v>
                </c:pt>
                <c:pt idx="19">
                  <c:v>1.3353345406845785</c:v>
                </c:pt>
                <c:pt idx="20">
                  <c:v>1.3343459997547789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8-44E9-B145-597CC1F210A0}"/>
            </c:ext>
          </c:extLst>
        </c:ser>
        <c:ser>
          <c:idx val="2"/>
          <c:order val="2"/>
          <c:tx>
            <c:strRef>
              <c:f>'Run03'!$P$48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'Run03'!$P$49:$P$69</c:f>
              <c:numCache>
                <c:formatCode>0.00000</c:formatCode>
                <c:ptCount val="21"/>
                <c:pt idx="0">
                  <c:v>8.3982120982665993</c:v>
                </c:pt>
                <c:pt idx="1">
                  <c:v>4.6079161600501255</c:v>
                </c:pt>
                <c:pt idx="2">
                  <c:v>2.7941813096447112</c:v>
                </c:pt>
                <c:pt idx="3">
                  <c:v>1.890644930276181</c:v>
                </c:pt>
                <c:pt idx="4">
                  <c:v>1.4783240374659457</c:v>
                </c:pt>
                <c:pt idx="5">
                  <c:v>1.2418356484572102</c:v>
                </c:pt>
                <c:pt idx="6">
                  <c:v>1.1388821343110247</c:v>
                </c:pt>
                <c:pt idx="7">
                  <c:v>1.0988670199772612</c:v>
                </c:pt>
                <c:pt idx="8">
                  <c:v>1.0716263352287243</c:v>
                </c:pt>
                <c:pt idx="9">
                  <c:v>1.0503141076313303</c:v>
                </c:pt>
                <c:pt idx="10">
                  <c:v>1.0492647330455014</c:v>
                </c:pt>
                <c:pt idx="11">
                  <c:v>1.04753332732974</c:v>
                </c:pt>
                <c:pt idx="12">
                  <c:v>1.0462128169155818</c:v>
                </c:pt>
                <c:pt idx="13">
                  <c:v>1.0427087674652249</c:v>
                </c:pt>
                <c:pt idx="14">
                  <c:v>1.0392254343347798</c:v>
                </c:pt>
                <c:pt idx="15">
                  <c:v>1.0442865812036064</c:v>
                </c:pt>
                <c:pt idx="16">
                  <c:v>1.0431406962467518</c:v>
                </c:pt>
                <c:pt idx="17">
                  <c:v>1.0445654730375986</c:v>
                </c:pt>
                <c:pt idx="18">
                  <c:v>1.0467064117081704</c:v>
                </c:pt>
                <c:pt idx="19">
                  <c:v>1.043703504018938</c:v>
                </c:pt>
                <c:pt idx="20">
                  <c:v>1.0388590928165149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8-44E9-B145-597CC1F210A0}"/>
            </c:ext>
          </c:extLst>
        </c:ser>
        <c:ser>
          <c:idx val="3"/>
          <c:order val="3"/>
          <c:tx>
            <c:strRef>
              <c:f>'Run03'!$Q$48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'Run03'!$Q$49:$Q$69</c:f>
              <c:numCache>
                <c:formatCode>0.00000</c:formatCode>
                <c:ptCount val="21"/>
                <c:pt idx="0">
                  <c:v>7.0948182015382431</c:v>
                </c:pt>
                <c:pt idx="1">
                  <c:v>3.7938303057956473</c:v>
                </c:pt>
                <c:pt idx="2">
                  <c:v>2.357806792756072</c:v>
                </c:pt>
                <c:pt idx="3">
                  <c:v>1.6590369406072065</c:v>
                </c:pt>
                <c:pt idx="4">
                  <c:v>1.3096348483003806</c:v>
                </c:pt>
                <c:pt idx="5">
                  <c:v>1.1618559040271919</c:v>
                </c:pt>
                <c:pt idx="6">
                  <c:v>1.0886026767429828</c:v>
                </c:pt>
                <c:pt idx="7">
                  <c:v>1.0390602900899508</c:v>
                </c:pt>
                <c:pt idx="8">
                  <c:v>1.0362441312376454</c:v>
                </c:pt>
                <c:pt idx="9">
                  <c:v>1.0258022647303948</c:v>
                </c:pt>
                <c:pt idx="10">
                  <c:v>1.0232455025443594</c:v>
                </c:pt>
                <c:pt idx="11">
                  <c:v>1.0157679543688571</c:v>
                </c:pt>
                <c:pt idx="12">
                  <c:v>1.0188494796606848</c:v>
                </c:pt>
                <c:pt idx="13">
                  <c:v>1.0212607537149605</c:v>
                </c:pt>
                <c:pt idx="14">
                  <c:v>1.021701858479996</c:v>
                </c:pt>
                <c:pt idx="15">
                  <c:v>1.0265957804909307</c:v>
                </c:pt>
                <c:pt idx="16">
                  <c:v>1.0258288778776972</c:v>
                </c:pt>
                <c:pt idx="17">
                  <c:v>1.0252698512855549</c:v>
                </c:pt>
                <c:pt idx="18">
                  <c:v>1.0216389250334545</c:v>
                </c:pt>
                <c:pt idx="19">
                  <c:v>1.0224203507496201</c:v>
                </c:pt>
                <c:pt idx="20">
                  <c:v>1.0216813969578018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88-44E9-B145-597CC1F210A0}"/>
            </c:ext>
          </c:extLst>
        </c:ser>
        <c:ser>
          <c:idx val="4"/>
          <c:order val="4"/>
          <c:tx>
            <c:strRef>
              <c:f>'Run03'!$R$48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'Run03'!$R$49:$R$69</c:f>
              <c:numCache>
                <c:formatCode>0.00000</c:formatCode>
                <c:ptCount val="21"/>
                <c:pt idx="0">
                  <c:v>11.606554967739582</c:v>
                </c:pt>
                <c:pt idx="1">
                  <c:v>5.603229978600675</c:v>
                </c:pt>
                <c:pt idx="2">
                  <c:v>3.1383213070327458</c:v>
                </c:pt>
                <c:pt idx="3">
                  <c:v>1.98527541575155</c:v>
                </c:pt>
                <c:pt idx="4">
                  <c:v>1.4409725161042299</c:v>
                </c:pt>
                <c:pt idx="5">
                  <c:v>1.1889283301221647</c:v>
                </c:pt>
                <c:pt idx="6">
                  <c:v>1.0612441320745389</c:v>
                </c:pt>
                <c:pt idx="7">
                  <c:v>0.97125754635201778</c:v>
                </c:pt>
                <c:pt idx="8">
                  <c:v>0.93978294115853833</c:v>
                </c:pt>
                <c:pt idx="9">
                  <c:v>0.92094496705770268</c:v>
                </c:pt>
                <c:pt idx="10">
                  <c:v>0.91366891877567535</c:v>
                </c:pt>
                <c:pt idx="11">
                  <c:v>0.91309505289210713</c:v>
                </c:pt>
                <c:pt idx="12">
                  <c:v>0.91279691171815858</c:v>
                </c:pt>
                <c:pt idx="13">
                  <c:v>0.91154749860497808</c:v>
                </c:pt>
                <c:pt idx="14">
                  <c:v>0.91116166852723934</c:v>
                </c:pt>
                <c:pt idx="15">
                  <c:v>0.91232631423617683</c:v>
                </c:pt>
                <c:pt idx="16">
                  <c:v>0.91087488385715976</c:v>
                </c:pt>
                <c:pt idx="17">
                  <c:v>0.90967828287985186</c:v>
                </c:pt>
                <c:pt idx="18">
                  <c:v>0.91039275963362609</c:v>
                </c:pt>
                <c:pt idx="19">
                  <c:v>0.9118278911229537</c:v>
                </c:pt>
                <c:pt idx="20">
                  <c:v>0.91350436479289709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88-44E9-B145-597CC1F210A0}"/>
            </c:ext>
          </c:extLst>
        </c:ser>
        <c:ser>
          <c:idx val="5"/>
          <c:order val="5"/>
          <c:tx>
            <c:strRef>
              <c:f>'Run03'!$S$48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'Run03'!$S$49:$S$69</c:f>
              <c:numCache>
                <c:formatCode>0.00000</c:formatCode>
                <c:ptCount val="21"/>
                <c:pt idx="0">
                  <c:v>4.1286674054480494</c:v>
                </c:pt>
                <c:pt idx="1">
                  <c:v>2.084383451953598</c:v>
                </c:pt>
                <c:pt idx="2">
                  <c:v>1.1809908974742933</c:v>
                </c:pt>
                <c:pt idx="3">
                  <c:v>0.84063884614787854</c:v>
                </c:pt>
                <c:pt idx="4">
                  <c:v>0.68081183451705329</c:v>
                </c:pt>
                <c:pt idx="5">
                  <c:v>0.60275935881925968</c:v>
                </c:pt>
                <c:pt idx="6">
                  <c:v>0.55954902170403165</c:v>
                </c:pt>
                <c:pt idx="7">
                  <c:v>0.54617188466844324</c:v>
                </c:pt>
                <c:pt idx="8">
                  <c:v>0.53496657888445154</c:v>
                </c:pt>
                <c:pt idx="9">
                  <c:v>0.53058294865238464</c:v>
                </c:pt>
                <c:pt idx="10">
                  <c:v>0.52961370835946053</c:v>
                </c:pt>
                <c:pt idx="11">
                  <c:v>0.52750702458915488</c:v>
                </c:pt>
                <c:pt idx="12">
                  <c:v>0.53045384282625418</c:v>
                </c:pt>
                <c:pt idx="13">
                  <c:v>0.52881847833909335</c:v>
                </c:pt>
                <c:pt idx="14">
                  <c:v>0.52904458608420313</c:v>
                </c:pt>
                <c:pt idx="15">
                  <c:v>0.52765123992975871</c:v>
                </c:pt>
                <c:pt idx="16">
                  <c:v>0.52800225410391988</c:v>
                </c:pt>
                <c:pt idx="17">
                  <c:v>0.52839240444315039</c:v>
                </c:pt>
                <c:pt idx="18">
                  <c:v>0.52862803359400912</c:v>
                </c:pt>
                <c:pt idx="19">
                  <c:v>0.5284505584726058</c:v>
                </c:pt>
                <c:pt idx="20">
                  <c:v>0.52895931198669455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88-44E9-B145-597CC1F210A0}"/>
            </c:ext>
          </c:extLst>
        </c:ser>
        <c:ser>
          <c:idx val="6"/>
          <c:order val="6"/>
          <c:tx>
            <c:strRef>
              <c:f>'Run03'!$T$48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'Run03'!$T$49:$T$69</c:f>
              <c:numCache>
                <c:formatCode>0.00000</c:formatCode>
                <c:ptCount val="21"/>
                <c:pt idx="0">
                  <c:v>3.9786029944172498</c:v>
                </c:pt>
                <c:pt idx="1">
                  <c:v>2.0706747696078955</c:v>
                </c:pt>
                <c:pt idx="2">
                  <c:v>1.1947036986987387</c:v>
                </c:pt>
                <c:pt idx="3">
                  <c:v>0.81224574962362894</c:v>
                </c:pt>
                <c:pt idx="4">
                  <c:v>0.68230632172522054</c:v>
                </c:pt>
                <c:pt idx="5">
                  <c:v>0.61185781124666205</c:v>
                </c:pt>
                <c:pt idx="6">
                  <c:v>0.57279909983472777</c:v>
                </c:pt>
                <c:pt idx="7">
                  <c:v>0.55682810528475335</c:v>
                </c:pt>
                <c:pt idx="8">
                  <c:v>0.55301151513613322</c:v>
                </c:pt>
                <c:pt idx="9">
                  <c:v>0.5502344250742599</c:v>
                </c:pt>
                <c:pt idx="10">
                  <c:v>0.54922493264522965</c:v>
                </c:pt>
                <c:pt idx="11">
                  <c:v>0.54865626363145714</c:v>
                </c:pt>
                <c:pt idx="12">
                  <c:v>0.54930286070921541</c:v>
                </c:pt>
                <c:pt idx="13">
                  <c:v>0.5500314441874633</c:v>
                </c:pt>
                <c:pt idx="14">
                  <c:v>0.54865657334642781</c:v>
                </c:pt>
                <c:pt idx="15">
                  <c:v>0.55036786957488915</c:v>
                </c:pt>
                <c:pt idx="16">
                  <c:v>0.54984448304884226</c:v>
                </c:pt>
                <c:pt idx="17">
                  <c:v>0.54900532593006734</c:v>
                </c:pt>
                <c:pt idx="18">
                  <c:v>0.54830379446642119</c:v>
                </c:pt>
                <c:pt idx="19">
                  <c:v>0.54790156529395162</c:v>
                </c:pt>
                <c:pt idx="20">
                  <c:v>0.54747266057142863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88-44E9-B145-597CC1F210A0}"/>
            </c:ext>
          </c:extLst>
        </c:ser>
        <c:ser>
          <c:idx val="7"/>
          <c:order val="7"/>
          <c:tx>
            <c:strRef>
              <c:f>'Run03'!$U$48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'Run03'!$U$49:$U$69</c:f>
              <c:numCache>
                <c:formatCode>0.00000</c:formatCode>
                <c:ptCount val="21"/>
                <c:pt idx="0">
                  <c:v>2.6835389767227369</c:v>
                </c:pt>
                <c:pt idx="1">
                  <c:v>1.4487116093743417</c:v>
                </c:pt>
                <c:pt idx="2">
                  <c:v>0.93936433317159884</c:v>
                </c:pt>
                <c:pt idx="3">
                  <c:v>0.70852541039647432</c:v>
                </c:pt>
                <c:pt idx="4">
                  <c:v>0.60445419934562694</c:v>
                </c:pt>
                <c:pt idx="5">
                  <c:v>0.55487136992777775</c:v>
                </c:pt>
                <c:pt idx="6">
                  <c:v>0.53349398257738756</c:v>
                </c:pt>
                <c:pt idx="7">
                  <c:v>0.52322399888263904</c:v>
                </c:pt>
                <c:pt idx="8">
                  <c:v>0.51920649425989018</c:v>
                </c:pt>
                <c:pt idx="9">
                  <c:v>0.51795937282746007</c:v>
                </c:pt>
                <c:pt idx="10">
                  <c:v>0.51556894922066088</c:v>
                </c:pt>
                <c:pt idx="11">
                  <c:v>0.51542337752227196</c:v>
                </c:pt>
                <c:pt idx="12">
                  <c:v>0.5153467528195661</c:v>
                </c:pt>
                <c:pt idx="13">
                  <c:v>0.51580801038873036</c:v>
                </c:pt>
                <c:pt idx="14">
                  <c:v>0.51520528304018498</c:v>
                </c:pt>
                <c:pt idx="15">
                  <c:v>0.51578990528516322</c:v>
                </c:pt>
                <c:pt idx="16">
                  <c:v>0.51579450238634672</c:v>
                </c:pt>
                <c:pt idx="17">
                  <c:v>0.51432933408538928</c:v>
                </c:pt>
                <c:pt idx="18">
                  <c:v>0.51474548959195932</c:v>
                </c:pt>
                <c:pt idx="19">
                  <c:v>0.51465099785416057</c:v>
                </c:pt>
                <c:pt idx="20">
                  <c:v>0.51484496410169744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88-44E9-B145-597CC1F210A0}"/>
            </c:ext>
          </c:extLst>
        </c:ser>
        <c:ser>
          <c:idx val="8"/>
          <c:order val="8"/>
          <c:tx>
            <c:strRef>
              <c:f>'Run03'!$V$48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'Run03'!$V$49:$V$69</c:f>
              <c:numCache>
                <c:formatCode>0.00000</c:formatCode>
                <c:ptCount val="21"/>
                <c:pt idx="0">
                  <c:v>1.53692376966003</c:v>
                </c:pt>
                <c:pt idx="1">
                  <c:v>0.74681568233487905</c:v>
                </c:pt>
                <c:pt idx="2">
                  <c:v>0.42306604657755797</c:v>
                </c:pt>
                <c:pt idx="3">
                  <c:v>0.30895640870616897</c:v>
                </c:pt>
                <c:pt idx="4">
                  <c:v>0.264466685317227</c:v>
                </c:pt>
                <c:pt idx="5">
                  <c:v>0.24356836439692001</c:v>
                </c:pt>
                <c:pt idx="6">
                  <c:v>0.23333123458491101</c:v>
                </c:pt>
                <c:pt idx="7">
                  <c:v>0.22731542754694201</c:v>
                </c:pt>
                <c:pt idx="8">
                  <c:v>0.22570212155257099</c:v>
                </c:pt>
                <c:pt idx="9">
                  <c:v>0.22517044614329601</c:v>
                </c:pt>
                <c:pt idx="10">
                  <c:v>0.22491822686952201</c:v>
                </c:pt>
                <c:pt idx="11">
                  <c:v>0.224321747549976</c:v>
                </c:pt>
                <c:pt idx="12">
                  <c:v>0.224513396612637</c:v>
                </c:pt>
                <c:pt idx="13">
                  <c:v>0.22409901774496699</c:v>
                </c:pt>
                <c:pt idx="14">
                  <c:v>0.224001176243073</c:v>
                </c:pt>
                <c:pt idx="15">
                  <c:v>0.224044194930585</c:v>
                </c:pt>
                <c:pt idx="16">
                  <c:v>0.22421755065094801</c:v>
                </c:pt>
                <c:pt idx="17">
                  <c:v>0.224187107969501</c:v>
                </c:pt>
                <c:pt idx="18">
                  <c:v>0.22415066480040999</c:v>
                </c:pt>
                <c:pt idx="19">
                  <c:v>0.22416991426427499</c:v>
                </c:pt>
                <c:pt idx="20">
                  <c:v>0.224231186536373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88-44E9-B145-597CC1F21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67264"/>
        <c:axId val="499369616"/>
      </c:scatterChart>
      <c:valAx>
        <c:axId val="499367264"/>
        <c:scaling>
          <c:orientation val="minMax"/>
          <c:max val="92"/>
          <c:min val="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69616"/>
        <c:crosses val="autoZero"/>
        <c:crossBetween val="midCat"/>
        <c:majorUnit val="2"/>
      </c:valAx>
      <c:valAx>
        <c:axId val="4993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6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'Run03'!$Y$48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'Run03'!$Y$49:$Y$69</c:f>
              <c:numCache>
                <c:formatCode>0.00000</c:formatCode>
                <c:ptCount val="21"/>
                <c:pt idx="0">
                  <c:v>14.737873552750596</c:v>
                </c:pt>
                <c:pt idx="1">
                  <c:v>7.7782017306955709</c:v>
                </c:pt>
                <c:pt idx="2">
                  <c:v>4.3911004479748597</c:v>
                </c:pt>
                <c:pt idx="3">
                  <c:v>2.8155590463903701</c:v>
                </c:pt>
                <c:pt idx="4">
                  <c:v>1.998464061858475</c:v>
                </c:pt>
                <c:pt idx="5">
                  <c:v>1.5633791495034683</c:v>
                </c:pt>
                <c:pt idx="6">
                  <c:v>1.3907247195734411</c:v>
                </c:pt>
                <c:pt idx="7">
                  <c:v>1.2467443617515288</c:v>
                </c:pt>
                <c:pt idx="8">
                  <c:v>1.1810658454341327</c:v>
                </c:pt>
                <c:pt idx="9">
                  <c:v>1.1626838586677637</c:v>
                </c:pt>
                <c:pt idx="10">
                  <c:v>1.1558607991349956</c:v>
                </c:pt>
                <c:pt idx="11">
                  <c:v>1.1509706500213777</c:v>
                </c:pt>
                <c:pt idx="12">
                  <c:v>1.1479109048483112</c:v>
                </c:pt>
                <c:pt idx="13">
                  <c:v>1.148610791482449</c:v>
                </c:pt>
                <c:pt idx="14">
                  <c:v>1.1498375812322401</c:v>
                </c:pt>
                <c:pt idx="15">
                  <c:v>1.1556296663591814</c:v>
                </c:pt>
                <c:pt idx="16">
                  <c:v>1.1498692774874488</c:v>
                </c:pt>
                <c:pt idx="17">
                  <c:v>1.1512212038775129</c:v>
                </c:pt>
                <c:pt idx="18">
                  <c:v>1.1512436849835235</c:v>
                </c:pt>
                <c:pt idx="19">
                  <c:v>1.1514978512483405</c:v>
                </c:pt>
                <c:pt idx="20">
                  <c:v>1.1491024210060607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9-4863-B9CF-6527CCB5546D}"/>
            </c:ext>
          </c:extLst>
        </c:ser>
        <c:ser>
          <c:idx val="1"/>
          <c:order val="1"/>
          <c:tx>
            <c:strRef>
              <c:f>'Run03'!$Z$48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'Run03'!$Z$49:$Z$69</c:f>
              <c:numCache>
                <c:formatCode>0.00000</c:formatCode>
                <c:ptCount val="21"/>
                <c:pt idx="0">
                  <c:v>8.5373506457302533</c:v>
                </c:pt>
                <c:pt idx="1">
                  <c:v>4.6373754027645049</c:v>
                </c:pt>
                <c:pt idx="2">
                  <c:v>2.6580798940499255</c:v>
                </c:pt>
                <c:pt idx="3">
                  <c:v>1.73926018386798</c:v>
                </c:pt>
                <c:pt idx="4">
                  <c:v>1.3643973378060019</c:v>
                </c:pt>
                <c:pt idx="5">
                  <c:v>1.1060537485956905</c:v>
                </c:pt>
                <c:pt idx="6">
                  <c:v>0.96375080096161336</c:v>
                </c:pt>
                <c:pt idx="7">
                  <c:v>0.90306742307157761</c:v>
                </c:pt>
                <c:pt idx="8">
                  <c:v>0.88785557888353273</c:v>
                </c:pt>
                <c:pt idx="9">
                  <c:v>0.87489633372364783</c:v>
                </c:pt>
                <c:pt idx="10">
                  <c:v>0.86353489581563692</c:v>
                </c:pt>
                <c:pt idx="11">
                  <c:v>0.86048649335123573</c:v>
                </c:pt>
                <c:pt idx="12">
                  <c:v>0.85969223413835982</c:v>
                </c:pt>
                <c:pt idx="13">
                  <c:v>0.86032746183860243</c:v>
                </c:pt>
                <c:pt idx="14">
                  <c:v>0.8622244432704369</c:v>
                </c:pt>
                <c:pt idx="15">
                  <c:v>0.85975498949400242</c:v>
                </c:pt>
                <c:pt idx="16">
                  <c:v>0.85908890081419753</c:v>
                </c:pt>
                <c:pt idx="17">
                  <c:v>0.86034401379848469</c:v>
                </c:pt>
                <c:pt idx="18">
                  <c:v>0.85999811365294831</c:v>
                </c:pt>
                <c:pt idx="19">
                  <c:v>0.85931301869637089</c:v>
                </c:pt>
                <c:pt idx="20">
                  <c:v>0.8554851181495462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49-4863-B9CF-6527CCB5546D}"/>
            </c:ext>
          </c:extLst>
        </c:ser>
        <c:ser>
          <c:idx val="2"/>
          <c:order val="2"/>
          <c:tx>
            <c:strRef>
              <c:f>'Run03'!$AA$48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'Run03'!$AA$49:$AA$69</c:f>
              <c:numCache>
                <c:formatCode>0.00000</c:formatCode>
                <c:ptCount val="21"/>
                <c:pt idx="0">
                  <c:v>13.428690926712356</c:v>
                </c:pt>
                <c:pt idx="1">
                  <c:v>7.135809705758466</c:v>
                </c:pt>
                <c:pt idx="2">
                  <c:v>3.9597623962563286</c:v>
                </c:pt>
                <c:pt idx="3">
                  <c:v>2.4466136803392318</c:v>
                </c:pt>
                <c:pt idx="4">
                  <c:v>1.6621370368890425</c:v>
                </c:pt>
                <c:pt idx="5">
                  <c:v>1.3124104120629223</c:v>
                </c:pt>
                <c:pt idx="6">
                  <c:v>1.1294598922736403</c:v>
                </c:pt>
                <c:pt idx="7">
                  <c:v>1.028438192373986</c:v>
                </c:pt>
                <c:pt idx="8">
                  <c:v>0.97200253346028309</c:v>
                </c:pt>
                <c:pt idx="9">
                  <c:v>0.95240549791744278</c:v>
                </c:pt>
                <c:pt idx="10">
                  <c:v>0.94507123872366505</c:v>
                </c:pt>
                <c:pt idx="11">
                  <c:v>0.93546032437221949</c:v>
                </c:pt>
                <c:pt idx="12">
                  <c:v>0.93722832030865011</c:v>
                </c:pt>
                <c:pt idx="13">
                  <c:v>0.93561073624798563</c:v>
                </c:pt>
                <c:pt idx="14">
                  <c:v>0.93277113264210298</c:v>
                </c:pt>
                <c:pt idx="15">
                  <c:v>0.93134542328169934</c:v>
                </c:pt>
                <c:pt idx="16">
                  <c:v>0.93201902929396607</c:v>
                </c:pt>
                <c:pt idx="17">
                  <c:v>0.93261526860275212</c:v>
                </c:pt>
                <c:pt idx="18">
                  <c:v>0.93175321119594334</c:v>
                </c:pt>
                <c:pt idx="19">
                  <c:v>0.93282432264338222</c:v>
                </c:pt>
                <c:pt idx="20">
                  <c:v>0.93237416739838064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49-4863-B9CF-6527CCB5546D}"/>
            </c:ext>
          </c:extLst>
        </c:ser>
        <c:ser>
          <c:idx val="3"/>
          <c:order val="3"/>
          <c:tx>
            <c:strRef>
              <c:f>'Run03'!$AB$48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'Run03'!$AB$49:$AB$69</c:f>
              <c:numCache>
                <c:formatCode>0.00000</c:formatCode>
                <c:ptCount val="21"/>
                <c:pt idx="0">
                  <c:v>7.7108083734693045</c:v>
                </c:pt>
                <c:pt idx="1">
                  <c:v>3.9204873008252896</c:v>
                </c:pt>
                <c:pt idx="2">
                  <c:v>2.2394343841865685</c:v>
                </c:pt>
                <c:pt idx="3">
                  <c:v>1.3661356480969455</c:v>
                </c:pt>
                <c:pt idx="4">
                  <c:v>0.98423847142685705</c:v>
                </c:pt>
                <c:pt idx="5">
                  <c:v>0.80989490574900691</c:v>
                </c:pt>
                <c:pt idx="6">
                  <c:v>0.72661185518279614</c:v>
                </c:pt>
                <c:pt idx="7">
                  <c:v>0.69007903411928551</c:v>
                </c:pt>
                <c:pt idx="8">
                  <c:v>0.67650601020935242</c:v>
                </c:pt>
                <c:pt idx="9">
                  <c:v>0.67065083352779942</c:v>
                </c:pt>
                <c:pt idx="10">
                  <c:v>0.66886987138671949</c:v>
                </c:pt>
                <c:pt idx="11">
                  <c:v>0.66974920865433551</c:v>
                </c:pt>
                <c:pt idx="12">
                  <c:v>0.66919651703701344</c:v>
                </c:pt>
                <c:pt idx="13">
                  <c:v>0.66950274626615447</c:v>
                </c:pt>
                <c:pt idx="14">
                  <c:v>0.66669615694106077</c:v>
                </c:pt>
                <c:pt idx="15">
                  <c:v>0.66569870860525071</c:v>
                </c:pt>
                <c:pt idx="16">
                  <c:v>0.66498709443772142</c:v>
                </c:pt>
                <c:pt idx="17">
                  <c:v>0.66579172101822026</c:v>
                </c:pt>
                <c:pt idx="18">
                  <c:v>0.66459902009521032</c:v>
                </c:pt>
                <c:pt idx="19">
                  <c:v>0.66485055347994126</c:v>
                </c:pt>
                <c:pt idx="20">
                  <c:v>0.66418071201936424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49-4863-B9CF-6527CCB5546D}"/>
            </c:ext>
          </c:extLst>
        </c:ser>
        <c:ser>
          <c:idx val="4"/>
          <c:order val="4"/>
          <c:tx>
            <c:strRef>
              <c:f>'Run03'!$AC$48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'Run03'!$AC$49:$AC$69</c:f>
              <c:numCache>
                <c:formatCode>0.00000</c:formatCode>
                <c:ptCount val="21"/>
                <c:pt idx="0">
                  <c:v>6.5259404241928252</c:v>
                </c:pt>
                <c:pt idx="1">
                  <c:v>3.5239296544296792</c:v>
                </c:pt>
                <c:pt idx="2">
                  <c:v>2.0791552301444738</c:v>
                </c:pt>
                <c:pt idx="3">
                  <c:v>1.4059774363111612</c:v>
                </c:pt>
                <c:pt idx="4">
                  <c:v>1.1021349832179006</c:v>
                </c:pt>
                <c:pt idx="5">
                  <c:v>0.94681704930788468</c:v>
                </c:pt>
                <c:pt idx="6">
                  <c:v>0.86529757692290821</c:v>
                </c:pt>
                <c:pt idx="7">
                  <c:v>0.82260450976734845</c:v>
                </c:pt>
                <c:pt idx="8">
                  <c:v>0.80592506285961507</c:v>
                </c:pt>
                <c:pt idx="9">
                  <c:v>0.79619196456555408</c:v>
                </c:pt>
                <c:pt idx="10">
                  <c:v>0.79619132321499397</c:v>
                </c:pt>
                <c:pt idx="11">
                  <c:v>0.79740488166386525</c:v>
                </c:pt>
                <c:pt idx="12">
                  <c:v>0.79578523493739117</c:v>
                </c:pt>
                <c:pt idx="13">
                  <c:v>0.79310238881318806</c:v>
                </c:pt>
                <c:pt idx="14">
                  <c:v>0.79493723705011388</c:v>
                </c:pt>
                <c:pt idx="15">
                  <c:v>0.79376853071945153</c:v>
                </c:pt>
                <c:pt idx="16">
                  <c:v>0.79473067962915867</c:v>
                </c:pt>
                <c:pt idx="17">
                  <c:v>0.7937378213310643</c:v>
                </c:pt>
                <c:pt idx="18">
                  <c:v>0.79605862017549878</c:v>
                </c:pt>
                <c:pt idx="19">
                  <c:v>0.79336214062981347</c:v>
                </c:pt>
                <c:pt idx="20">
                  <c:v>0.79217733922218236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49-4863-B9CF-6527CCB5546D}"/>
            </c:ext>
          </c:extLst>
        </c:ser>
        <c:ser>
          <c:idx val="5"/>
          <c:order val="5"/>
          <c:tx>
            <c:strRef>
              <c:f>'Run03'!$AD$48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'Run03'!$AD$49:$AD$69</c:f>
              <c:numCache>
                <c:formatCode>0.00000</c:formatCode>
                <c:ptCount val="21"/>
                <c:pt idx="0">
                  <c:v>6.3308059792247944</c:v>
                </c:pt>
                <c:pt idx="1">
                  <c:v>3.0481617775381875</c:v>
                </c:pt>
                <c:pt idx="2">
                  <c:v>1.6490523275044533</c:v>
                </c:pt>
                <c:pt idx="3">
                  <c:v>1.0565038380329088</c:v>
                </c:pt>
                <c:pt idx="4">
                  <c:v>0.78625699031618734</c:v>
                </c:pt>
                <c:pt idx="5">
                  <c:v>0.67056839337325935</c:v>
                </c:pt>
                <c:pt idx="6">
                  <c:v>0.61944683247165433</c:v>
                </c:pt>
                <c:pt idx="7">
                  <c:v>0.60295535527309141</c:v>
                </c:pt>
                <c:pt idx="8">
                  <c:v>0.59325972179257014</c:v>
                </c:pt>
                <c:pt idx="9">
                  <c:v>0.58948359970210784</c:v>
                </c:pt>
                <c:pt idx="10">
                  <c:v>0.58959783963421586</c:v>
                </c:pt>
                <c:pt idx="11">
                  <c:v>0.58978291079365353</c:v>
                </c:pt>
                <c:pt idx="12">
                  <c:v>0.58727373763984181</c:v>
                </c:pt>
                <c:pt idx="13">
                  <c:v>0.58792171974620799</c:v>
                </c:pt>
                <c:pt idx="14">
                  <c:v>0.58887335906184379</c:v>
                </c:pt>
                <c:pt idx="15">
                  <c:v>0.58677041211779069</c:v>
                </c:pt>
                <c:pt idx="16">
                  <c:v>0.58752644217273287</c:v>
                </c:pt>
                <c:pt idx="17">
                  <c:v>0.58620789234601112</c:v>
                </c:pt>
                <c:pt idx="18">
                  <c:v>0.58697286774879986</c:v>
                </c:pt>
                <c:pt idx="19">
                  <c:v>0.58840775648497623</c:v>
                </c:pt>
                <c:pt idx="20">
                  <c:v>0.5862326232386168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49-4863-B9CF-6527CCB5546D}"/>
            </c:ext>
          </c:extLst>
        </c:ser>
        <c:ser>
          <c:idx val="6"/>
          <c:order val="6"/>
          <c:tx>
            <c:strRef>
              <c:f>'Run03'!$AE$48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'Run03'!$AE$49:$AE$69</c:f>
              <c:numCache>
                <c:formatCode>0.00000</c:formatCode>
                <c:ptCount val="21"/>
                <c:pt idx="0">
                  <c:v>2.5095495808331774</c:v>
                </c:pt>
                <c:pt idx="1">
                  <c:v>1.3403653161939915</c:v>
                </c:pt>
                <c:pt idx="2">
                  <c:v>0.80413865288566855</c:v>
                </c:pt>
                <c:pt idx="3">
                  <c:v>0.58022263225357285</c:v>
                </c:pt>
                <c:pt idx="4">
                  <c:v>0.47747973430129992</c:v>
                </c:pt>
                <c:pt idx="5">
                  <c:v>0.4326571386606039</c:v>
                </c:pt>
                <c:pt idx="6">
                  <c:v>0.40623763418025272</c:v>
                </c:pt>
                <c:pt idx="7">
                  <c:v>0.39463045534285096</c:v>
                </c:pt>
                <c:pt idx="8">
                  <c:v>0.39000561736176198</c:v>
                </c:pt>
                <c:pt idx="9">
                  <c:v>0.38728269425776124</c:v>
                </c:pt>
                <c:pt idx="10">
                  <c:v>0.38707522126256727</c:v>
                </c:pt>
                <c:pt idx="11">
                  <c:v>0.38407733547103629</c:v>
                </c:pt>
                <c:pt idx="12">
                  <c:v>0.38424231308368084</c:v>
                </c:pt>
                <c:pt idx="13">
                  <c:v>0.38512347918295009</c:v>
                </c:pt>
                <c:pt idx="14">
                  <c:v>0.38391274681461818</c:v>
                </c:pt>
                <c:pt idx="15">
                  <c:v>0.38569131792439454</c:v>
                </c:pt>
                <c:pt idx="16">
                  <c:v>0.38503189561433354</c:v>
                </c:pt>
                <c:pt idx="17">
                  <c:v>0.38459751738434345</c:v>
                </c:pt>
                <c:pt idx="18">
                  <c:v>0.38507470605122507</c:v>
                </c:pt>
                <c:pt idx="19">
                  <c:v>0.38360181737007004</c:v>
                </c:pt>
                <c:pt idx="20">
                  <c:v>0.38356570475448931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49-4863-B9CF-6527CCB5546D}"/>
            </c:ext>
          </c:extLst>
        </c:ser>
        <c:ser>
          <c:idx val="7"/>
          <c:order val="7"/>
          <c:tx>
            <c:strRef>
              <c:f>'Run03'!$AF$48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'Run03'!$AF$49:$AF$69</c:f>
              <c:numCache>
                <c:formatCode>0.00000</c:formatCode>
                <c:ptCount val="21"/>
                <c:pt idx="0">
                  <c:v>3.5808145818981867</c:v>
                </c:pt>
                <c:pt idx="1">
                  <c:v>1.6485254719890341</c:v>
                </c:pt>
                <c:pt idx="2">
                  <c:v>0.90589161420918751</c:v>
                </c:pt>
                <c:pt idx="3">
                  <c:v>0.52759773417628164</c:v>
                </c:pt>
                <c:pt idx="4">
                  <c:v>0.36309649044623987</c:v>
                </c:pt>
                <c:pt idx="5">
                  <c:v>0.28270012283988272</c:v>
                </c:pt>
                <c:pt idx="6">
                  <c:v>0.25344593136726362</c:v>
                </c:pt>
                <c:pt idx="7">
                  <c:v>0.23922350799168493</c:v>
                </c:pt>
                <c:pt idx="8">
                  <c:v>0.23396491277605125</c:v>
                </c:pt>
                <c:pt idx="9">
                  <c:v>0.23090775182440032</c:v>
                </c:pt>
                <c:pt idx="10">
                  <c:v>0.23004541256247696</c:v>
                </c:pt>
                <c:pt idx="11">
                  <c:v>0.228965917095375</c:v>
                </c:pt>
                <c:pt idx="12">
                  <c:v>0.22961725020727197</c:v>
                </c:pt>
                <c:pt idx="13">
                  <c:v>0.22857983492034384</c:v>
                </c:pt>
                <c:pt idx="14">
                  <c:v>0.22895889801074035</c:v>
                </c:pt>
                <c:pt idx="15">
                  <c:v>0.22841547451724215</c:v>
                </c:pt>
                <c:pt idx="16">
                  <c:v>0.22855100879542373</c:v>
                </c:pt>
                <c:pt idx="17">
                  <c:v>0.22869202103105823</c:v>
                </c:pt>
                <c:pt idx="18">
                  <c:v>0.22814189643472607</c:v>
                </c:pt>
                <c:pt idx="19">
                  <c:v>0.22818420968099712</c:v>
                </c:pt>
                <c:pt idx="20">
                  <c:v>0.22883587703499031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49-4863-B9CF-6527CCB5546D}"/>
            </c:ext>
          </c:extLst>
        </c:ser>
        <c:ser>
          <c:idx val="8"/>
          <c:order val="8"/>
          <c:tx>
            <c:strRef>
              <c:f>'Run03'!$AG$48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'Run03'!$AG$49:$AG$69</c:f>
              <c:numCache>
                <c:formatCode>0.00000</c:formatCode>
                <c:ptCount val="21"/>
                <c:pt idx="0">
                  <c:v>0.62168948639490196</c:v>
                </c:pt>
                <c:pt idx="1">
                  <c:v>0.32768340251316402</c:v>
                </c:pt>
                <c:pt idx="2">
                  <c:v>0.20651469794652003</c:v>
                </c:pt>
                <c:pt idx="3">
                  <c:v>0.151363339327694</c:v>
                </c:pt>
                <c:pt idx="4">
                  <c:v>0.12541926177898799</c:v>
                </c:pt>
                <c:pt idx="5">
                  <c:v>0.11399221817807401</c:v>
                </c:pt>
                <c:pt idx="6">
                  <c:v>0.108616259207858</c:v>
                </c:pt>
                <c:pt idx="7">
                  <c:v>0.105659097046853</c:v>
                </c:pt>
                <c:pt idx="8">
                  <c:v>0.104331592888127</c:v>
                </c:pt>
                <c:pt idx="9">
                  <c:v>0.10381755239638001</c:v>
                </c:pt>
                <c:pt idx="10">
                  <c:v>0.10339789643542401</c:v>
                </c:pt>
                <c:pt idx="11">
                  <c:v>0.10328039140869399</c:v>
                </c:pt>
                <c:pt idx="12">
                  <c:v>0.103009264974145</c:v>
                </c:pt>
                <c:pt idx="13">
                  <c:v>0.10295020458193899</c:v>
                </c:pt>
                <c:pt idx="14">
                  <c:v>0.102781972742788</c:v>
                </c:pt>
                <c:pt idx="15">
                  <c:v>0.10283850804291698</c:v>
                </c:pt>
                <c:pt idx="16">
                  <c:v>0.102860269023189</c:v>
                </c:pt>
                <c:pt idx="17">
                  <c:v>0.10277821904401201</c:v>
                </c:pt>
                <c:pt idx="18">
                  <c:v>0.102831350706066</c:v>
                </c:pt>
                <c:pt idx="19">
                  <c:v>0.10276878776670099</c:v>
                </c:pt>
                <c:pt idx="20">
                  <c:v>0.102809520877319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49-4863-B9CF-6527CCB55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67656"/>
        <c:axId val="499370400"/>
      </c:scatterChart>
      <c:valAx>
        <c:axId val="499367656"/>
        <c:scaling>
          <c:orientation val="minMax"/>
          <c:max val="92"/>
          <c:min val="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70400"/>
        <c:crosses val="autoZero"/>
        <c:crossBetween val="midCat"/>
        <c:majorUnit val="2"/>
      </c:valAx>
      <c:valAx>
        <c:axId val="4993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6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'Run03'!$AJ$48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'Run03'!$AJ$49:$AJ$69</c:f>
              <c:numCache>
                <c:formatCode>0.00000</c:formatCode>
                <c:ptCount val="21"/>
                <c:pt idx="0">
                  <c:v>12.70544210707844</c:v>
                </c:pt>
                <c:pt idx="1">
                  <c:v>6.9541840297624784</c:v>
                </c:pt>
                <c:pt idx="2">
                  <c:v>4.0875030353419044</c:v>
                </c:pt>
                <c:pt idx="3">
                  <c:v>2.5893203628956476</c:v>
                </c:pt>
                <c:pt idx="4">
                  <c:v>1.8662815428293633</c:v>
                </c:pt>
                <c:pt idx="5">
                  <c:v>1.4764660881461551</c:v>
                </c:pt>
                <c:pt idx="6">
                  <c:v>1.3153568726602325</c:v>
                </c:pt>
                <c:pt idx="7">
                  <c:v>1.2436969455325591</c:v>
                </c:pt>
                <c:pt idx="8">
                  <c:v>1.2079467565531266</c:v>
                </c:pt>
                <c:pt idx="9">
                  <c:v>1.1912781892051019</c:v>
                </c:pt>
                <c:pt idx="10">
                  <c:v>1.1793438038966042</c:v>
                </c:pt>
                <c:pt idx="11">
                  <c:v>1.1802067582013507</c:v>
                </c:pt>
                <c:pt idx="12">
                  <c:v>1.1741762807527871</c:v>
                </c:pt>
                <c:pt idx="13">
                  <c:v>1.1720117164300752</c:v>
                </c:pt>
                <c:pt idx="14">
                  <c:v>1.1701446507819429</c:v>
                </c:pt>
                <c:pt idx="15">
                  <c:v>1.1720532693360808</c:v>
                </c:pt>
                <c:pt idx="16">
                  <c:v>1.1743490609946252</c:v>
                </c:pt>
                <c:pt idx="17">
                  <c:v>1.1729414488395409</c:v>
                </c:pt>
                <c:pt idx="18">
                  <c:v>1.1698961011064946</c:v>
                </c:pt>
                <c:pt idx="19">
                  <c:v>1.1749733612040469</c:v>
                </c:pt>
                <c:pt idx="20">
                  <c:v>1.1741570952702107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A-44C2-B474-58CC2FFC513D}"/>
            </c:ext>
          </c:extLst>
        </c:ser>
        <c:ser>
          <c:idx val="1"/>
          <c:order val="1"/>
          <c:tx>
            <c:strRef>
              <c:f>'Run03'!$AK$48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'Run03'!$AK$49:$AK$69</c:f>
              <c:numCache>
                <c:formatCode>0.00000</c:formatCode>
                <c:ptCount val="21"/>
                <c:pt idx="0">
                  <c:v>7.4793339330064104</c:v>
                </c:pt>
                <c:pt idx="1">
                  <c:v>4.0015460543682737</c:v>
                </c:pt>
                <c:pt idx="2">
                  <c:v>2.2733199214494793</c:v>
                </c:pt>
                <c:pt idx="3">
                  <c:v>1.5001217319344555</c:v>
                </c:pt>
                <c:pt idx="4">
                  <c:v>1.0970689924790844</c:v>
                </c:pt>
                <c:pt idx="5">
                  <c:v>0.91708033272255884</c:v>
                </c:pt>
                <c:pt idx="6">
                  <c:v>0.84352018713486132</c:v>
                </c:pt>
                <c:pt idx="7">
                  <c:v>0.8129286754111068</c:v>
                </c:pt>
                <c:pt idx="8">
                  <c:v>0.79188889110146399</c:v>
                </c:pt>
                <c:pt idx="9">
                  <c:v>0.78705771644751887</c:v>
                </c:pt>
                <c:pt idx="10">
                  <c:v>0.77773060877199418</c:v>
                </c:pt>
                <c:pt idx="11">
                  <c:v>0.77762169649414281</c:v>
                </c:pt>
                <c:pt idx="12">
                  <c:v>0.77849589998211444</c:v>
                </c:pt>
                <c:pt idx="13">
                  <c:v>0.77664990422937341</c:v>
                </c:pt>
                <c:pt idx="14">
                  <c:v>0.77540308560499838</c:v>
                </c:pt>
                <c:pt idx="15">
                  <c:v>0.7760737528152255</c:v>
                </c:pt>
                <c:pt idx="16">
                  <c:v>0.77769761751128352</c:v>
                </c:pt>
                <c:pt idx="17">
                  <c:v>0.77634067472939938</c:v>
                </c:pt>
                <c:pt idx="18">
                  <c:v>0.77435570775411977</c:v>
                </c:pt>
                <c:pt idx="19">
                  <c:v>0.77538084436640176</c:v>
                </c:pt>
                <c:pt idx="20">
                  <c:v>0.77343423554766133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CA-44C2-B474-58CC2FFC513D}"/>
            </c:ext>
          </c:extLst>
        </c:ser>
        <c:ser>
          <c:idx val="2"/>
          <c:order val="2"/>
          <c:tx>
            <c:strRef>
              <c:f>'Run03'!$AL$48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'Run03'!$AL$49:$AL$69</c:f>
              <c:numCache>
                <c:formatCode>0.00000</c:formatCode>
                <c:ptCount val="21"/>
                <c:pt idx="0">
                  <c:v>4.2184777168990459</c:v>
                </c:pt>
                <c:pt idx="1">
                  <c:v>2.4087443888165367</c:v>
                </c:pt>
                <c:pt idx="2">
                  <c:v>1.4848669569522912</c:v>
                </c:pt>
                <c:pt idx="3">
                  <c:v>1.0584503486645016</c:v>
                </c:pt>
                <c:pt idx="4">
                  <c:v>0.8383640031788917</c:v>
                </c:pt>
                <c:pt idx="5">
                  <c:v>0.73049939268611697</c:v>
                </c:pt>
                <c:pt idx="6">
                  <c:v>0.66867813432350343</c:v>
                </c:pt>
                <c:pt idx="7">
                  <c:v>0.64474832589188302</c:v>
                </c:pt>
                <c:pt idx="8">
                  <c:v>0.63219774883089186</c:v>
                </c:pt>
                <c:pt idx="9">
                  <c:v>0.62749310767356736</c:v>
                </c:pt>
                <c:pt idx="10">
                  <c:v>0.62887364497580556</c:v>
                </c:pt>
                <c:pt idx="11">
                  <c:v>0.62706807472767012</c:v>
                </c:pt>
                <c:pt idx="12">
                  <c:v>0.62409464594007336</c:v>
                </c:pt>
                <c:pt idx="13">
                  <c:v>0.62653801528363651</c:v>
                </c:pt>
                <c:pt idx="14">
                  <c:v>0.62499038185900657</c:v>
                </c:pt>
                <c:pt idx="15">
                  <c:v>0.62707619338129938</c:v>
                </c:pt>
                <c:pt idx="16">
                  <c:v>0.6284387581234302</c:v>
                </c:pt>
                <c:pt idx="17">
                  <c:v>0.62833004473288989</c:v>
                </c:pt>
                <c:pt idx="18">
                  <c:v>0.62658914906912089</c:v>
                </c:pt>
                <c:pt idx="19">
                  <c:v>0.62804729836943574</c:v>
                </c:pt>
                <c:pt idx="20">
                  <c:v>0.6274013015559502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CA-44C2-B474-58CC2FFC513D}"/>
            </c:ext>
          </c:extLst>
        </c:ser>
        <c:ser>
          <c:idx val="3"/>
          <c:order val="3"/>
          <c:tx>
            <c:strRef>
              <c:f>'Run03'!$AM$48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'Run03'!$AM$49:$AM$69</c:f>
              <c:numCache>
                <c:formatCode>0.00000</c:formatCode>
                <c:ptCount val="21"/>
                <c:pt idx="0">
                  <c:v>5.5762289230461386</c:v>
                </c:pt>
                <c:pt idx="1">
                  <c:v>3.1405155654172452</c:v>
                </c:pt>
                <c:pt idx="2">
                  <c:v>1.922204128063191</c:v>
                </c:pt>
                <c:pt idx="3">
                  <c:v>1.2945170383245659</c:v>
                </c:pt>
                <c:pt idx="4">
                  <c:v>0.99779619643611694</c:v>
                </c:pt>
                <c:pt idx="5">
                  <c:v>0.86818156537069846</c:v>
                </c:pt>
                <c:pt idx="6">
                  <c:v>0.79957926978435501</c:v>
                </c:pt>
                <c:pt idx="7">
                  <c:v>0.75998330702376848</c:v>
                </c:pt>
                <c:pt idx="8">
                  <c:v>0.74674793246900872</c:v>
                </c:pt>
                <c:pt idx="9">
                  <c:v>0.73960730099738758</c:v>
                </c:pt>
                <c:pt idx="10">
                  <c:v>0.73698631692590555</c:v>
                </c:pt>
                <c:pt idx="11">
                  <c:v>0.73980358247764233</c:v>
                </c:pt>
                <c:pt idx="12">
                  <c:v>0.73639259098543197</c:v>
                </c:pt>
                <c:pt idx="13">
                  <c:v>0.73913650694306321</c:v>
                </c:pt>
                <c:pt idx="14">
                  <c:v>0.73804644498332905</c:v>
                </c:pt>
                <c:pt idx="15">
                  <c:v>0.73661921590590884</c:v>
                </c:pt>
                <c:pt idx="16">
                  <c:v>0.73799972945420356</c:v>
                </c:pt>
                <c:pt idx="17">
                  <c:v>0.73580766774941608</c:v>
                </c:pt>
                <c:pt idx="18">
                  <c:v>0.73854583135163299</c:v>
                </c:pt>
                <c:pt idx="19">
                  <c:v>0.7377156657104349</c:v>
                </c:pt>
                <c:pt idx="20">
                  <c:v>0.73754293970247342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CA-44C2-B474-58CC2FFC513D}"/>
            </c:ext>
          </c:extLst>
        </c:ser>
        <c:ser>
          <c:idx val="4"/>
          <c:order val="4"/>
          <c:tx>
            <c:strRef>
              <c:f>'Run03'!$AN$48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'Run03'!$AN$49:$AN$69</c:f>
              <c:numCache>
                <c:formatCode>0.00000</c:formatCode>
                <c:ptCount val="21"/>
                <c:pt idx="0">
                  <c:v>3.9513165061974886</c:v>
                </c:pt>
                <c:pt idx="1">
                  <c:v>2.1524025818476957</c:v>
                </c:pt>
                <c:pt idx="2">
                  <c:v>1.3469767499322702</c:v>
                </c:pt>
                <c:pt idx="3">
                  <c:v>0.98543644879706738</c:v>
                </c:pt>
                <c:pt idx="4">
                  <c:v>0.81279409547264192</c:v>
                </c:pt>
                <c:pt idx="5">
                  <c:v>0.74270449100187619</c:v>
                </c:pt>
                <c:pt idx="6">
                  <c:v>0.70171389717206045</c:v>
                </c:pt>
                <c:pt idx="7">
                  <c:v>0.68799413556680467</c:v>
                </c:pt>
                <c:pt idx="8">
                  <c:v>0.68125336197910924</c:v>
                </c:pt>
                <c:pt idx="9">
                  <c:v>0.67777356214776885</c:v>
                </c:pt>
                <c:pt idx="10">
                  <c:v>0.67774288919618342</c:v>
                </c:pt>
                <c:pt idx="11">
                  <c:v>0.67819464606713642</c:v>
                </c:pt>
                <c:pt idx="12">
                  <c:v>0.67910542326881329</c:v>
                </c:pt>
                <c:pt idx="13">
                  <c:v>0.67856909135990162</c:v>
                </c:pt>
                <c:pt idx="14">
                  <c:v>0.67839989619463326</c:v>
                </c:pt>
                <c:pt idx="15">
                  <c:v>0.67825959090806154</c:v>
                </c:pt>
                <c:pt idx="16">
                  <c:v>0.6764966975509058</c:v>
                </c:pt>
                <c:pt idx="17">
                  <c:v>0.67585650472429681</c:v>
                </c:pt>
                <c:pt idx="18">
                  <c:v>0.67686106335850427</c:v>
                </c:pt>
                <c:pt idx="19">
                  <c:v>0.6787415124522963</c:v>
                </c:pt>
                <c:pt idx="20">
                  <c:v>0.67748508555910403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CA-44C2-B474-58CC2FFC513D}"/>
            </c:ext>
          </c:extLst>
        </c:ser>
        <c:ser>
          <c:idx val="5"/>
          <c:order val="5"/>
          <c:tx>
            <c:strRef>
              <c:f>'Run03'!$AO$48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'Run03'!$AO$49:$AO$69</c:f>
              <c:numCache>
                <c:formatCode>0.00000</c:formatCode>
                <c:ptCount val="21"/>
                <c:pt idx="0">
                  <c:v>5.8276309550414407</c:v>
                </c:pt>
                <c:pt idx="1">
                  <c:v>3.1986699356161665</c:v>
                </c:pt>
                <c:pt idx="2">
                  <c:v>1.8439160207433414</c:v>
                </c:pt>
                <c:pt idx="3">
                  <c:v>1.1486499562838077</c:v>
                </c:pt>
                <c:pt idx="4">
                  <c:v>0.81714156424943651</c:v>
                </c:pt>
                <c:pt idx="5">
                  <c:v>0.6379279289028047</c:v>
                </c:pt>
                <c:pt idx="6">
                  <c:v>0.56369381058488732</c:v>
                </c:pt>
                <c:pt idx="7">
                  <c:v>0.53443104391312157</c:v>
                </c:pt>
                <c:pt idx="8">
                  <c:v>0.51717750754927716</c:v>
                </c:pt>
                <c:pt idx="9">
                  <c:v>0.51012385414986605</c:v>
                </c:pt>
                <c:pt idx="10">
                  <c:v>0.50762878062265038</c:v>
                </c:pt>
                <c:pt idx="11">
                  <c:v>0.5052407781341347</c:v>
                </c:pt>
                <c:pt idx="12">
                  <c:v>0.50528675714822635</c:v>
                </c:pt>
                <c:pt idx="13">
                  <c:v>0.5039512213835432</c:v>
                </c:pt>
                <c:pt idx="14">
                  <c:v>0.50390520635317049</c:v>
                </c:pt>
                <c:pt idx="15">
                  <c:v>0.50454063987326925</c:v>
                </c:pt>
                <c:pt idx="16">
                  <c:v>0.50421451191246069</c:v>
                </c:pt>
                <c:pt idx="17">
                  <c:v>0.50362621547021702</c:v>
                </c:pt>
                <c:pt idx="18">
                  <c:v>0.50362102080564486</c:v>
                </c:pt>
                <c:pt idx="19">
                  <c:v>0.5036944664349301</c:v>
                </c:pt>
                <c:pt idx="20">
                  <c:v>0.50392337521141395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CA-44C2-B474-58CC2FFC513D}"/>
            </c:ext>
          </c:extLst>
        </c:ser>
        <c:ser>
          <c:idx val="6"/>
          <c:order val="6"/>
          <c:tx>
            <c:strRef>
              <c:f>'Run03'!$AP$48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'Run03'!$AP$49:$AP$69</c:f>
              <c:numCache>
                <c:formatCode>0.00000</c:formatCode>
                <c:ptCount val="21"/>
                <c:pt idx="0">
                  <c:v>3.143554523646777</c:v>
                </c:pt>
                <c:pt idx="1">
                  <c:v>1.6892725820977665</c:v>
                </c:pt>
                <c:pt idx="2">
                  <c:v>1.0721673048899223</c:v>
                </c:pt>
                <c:pt idx="3">
                  <c:v>0.77762965289002572</c:v>
                </c:pt>
                <c:pt idx="4">
                  <c:v>0.64110154878926606</c:v>
                </c:pt>
                <c:pt idx="5">
                  <c:v>0.56491939258272605</c:v>
                </c:pt>
                <c:pt idx="6">
                  <c:v>0.52486708551925221</c:v>
                </c:pt>
                <c:pt idx="7">
                  <c:v>0.50769247922524419</c:v>
                </c:pt>
                <c:pt idx="8">
                  <c:v>0.50190332973239671</c:v>
                </c:pt>
                <c:pt idx="9">
                  <c:v>0.49990067954272044</c:v>
                </c:pt>
                <c:pt idx="10">
                  <c:v>0.49865496691419087</c:v>
                </c:pt>
                <c:pt idx="11">
                  <c:v>0.49847805070952028</c:v>
                </c:pt>
                <c:pt idx="12">
                  <c:v>0.49704250830335384</c:v>
                </c:pt>
                <c:pt idx="13">
                  <c:v>0.49577794089527777</c:v>
                </c:pt>
                <c:pt idx="14">
                  <c:v>0.49705952118222535</c:v>
                </c:pt>
                <c:pt idx="15">
                  <c:v>0.49791397053474457</c:v>
                </c:pt>
                <c:pt idx="16">
                  <c:v>0.49725764077945944</c:v>
                </c:pt>
                <c:pt idx="17">
                  <c:v>0.49589307868768029</c:v>
                </c:pt>
                <c:pt idx="18">
                  <c:v>0.49669053046248396</c:v>
                </c:pt>
                <c:pt idx="19">
                  <c:v>0.49653088556015018</c:v>
                </c:pt>
                <c:pt idx="20">
                  <c:v>0.49637519555061099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CA-44C2-B474-58CC2FFC513D}"/>
            </c:ext>
          </c:extLst>
        </c:ser>
        <c:ser>
          <c:idx val="7"/>
          <c:order val="7"/>
          <c:tx>
            <c:strRef>
              <c:f>'Run03'!$AQ$48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'Run03'!$AQ$49:$AQ$69</c:f>
              <c:numCache>
                <c:formatCode>0.00000</c:formatCode>
                <c:ptCount val="21"/>
                <c:pt idx="0">
                  <c:v>3.138095101373978</c:v>
                </c:pt>
                <c:pt idx="1">
                  <c:v>1.5127144860760067</c:v>
                </c:pt>
                <c:pt idx="2">
                  <c:v>0.8784949475776519</c:v>
                </c:pt>
                <c:pt idx="3">
                  <c:v>0.57988978440851524</c:v>
                </c:pt>
                <c:pt idx="4">
                  <c:v>0.463817231176819</c:v>
                </c:pt>
                <c:pt idx="5">
                  <c:v>0.4037080278014421</c:v>
                </c:pt>
                <c:pt idx="6">
                  <c:v>0.37561292138589464</c:v>
                </c:pt>
                <c:pt idx="7">
                  <c:v>0.3596295782664809</c:v>
                </c:pt>
                <c:pt idx="8">
                  <c:v>0.35479695041263104</c:v>
                </c:pt>
                <c:pt idx="9">
                  <c:v>0.35174742445718049</c:v>
                </c:pt>
                <c:pt idx="10">
                  <c:v>0.35053827118587078</c:v>
                </c:pt>
                <c:pt idx="11">
                  <c:v>0.3489365711063665</c:v>
                </c:pt>
                <c:pt idx="12">
                  <c:v>0.34898149567026193</c:v>
                </c:pt>
                <c:pt idx="13">
                  <c:v>0.34944438672888334</c:v>
                </c:pt>
                <c:pt idx="14">
                  <c:v>0.35073344450005572</c:v>
                </c:pt>
                <c:pt idx="15">
                  <c:v>0.35013882556103898</c:v>
                </c:pt>
                <c:pt idx="16">
                  <c:v>0.34999090614148937</c:v>
                </c:pt>
                <c:pt idx="17">
                  <c:v>0.3496539419305657</c:v>
                </c:pt>
                <c:pt idx="18">
                  <c:v>0.34933494201016507</c:v>
                </c:pt>
                <c:pt idx="19">
                  <c:v>0.34905120646563387</c:v>
                </c:pt>
                <c:pt idx="20">
                  <c:v>0.34934020030133484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CA-44C2-B474-58CC2FFC513D}"/>
            </c:ext>
          </c:extLst>
        </c:ser>
        <c:ser>
          <c:idx val="8"/>
          <c:order val="8"/>
          <c:tx>
            <c:strRef>
              <c:f>'Run03'!$AR$48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'Run03'!$AR$49:$AR$69</c:f>
              <c:numCache>
                <c:formatCode>0.00000</c:formatCode>
                <c:ptCount val="21"/>
                <c:pt idx="0">
                  <c:v>1.0860971501076799</c:v>
                </c:pt>
                <c:pt idx="1">
                  <c:v>0.59706294063656595</c:v>
                </c:pt>
                <c:pt idx="2">
                  <c:v>0.39133777519405299</c:v>
                </c:pt>
                <c:pt idx="3">
                  <c:v>0.30207029239767802</c:v>
                </c:pt>
                <c:pt idx="4">
                  <c:v>0.26502285334446402</c:v>
                </c:pt>
                <c:pt idx="5">
                  <c:v>0.24497015028856503</c:v>
                </c:pt>
                <c:pt idx="6">
                  <c:v>0.23629494026424799</c:v>
                </c:pt>
                <c:pt idx="7">
                  <c:v>0.23158781264868897</c:v>
                </c:pt>
                <c:pt idx="8">
                  <c:v>0.22984898804798198</c:v>
                </c:pt>
                <c:pt idx="9">
                  <c:v>0.22904400244558201</c:v>
                </c:pt>
                <c:pt idx="10">
                  <c:v>0.22800032000013704</c:v>
                </c:pt>
                <c:pt idx="11">
                  <c:v>0.22765605898480101</c:v>
                </c:pt>
                <c:pt idx="12">
                  <c:v>0.22728642195708301</c:v>
                </c:pt>
                <c:pt idx="13">
                  <c:v>0.22764484831269099</c:v>
                </c:pt>
                <c:pt idx="14">
                  <c:v>0.22777162170743004</c:v>
                </c:pt>
                <c:pt idx="15">
                  <c:v>0.22769022045585002</c:v>
                </c:pt>
                <c:pt idx="16">
                  <c:v>0.22804195977791003</c:v>
                </c:pt>
                <c:pt idx="17">
                  <c:v>0.22811367472177099</c:v>
                </c:pt>
                <c:pt idx="18">
                  <c:v>0.22768701172705899</c:v>
                </c:pt>
                <c:pt idx="19">
                  <c:v>0.22782184912578601</c:v>
                </c:pt>
                <c:pt idx="20">
                  <c:v>0.22733111725143304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8CA-44C2-B474-58CC2FFC5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68048"/>
        <c:axId val="499371184"/>
      </c:scatterChart>
      <c:valAx>
        <c:axId val="499368048"/>
        <c:scaling>
          <c:orientation val="minMax"/>
          <c:max val="92"/>
          <c:min val="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71184"/>
        <c:crosses val="autoZero"/>
        <c:crossBetween val="midCat"/>
        <c:majorUnit val="2"/>
      </c:valAx>
      <c:valAx>
        <c:axId val="4993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6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'Run03'!$AU$48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'Run03'!$AU$49:$AU$69</c:f>
              <c:numCache>
                <c:formatCode>0.00000</c:formatCode>
                <c:ptCount val="21"/>
                <c:pt idx="0">
                  <c:v>9.5897324751662403</c:v>
                </c:pt>
                <c:pt idx="1">
                  <c:v>5.3976732944519359</c:v>
                </c:pt>
                <c:pt idx="2">
                  <c:v>3.2446539092330644</c:v>
                </c:pt>
                <c:pt idx="3">
                  <c:v>2.2337864646101107</c:v>
                </c:pt>
                <c:pt idx="4">
                  <c:v>1.6962918112741887</c:v>
                </c:pt>
                <c:pt idx="5">
                  <c:v>1.4326936971943969</c:v>
                </c:pt>
                <c:pt idx="6">
                  <c:v>1.2521785794349618</c:v>
                </c:pt>
                <c:pt idx="7">
                  <c:v>1.1697331511433562</c:v>
                </c:pt>
                <c:pt idx="8">
                  <c:v>1.1268775870899519</c:v>
                </c:pt>
                <c:pt idx="9">
                  <c:v>1.1126123207991714</c:v>
                </c:pt>
                <c:pt idx="10">
                  <c:v>1.1060915773525708</c:v>
                </c:pt>
                <c:pt idx="11">
                  <c:v>1.0917046219739075</c:v>
                </c:pt>
                <c:pt idx="12">
                  <c:v>1.0901437013049473</c:v>
                </c:pt>
                <c:pt idx="13">
                  <c:v>1.0868709512683874</c:v>
                </c:pt>
                <c:pt idx="14">
                  <c:v>1.0865325002082178</c:v>
                </c:pt>
                <c:pt idx="15">
                  <c:v>1.0882969232584729</c:v>
                </c:pt>
                <c:pt idx="16">
                  <c:v>1.0881844592884971</c:v>
                </c:pt>
                <c:pt idx="17">
                  <c:v>1.0907254577747594</c:v>
                </c:pt>
                <c:pt idx="18">
                  <c:v>1.0881283404951467</c:v>
                </c:pt>
                <c:pt idx="19">
                  <c:v>1.0831416104499003</c:v>
                </c:pt>
                <c:pt idx="20">
                  <c:v>1.0850367536631134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7-4803-B310-EAD8A7AD14C8}"/>
            </c:ext>
          </c:extLst>
        </c:ser>
        <c:ser>
          <c:idx val="1"/>
          <c:order val="1"/>
          <c:tx>
            <c:strRef>
              <c:f>'Run03'!$AV$48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'Run03'!$AV$49:$AV$69</c:f>
              <c:numCache>
                <c:formatCode>0.00000</c:formatCode>
                <c:ptCount val="21"/>
                <c:pt idx="0">
                  <c:v>8.3573782370559719</c:v>
                </c:pt>
                <c:pt idx="1">
                  <c:v>4.6893547147936161</c:v>
                </c:pt>
                <c:pt idx="2">
                  <c:v>2.9713822236426206</c:v>
                </c:pt>
                <c:pt idx="3">
                  <c:v>2.0433239180919851</c:v>
                </c:pt>
                <c:pt idx="4">
                  <c:v>1.6165083363380934</c:v>
                </c:pt>
                <c:pt idx="5">
                  <c:v>1.3782719324350441</c:v>
                </c:pt>
                <c:pt idx="6">
                  <c:v>1.2371434490383364</c:v>
                </c:pt>
                <c:pt idx="7">
                  <c:v>1.1934348857686263</c:v>
                </c:pt>
                <c:pt idx="8">
                  <c:v>1.1676820148418061</c:v>
                </c:pt>
                <c:pt idx="9">
                  <c:v>1.1550390314669408</c:v>
                </c:pt>
                <c:pt idx="10">
                  <c:v>1.1464619858835885</c:v>
                </c:pt>
                <c:pt idx="11">
                  <c:v>1.1417307865403328</c:v>
                </c:pt>
                <c:pt idx="12">
                  <c:v>1.1413189635089063</c:v>
                </c:pt>
                <c:pt idx="13">
                  <c:v>1.1438290667144517</c:v>
                </c:pt>
                <c:pt idx="14">
                  <c:v>1.1439363549371617</c:v>
                </c:pt>
                <c:pt idx="15">
                  <c:v>1.1463889612250697</c:v>
                </c:pt>
                <c:pt idx="16">
                  <c:v>1.1437288471481006</c:v>
                </c:pt>
                <c:pt idx="17">
                  <c:v>1.1431432827555119</c:v>
                </c:pt>
                <c:pt idx="18">
                  <c:v>1.139019281000472</c:v>
                </c:pt>
                <c:pt idx="19">
                  <c:v>1.1435152805104942</c:v>
                </c:pt>
                <c:pt idx="20">
                  <c:v>1.1444003772775884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27-4803-B310-EAD8A7AD14C8}"/>
            </c:ext>
          </c:extLst>
        </c:ser>
        <c:ser>
          <c:idx val="2"/>
          <c:order val="2"/>
          <c:tx>
            <c:strRef>
              <c:f>'Run03'!$AW$48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'Run03'!$AW$49:$AW$69</c:f>
              <c:numCache>
                <c:formatCode>0.00000</c:formatCode>
                <c:ptCount val="21"/>
                <c:pt idx="0">
                  <c:v>9.0243000661167407</c:v>
                </c:pt>
                <c:pt idx="1">
                  <c:v>4.9932627454048379</c:v>
                </c:pt>
                <c:pt idx="2">
                  <c:v>2.9240429506796657</c:v>
                </c:pt>
                <c:pt idx="3">
                  <c:v>1.9672235448132014</c:v>
                </c:pt>
                <c:pt idx="4">
                  <c:v>1.46831207314958</c:v>
                </c:pt>
                <c:pt idx="5">
                  <c:v>1.2110495945368569</c:v>
                </c:pt>
                <c:pt idx="6">
                  <c:v>1.0551990563732285</c:v>
                </c:pt>
                <c:pt idx="7">
                  <c:v>1.0030797444536514</c:v>
                </c:pt>
                <c:pt idx="8">
                  <c:v>0.9739976421988803</c:v>
                </c:pt>
                <c:pt idx="9">
                  <c:v>0.96899107258395256</c:v>
                </c:pt>
                <c:pt idx="10">
                  <c:v>0.96246234846083278</c:v>
                </c:pt>
                <c:pt idx="11">
                  <c:v>0.9574376545413229</c:v>
                </c:pt>
                <c:pt idx="12">
                  <c:v>0.95507634026351973</c:v>
                </c:pt>
                <c:pt idx="13">
                  <c:v>0.95460778137534807</c:v>
                </c:pt>
                <c:pt idx="14">
                  <c:v>0.95069681034465403</c:v>
                </c:pt>
                <c:pt idx="15">
                  <c:v>0.95264994180565099</c:v>
                </c:pt>
                <c:pt idx="16">
                  <c:v>0.95358337220146527</c:v>
                </c:pt>
                <c:pt idx="17">
                  <c:v>0.95329261140190169</c:v>
                </c:pt>
                <c:pt idx="18">
                  <c:v>0.95295010606349151</c:v>
                </c:pt>
                <c:pt idx="19">
                  <c:v>0.95192989463432187</c:v>
                </c:pt>
                <c:pt idx="20">
                  <c:v>0.9484644267942326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27-4803-B310-EAD8A7AD14C8}"/>
            </c:ext>
          </c:extLst>
        </c:ser>
        <c:ser>
          <c:idx val="3"/>
          <c:order val="3"/>
          <c:tx>
            <c:strRef>
              <c:f>'Run03'!$AX$48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'Run03'!$AX$49:$AX$69</c:f>
              <c:numCache>
                <c:formatCode>0.00000</c:formatCode>
                <c:ptCount val="21"/>
                <c:pt idx="0">
                  <c:v>10.751192755226354</c:v>
                </c:pt>
                <c:pt idx="1">
                  <c:v>5.5298689596700168</c:v>
                </c:pt>
                <c:pt idx="2">
                  <c:v>3.1293003202635936</c:v>
                </c:pt>
                <c:pt idx="3">
                  <c:v>1.9731863173770607</c:v>
                </c:pt>
                <c:pt idx="4">
                  <c:v>1.5241766382859738</c:v>
                </c:pt>
                <c:pt idx="5">
                  <c:v>1.2924016103469496</c:v>
                </c:pt>
                <c:pt idx="6">
                  <c:v>1.1782046317390946</c:v>
                </c:pt>
                <c:pt idx="7">
                  <c:v>1.1252830533465363</c:v>
                </c:pt>
                <c:pt idx="8">
                  <c:v>1.0987879817930597</c:v>
                </c:pt>
                <c:pt idx="9">
                  <c:v>1.0911782354624622</c:v>
                </c:pt>
                <c:pt idx="10">
                  <c:v>1.0838583700695383</c:v>
                </c:pt>
                <c:pt idx="11">
                  <c:v>1.0845612076096689</c:v>
                </c:pt>
                <c:pt idx="12">
                  <c:v>1.0825341185577393</c:v>
                </c:pt>
                <c:pt idx="13">
                  <c:v>1.0826992129383568</c:v>
                </c:pt>
                <c:pt idx="14">
                  <c:v>1.081335638045553</c:v>
                </c:pt>
                <c:pt idx="15">
                  <c:v>1.0816391857589067</c:v>
                </c:pt>
                <c:pt idx="16">
                  <c:v>1.0760615050065396</c:v>
                </c:pt>
                <c:pt idx="17">
                  <c:v>1.0801475790436093</c:v>
                </c:pt>
                <c:pt idx="18">
                  <c:v>1.0841008076743459</c:v>
                </c:pt>
                <c:pt idx="19">
                  <c:v>1.0794908337746454</c:v>
                </c:pt>
                <c:pt idx="20">
                  <c:v>1.0827868962019926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27-4803-B310-EAD8A7AD14C8}"/>
            </c:ext>
          </c:extLst>
        </c:ser>
        <c:ser>
          <c:idx val="4"/>
          <c:order val="4"/>
          <c:tx>
            <c:strRef>
              <c:f>'Run03'!$AY$48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'Run03'!$AY$49:$AY$69</c:f>
              <c:numCache>
                <c:formatCode>0.00000</c:formatCode>
                <c:ptCount val="21"/>
                <c:pt idx="0">
                  <c:v>6.7168527565702645</c:v>
                </c:pt>
                <c:pt idx="1">
                  <c:v>3.7470816998090677</c:v>
                </c:pt>
                <c:pt idx="2">
                  <c:v>2.1994690606577705</c:v>
                </c:pt>
                <c:pt idx="3">
                  <c:v>1.4466784833285542</c:v>
                </c:pt>
                <c:pt idx="4">
                  <c:v>1.0819711364924454</c:v>
                </c:pt>
                <c:pt idx="5">
                  <c:v>0.91066735743491589</c:v>
                </c:pt>
                <c:pt idx="6">
                  <c:v>0.81901256094012631</c:v>
                </c:pt>
                <c:pt idx="7">
                  <c:v>0.78219392287735856</c:v>
                </c:pt>
                <c:pt idx="8">
                  <c:v>0.76751227770004971</c:v>
                </c:pt>
                <c:pt idx="9">
                  <c:v>0.76521592365702995</c:v>
                </c:pt>
                <c:pt idx="10">
                  <c:v>0.7591639904362969</c:v>
                </c:pt>
                <c:pt idx="11">
                  <c:v>0.75899984069789661</c:v>
                </c:pt>
                <c:pt idx="12">
                  <c:v>0.75854243537727284</c:v>
                </c:pt>
                <c:pt idx="13">
                  <c:v>0.7587377352444703</c:v>
                </c:pt>
                <c:pt idx="14">
                  <c:v>0.75704252148694173</c:v>
                </c:pt>
                <c:pt idx="15">
                  <c:v>0.75726824552635696</c:v>
                </c:pt>
                <c:pt idx="16">
                  <c:v>0.75625324850377607</c:v>
                </c:pt>
                <c:pt idx="17">
                  <c:v>0.75499407495065451</c:v>
                </c:pt>
                <c:pt idx="18">
                  <c:v>0.7541148185733223</c:v>
                </c:pt>
                <c:pt idx="19">
                  <c:v>0.75537201224543349</c:v>
                </c:pt>
                <c:pt idx="20">
                  <c:v>0.75555230461429945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27-4803-B310-EAD8A7AD14C8}"/>
            </c:ext>
          </c:extLst>
        </c:ser>
        <c:ser>
          <c:idx val="5"/>
          <c:order val="5"/>
          <c:tx>
            <c:strRef>
              <c:f>'Run03'!$AZ$48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'Run03'!$AZ$49:$AZ$69</c:f>
              <c:numCache>
                <c:formatCode>0.00000</c:formatCode>
                <c:ptCount val="21"/>
                <c:pt idx="0">
                  <c:v>5.0607552429964757</c:v>
                </c:pt>
                <c:pt idx="1">
                  <c:v>2.5328310485500007</c:v>
                </c:pt>
                <c:pt idx="2">
                  <c:v>1.5351138253538861</c:v>
                </c:pt>
                <c:pt idx="3">
                  <c:v>1.0465992169514864</c:v>
                </c:pt>
                <c:pt idx="4">
                  <c:v>0.82291373190854533</c:v>
                </c:pt>
                <c:pt idx="5">
                  <c:v>0.73988401904955647</c:v>
                </c:pt>
                <c:pt idx="6">
                  <c:v>0.70381276973345008</c:v>
                </c:pt>
                <c:pt idx="7">
                  <c:v>0.68399520555065663</c:v>
                </c:pt>
                <c:pt idx="8">
                  <c:v>0.68020948299271322</c:v>
                </c:pt>
                <c:pt idx="9">
                  <c:v>0.6752052327841328</c:v>
                </c:pt>
                <c:pt idx="10">
                  <c:v>0.67489127007868621</c:v>
                </c:pt>
                <c:pt idx="11">
                  <c:v>0.67578711002712055</c:v>
                </c:pt>
                <c:pt idx="12">
                  <c:v>0.67450419266584105</c:v>
                </c:pt>
                <c:pt idx="13">
                  <c:v>0.67470641826813516</c:v>
                </c:pt>
                <c:pt idx="14">
                  <c:v>0.67490708175292435</c:v>
                </c:pt>
                <c:pt idx="15">
                  <c:v>0.67327839164506986</c:v>
                </c:pt>
                <c:pt idx="16">
                  <c:v>0.67277038349754814</c:v>
                </c:pt>
                <c:pt idx="17">
                  <c:v>0.6753350713974422</c:v>
                </c:pt>
                <c:pt idx="18">
                  <c:v>0.67542166603309362</c:v>
                </c:pt>
                <c:pt idx="19">
                  <c:v>0.67342579074214581</c:v>
                </c:pt>
                <c:pt idx="20">
                  <c:v>0.67248160897999609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27-4803-B310-EAD8A7AD14C8}"/>
            </c:ext>
          </c:extLst>
        </c:ser>
        <c:ser>
          <c:idx val="6"/>
          <c:order val="6"/>
          <c:tx>
            <c:strRef>
              <c:f>'Run03'!$BA$48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'Run03'!$BA$49:$BA$69</c:f>
              <c:numCache>
                <c:formatCode>0.00000</c:formatCode>
                <c:ptCount val="21"/>
                <c:pt idx="0">
                  <c:v>2.9816974547128212</c:v>
                </c:pt>
                <c:pt idx="1">
                  <c:v>1.5486448121883838</c:v>
                </c:pt>
                <c:pt idx="2">
                  <c:v>0.94134349897485592</c:v>
                </c:pt>
                <c:pt idx="3">
                  <c:v>0.63898553865241536</c:v>
                </c:pt>
                <c:pt idx="4">
                  <c:v>0.50939141106176855</c:v>
                </c:pt>
                <c:pt idx="5">
                  <c:v>0.45662857691845354</c:v>
                </c:pt>
                <c:pt idx="6">
                  <c:v>0.4358904225887813</c:v>
                </c:pt>
                <c:pt idx="7">
                  <c:v>0.42558771002621781</c:v>
                </c:pt>
                <c:pt idx="8">
                  <c:v>0.41985596951642334</c:v>
                </c:pt>
                <c:pt idx="9">
                  <c:v>0.41785114896715386</c:v>
                </c:pt>
                <c:pt idx="10">
                  <c:v>0.41581812559607478</c:v>
                </c:pt>
                <c:pt idx="11">
                  <c:v>0.41582374527237292</c:v>
                </c:pt>
                <c:pt idx="12">
                  <c:v>0.41470832185992595</c:v>
                </c:pt>
                <c:pt idx="13">
                  <c:v>0.41358358520960015</c:v>
                </c:pt>
                <c:pt idx="14">
                  <c:v>0.41447706755790059</c:v>
                </c:pt>
                <c:pt idx="15">
                  <c:v>0.41395858914611211</c:v>
                </c:pt>
                <c:pt idx="16">
                  <c:v>0.41418826479723792</c:v>
                </c:pt>
                <c:pt idx="17">
                  <c:v>0.414394977703404</c:v>
                </c:pt>
                <c:pt idx="18">
                  <c:v>0.413934463502036</c:v>
                </c:pt>
                <c:pt idx="19">
                  <c:v>0.4127354077362046</c:v>
                </c:pt>
                <c:pt idx="20">
                  <c:v>0.41139872814500617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27-4803-B310-EAD8A7AD14C8}"/>
            </c:ext>
          </c:extLst>
        </c:ser>
        <c:ser>
          <c:idx val="7"/>
          <c:order val="7"/>
          <c:tx>
            <c:strRef>
              <c:f>'Run03'!$BB$48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'Run03'!$BB$49:$BB$69</c:f>
              <c:numCache>
                <c:formatCode>0.00000</c:formatCode>
                <c:ptCount val="21"/>
                <c:pt idx="0">
                  <c:v>3.2436898837458004</c:v>
                </c:pt>
                <c:pt idx="1">
                  <c:v>1.5850413658760969</c:v>
                </c:pt>
                <c:pt idx="2">
                  <c:v>0.88077283671834483</c:v>
                </c:pt>
                <c:pt idx="3">
                  <c:v>0.55729091974423761</c:v>
                </c:pt>
                <c:pt idx="4">
                  <c:v>0.43249705181054093</c:v>
                </c:pt>
                <c:pt idx="5">
                  <c:v>0.36674137067071433</c:v>
                </c:pt>
                <c:pt idx="6">
                  <c:v>0.34697573018277827</c:v>
                </c:pt>
                <c:pt idx="7">
                  <c:v>0.33686826349582571</c:v>
                </c:pt>
                <c:pt idx="8">
                  <c:v>0.33363918560678513</c:v>
                </c:pt>
                <c:pt idx="9">
                  <c:v>0.33273742900609199</c:v>
                </c:pt>
                <c:pt idx="10">
                  <c:v>0.33184471923493741</c:v>
                </c:pt>
                <c:pt idx="11">
                  <c:v>0.33142298447334556</c:v>
                </c:pt>
                <c:pt idx="12">
                  <c:v>0.33112170918623746</c:v>
                </c:pt>
                <c:pt idx="13">
                  <c:v>0.33129037718885851</c:v>
                </c:pt>
                <c:pt idx="14">
                  <c:v>0.33100606343400951</c:v>
                </c:pt>
                <c:pt idx="15">
                  <c:v>0.33134105078490966</c:v>
                </c:pt>
                <c:pt idx="16">
                  <c:v>0.33173283074734056</c:v>
                </c:pt>
                <c:pt idx="17">
                  <c:v>0.33094794079156103</c:v>
                </c:pt>
                <c:pt idx="18">
                  <c:v>0.33077703036264106</c:v>
                </c:pt>
                <c:pt idx="19">
                  <c:v>0.33133624579363713</c:v>
                </c:pt>
                <c:pt idx="20">
                  <c:v>0.33137805882253263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327-4803-B310-EAD8A7AD14C8}"/>
            </c:ext>
          </c:extLst>
        </c:ser>
        <c:ser>
          <c:idx val="8"/>
          <c:order val="8"/>
          <c:tx>
            <c:strRef>
              <c:f>'Run03'!$BC$48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'Run03'!$B$49:$B$69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'Run03'!$BC$49:$BC$69</c:f>
              <c:numCache>
                <c:formatCode>0.00000</c:formatCode>
                <c:ptCount val="21"/>
                <c:pt idx="0">
                  <c:v>1.00077453807247</c:v>
                </c:pt>
                <c:pt idx="1">
                  <c:v>0.528014277825124</c:v>
                </c:pt>
                <c:pt idx="2">
                  <c:v>0.34569489730666803</c:v>
                </c:pt>
                <c:pt idx="3">
                  <c:v>0.266707770524935</c:v>
                </c:pt>
                <c:pt idx="4">
                  <c:v>0.22890548795422999</c:v>
                </c:pt>
                <c:pt idx="5">
                  <c:v>0.20880589808768099</c:v>
                </c:pt>
                <c:pt idx="6">
                  <c:v>0.197752598183011</c:v>
                </c:pt>
                <c:pt idx="7">
                  <c:v>0.19439120212907399</c:v>
                </c:pt>
                <c:pt idx="8">
                  <c:v>0.19269533318558699</c:v>
                </c:pt>
                <c:pt idx="9">
                  <c:v>0.19151724970530901</c:v>
                </c:pt>
                <c:pt idx="10">
                  <c:v>0.19074457345192</c:v>
                </c:pt>
                <c:pt idx="11">
                  <c:v>0.19069832761128</c:v>
                </c:pt>
                <c:pt idx="12">
                  <c:v>0.190790836747048</c:v>
                </c:pt>
                <c:pt idx="13">
                  <c:v>0.190548172871844</c:v>
                </c:pt>
                <c:pt idx="14">
                  <c:v>0.18989874419334199</c:v>
                </c:pt>
                <c:pt idx="15">
                  <c:v>0.19051645212923901</c:v>
                </c:pt>
                <c:pt idx="16">
                  <c:v>0.191084017980134</c:v>
                </c:pt>
                <c:pt idx="17">
                  <c:v>0.19084428162154601</c:v>
                </c:pt>
                <c:pt idx="18">
                  <c:v>0.190415791716775</c:v>
                </c:pt>
                <c:pt idx="19">
                  <c:v>0.19034350174230699</c:v>
                </c:pt>
                <c:pt idx="20">
                  <c:v>0.19057150282250501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327-4803-B310-EAD8A7AD1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71968"/>
        <c:axId val="499373144"/>
      </c:scatterChart>
      <c:valAx>
        <c:axId val="499371968"/>
        <c:scaling>
          <c:orientation val="minMax"/>
          <c:max val="92"/>
          <c:min val="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73144"/>
        <c:crosses val="autoZero"/>
        <c:crossBetween val="midCat"/>
        <c:majorUnit val="2"/>
      </c:valAx>
      <c:valAx>
        <c:axId val="49937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7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Tabelle1!$B$25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Tabelle1!$A$26:$A$46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Tabelle1!$B$26:$B$46</c:f>
              <c:numCache>
                <c:formatCode>0.00000</c:formatCode>
                <c:ptCount val="21"/>
                <c:pt idx="0">
                  <c:v>4.6082978264443399</c:v>
                </c:pt>
                <c:pt idx="1">
                  <c:v>2.5847420785446715</c:v>
                </c:pt>
                <c:pt idx="2">
                  <c:v>1.5750437867456315</c:v>
                </c:pt>
                <c:pt idx="3">
                  <c:v>1.0337208635253865</c:v>
                </c:pt>
                <c:pt idx="4">
                  <c:v>0.78109164460470393</c:v>
                </c:pt>
                <c:pt idx="5">
                  <c:v>0.64404103428616055</c:v>
                </c:pt>
                <c:pt idx="6">
                  <c:v>0.58999106836938486</c:v>
                </c:pt>
                <c:pt idx="7">
                  <c:v>0.56443451546417789</c:v>
                </c:pt>
                <c:pt idx="8">
                  <c:v>0.55319158074658947</c:v>
                </c:pt>
                <c:pt idx="9">
                  <c:v>0.54104892483383182</c:v>
                </c:pt>
                <c:pt idx="10">
                  <c:v>0.5413623308202159</c:v>
                </c:pt>
                <c:pt idx="11">
                  <c:v>0.54105442457186581</c:v>
                </c:pt>
                <c:pt idx="12">
                  <c:v>0.53695008870451522</c:v>
                </c:pt>
                <c:pt idx="13">
                  <c:v>0.53743226475623229</c:v>
                </c:pt>
                <c:pt idx="14">
                  <c:v>0.53778123212053397</c:v>
                </c:pt>
                <c:pt idx="15">
                  <c:v>0.53855706902068468</c:v>
                </c:pt>
                <c:pt idx="16">
                  <c:v>0.53849657909161508</c:v>
                </c:pt>
                <c:pt idx="17">
                  <c:v>0.53852957392516132</c:v>
                </c:pt>
                <c:pt idx="18">
                  <c:v>0.53941678231755952</c:v>
                </c:pt>
                <c:pt idx="19">
                  <c:v>0.53969407695219473</c:v>
                </c:pt>
                <c:pt idx="20">
                  <c:v>0.53929454434940294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8-466C-A2B7-0B75FFC7A2D8}"/>
            </c:ext>
          </c:extLst>
        </c:ser>
        <c:ser>
          <c:idx val="1"/>
          <c:order val="1"/>
          <c:tx>
            <c:strRef>
              <c:f>Tabelle1!$C$25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Tabelle1!$A$26:$A$46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Tabelle1!$C$26:$C$46</c:f>
              <c:numCache>
                <c:formatCode>0.00000</c:formatCode>
                <c:ptCount val="21"/>
                <c:pt idx="0">
                  <c:v>2.8674697192059488</c:v>
                </c:pt>
                <c:pt idx="1">
                  <c:v>1.5333294261600996</c:v>
                </c:pt>
                <c:pt idx="2">
                  <c:v>0.95294049684039517</c:v>
                </c:pt>
                <c:pt idx="3">
                  <c:v>0.6705229161761771</c:v>
                </c:pt>
                <c:pt idx="4">
                  <c:v>0.52930718787184916</c:v>
                </c:pt>
                <c:pt idx="5">
                  <c:v>0.46958026664535213</c:v>
                </c:pt>
                <c:pt idx="6">
                  <c:v>0.439973953262151</c:v>
                </c:pt>
                <c:pt idx="7">
                  <c:v>0.41995070678714452</c:v>
                </c:pt>
                <c:pt idx="8">
                  <c:v>0.41881251691334215</c:v>
                </c:pt>
                <c:pt idx="9">
                  <c:v>0.41459229094405092</c:v>
                </c:pt>
                <c:pt idx="10">
                  <c:v>0.41355893985042075</c:v>
                </c:pt>
                <c:pt idx="11">
                  <c:v>0.410536784474754</c:v>
                </c:pt>
                <c:pt idx="12">
                  <c:v>0.41178222589584185</c:v>
                </c:pt>
                <c:pt idx="13">
                  <c:v>0.41275677593207016</c:v>
                </c:pt>
                <c:pt idx="14">
                  <c:v>0.4129350545744267</c:v>
                </c:pt>
                <c:pt idx="15">
                  <c:v>0.41491300140489912</c:v>
                </c:pt>
                <c:pt idx="16">
                  <c:v>0.41460304701867534</c:v>
                </c:pt>
                <c:pt idx="17">
                  <c:v>0.41437710862537708</c:v>
                </c:pt>
                <c:pt idx="18">
                  <c:v>0.41290961914434848</c:v>
                </c:pt>
                <c:pt idx="19">
                  <c:v>0.41322544324515881</c:v>
                </c:pt>
                <c:pt idx="20">
                  <c:v>0.41292678476487921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8-466C-A2B7-0B75FFC7A2D8}"/>
            </c:ext>
          </c:extLst>
        </c:ser>
        <c:ser>
          <c:idx val="2"/>
          <c:order val="2"/>
          <c:tx>
            <c:strRef>
              <c:f>Tabelle1!$D$25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Tabelle1!$A$26:$A$46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Tabelle1!$D$26:$D$46</c:f>
              <c:numCache>
                <c:formatCode>0.00000</c:formatCode>
                <c:ptCount val="21"/>
                <c:pt idx="0">
                  <c:v>1.6686585095623829</c:v>
                </c:pt>
                <c:pt idx="1">
                  <c:v>0.8424326405425081</c:v>
                </c:pt>
                <c:pt idx="2">
                  <c:v>0.47731394110016356</c:v>
                </c:pt>
                <c:pt idx="3">
                  <c:v>0.3397559130683071</c:v>
                </c:pt>
                <c:pt idx="4">
                  <c:v>0.27515959739904811</c:v>
                </c:pt>
                <c:pt idx="5">
                  <c:v>0.24361360084004455</c:v>
                </c:pt>
                <c:pt idx="6">
                  <c:v>0.22614954049136171</c:v>
                </c:pt>
                <c:pt idx="7">
                  <c:v>0.22074298400328968</c:v>
                </c:pt>
                <c:pt idx="8">
                  <c:v>0.21621420340351716</c:v>
                </c:pt>
                <c:pt idx="9">
                  <c:v>0.21444249811191118</c:v>
                </c:pt>
                <c:pt idx="10">
                  <c:v>0.2140507661306757</c:v>
                </c:pt>
                <c:pt idx="11">
                  <c:v>0.21319932050547499</c:v>
                </c:pt>
                <c:pt idx="12">
                  <c:v>0.21439031819179402</c:v>
                </c:pt>
                <c:pt idx="13">
                  <c:v>0.21372936282780994</c:v>
                </c:pt>
                <c:pt idx="14">
                  <c:v>0.21382074742625387</c:v>
                </c:pt>
                <c:pt idx="15">
                  <c:v>0.21325760714658115</c:v>
                </c:pt>
                <c:pt idx="16">
                  <c:v>0.21339947442024873</c:v>
                </c:pt>
                <c:pt idx="17">
                  <c:v>0.21355715912081494</c:v>
                </c:pt>
                <c:pt idx="18">
                  <c:v>0.21365239192817612</c:v>
                </c:pt>
                <c:pt idx="19">
                  <c:v>0.21358066288282493</c:v>
                </c:pt>
                <c:pt idx="20">
                  <c:v>0.2137862827105286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8-466C-A2B7-0B75FFC7A2D8}"/>
            </c:ext>
          </c:extLst>
        </c:ser>
        <c:ser>
          <c:idx val="3"/>
          <c:order val="3"/>
          <c:tx>
            <c:strRef>
              <c:f>Tabelle1!$E$25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Tabelle1!$A$26:$A$46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Tabelle1!$E$26:$E$46</c:f>
              <c:numCache>
                <c:formatCode>0.00000</c:formatCode>
                <c:ptCount val="21"/>
                <c:pt idx="0">
                  <c:v>1.084589701592777</c:v>
                </c:pt>
                <c:pt idx="1">
                  <c:v>0.58551700039930188</c:v>
                </c:pt>
                <c:pt idx="2">
                  <c:v>0.37965719545676913</c:v>
                </c:pt>
                <c:pt idx="3">
                  <c:v>0.28636042557924402</c:v>
                </c:pt>
                <c:pt idx="4">
                  <c:v>0.24429859427471601</c:v>
                </c:pt>
                <c:pt idx="5">
                  <c:v>0.22425900229230117</c:v>
                </c:pt>
                <c:pt idx="6">
                  <c:v>0.21561903306945487</c:v>
                </c:pt>
                <c:pt idx="7">
                  <c:v>0.21146827593588308</c:v>
                </c:pt>
                <c:pt idx="8">
                  <c:v>0.20984454541520464</c:v>
                </c:pt>
                <c:pt idx="9">
                  <c:v>0.2093405038961576</c:v>
                </c:pt>
                <c:pt idx="10">
                  <c:v>0.20837438085905347</c:v>
                </c:pt>
                <c:pt idx="11">
                  <c:v>0.20831554602703295</c:v>
                </c:pt>
                <c:pt idx="12">
                  <c:v>0.20828457708484008</c:v>
                </c:pt>
                <c:pt idx="13">
                  <c:v>0.20847100076403263</c:v>
                </c:pt>
                <c:pt idx="14">
                  <c:v>0.20822740010059121</c:v>
                </c:pt>
                <c:pt idx="15">
                  <c:v>0.20846368333393545</c:v>
                </c:pt>
                <c:pt idx="16">
                  <c:v>0.20846554131648914</c:v>
                </c:pt>
                <c:pt idx="17">
                  <c:v>0.20787337311468448</c:v>
                </c:pt>
                <c:pt idx="18">
                  <c:v>0.20804156816629432</c:v>
                </c:pt>
                <c:pt idx="19">
                  <c:v>0.20800337801269828</c:v>
                </c:pt>
                <c:pt idx="20">
                  <c:v>0.20808177217665855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D8-466C-A2B7-0B75FFC7A2D8}"/>
            </c:ext>
          </c:extLst>
        </c:ser>
        <c:ser>
          <c:idx val="4"/>
          <c:order val="4"/>
          <c:tx>
            <c:strRef>
              <c:f>Tabelle1!$F$25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Tabelle1!$A$26:$A$46</c:f>
              <c:numCache>
                <c:formatCode>General</c:formatCode>
                <c:ptCount val="2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</c:numCache>
            </c:numRef>
          </c:xVal>
          <c:yVal>
            <c:numRef>
              <c:f>Tabelle1!$F$26:$F$46</c:f>
              <c:numCache>
                <c:formatCode>0.00000</c:formatCode>
                <c:ptCount val="21"/>
                <c:pt idx="0">
                  <c:v>0.62116917516963088</c:v>
                </c:pt>
                <c:pt idx="1">
                  <c:v>0.30183597297237263</c:v>
                </c:pt>
                <c:pt idx="2">
                  <c:v>0.17098804272705675</c:v>
                </c:pt>
                <c:pt idx="3">
                  <c:v>0.124869041228918</c:v>
                </c:pt>
                <c:pt idx="4">
                  <c:v>0.10688789907562357</c:v>
                </c:pt>
                <c:pt idx="5">
                  <c:v>9.8441551231469387E-2</c:v>
                </c:pt>
                <c:pt idx="6">
                  <c:v>9.4304072452781038E-2</c:v>
                </c:pt>
                <c:pt idx="7">
                  <c:v>9.1872700143026564E-2</c:v>
                </c:pt>
                <c:pt idx="8">
                  <c:v>9.1220660026527275E-2</c:v>
                </c:pt>
                <c:pt idx="9">
                  <c:v>9.1005775995219473E-2</c:v>
                </c:pt>
                <c:pt idx="10">
                  <c:v>9.0903838058319239E-2</c:v>
                </c:pt>
                <c:pt idx="11">
                  <c:v>9.066276262293177E-2</c:v>
                </c:pt>
                <c:pt idx="12">
                  <c:v>9.074022026430946E-2</c:v>
                </c:pt>
                <c:pt idx="13">
                  <c:v>9.0572743266087719E-2</c:v>
                </c:pt>
                <c:pt idx="14">
                  <c:v>9.0533199258617331E-2</c:v>
                </c:pt>
                <c:pt idx="15">
                  <c:v>9.0550585861106148E-2</c:v>
                </c:pt>
                <c:pt idx="16">
                  <c:v>9.062064999307845E-2</c:v>
                </c:pt>
                <c:pt idx="17">
                  <c:v>9.0608346158823502E-2</c:v>
                </c:pt>
                <c:pt idx="18">
                  <c:v>9.059361714380551E-2</c:v>
                </c:pt>
                <c:pt idx="19">
                  <c:v>9.0601397083076102E-2</c:v>
                </c:pt>
                <c:pt idx="20">
                  <c:v>9.0626161126336563E-2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D8-466C-A2B7-0B75FFC7A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93944"/>
        <c:axId val="166492768"/>
      </c:scatterChart>
      <c:valAx>
        <c:axId val="166493944"/>
        <c:scaling>
          <c:orientation val="minMax"/>
          <c:min val="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492768"/>
        <c:crosses val="autoZero"/>
        <c:crossBetween val="midCat"/>
      </c:valAx>
      <c:valAx>
        <c:axId val="1664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493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'Run02 short circuit'!$B$1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circuit'!$B$2:$B$14</c:f>
              <c:numCache>
                <c:formatCode>0.0000</c:formatCode>
                <c:ptCount val="13"/>
                <c:pt idx="0">
                  <c:v>1.40992013571885</c:v>
                </c:pt>
                <c:pt idx="1">
                  <c:v>0.76275786315533001</c:v>
                </c:pt>
                <c:pt idx="2">
                  <c:v>0.41684504089456598</c:v>
                </c:pt>
                <c:pt idx="3">
                  <c:v>0.25570225731018398</c:v>
                </c:pt>
                <c:pt idx="4">
                  <c:v>0.17592676650994701</c:v>
                </c:pt>
                <c:pt idx="5">
                  <c:v>0.135369864421754</c:v>
                </c:pt>
                <c:pt idx="6">
                  <c:v>0.116984197325671</c:v>
                </c:pt>
                <c:pt idx="7">
                  <c:v>0.106800716024591</c:v>
                </c:pt>
                <c:pt idx="8">
                  <c:v>0.10204752099273701</c:v>
                </c:pt>
                <c:pt idx="9">
                  <c:v>9.9558137967584601E-2</c:v>
                </c:pt>
                <c:pt idx="10">
                  <c:v>0.101608810477001</c:v>
                </c:pt>
                <c:pt idx="11">
                  <c:v>0.101476199503611</c:v>
                </c:pt>
                <c:pt idx="12">
                  <c:v>0.100013706673312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D-4CE8-8E06-6FE33131B36B}"/>
            </c:ext>
          </c:extLst>
        </c:ser>
        <c:ser>
          <c:idx val="1"/>
          <c:order val="1"/>
          <c:tx>
            <c:strRef>
              <c:f>'Run02 short circuit'!$C$1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circuit'!$C$2:$C$14</c:f>
              <c:numCache>
                <c:formatCode>0.0000</c:formatCode>
                <c:ptCount val="13"/>
                <c:pt idx="0">
                  <c:v>0.88262059763423095</c:v>
                </c:pt>
                <c:pt idx="1">
                  <c:v>0.52364036540139003</c:v>
                </c:pt>
                <c:pt idx="2">
                  <c:v>0.34710856587082101</c:v>
                </c:pt>
                <c:pt idx="3">
                  <c:v>0.23527198316217501</c:v>
                </c:pt>
                <c:pt idx="4">
                  <c:v>0.17074053369238101</c:v>
                </c:pt>
                <c:pt idx="5">
                  <c:v>0.14602708655858801</c:v>
                </c:pt>
                <c:pt idx="6">
                  <c:v>0.125694587003437</c:v>
                </c:pt>
                <c:pt idx="7">
                  <c:v>0.11491081450221299</c:v>
                </c:pt>
                <c:pt idx="8">
                  <c:v>0.108030423287478</c:v>
                </c:pt>
                <c:pt idx="9">
                  <c:v>0.106263067279063</c:v>
                </c:pt>
                <c:pt idx="10">
                  <c:v>0.104740283510442</c:v>
                </c:pt>
                <c:pt idx="11">
                  <c:v>0.10455329190462601</c:v>
                </c:pt>
                <c:pt idx="12">
                  <c:v>0.105124627939213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FD-4CE8-8E06-6FE33131B36B}"/>
            </c:ext>
          </c:extLst>
        </c:ser>
        <c:ser>
          <c:idx val="2"/>
          <c:order val="2"/>
          <c:tx>
            <c:strRef>
              <c:f>'Run02 short circuit'!$D$1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circuit'!$D$2:$D$14</c:f>
              <c:numCache>
                <c:formatCode>0.0000</c:formatCode>
                <c:ptCount val="13"/>
                <c:pt idx="0">
                  <c:v>1.2835351920170599</c:v>
                </c:pt>
                <c:pt idx="1">
                  <c:v>0.72350903442862502</c:v>
                </c:pt>
                <c:pt idx="2">
                  <c:v>0.40561212393315099</c:v>
                </c:pt>
                <c:pt idx="3">
                  <c:v>0.25650632557882702</c:v>
                </c:pt>
                <c:pt idx="4">
                  <c:v>0.17135943338639101</c:v>
                </c:pt>
                <c:pt idx="5">
                  <c:v>0.138451339855197</c:v>
                </c:pt>
                <c:pt idx="6">
                  <c:v>0.122609353992417</c:v>
                </c:pt>
                <c:pt idx="7">
                  <c:v>0.11267344129621699</c:v>
                </c:pt>
                <c:pt idx="8">
                  <c:v>0.108989987389085</c:v>
                </c:pt>
                <c:pt idx="9">
                  <c:v>0.108394156797167</c:v>
                </c:pt>
                <c:pt idx="10">
                  <c:v>0.107639950370885</c:v>
                </c:pt>
                <c:pt idx="11">
                  <c:v>0.107226713806892</c:v>
                </c:pt>
                <c:pt idx="12">
                  <c:v>0.106779707529557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FD-4CE8-8E06-6FE33131B36B}"/>
            </c:ext>
          </c:extLst>
        </c:ser>
        <c:ser>
          <c:idx val="3"/>
          <c:order val="3"/>
          <c:tx>
            <c:strRef>
              <c:f>'Run02 short circuit'!$E$1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circuit'!$E$2:$E$14</c:f>
              <c:numCache>
                <c:formatCode>0.0000</c:formatCode>
                <c:ptCount val="13"/>
                <c:pt idx="0">
                  <c:v>1.4593783657592101</c:v>
                </c:pt>
                <c:pt idx="1">
                  <c:v>0.79773299768872896</c:v>
                </c:pt>
                <c:pt idx="2">
                  <c:v>0.46991962662769698</c:v>
                </c:pt>
                <c:pt idx="3">
                  <c:v>0.30925389539582798</c:v>
                </c:pt>
                <c:pt idx="4">
                  <c:v>0.20232191142880601</c:v>
                </c:pt>
                <c:pt idx="5">
                  <c:v>0.14656447348580701</c:v>
                </c:pt>
                <c:pt idx="6">
                  <c:v>0.125575454824466</c:v>
                </c:pt>
                <c:pt idx="7">
                  <c:v>0.11664925898146</c:v>
                </c:pt>
                <c:pt idx="8">
                  <c:v>0.10837072890702</c:v>
                </c:pt>
                <c:pt idx="9">
                  <c:v>0.106775760860976</c:v>
                </c:pt>
                <c:pt idx="10">
                  <c:v>0.103520360494724</c:v>
                </c:pt>
                <c:pt idx="11">
                  <c:v>0.103205805190696</c:v>
                </c:pt>
                <c:pt idx="12">
                  <c:v>0.10340155801287899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FD-4CE8-8E06-6FE33131B36B}"/>
            </c:ext>
          </c:extLst>
        </c:ser>
        <c:ser>
          <c:idx val="4"/>
          <c:order val="4"/>
          <c:tx>
            <c:strRef>
              <c:f>'Run02 short circuit'!$F$1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circuit'!$F$2:$F$14</c:f>
              <c:numCache>
                <c:formatCode>0.0000</c:formatCode>
                <c:ptCount val="13"/>
                <c:pt idx="0">
                  <c:v>1.2281490366783101</c:v>
                </c:pt>
                <c:pt idx="1">
                  <c:v>0.67906399469769196</c:v>
                </c:pt>
                <c:pt idx="2">
                  <c:v>0.43116983814294801</c:v>
                </c:pt>
                <c:pt idx="3">
                  <c:v>0.29629212911133301</c:v>
                </c:pt>
                <c:pt idx="4">
                  <c:v>0.22204940220576899</c:v>
                </c:pt>
                <c:pt idx="5">
                  <c:v>0.17147120071330799</c:v>
                </c:pt>
                <c:pt idx="6">
                  <c:v>0.14906216681801701</c:v>
                </c:pt>
                <c:pt idx="7">
                  <c:v>0.1406678403238</c:v>
                </c:pt>
                <c:pt idx="8">
                  <c:v>0.13076205612705599</c:v>
                </c:pt>
                <c:pt idx="9">
                  <c:v>0.12830596281501</c:v>
                </c:pt>
                <c:pt idx="10">
                  <c:v>0.127291310201846</c:v>
                </c:pt>
                <c:pt idx="11">
                  <c:v>0.125548337235558</c:v>
                </c:pt>
                <c:pt idx="12">
                  <c:v>0.124301010570187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FD-4CE8-8E06-6FE33131B36B}"/>
            </c:ext>
          </c:extLst>
        </c:ser>
        <c:ser>
          <c:idx val="5"/>
          <c:order val="5"/>
          <c:tx>
            <c:strRef>
              <c:f>'Run02 short circuit'!$G$1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circuit'!$G$2:$G$14</c:f>
              <c:numCache>
                <c:formatCode>0.0000</c:formatCode>
                <c:ptCount val="13"/>
                <c:pt idx="0">
                  <c:v>1.2556866985147599</c:v>
                </c:pt>
                <c:pt idx="1">
                  <c:v>0.74677664328564597</c:v>
                </c:pt>
                <c:pt idx="2">
                  <c:v>0.461386003096242</c:v>
                </c:pt>
                <c:pt idx="3">
                  <c:v>0.30330970827137299</c:v>
                </c:pt>
                <c:pt idx="4">
                  <c:v>0.21550073963672201</c:v>
                </c:pt>
                <c:pt idx="5">
                  <c:v>0.16628062849969799</c:v>
                </c:pt>
                <c:pt idx="6">
                  <c:v>0.14662747957696001</c:v>
                </c:pt>
                <c:pt idx="7">
                  <c:v>0.134034692865306</c:v>
                </c:pt>
                <c:pt idx="8">
                  <c:v>0.13064576031309399</c:v>
                </c:pt>
                <c:pt idx="9">
                  <c:v>0.127197298035052</c:v>
                </c:pt>
                <c:pt idx="10">
                  <c:v>0.125715789437958</c:v>
                </c:pt>
                <c:pt idx="11">
                  <c:v>0.12592641741886801</c:v>
                </c:pt>
                <c:pt idx="12">
                  <c:v>0.12572982580839701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FD-4CE8-8E06-6FE33131B36B}"/>
            </c:ext>
          </c:extLst>
        </c:ser>
        <c:ser>
          <c:idx val="6"/>
          <c:order val="6"/>
          <c:tx>
            <c:strRef>
              <c:f>'Run02 short circuit'!$H$1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circuit'!$H$2:$H$14</c:f>
              <c:numCache>
                <c:formatCode>0.0000</c:formatCode>
                <c:ptCount val="13"/>
                <c:pt idx="0">
                  <c:v>1.2124250823879099</c:v>
                </c:pt>
                <c:pt idx="1">
                  <c:v>0.64952291370807902</c:v>
                </c:pt>
                <c:pt idx="2">
                  <c:v>0.38472784714077402</c:v>
                </c:pt>
                <c:pt idx="3">
                  <c:v>0.25744413451836901</c:v>
                </c:pt>
                <c:pt idx="4">
                  <c:v>0.18586442951002499</c:v>
                </c:pt>
                <c:pt idx="5">
                  <c:v>0.15902955589311801</c:v>
                </c:pt>
                <c:pt idx="6">
                  <c:v>0.13902095467682701</c:v>
                </c:pt>
                <c:pt idx="7">
                  <c:v>0.13107994719027499</c:v>
                </c:pt>
                <c:pt idx="8">
                  <c:v>0.12794658809531601</c:v>
                </c:pt>
                <c:pt idx="9">
                  <c:v>0.124748171999115</c:v>
                </c:pt>
                <c:pt idx="10">
                  <c:v>0.123331783433591</c:v>
                </c:pt>
                <c:pt idx="11">
                  <c:v>0.124732535627896</c:v>
                </c:pt>
                <c:pt idx="12">
                  <c:v>0.122669800082327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CFD-4CE8-8E06-6FE33131B36B}"/>
            </c:ext>
          </c:extLst>
        </c:ser>
        <c:ser>
          <c:idx val="7"/>
          <c:order val="7"/>
          <c:tx>
            <c:strRef>
              <c:f>'Run02 short circuit'!$I$1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circuit'!$I$2:$I$14</c:f>
              <c:numCache>
                <c:formatCode>0.0000</c:formatCode>
                <c:ptCount val="13"/>
                <c:pt idx="0">
                  <c:v>1.33935427362631</c:v>
                </c:pt>
                <c:pt idx="1">
                  <c:v>0.67078084886344302</c:v>
                </c:pt>
                <c:pt idx="2">
                  <c:v>0.37669775839891301</c:v>
                </c:pt>
                <c:pt idx="3">
                  <c:v>0.23812122090725901</c:v>
                </c:pt>
                <c:pt idx="4">
                  <c:v>0.17996419877052</c:v>
                </c:pt>
                <c:pt idx="5">
                  <c:v>0.14954542038565999</c:v>
                </c:pt>
                <c:pt idx="6">
                  <c:v>0.13472529198802199</c:v>
                </c:pt>
                <c:pt idx="7">
                  <c:v>0.122875230484963</c:v>
                </c:pt>
                <c:pt idx="8">
                  <c:v>0.116995009452128</c:v>
                </c:pt>
                <c:pt idx="9">
                  <c:v>0.11716238892722</c:v>
                </c:pt>
                <c:pt idx="10">
                  <c:v>0.116224347260289</c:v>
                </c:pt>
                <c:pt idx="11">
                  <c:v>0.115699231854174</c:v>
                </c:pt>
                <c:pt idx="12">
                  <c:v>0.115837481618173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FD-4CE8-8E06-6FE33131B36B}"/>
            </c:ext>
          </c:extLst>
        </c:ser>
        <c:ser>
          <c:idx val="8"/>
          <c:order val="8"/>
          <c:tx>
            <c:strRef>
              <c:f>'Run02 short circuit'!$J$1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circuit'!$J$2:$J$14</c:f>
              <c:numCache>
                <c:formatCode>0.0000</c:formatCode>
                <c:ptCount val="13"/>
                <c:pt idx="0">
                  <c:v>1.8247218544105901</c:v>
                </c:pt>
                <c:pt idx="1">
                  <c:v>0.77037612139448197</c:v>
                </c:pt>
                <c:pt idx="2">
                  <c:v>0.42639103340171097</c:v>
                </c:pt>
                <c:pt idx="3">
                  <c:v>0.28007769700736901</c:v>
                </c:pt>
                <c:pt idx="4">
                  <c:v>0.20187033302804</c:v>
                </c:pt>
                <c:pt idx="5">
                  <c:v>0.178482695021913</c:v>
                </c:pt>
                <c:pt idx="6">
                  <c:v>0.15593285620986999</c:v>
                </c:pt>
                <c:pt idx="7">
                  <c:v>0.14635969762894299</c:v>
                </c:pt>
                <c:pt idx="8">
                  <c:v>0.141865707571252</c:v>
                </c:pt>
                <c:pt idx="9">
                  <c:v>0.13803756026063599</c:v>
                </c:pt>
                <c:pt idx="10">
                  <c:v>0.136027105952536</c:v>
                </c:pt>
                <c:pt idx="11">
                  <c:v>0.13630724669442201</c:v>
                </c:pt>
                <c:pt idx="12">
                  <c:v>0.13636057520512801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CFD-4CE8-8E06-6FE33131B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94904"/>
        <c:axId val="498091376"/>
      </c:scatterChart>
      <c:valAx>
        <c:axId val="4980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1376"/>
        <c:crosses val="autoZero"/>
        <c:crossBetween val="midCat"/>
      </c:valAx>
      <c:valAx>
        <c:axId val="4980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4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'Run02 short circuit'!$B$23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circuit'!$B$24:$B$36</c:f>
              <c:numCache>
                <c:formatCode>0.0000</c:formatCode>
                <c:ptCount val="13"/>
                <c:pt idx="0">
                  <c:v>1.3564038388059603</c:v>
                </c:pt>
                <c:pt idx="1">
                  <c:v>0.73380588549139669</c:v>
                </c:pt>
                <c:pt idx="2">
                  <c:v>0.40102286599966991</c:v>
                </c:pt>
                <c:pt idx="3">
                  <c:v>0.24599657428826513</c:v>
                </c:pt>
                <c:pt idx="4">
                  <c:v>0.16924911943409279</c:v>
                </c:pt>
                <c:pt idx="5">
                  <c:v>0.13023163447956043</c:v>
                </c:pt>
                <c:pt idx="6">
                  <c:v>0.11254383160594551</c:v>
                </c:pt>
                <c:pt idx="7">
                  <c:v>0.10274688440357714</c:v>
                </c:pt>
                <c:pt idx="8">
                  <c:v>9.8174106255038224E-2</c:v>
                </c:pt>
                <c:pt idx="9">
                  <c:v>9.5779212667782984E-2</c:v>
                </c:pt>
                <c:pt idx="10">
                  <c:v>9.7752047861379296E-2</c:v>
                </c:pt>
                <c:pt idx="11">
                  <c:v>9.7624470398786162E-2</c:v>
                </c:pt>
                <c:pt idx="12">
                  <c:v>9.6217489365614126E-2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1-4AF2-A776-7589EF472D0D}"/>
            </c:ext>
          </c:extLst>
        </c:ser>
        <c:ser>
          <c:idx val="1"/>
          <c:order val="1"/>
          <c:tx>
            <c:strRef>
              <c:f>'Run02 short circuit'!$C$23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circuit'!$C$24:$C$36</c:f>
              <c:numCache>
                <c:formatCode>0.0000</c:formatCode>
                <c:ptCount val="13"/>
                <c:pt idx="0">
                  <c:v>0.90855573404234891</c:v>
                </c:pt>
                <c:pt idx="1">
                  <c:v>0.53902714012870023</c:v>
                </c:pt>
                <c:pt idx="2">
                  <c:v>0.35730808764542682</c:v>
                </c:pt>
                <c:pt idx="3">
                  <c:v>0.24218527183079966</c:v>
                </c:pt>
                <c:pt idx="4">
                  <c:v>0.17575761469363571</c:v>
                </c:pt>
                <c:pt idx="5">
                  <c:v>0.1503179816717638</c:v>
                </c:pt>
                <c:pt idx="6">
                  <c:v>0.12938802704826941</c:v>
                </c:pt>
                <c:pt idx="7">
                  <c:v>0.1182873815763001</c:v>
                </c:pt>
                <c:pt idx="8">
                  <c:v>0.1112048152875031</c:v>
                </c:pt>
                <c:pt idx="9">
                  <c:v>0.10938552686409254</c:v>
                </c:pt>
                <c:pt idx="10">
                  <c:v>0.10781799725012745</c:v>
                </c:pt>
                <c:pt idx="11">
                  <c:v>0.10762551103788939</c:v>
                </c:pt>
                <c:pt idx="12">
                  <c:v>0.1082136353482447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1-4AF2-A776-7589EF472D0D}"/>
            </c:ext>
          </c:extLst>
        </c:ser>
        <c:ser>
          <c:idx val="2"/>
          <c:order val="2"/>
          <c:tx>
            <c:strRef>
              <c:f>'Run02 short circuit'!$D$23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circuit'!$D$24:$D$36</c:f>
              <c:numCache>
                <c:formatCode>0.0000</c:formatCode>
                <c:ptCount val="13"/>
                <c:pt idx="0">
                  <c:v>1.2635481575252963</c:v>
                </c:pt>
                <c:pt idx="1">
                  <c:v>0.71224265068148163</c:v>
                </c:pt>
                <c:pt idx="2">
                  <c:v>0.39929598740510658</c:v>
                </c:pt>
                <c:pt idx="3">
                  <c:v>0.25251204415313205</c:v>
                </c:pt>
                <c:pt idx="4">
                  <c:v>0.16869104772241822</c:v>
                </c:pt>
                <c:pt idx="5">
                  <c:v>0.13629539452364123</c:v>
                </c:pt>
                <c:pt idx="6">
                  <c:v>0.12070009789838795</c:v>
                </c:pt>
                <c:pt idx="7">
                  <c:v>0.11091890587599669</c:v>
                </c:pt>
                <c:pt idx="8">
                  <c:v>0.1072928102094089</c:v>
                </c:pt>
                <c:pt idx="9">
                  <c:v>0.1067062578099908</c:v>
                </c:pt>
                <c:pt idx="10">
                  <c:v>0.10596379578304413</c:v>
                </c:pt>
                <c:pt idx="11">
                  <c:v>0.10555699408231717</c:v>
                </c:pt>
                <c:pt idx="12">
                  <c:v>0.1051169485256065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11-4AF2-A776-7589EF472D0D}"/>
            </c:ext>
          </c:extLst>
        </c:ser>
        <c:ser>
          <c:idx val="3"/>
          <c:order val="3"/>
          <c:tx>
            <c:strRef>
              <c:f>'Run02 short circuit'!$E$23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circuit'!$E$24:$E$36</c:f>
              <c:numCache>
                <c:formatCode>0.0000</c:formatCode>
                <c:ptCount val="13"/>
                <c:pt idx="0">
                  <c:v>1.4676505781085492</c:v>
                </c:pt>
                <c:pt idx="1">
                  <c:v>0.80225479745620942</c:v>
                </c:pt>
                <c:pt idx="2">
                  <c:v>0.47258327783001164</c:v>
                </c:pt>
                <c:pt idx="3">
                  <c:v>0.31100684305669302</c:v>
                </c:pt>
                <c:pt idx="4">
                  <c:v>0.20346873520907535</c:v>
                </c:pt>
                <c:pt idx="5">
                  <c:v>0.14739524669444845</c:v>
                </c:pt>
                <c:pt idx="6">
                  <c:v>0.1262872557203443</c:v>
                </c:pt>
                <c:pt idx="7">
                  <c:v>0.11731046341159809</c:v>
                </c:pt>
                <c:pt idx="8">
                  <c:v>0.10898500804326386</c:v>
                </c:pt>
                <c:pt idx="9">
                  <c:v>0.10738099922021722</c:v>
                </c:pt>
                <c:pt idx="10">
                  <c:v>0.10410714622800915</c:v>
                </c:pt>
                <c:pt idx="11">
                  <c:v>0.1037908079262805</c:v>
                </c:pt>
                <c:pt idx="12">
                  <c:v>0.10398767033659435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11-4AF2-A776-7589EF472D0D}"/>
            </c:ext>
          </c:extLst>
        </c:ser>
        <c:ser>
          <c:idx val="4"/>
          <c:order val="4"/>
          <c:tx>
            <c:strRef>
              <c:f>'Run02 short circuit'!$F$23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circuit'!$F$24:$F$36</c:f>
              <c:numCache>
                <c:formatCode>0.0000</c:formatCode>
                <c:ptCount val="13"/>
                <c:pt idx="0">
                  <c:v>1.2310588120522519</c:v>
                </c:pt>
                <c:pt idx="1">
                  <c:v>0.6806728578161666</c:v>
                </c:pt>
                <c:pt idx="2">
                  <c:v>0.43219138140809438</c:v>
                </c:pt>
                <c:pt idx="3">
                  <c:v>0.29699411520181002</c:v>
                </c:pt>
                <c:pt idx="4">
                  <c:v>0.22257548972694177</c:v>
                </c:pt>
                <c:pt idx="5">
                  <c:v>0.1718774565196271</c:v>
                </c:pt>
                <c:pt idx="6">
                  <c:v>0.14941533032606044</c:v>
                </c:pt>
                <c:pt idx="7">
                  <c:v>0.14100111568815382</c:v>
                </c:pt>
                <c:pt idx="8">
                  <c:v>0.13107186234714926</c:v>
                </c:pt>
                <c:pt idx="9">
                  <c:v>0.12860994996948333</c:v>
                </c:pt>
                <c:pt idx="10">
                  <c:v>0.1275928934044383</c:v>
                </c:pt>
                <c:pt idx="11">
                  <c:v>0.12584579092319464</c:v>
                </c:pt>
                <c:pt idx="12">
                  <c:v>0.12459550904611419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11-4AF2-A776-7589EF472D0D}"/>
            </c:ext>
          </c:extLst>
        </c:ser>
        <c:ser>
          <c:idx val="5"/>
          <c:order val="5"/>
          <c:tx>
            <c:strRef>
              <c:f>'Run02 short circuit'!$G$23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circuit'!$G$24:$G$36</c:f>
              <c:numCache>
                <c:formatCode>0.0000</c:formatCode>
                <c:ptCount val="13"/>
                <c:pt idx="0">
                  <c:v>1.2399060757327072</c:v>
                </c:pt>
                <c:pt idx="1">
                  <c:v>0.73739165854058397</c:v>
                </c:pt>
                <c:pt idx="2">
                  <c:v>0.45558761526558905</c:v>
                </c:pt>
                <c:pt idx="3">
                  <c:v>0.29949791660548497</c:v>
                </c:pt>
                <c:pt idx="4">
                  <c:v>0.21279247181363931</c:v>
                </c:pt>
                <c:pt idx="5">
                  <c:v>0.16419092580760125</c:v>
                </c:pt>
                <c:pt idx="6">
                  <c:v>0.14478476439376661</c:v>
                </c:pt>
                <c:pt idx="7">
                  <c:v>0.13235023532480844</c:v>
                </c:pt>
                <c:pt idx="8">
                  <c:v>0.12900389258923103</c:v>
                </c:pt>
                <c:pt idx="9">
                  <c:v>0.12559876825723268</c:v>
                </c:pt>
                <c:pt idx="10">
                  <c:v>0.12413587826010214</c:v>
                </c:pt>
                <c:pt idx="11">
                  <c:v>0.12434385921073142</c:v>
                </c:pt>
                <c:pt idx="12">
                  <c:v>0.12414973823091266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11-4AF2-A776-7589EF472D0D}"/>
            </c:ext>
          </c:extLst>
        </c:ser>
        <c:ser>
          <c:idx val="6"/>
          <c:order val="6"/>
          <c:tx>
            <c:strRef>
              <c:f>'Run02 short circuit'!$H$23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circuit'!$H$24:$H$36</c:f>
              <c:numCache>
                <c:formatCode>0.0000</c:formatCode>
                <c:ptCount val="13"/>
                <c:pt idx="0">
                  <c:v>1.246651327936718</c:v>
                </c:pt>
                <c:pt idx="1">
                  <c:v>0.66785866991857068</c:v>
                </c:pt>
                <c:pt idx="2">
                  <c:v>0.39558855099537427</c:v>
                </c:pt>
                <c:pt idx="3">
                  <c:v>0.26471167318209565</c:v>
                </c:pt>
                <c:pt idx="4">
                  <c:v>0.19111130347824593</c:v>
                </c:pt>
                <c:pt idx="5">
                  <c:v>0.16351889276727408</c:v>
                </c:pt>
                <c:pt idx="6">
                  <c:v>0.14294545722986512</c:v>
                </c:pt>
                <c:pt idx="7">
                  <c:v>0.1347802784719597</c:v>
                </c:pt>
                <c:pt idx="8">
                  <c:v>0.1315584659794799</c:v>
                </c:pt>
                <c:pt idx="9">
                  <c:v>0.12826975995422182</c:v>
                </c:pt>
                <c:pt idx="10">
                  <c:v>0.12681338734057776</c:v>
                </c:pt>
                <c:pt idx="11">
                  <c:v>0.12825368217487904</c:v>
                </c:pt>
                <c:pt idx="12">
                  <c:v>0.12613271648023899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11-4AF2-A776-7589EF472D0D}"/>
            </c:ext>
          </c:extLst>
        </c:ser>
        <c:ser>
          <c:idx val="7"/>
          <c:order val="7"/>
          <c:tx>
            <c:strRef>
              <c:f>'Run02 short circuit'!$I$23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circuit'!$I$24:$I$36</c:f>
              <c:numCache>
                <c:formatCode>0.0000</c:formatCode>
                <c:ptCount val="13"/>
                <c:pt idx="0">
                  <c:v>1.3628951905540621</c:v>
                </c:pt>
                <c:pt idx="1">
                  <c:v>0.6825707065215425</c:v>
                </c:pt>
                <c:pt idx="2">
                  <c:v>0.3833187180747496</c:v>
                </c:pt>
                <c:pt idx="3">
                  <c:v>0.24230651526178068</c:v>
                </c:pt>
                <c:pt idx="4">
                  <c:v>0.18312730679701389</c:v>
                </c:pt>
                <c:pt idx="5">
                  <c:v>0.15217387828328027</c:v>
                </c:pt>
                <c:pt idx="6">
                  <c:v>0.13709326659280685</c:v>
                </c:pt>
                <c:pt idx="7">
                  <c:v>0.1250349246377977</c:v>
                </c:pt>
                <c:pt idx="8">
                  <c:v>0.11905135096886289</c:v>
                </c:pt>
                <c:pt idx="9">
                  <c:v>0.11922167235887328</c:v>
                </c:pt>
                <c:pt idx="10">
                  <c:v>0.11826714337309706</c:v>
                </c:pt>
                <c:pt idx="11">
                  <c:v>0.1177327983714999</c:v>
                </c:pt>
                <c:pt idx="12">
                  <c:v>0.11787347805734534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11-4AF2-A776-7589EF472D0D}"/>
            </c:ext>
          </c:extLst>
        </c:ser>
        <c:ser>
          <c:idx val="8"/>
          <c:order val="8"/>
          <c:tx>
            <c:strRef>
              <c:f>'Run02 short circuit'!$J$23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circuit'!$J$24:$J$36</c:f>
              <c:numCache>
                <c:formatCode>0.0000</c:formatCode>
                <c:ptCount val="13"/>
                <c:pt idx="0">
                  <c:v>1.8313814232223078</c:v>
                </c:pt>
                <c:pt idx="1">
                  <c:v>0.7731877130784035</c:v>
                </c:pt>
                <c:pt idx="2">
                  <c:v>0.42794720505646178</c:v>
                </c:pt>
                <c:pt idx="3">
                  <c:v>0.28109987838330835</c:v>
                </c:pt>
                <c:pt idx="4">
                  <c:v>0.20260708606828834</c:v>
                </c:pt>
                <c:pt idx="5">
                  <c:v>0.17913409171907327</c:v>
                </c:pt>
                <c:pt idx="6">
                  <c:v>0.15650195422523447</c:v>
                </c:pt>
                <c:pt idx="7">
                  <c:v>0.14689385710934061</c:v>
                </c:pt>
                <c:pt idx="8">
                  <c:v>0.14238346562808138</c:v>
                </c:pt>
                <c:pt idx="9">
                  <c:v>0.1385413469769157</c:v>
                </c:pt>
                <c:pt idx="10">
                  <c:v>0.13652355524433357</c:v>
                </c:pt>
                <c:pt idx="11">
                  <c:v>0.13680471839768632</c:v>
                </c:pt>
                <c:pt idx="12">
                  <c:v>0.13685824153799345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11-4AF2-A776-7589EF472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94120"/>
        <c:axId val="498096080"/>
      </c:scatterChart>
      <c:valAx>
        <c:axId val="49809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6080"/>
        <c:crosses val="autoZero"/>
        <c:crossBetween val="midCat"/>
      </c:valAx>
      <c:valAx>
        <c:axId val="4980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'Run02 short circuit'!$B$37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circuit'!$B$38:$B$50</c:f>
              <c:numCache>
                <c:formatCode>0.0000</c:formatCode>
                <c:ptCount val="13"/>
                <c:pt idx="0">
                  <c:v>1.6137348468797643</c:v>
                </c:pt>
                <c:pt idx="1">
                  <c:v>0.87302033095493869</c:v>
                </c:pt>
                <c:pt idx="2">
                  <c:v>0.47710317144851316</c:v>
                </c:pt>
                <c:pt idx="3">
                  <c:v>0.29266596922305593</c:v>
                </c:pt>
                <c:pt idx="4">
                  <c:v>0.2013583226621804</c:v>
                </c:pt>
                <c:pt idx="5">
                  <c:v>0.15493861098976078</c:v>
                </c:pt>
                <c:pt idx="6">
                  <c:v>0.13389515546030789</c:v>
                </c:pt>
                <c:pt idx="7">
                  <c:v>0.12223957425270802</c:v>
                </c:pt>
                <c:pt idx="8">
                  <c:v>0.11679926861936248</c:v>
                </c:pt>
                <c:pt idx="9">
                  <c:v>0.11395002628772416</c:v>
                </c:pt>
                <c:pt idx="10">
                  <c:v>0.11629713915188393</c:v>
                </c:pt>
                <c:pt idx="11">
                  <c:v>0.11614535825067071</c:v>
                </c:pt>
                <c:pt idx="12">
                  <c:v>0.11447145092515966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F-41EA-9B80-8A1BCA9D50E0}"/>
            </c:ext>
          </c:extLst>
        </c:ser>
        <c:ser>
          <c:idx val="1"/>
          <c:order val="1"/>
          <c:tx>
            <c:strRef>
              <c:f>'Run02 short circuit'!$C$37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circuit'!$C$38:$C$50</c:f>
              <c:numCache>
                <c:formatCode>0.0000</c:formatCode>
                <c:ptCount val="13"/>
                <c:pt idx="0">
                  <c:v>1.0706217826713136</c:v>
                </c:pt>
                <c:pt idx="1">
                  <c:v>0.63517754172900298</c:v>
                </c:pt>
                <c:pt idx="2">
                  <c:v>0.42104386932414006</c:v>
                </c:pt>
                <c:pt idx="3">
                  <c:v>0.28538571465571932</c:v>
                </c:pt>
                <c:pt idx="4">
                  <c:v>0.20710884727363055</c:v>
                </c:pt>
                <c:pt idx="5">
                  <c:v>0.17713135196335278</c:v>
                </c:pt>
                <c:pt idx="6">
                  <c:v>0.15246796094545975</c:v>
                </c:pt>
                <c:pt idx="7">
                  <c:v>0.13938720827536755</c:v>
                </c:pt>
                <c:pt idx="8">
                  <c:v>0.13104127036326782</c:v>
                </c:pt>
                <c:pt idx="9">
                  <c:v>0.12889746152239567</c:v>
                </c:pt>
                <c:pt idx="10">
                  <c:v>0.12705031963906113</c:v>
                </c:pt>
                <c:pt idx="11">
                  <c:v>0.12682349818610628</c:v>
                </c:pt>
                <c:pt idx="12">
                  <c:v>0.12751653073655142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4F-41EA-9B80-8A1BCA9D50E0}"/>
            </c:ext>
          </c:extLst>
        </c:ser>
        <c:ser>
          <c:idx val="2"/>
          <c:order val="2"/>
          <c:tx>
            <c:strRef>
              <c:f>'Run02 short circuit'!$D$37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circuit'!$D$38:$D$50</c:f>
              <c:numCache>
                <c:formatCode>0.0000</c:formatCode>
                <c:ptCount val="13"/>
                <c:pt idx="0">
                  <c:v>1.4695846027216166</c:v>
                </c:pt>
                <c:pt idx="1">
                  <c:v>0.82838222398514427</c:v>
                </c:pt>
                <c:pt idx="2">
                  <c:v>0.46440591244922252</c:v>
                </c:pt>
                <c:pt idx="3">
                  <c:v>0.29368711424184452</c:v>
                </c:pt>
                <c:pt idx="4">
                  <c:v>0.19619811470848522</c:v>
                </c:pt>
                <c:pt idx="5">
                  <c:v>0.15851996777558622</c:v>
                </c:pt>
                <c:pt idx="6">
                  <c:v>0.14038167390933934</c:v>
                </c:pt>
                <c:pt idx="7">
                  <c:v>0.12900554304581749</c:v>
                </c:pt>
                <c:pt idx="8">
                  <c:v>0.12478816966920653</c:v>
                </c:pt>
                <c:pt idx="9">
                  <c:v>0.12410597297591824</c:v>
                </c:pt>
                <c:pt idx="10">
                  <c:v>0.12324244374958208</c:v>
                </c:pt>
                <c:pt idx="11">
                  <c:v>0.12276930822863749</c:v>
                </c:pt>
                <c:pt idx="12">
                  <c:v>0.12225750804849667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4F-41EA-9B80-8A1BCA9D50E0}"/>
            </c:ext>
          </c:extLst>
        </c:ser>
        <c:ser>
          <c:idx val="3"/>
          <c:order val="3"/>
          <c:tx>
            <c:strRef>
              <c:f>'Run02 short circuit'!$E$37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circuit'!$E$38:$E$50</c:f>
              <c:numCache>
                <c:formatCode>0.0000</c:formatCode>
                <c:ptCount val="13"/>
                <c:pt idx="0">
                  <c:v>1.669960368187676</c:v>
                </c:pt>
                <c:pt idx="1">
                  <c:v>0.91284242783925973</c:v>
                </c:pt>
                <c:pt idx="2">
                  <c:v>0.53772700151927788</c:v>
                </c:pt>
                <c:pt idx="3">
                  <c:v>0.35387789838176908</c:v>
                </c:pt>
                <c:pt idx="4">
                  <c:v>0.2315160904323218</c:v>
                </c:pt>
                <c:pt idx="5">
                  <c:v>0.1677130947314418</c:v>
                </c:pt>
                <c:pt idx="6">
                  <c:v>0.14369545122378533</c:v>
                </c:pt>
                <c:pt idx="7">
                  <c:v>0.13348124382819546</c:v>
                </c:pt>
                <c:pt idx="8">
                  <c:v>0.12400815757754892</c:v>
                </c:pt>
                <c:pt idx="9">
                  <c:v>0.12218304252314452</c:v>
                </c:pt>
                <c:pt idx="10">
                  <c:v>0.11845790192782241</c:v>
                </c:pt>
                <c:pt idx="11">
                  <c:v>0.11809795765041309</c:v>
                </c:pt>
                <c:pt idx="12">
                  <c:v>0.11832195676036045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4F-41EA-9B80-8A1BCA9D50E0}"/>
            </c:ext>
          </c:extLst>
        </c:ser>
        <c:ser>
          <c:idx val="4"/>
          <c:order val="4"/>
          <c:tx>
            <c:strRef>
              <c:f>'Run02 short circuit'!$F$37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circuit'!$F$38:$F$50</c:f>
              <c:numCache>
                <c:formatCode>0.0000</c:formatCode>
                <c:ptCount val="13"/>
                <c:pt idx="0">
                  <c:v>1.375923186957551</c:v>
                </c:pt>
                <c:pt idx="1">
                  <c:v>0.76077077604491583</c:v>
                </c:pt>
                <c:pt idx="2">
                  <c:v>0.48304933692913732</c:v>
                </c:pt>
                <c:pt idx="3">
                  <c:v>0.3319427841265214</c:v>
                </c:pt>
                <c:pt idx="4">
                  <c:v>0.24876697535936476</c:v>
                </c:pt>
                <c:pt idx="5">
                  <c:v>0.1921030704832041</c:v>
                </c:pt>
                <c:pt idx="6">
                  <c:v>0.16699772218016692</c:v>
                </c:pt>
                <c:pt idx="7">
                  <c:v>0.15759336805265517</c:v>
                </c:pt>
                <c:pt idx="8">
                  <c:v>0.14649569362206585</c:v>
                </c:pt>
                <c:pt idx="9">
                  <c:v>0.14374407664688549</c:v>
                </c:pt>
                <c:pt idx="10">
                  <c:v>0.14260733833950928</c:v>
                </c:pt>
                <c:pt idx="11">
                  <c:v>0.14065464624194263</c:v>
                </c:pt>
                <c:pt idx="12">
                  <c:v>0.1392572379231313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4F-41EA-9B80-8A1BCA9D50E0}"/>
            </c:ext>
          </c:extLst>
        </c:ser>
        <c:ser>
          <c:idx val="5"/>
          <c:order val="5"/>
          <c:tx>
            <c:strRef>
              <c:f>'Run02 short circuit'!$G$37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circuit'!$G$38:$G$50</c:f>
              <c:numCache>
                <c:formatCode>0.0000</c:formatCode>
                <c:ptCount val="13"/>
                <c:pt idx="0">
                  <c:v>1.3648768462116956</c:v>
                </c:pt>
                <c:pt idx="1">
                  <c:v>0.8117137427017892</c:v>
                </c:pt>
                <c:pt idx="2">
                  <c:v>0.5015065251046108</c:v>
                </c:pt>
                <c:pt idx="3">
                  <c:v>0.32968446551236197</c:v>
                </c:pt>
                <c:pt idx="4">
                  <c:v>0.23423993438774132</c:v>
                </c:pt>
                <c:pt idx="5">
                  <c:v>0.18073981358662825</c:v>
                </c:pt>
                <c:pt idx="6">
                  <c:v>0.15937769519234785</c:v>
                </c:pt>
                <c:pt idx="7">
                  <c:v>0.14568988354924567</c:v>
                </c:pt>
                <c:pt idx="8">
                  <c:v>0.14200626120988477</c:v>
                </c:pt>
                <c:pt idx="9">
                  <c:v>0.13825793264679564</c:v>
                </c:pt>
                <c:pt idx="10">
                  <c:v>0.13664759721517175</c:v>
                </c:pt>
                <c:pt idx="11">
                  <c:v>0.13687654067268262</c:v>
                </c:pt>
                <c:pt idx="12">
                  <c:v>0.13666285413956197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4F-41EA-9B80-8A1BCA9D50E0}"/>
            </c:ext>
          </c:extLst>
        </c:ser>
        <c:ser>
          <c:idx val="6"/>
          <c:order val="6"/>
          <c:tx>
            <c:strRef>
              <c:f>'Run02 short circuit'!$H$37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circuit'!$H$38:$H$50</c:f>
              <c:numCache>
                <c:formatCode>0.0000</c:formatCode>
                <c:ptCount val="13"/>
                <c:pt idx="0">
                  <c:v>1.3348288917625344</c:v>
                </c:pt>
                <c:pt idx="1">
                  <c:v>0.71509733976448209</c:v>
                </c:pt>
                <c:pt idx="2">
                  <c:v>0.42356913700404497</c:v>
                </c:pt>
                <c:pt idx="3">
                  <c:v>0.28343513653899483</c:v>
                </c:pt>
                <c:pt idx="4">
                  <c:v>0.20462889960368272</c:v>
                </c:pt>
                <c:pt idx="5">
                  <c:v>0.17508483528913135</c:v>
                </c:pt>
                <c:pt idx="6">
                  <c:v>0.15305620904638007</c:v>
                </c:pt>
                <c:pt idx="7">
                  <c:v>0.14431349464964768</c:v>
                </c:pt>
                <c:pt idx="8">
                  <c:v>0.14086379840946384</c:v>
                </c:pt>
                <c:pt idx="9">
                  <c:v>0.1373424771541506</c:v>
                </c:pt>
                <c:pt idx="10">
                  <c:v>0.13578309306791919</c:v>
                </c:pt>
                <c:pt idx="11">
                  <c:v>0.13732526216877244</c:v>
                </c:pt>
                <c:pt idx="12">
                  <c:v>0.13505427731182099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4F-41EA-9B80-8A1BCA9D50E0}"/>
            </c:ext>
          </c:extLst>
        </c:ser>
        <c:ser>
          <c:idx val="7"/>
          <c:order val="7"/>
          <c:tx>
            <c:strRef>
              <c:f>'Run02 short circuit'!$I$37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circuit'!$I$38:$I$50</c:f>
              <c:numCache>
                <c:formatCode>0.0000</c:formatCode>
                <c:ptCount val="13"/>
                <c:pt idx="0">
                  <c:v>1.405408471800955</c:v>
                </c:pt>
                <c:pt idx="1">
                  <c:v>0.70386238075912178</c:v>
                </c:pt>
                <c:pt idx="2">
                  <c:v>0.3952757171027419</c:v>
                </c:pt>
                <c:pt idx="3">
                  <c:v>0.24986486978726025</c:v>
                </c:pt>
                <c:pt idx="4">
                  <c:v>0.18883966292814272</c:v>
                </c:pt>
                <c:pt idx="5">
                  <c:v>0.15692069295452254</c:v>
                </c:pt>
                <c:pt idx="6">
                  <c:v>0.14136966630432526</c:v>
                </c:pt>
                <c:pt idx="7">
                  <c:v>0.12893518413952046</c:v>
                </c:pt>
                <c:pt idx="8">
                  <c:v>0.12276496269898007</c:v>
                </c:pt>
                <c:pt idx="9">
                  <c:v>0.12294059698554041</c:v>
                </c:pt>
                <c:pt idx="10">
                  <c:v>0.12195629303283211</c:v>
                </c:pt>
                <c:pt idx="11">
                  <c:v>0.12140528001487302</c:v>
                </c:pt>
                <c:pt idx="12">
                  <c:v>0.12155034797289928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4F-41EA-9B80-8A1BCA9D50E0}"/>
            </c:ext>
          </c:extLst>
        </c:ser>
        <c:ser>
          <c:idx val="8"/>
          <c:order val="8"/>
          <c:tx>
            <c:strRef>
              <c:f>'Run02 short circuit'!$J$37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circuit'!$J$38:$J$50</c:f>
              <c:numCache>
                <c:formatCode>0.0000</c:formatCode>
                <c:ptCount val="13"/>
                <c:pt idx="0">
                  <c:v>1.8355516089031183</c:v>
                </c:pt>
                <c:pt idx="1">
                  <c:v>0.77494831646160545</c:v>
                </c:pt>
                <c:pt idx="2">
                  <c:v>0.42892167126215774</c:v>
                </c:pt>
                <c:pt idx="3">
                  <c:v>0.2817399627878171</c:v>
                </c:pt>
                <c:pt idx="4">
                  <c:v>0.20306843680519063</c:v>
                </c:pt>
                <c:pt idx="5">
                  <c:v>0.17954199277931093</c:v>
                </c:pt>
                <c:pt idx="6">
                  <c:v>0.15685832029963787</c:v>
                </c:pt>
                <c:pt idx="7">
                  <c:v>0.14722834486363845</c:v>
                </c:pt>
                <c:pt idx="8">
                  <c:v>0.14270768290036415</c:v>
                </c:pt>
                <c:pt idx="9">
                  <c:v>0.1388568154719203</c:v>
                </c:pt>
                <c:pt idx="10">
                  <c:v>0.1368344290841324</c:v>
                </c:pt>
                <c:pt idx="11">
                  <c:v>0.13711623246597124</c:v>
                </c:pt>
                <c:pt idx="12">
                  <c:v>0.13716987748227344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4F-41EA-9B80-8A1BCA9D5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92944"/>
        <c:axId val="498094512"/>
      </c:scatterChart>
      <c:valAx>
        <c:axId val="49809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4512"/>
        <c:crosses val="autoZero"/>
        <c:crossBetween val="midCat"/>
      </c:valAx>
      <c:valAx>
        <c:axId val="4980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'Run02 short circuit'!$B$51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circuit'!$A$52:$A$64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circuit'!$B$52:$B$64</c:f>
              <c:numCache>
                <c:formatCode>0.0000</c:formatCode>
                <c:ptCount val="13"/>
                <c:pt idx="0">
                  <c:v>2.3551738846849064</c:v>
                </c:pt>
                <c:pt idx="1">
                  <c:v>1.2741341542197251</c:v>
                </c:pt>
                <c:pt idx="2">
                  <c:v>0.69631075505900952</c:v>
                </c:pt>
                <c:pt idx="3">
                  <c:v>0.42713290165537005</c:v>
                </c:pt>
                <c:pt idx="4">
                  <c:v>0.29387347240773709</c:v>
                </c:pt>
                <c:pt idx="5">
                  <c:v>0.22612597790647257</c:v>
                </c:pt>
                <c:pt idx="6">
                  <c:v>0.19541399507836155</c:v>
                </c:pt>
                <c:pt idx="7">
                  <c:v>0.17840319524092788</c:v>
                </c:pt>
                <c:pt idx="8">
                  <c:v>0.17046331231831893</c:v>
                </c:pt>
                <c:pt idx="9">
                  <c:v>0.16630497047945469</c:v>
                </c:pt>
                <c:pt idx="10">
                  <c:v>0.16973047680273048</c:v>
                </c:pt>
                <c:pt idx="11">
                  <c:v>0.16950895936111204</c:v>
                </c:pt>
                <c:pt idx="12">
                  <c:v>0.16706596643321617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BA-45CE-B1AC-7AD1D78E7E6E}"/>
            </c:ext>
          </c:extLst>
        </c:ser>
        <c:ser>
          <c:idx val="2"/>
          <c:order val="1"/>
          <c:tx>
            <c:strRef>
              <c:f>'Run02 short circuit'!$D$51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circuit'!$A$52:$A$64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circuit'!$D$52:$D$64</c:f>
              <c:numCache>
                <c:formatCode>0.0000</c:formatCode>
                <c:ptCount val="13"/>
                <c:pt idx="0">
                  <c:v>1.8206668777604438</c:v>
                </c:pt>
                <c:pt idx="1">
                  <c:v>1.0262818993490674</c:v>
                </c:pt>
                <c:pt idx="2">
                  <c:v>0.57535201516573353</c:v>
                </c:pt>
                <c:pt idx="3">
                  <c:v>0.36384866875640726</c:v>
                </c:pt>
                <c:pt idx="4">
                  <c:v>0.24306964584906568</c:v>
                </c:pt>
                <c:pt idx="5">
                  <c:v>0.19639022772704873</c:v>
                </c:pt>
                <c:pt idx="6">
                  <c:v>0.17391871380386104</c:v>
                </c:pt>
                <c:pt idx="7">
                  <c:v>0.15982483678451526</c:v>
                </c:pt>
                <c:pt idx="8">
                  <c:v>0.15459993717429607</c:v>
                </c:pt>
                <c:pt idx="9">
                  <c:v>0.15375476438105407</c:v>
                </c:pt>
                <c:pt idx="10">
                  <c:v>0.15268493889604509</c:v>
                </c:pt>
                <c:pt idx="11">
                  <c:v>0.15209877177774486</c:v>
                </c:pt>
                <c:pt idx="12">
                  <c:v>0.15146470305227744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BA-45CE-B1AC-7AD1D78E7E6E}"/>
            </c:ext>
          </c:extLst>
        </c:ser>
        <c:ser>
          <c:idx val="5"/>
          <c:order val="2"/>
          <c:tx>
            <c:strRef>
              <c:f>'Run02 short circuit'!$G$51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circuit'!$A$52:$A$64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circuit'!$G$52:$G$64</c:f>
              <c:numCache>
                <c:formatCode>0.0000</c:formatCode>
                <c:ptCount val="13"/>
                <c:pt idx="0">
                  <c:v>1.3051378495802144</c:v>
                </c:pt>
                <c:pt idx="1">
                  <c:v>0.77618602115271396</c:v>
                </c:pt>
                <c:pt idx="2">
                  <c:v>0.47955619552209611</c:v>
                </c:pt>
                <c:pt idx="3">
                  <c:v>0.31525457813507995</c:v>
                </c:pt>
                <c:pt idx="4">
                  <c:v>0.22398753785087658</c:v>
                </c:pt>
                <c:pt idx="5">
                  <c:v>0.17282905215419975</c:v>
                </c:pt>
                <c:pt idx="6">
                  <c:v>0.15240192765503835</c:v>
                </c:pt>
                <c:pt idx="7">
                  <c:v>0.13931321485071363</c:v>
                </c:pt>
                <c:pt idx="8">
                  <c:v>0.13579082017312566</c:v>
                </c:pt>
                <c:pt idx="9">
                  <c:v>0.13220655138438583</c:v>
                </c:pt>
                <c:pt idx="10">
                  <c:v>0.13066669837261713</c:v>
                </c:pt>
                <c:pt idx="11">
                  <c:v>0.13088562125393097</c:v>
                </c:pt>
                <c:pt idx="12">
                  <c:v>0.13068128752001537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BA-45CE-B1AC-7AD1D78E7E6E}"/>
            </c:ext>
          </c:extLst>
        </c:ser>
        <c:ser>
          <c:idx val="6"/>
          <c:order val="3"/>
          <c:tx>
            <c:strRef>
              <c:f>'Run02 short circuit'!$H$51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circuit'!$A$52:$A$64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circuit'!$H$52:$H$64</c:f>
              <c:numCache>
                <c:formatCode>0.0000</c:formatCode>
                <c:ptCount val="13"/>
                <c:pt idx="0">
                  <c:v>1.1087474397900683</c:v>
                </c:pt>
                <c:pt idx="1">
                  <c:v>0.5939805090805661</c:v>
                </c:pt>
                <c:pt idx="2">
                  <c:v>0.35182876181771378</c:v>
                </c:pt>
                <c:pt idx="3">
                  <c:v>0.23542941265618439</c:v>
                </c:pt>
                <c:pt idx="4">
                  <c:v>0.1699706755995242</c:v>
                </c:pt>
                <c:pt idx="5">
                  <c:v>0.14543052227208234</c:v>
                </c:pt>
                <c:pt idx="6">
                  <c:v>0.12713290892293413</c:v>
                </c:pt>
                <c:pt idx="7">
                  <c:v>0.11987095777397949</c:v>
                </c:pt>
                <c:pt idx="8">
                  <c:v>0.11700554041752202</c:v>
                </c:pt>
                <c:pt idx="9">
                  <c:v>0.11408062925430047</c:v>
                </c:pt>
                <c:pt idx="10">
                  <c:v>0.11278535978273883</c:v>
                </c:pt>
                <c:pt idx="11">
                  <c:v>0.11406632999011623</c:v>
                </c:pt>
                <c:pt idx="12">
                  <c:v>0.11217998436073581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BA-45CE-B1AC-7AD1D78E7E6E}"/>
            </c:ext>
          </c:extLst>
        </c:ser>
        <c:ser>
          <c:idx val="8"/>
          <c:order val="4"/>
          <c:tx>
            <c:strRef>
              <c:f>'Run02 short circuit'!$J$51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short circuit'!$A$52:$A$64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short circuit'!$J$52:$J$64</c:f>
              <c:numCache>
                <c:formatCode>0.0000</c:formatCode>
                <c:ptCount val="13"/>
                <c:pt idx="0">
                  <c:v>0.83209139972932622</c:v>
                </c:pt>
                <c:pt idx="1">
                  <c:v>0.351299209586243</c:v>
                </c:pt>
                <c:pt idx="2">
                  <c:v>0.19443857208027335</c:v>
                </c:pt>
                <c:pt idx="3">
                  <c:v>0.12771822860153453</c:v>
                </c:pt>
                <c:pt idx="4">
                  <c:v>9.2054889114804347E-2</c:v>
                </c:pt>
                <c:pt idx="5">
                  <c:v>8.1389892475540085E-2</c:v>
                </c:pt>
                <c:pt idx="6">
                  <c:v>7.1106940640755137E-2</c:v>
                </c:pt>
                <c:pt idx="7">
                  <c:v>6.6741484664996353E-2</c:v>
                </c:pt>
                <c:pt idx="8">
                  <c:v>6.4692180291052934E-2</c:v>
                </c:pt>
                <c:pt idx="9">
                  <c:v>6.2946506863422805E-2</c:v>
                </c:pt>
                <c:pt idx="10">
                  <c:v>6.202971960882004E-2</c:v>
                </c:pt>
                <c:pt idx="11">
                  <c:v>6.2157466586516233E-2</c:v>
                </c:pt>
                <c:pt idx="12">
                  <c:v>6.2181784920300402E-2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BA-45CE-B1AC-7AD1D78E7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95688"/>
        <c:axId val="498097256"/>
      </c:scatterChart>
      <c:valAx>
        <c:axId val="49809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7256"/>
        <c:crosses val="autoZero"/>
        <c:crossBetween val="midCat"/>
      </c:valAx>
      <c:valAx>
        <c:axId val="49809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5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'Run02 naive'!$B$1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naive'!$B$2:$B$14</c:f>
              <c:numCache>
                <c:formatCode>0.0000</c:formatCode>
                <c:ptCount val="13"/>
                <c:pt idx="0">
                  <c:v>0.97935343483802895</c:v>
                </c:pt>
                <c:pt idx="1">
                  <c:v>0.58181112330236096</c:v>
                </c:pt>
                <c:pt idx="2">
                  <c:v>0.32331603554716798</c:v>
                </c:pt>
                <c:pt idx="3">
                  <c:v>0.189110598356653</c:v>
                </c:pt>
                <c:pt idx="4">
                  <c:v>0.127007727034049</c:v>
                </c:pt>
                <c:pt idx="5">
                  <c:v>0.10576331430948401</c:v>
                </c:pt>
                <c:pt idx="6">
                  <c:v>9.6679770511403307E-2</c:v>
                </c:pt>
                <c:pt idx="7">
                  <c:v>9.3607526597588406E-2</c:v>
                </c:pt>
                <c:pt idx="8">
                  <c:v>9.1299835781737601E-2</c:v>
                </c:pt>
                <c:pt idx="9">
                  <c:v>9.0314443788821697E-2</c:v>
                </c:pt>
                <c:pt idx="10">
                  <c:v>9.01589867437501E-2</c:v>
                </c:pt>
                <c:pt idx="11">
                  <c:v>9.0811384635823902E-2</c:v>
                </c:pt>
                <c:pt idx="12">
                  <c:v>8.9487985206294807E-2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1-4996-B9C6-A6DCB6F2E79E}"/>
            </c:ext>
          </c:extLst>
        </c:ser>
        <c:ser>
          <c:idx val="1"/>
          <c:order val="1"/>
          <c:tx>
            <c:strRef>
              <c:f>'Run02 naive'!$C$1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naive'!$C$2:$C$14</c:f>
              <c:numCache>
                <c:formatCode>0.0000</c:formatCode>
                <c:ptCount val="13"/>
                <c:pt idx="0">
                  <c:v>1.08060112998842</c:v>
                </c:pt>
                <c:pt idx="1">
                  <c:v>0.63134605641020802</c:v>
                </c:pt>
                <c:pt idx="2">
                  <c:v>0.37301169600566803</c:v>
                </c:pt>
                <c:pt idx="3">
                  <c:v>0.243927163116198</c:v>
                </c:pt>
                <c:pt idx="4">
                  <c:v>0.16259981701809001</c:v>
                </c:pt>
                <c:pt idx="5">
                  <c:v>0.13221989440964399</c:v>
                </c:pt>
                <c:pt idx="6">
                  <c:v>0.114532758561336</c:v>
                </c:pt>
                <c:pt idx="7">
                  <c:v>0.10745216361317</c:v>
                </c:pt>
                <c:pt idx="8">
                  <c:v>0.104139580188886</c:v>
                </c:pt>
                <c:pt idx="9">
                  <c:v>0.102370284785592</c:v>
                </c:pt>
                <c:pt idx="10">
                  <c:v>0.102004757335638</c:v>
                </c:pt>
                <c:pt idx="11">
                  <c:v>9.9941129668425402E-2</c:v>
                </c:pt>
                <c:pt idx="12">
                  <c:v>0.100101595200772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81-4996-B9C6-A6DCB6F2E79E}"/>
            </c:ext>
          </c:extLst>
        </c:ser>
        <c:ser>
          <c:idx val="2"/>
          <c:order val="2"/>
          <c:tx>
            <c:strRef>
              <c:f>'Run02 naive'!$D$1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naive'!$D$2:$D$14</c:f>
              <c:numCache>
                <c:formatCode>0.0000</c:formatCode>
                <c:ptCount val="13"/>
                <c:pt idx="0">
                  <c:v>0.64405447954156503</c:v>
                </c:pt>
                <c:pt idx="1">
                  <c:v>0.367212895618373</c:v>
                </c:pt>
                <c:pt idx="2">
                  <c:v>0.225255983154415</c:v>
                </c:pt>
                <c:pt idx="3">
                  <c:v>0.16011664005655199</c:v>
                </c:pt>
                <c:pt idx="4">
                  <c:v>0.128091053619903</c:v>
                </c:pt>
                <c:pt idx="5">
                  <c:v>0.10865704177311</c:v>
                </c:pt>
                <c:pt idx="6">
                  <c:v>0.105668914263714</c:v>
                </c:pt>
                <c:pt idx="7">
                  <c:v>0.102379133274729</c:v>
                </c:pt>
                <c:pt idx="8">
                  <c:v>0.100251335879433</c:v>
                </c:pt>
                <c:pt idx="9">
                  <c:v>9.6276255164243194E-2</c:v>
                </c:pt>
                <c:pt idx="10">
                  <c:v>9.6453695250275098E-2</c:v>
                </c:pt>
                <c:pt idx="11">
                  <c:v>9.6917220323500294E-2</c:v>
                </c:pt>
                <c:pt idx="12">
                  <c:v>9.6027008982790901E-2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81-4996-B9C6-A6DCB6F2E79E}"/>
            </c:ext>
          </c:extLst>
        </c:ser>
        <c:ser>
          <c:idx val="3"/>
          <c:order val="3"/>
          <c:tx>
            <c:strRef>
              <c:f>'Run02 naive'!$E$1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naive'!$E$2:$E$14</c:f>
              <c:numCache>
                <c:formatCode>0.0000</c:formatCode>
                <c:ptCount val="13"/>
                <c:pt idx="0">
                  <c:v>1.14033646561767</c:v>
                </c:pt>
                <c:pt idx="1">
                  <c:v>0.602330832645249</c:v>
                </c:pt>
                <c:pt idx="2">
                  <c:v>0.34528863771570101</c:v>
                </c:pt>
                <c:pt idx="3">
                  <c:v>0.22197263610794199</c:v>
                </c:pt>
                <c:pt idx="4">
                  <c:v>0.16606353748534999</c:v>
                </c:pt>
                <c:pt idx="5">
                  <c:v>0.136606257748487</c:v>
                </c:pt>
                <c:pt idx="6">
                  <c:v>0.126988289448866</c:v>
                </c:pt>
                <c:pt idx="7">
                  <c:v>0.122071234943626</c:v>
                </c:pt>
                <c:pt idx="8">
                  <c:v>0.119096203198157</c:v>
                </c:pt>
                <c:pt idx="9">
                  <c:v>0.114863439933787</c:v>
                </c:pt>
                <c:pt idx="10">
                  <c:v>0.11363343206469299</c:v>
                </c:pt>
                <c:pt idx="11">
                  <c:v>0.113880103699443</c:v>
                </c:pt>
                <c:pt idx="12">
                  <c:v>0.113341242832116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81-4996-B9C6-A6DCB6F2E79E}"/>
            </c:ext>
          </c:extLst>
        </c:ser>
        <c:ser>
          <c:idx val="4"/>
          <c:order val="4"/>
          <c:tx>
            <c:strRef>
              <c:f>'Run02 naive'!$F$1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naive'!$F$2:$F$14</c:f>
              <c:numCache>
                <c:formatCode>0.0000</c:formatCode>
                <c:ptCount val="13"/>
                <c:pt idx="0">
                  <c:v>1.3118962675860699</c:v>
                </c:pt>
                <c:pt idx="1">
                  <c:v>0.748652794498324</c:v>
                </c:pt>
                <c:pt idx="2">
                  <c:v>0.43316352153382598</c:v>
                </c:pt>
                <c:pt idx="3">
                  <c:v>0.25635625520303401</c:v>
                </c:pt>
                <c:pt idx="4">
                  <c:v>0.162635419459598</c:v>
                </c:pt>
                <c:pt idx="5">
                  <c:v>0.12363414479231399</c:v>
                </c:pt>
                <c:pt idx="6">
                  <c:v>0.103823478217446</c:v>
                </c:pt>
                <c:pt idx="7">
                  <c:v>9.1410861290113499E-2</c:v>
                </c:pt>
                <c:pt idx="8">
                  <c:v>8.7821191670879595E-2</c:v>
                </c:pt>
                <c:pt idx="9">
                  <c:v>8.6857317264151898E-2</c:v>
                </c:pt>
                <c:pt idx="10">
                  <c:v>8.6366136419944894E-2</c:v>
                </c:pt>
                <c:pt idx="11">
                  <c:v>8.5934485301567998E-2</c:v>
                </c:pt>
                <c:pt idx="12">
                  <c:v>8.5855033141833501E-2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81-4996-B9C6-A6DCB6F2E79E}"/>
            </c:ext>
          </c:extLst>
        </c:ser>
        <c:ser>
          <c:idx val="5"/>
          <c:order val="5"/>
          <c:tx>
            <c:strRef>
              <c:f>'Run02 naive'!$G$1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naive'!$G$2:$G$14</c:f>
              <c:numCache>
                <c:formatCode>0.0000</c:formatCode>
                <c:ptCount val="13"/>
                <c:pt idx="0">
                  <c:v>1.1656367397026599</c:v>
                </c:pt>
                <c:pt idx="1">
                  <c:v>0.63210083980646603</c:v>
                </c:pt>
                <c:pt idx="2">
                  <c:v>0.360764882795095</c:v>
                </c:pt>
                <c:pt idx="3">
                  <c:v>0.23366331813978999</c:v>
                </c:pt>
                <c:pt idx="4">
                  <c:v>0.17230535384501999</c:v>
                </c:pt>
                <c:pt idx="5">
                  <c:v>0.14160147956435401</c:v>
                </c:pt>
                <c:pt idx="6">
                  <c:v>0.12708889555825301</c:v>
                </c:pt>
                <c:pt idx="7">
                  <c:v>0.122725131018246</c:v>
                </c:pt>
                <c:pt idx="8">
                  <c:v>0.119020906191955</c:v>
                </c:pt>
                <c:pt idx="9">
                  <c:v>0.117012148854375</c:v>
                </c:pt>
                <c:pt idx="10">
                  <c:v>0.116009588368285</c:v>
                </c:pt>
                <c:pt idx="11">
                  <c:v>0.116161782381472</c:v>
                </c:pt>
                <c:pt idx="12">
                  <c:v>0.115806907057893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81-4996-B9C6-A6DCB6F2E79E}"/>
            </c:ext>
          </c:extLst>
        </c:ser>
        <c:ser>
          <c:idx val="6"/>
          <c:order val="6"/>
          <c:tx>
            <c:strRef>
              <c:f>'Run02 naive'!$H$1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naive'!$H$2:$H$14</c:f>
              <c:numCache>
                <c:formatCode>0.0000</c:formatCode>
                <c:ptCount val="13"/>
                <c:pt idx="0">
                  <c:v>1.19246502422546</c:v>
                </c:pt>
                <c:pt idx="1">
                  <c:v>0.60846621501392195</c:v>
                </c:pt>
                <c:pt idx="2">
                  <c:v>0.34704569553730402</c:v>
                </c:pt>
                <c:pt idx="3">
                  <c:v>0.217872406241165</c:v>
                </c:pt>
                <c:pt idx="4">
                  <c:v>0.17263719400590999</c:v>
                </c:pt>
                <c:pt idx="5">
                  <c:v>0.152216098044167</c:v>
                </c:pt>
                <c:pt idx="6">
                  <c:v>0.14816162335108901</c:v>
                </c:pt>
                <c:pt idx="7">
                  <c:v>0.13889113643206499</c:v>
                </c:pt>
                <c:pt idx="8">
                  <c:v>0.13372035089471501</c:v>
                </c:pt>
                <c:pt idx="9">
                  <c:v>0.134676763479643</c:v>
                </c:pt>
                <c:pt idx="10">
                  <c:v>0.13133193276699701</c:v>
                </c:pt>
                <c:pt idx="11">
                  <c:v>0.129759859277506</c:v>
                </c:pt>
                <c:pt idx="12">
                  <c:v>0.13075210703132301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81-4996-B9C6-A6DCB6F2E79E}"/>
            </c:ext>
          </c:extLst>
        </c:ser>
        <c:ser>
          <c:idx val="7"/>
          <c:order val="7"/>
          <c:tx>
            <c:strRef>
              <c:f>'Run02 naive'!$I$1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naive'!$I$2:$I$14</c:f>
              <c:numCache>
                <c:formatCode>0.0000</c:formatCode>
                <c:ptCount val="13"/>
                <c:pt idx="0">
                  <c:v>1.0498063853606701</c:v>
                </c:pt>
                <c:pt idx="1">
                  <c:v>0.58128101880291905</c:v>
                </c:pt>
                <c:pt idx="2">
                  <c:v>0.34037307654451998</c:v>
                </c:pt>
                <c:pt idx="3">
                  <c:v>0.23626672303841201</c:v>
                </c:pt>
                <c:pt idx="4">
                  <c:v>0.16902599710351199</c:v>
                </c:pt>
                <c:pt idx="5">
                  <c:v>0.143389208915981</c:v>
                </c:pt>
                <c:pt idx="6">
                  <c:v>0.13628583092646199</c:v>
                </c:pt>
                <c:pt idx="7">
                  <c:v>0.13062202211976701</c:v>
                </c:pt>
                <c:pt idx="8">
                  <c:v>0.126788866321874</c:v>
                </c:pt>
                <c:pt idx="9">
                  <c:v>0.12700483248719199</c:v>
                </c:pt>
                <c:pt idx="10">
                  <c:v>0.126179348450593</c:v>
                </c:pt>
                <c:pt idx="11">
                  <c:v>0.12707315252031601</c:v>
                </c:pt>
                <c:pt idx="12">
                  <c:v>0.127276241103632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81-4996-B9C6-A6DCB6F2E79E}"/>
            </c:ext>
          </c:extLst>
        </c:ser>
        <c:ser>
          <c:idx val="8"/>
          <c:order val="8"/>
          <c:tx>
            <c:strRef>
              <c:f>'Run02 naive'!$J$1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naive'!$A$2:$A$14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naive'!$J$2:$J$14</c:f>
              <c:numCache>
                <c:formatCode>0.0000</c:formatCode>
                <c:ptCount val="13"/>
                <c:pt idx="0">
                  <c:v>1.1746490592237799</c:v>
                </c:pt>
                <c:pt idx="1">
                  <c:v>0.63007070064033899</c:v>
                </c:pt>
                <c:pt idx="2">
                  <c:v>0.350331214706042</c:v>
                </c:pt>
                <c:pt idx="3">
                  <c:v>0.20878459092586099</c:v>
                </c:pt>
                <c:pt idx="4">
                  <c:v>0.15646014858673701</c:v>
                </c:pt>
                <c:pt idx="5">
                  <c:v>0.126691838396044</c:v>
                </c:pt>
                <c:pt idx="6">
                  <c:v>0.10501233212718999</c:v>
                </c:pt>
                <c:pt idx="7">
                  <c:v>0.101469513439763</c:v>
                </c:pt>
                <c:pt idx="8">
                  <c:v>9.9227354776897397E-2</c:v>
                </c:pt>
                <c:pt idx="9">
                  <c:v>9.7611586720768306E-2</c:v>
                </c:pt>
                <c:pt idx="10">
                  <c:v>9.6819373003331197E-2</c:v>
                </c:pt>
                <c:pt idx="11">
                  <c:v>9.6734354780293505E-2</c:v>
                </c:pt>
                <c:pt idx="12">
                  <c:v>9.6963023982070295E-2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81-4996-B9C6-A6DCB6F2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97648"/>
        <c:axId val="498091768"/>
      </c:scatterChart>
      <c:valAx>
        <c:axId val="49809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1768"/>
        <c:crosses val="autoZero"/>
        <c:crossBetween val="midCat"/>
      </c:valAx>
      <c:valAx>
        <c:axId val="49809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'Run02 naive'!$B$23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naive'!$B$24:$B$36</c:f>
              <c:numCache>
                <c:formatCode>0.0000</c:formatCode>
                <c:ptCount val="13"/>
                <c:pt idx="0">
                  <c:v>0.95963725131109201</c:v>
                </c:pt>
                <c:pt idx="1">
                  <c:v>0.57009819671530115</c:v>
                </c:pt>
                <c:pt idx="2">
                  <c:v>0.31680708988231315</c:v>
                </c:pt>
                <c:pt idx="3">
                  <c:v>0.18530345465198494</c:v>
                </c:pt>
                <c:pt idx="4">
                  <c:v>0.12445082820011928</c:v>
                </c:pt>
                <c:pt idx="5">
                  <c:v>0.1036341045255945</c:v>
                </c:pt>
                <c:pt idx="6">
                  <c:v>9.4733429148889756E-2</c:v>
                </c:pt>
                <c:pt idx="7">
                  <c:v>9.1723035148180324E-2</c:v>
                </c:pt>
                <c:pt idx="8">
                  <c:v>8.9461802387236194E-2</c:v>
                </c:pt>
                <c:pt idx="9">
                  <c:v>8.8496248145113005E-2</c:v>
                </c:pt>
                <c:pt idx="10">
                  <c:v>8.8343920735903358E-2</c:v>
                </c:pt>
                <c:pt idx="11">
                  <c:v>8.8983184660080428E-2</c:v>
                </c:pt>
                <c:pt idx="12">
                  <c:v>8.7686427691897634E-2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5-4A6B-8BE8-9C4487D6C54B}"/>
            </c:ext>
          </c:extLst>
        </c:ser>
        <c:ser>
          <c:idx val="1"/>
          <c:order val="1"/>
          <c:tx>
            <c:strRef>
              <c:f>'Run02 naive'!$C$23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naive'!$C$24:$C$36</c:f>
              <c:numCache>
                <c:formatCode>0.0000</c:formatCode>
                <c:ptCount val="13"/>
                <c:pt idx="0">
                  <c:v>1.0877207567599396</c:v>
                </c:pt>
                <c:pt idx="1">
                  <c:v>0.6355057302811391</c:v>
                </c:pt>
                <c:pt idx="2">
                  <c:v>0.37546931332927785</c:v>
                </c:pt>
                <c:pt idx="3">
                  <c:v>0.24553429669456239</c:v>
                </c:pt>
                <c:pt idx="4">
                  <c:v>0.16367111888716965</c:v>
                </c:pt>
                <c:pt idx="5">
                  <c:v>0.1330910357344513</c:v>
                </c:pt>
                <c:pt idx="6">
                  <c:v>0.11528736678026134</c:v>
                </c:pt>
                <c:pt idx="7">
                  <c:v>0.10816012076728312</c:v>
                </c:pt>
                <c:pt idx="8">
                  <c:v>0.10482571212278056</c:v>
                </c:pt>
                <c:pt idx="9">
                  <c:v>0.10304475957554099</c:v>
                </c:pt>
                <c:pt idx="10">
                  <c:v>0.10267682381881571</c:v>
                </c:pt>
                <c:pt idx="11">
                  <c:v>0.10059959977605046</c:v>
                </c:pt>
                <c:pt idx="12">
                  <c:v>0.10076112254836127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5-4A6B-8BE8-9C4487D6C54B}"/>
            </c:ext>
          </c:extLst>
        </c:ser>
        <c:ser>
          <c:idx val="2"/>
          <c:order val="2"/>
          <c:tx>
            <c:strRef>
              <c:f>'Run02 naive'!$D$23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naive'!$D$24:$D$36</c:f>
              <c:numCache>
                <c:formatCode>0.0000</c:formatCode>
                <c:ptCount val="13"/>
                <c:pt idx="0">
                  <c:v>0.65768652756750978</c:v>
                </c:pt>
                <c:pt idx="1">
                  <c:v>0.37498531858541617</c:v>
                </c:pt>
                <c:pt idx="2">
                  <c:v>0.23002374811535137</c:v>
                </c:pt>
                <c:pt idx="3">
                  <c:v>0.16350566660063795</c:v>
                </c:pt>
                <c:pt idx="4">
                  <c:v>0.13080222705337291</c:v>
                </c:pt>
                <c:pt idx="5">
                  <c:v>0.11095687518605737</c:v>
                </c:pt>
                <c:pt idx="6">
                  <c:v>0.10790550101196193</c:v>
                </c:pt>
                <c:pt idx="7">
                  <c:v>0.10454608856498505</c:v>
                </c:pt>
                <c:pt idx="8">
                  <c:v>0.10237325424004484</c:v>
                </c:pt>
                <c:pt idx="9">
                  <c:v>9.8314037022528333E-2</c:v>
                </c:pt>
                <c:pt idx="10">
                  <c:v>9.8495232802917387E-2</c:v>
                </c:pt>
                <c:pt idx="11">
                  <c:v>9.8968568841301827E-2</c:v>
                </c:pt>
                <c:pt idx="12">
                  <c:v>9.8059515299916439E-2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85-4A6B-8BE8-9C4487D6C54B}"/>
            </c:ext>
          </c:extLst>
        </c:ser>
        <c:ser>
          <c:idx val="3"/>
          <c:order val="3"/>
          <c:tx>
            <c:strRef>
              <c:f>'Run02 naive'!$E$23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naive'!$E$24:$E$36</c:f>
              <c:numCache>
                <c:formatCode>0.0000</c:formatCode>
                <c:ptCount val="13"/>
                <c:pt idx="0">
                  <c:v>1.1327163736494827</c:v>
                </c:pt>
                <c:pt idx="1">
                  <c:v>0.59830586591093915</c:v>
                </c:pt>
                <c:pt idx="2">
                  <c:v>0.34298130891030443</c:v>
                </c:pt>
                <c:pt idx="3">
                  <c:v>0.22048934415634475</c:v>
                </c:pt>
                <c:pt idx="4">
                  <c:v>0.16495384796269189</c:v>
                </c:pt>
                <c:pt idx="5">
                  <c:v>0.13569341116429087</c:v>
                </c:pt>
                <c:pt idx="6">
                  <c:v>0.12613971319645351</c:v>
                </c:pt>
                <c:pt idx="7">
                  <c:v>0.12125551601768882</c:v>
                </c:pt>
                <c:pt idx="8">
                  <c:v>0.11830036438321538</c:v>
                </c:pt>
                <c:pt idx="9">
                  <c:v>0.11409588579299774</c:v>
                </c:pt>
                <c:pt idx="10">
                  <c:v>0.11287409722879023</c:v>
                </c:pt>
                <c:pt idx="11">
                  <c:v>0.11311912052500209</c:v>
                </c:pt>
                <c:pt idx="12">
                  <c:v>0.11258386049785768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85-4A6B-8BE8-9C4487D6C54B}"/>
            </c:ext>
          </c:extLst>
        </c:ser>
        <c:ser>
          <c:idx val="4"/>
          <c:order val="4"/>
          <c:tx>
            <c:strRef>
              <c:f>'Run02 naive'!$F$23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naive'!$F$24:$F$36</c:f>
              <c:numCache>
                <c:formatCode>0.0000</c:formatCode>
                <c:ptCount val="13"/>
                <c:pt idx="0">
                  <c:v>1.3234463447768496</c:v>
                </c:pt>
                <c:pt idx="1">
                  <c:v>0.75524401499280658</c:v>
                </c:pt>
                <c:pt idx="2">
                  <c:v>0.43697714021204009</c:v>
                </c:pt>
                <c:pt idx="3">
                  <c:v>0.25861324351003062</c:v>
                </c:pt>
                <c:pt idx="4">
                  <c:v>0.16406727935212564</c:v>
                </c:pt>
                <c:pt idx="5">
                  <c:v>0.12472263322775622</c:v>
                </c:pt>
                <c:pt idx="6">
                  <c:v>0.10473755139324155</c:v>
                </c:pt>
                <c:pt idx="7">
                  <c:v>9.2215652438669152E-2</c:v>
                </c:pt>
                <c:pt idx="8">
                  <c:v>8.859437897832681E-2</c:v>
                </c:pt>
                <c:pt idx="9">
                  <c:v>8.7622018516660946E-2</c:v>
                </c:pt>
                <c:pt idx="10">
                  <c:v>8.7126513262967137E-2</c:v>
                </c:pt>
                <c:pt idx="11">
                  <c:v>8.6691061841273662E-2</c:v>
                </c:pt>
                <c:pt idx="12">
                  <c:v>8.6610910176097622E-2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85-4A6B-8BE8-9C4487D6C54B}"/>
            </c:ext>
          </c:extLst>
        </c:ser>
        <c:ser>
          <c:idx val="5"/>
          <c:order val="5"/>
          <c:tx>
            <c:strRef>
              <c:f>'Run02 naive'!$G$23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naive'!$G$24:$G$36</c:f>
              <c:numCache>
                <c:formatCode>0.0000</c:formatCode>
                <c:ptCount val="13"/>
                <c:pt idx="0">
                  <c:v>1.1733166303742002</c:v>
                </c:pt>
                <c:pt idx="1">
                  <c:v>0.6362654866280314</c:v>
                </c:pt>
                <c:pt idx="2">
                  <c:v>0.36314181101263221</c:v>
                </c:pt>
                <c:pt idx="3">
                  <c:v>0.23520282755652361</c:v>
                </c:pt>
                <c:pt idx="4">
                  <c:v>0.17344060141793741</c:v>
                </c:pt>
                <c:pt idx="5">
                  <c:v>0.14253443221155693</c:v>
                </c:pt>
                <c:pt idx="6">
                  <c:v>0.12792623088769978</c:v>
                </c:pt>
                <c:pt idx="7">
                  <c:v>0.12353371533681425</c:v>
                </c:pt>
                <c:pt idx="8">
                  <c:v>0.11980508492967651</c:v>
                </c:pt>
                <c:pt idx="9">
                  <c:v>0.11778309273408903</c:v>
                </c:pt>
                <c:pt idx="10">
                  <c:v>0.11677392679823709</c:v>
                </c:pt>
                <c:pt idx="11">
                  <c:v>0.1169271235538243</c:v>
                </c:pt>
                <c:pt idx="12">
                  <c:v>0.1165699101058586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85-4A6B-8BE8-9C4487D6C54B}"/>
            </c:ext>
          </c:extLst>
        </c:ser>
        <c:ser>
          <c:idx val="6"/>
          <c:order val="6"/>
          <c:tx>
            <c:strRef>
              <c:f>'Run02 naive'!$H$23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naive'!$H$24:$H$36</c:f>
              <c:numCache>
                <c:formatCode>0.0000</c:formatCode>
                <c:ptCount val="13"/>
                <c:pt idx="0">
                  <c:v>1.2181570641233337</c:v>
                </c:pt>
                <c:pt idx="1">
                  <c:v>0.62157581400010598</c:v>
                </c:pt>
                <c:pt idx="2">
                  <c:v>0.35452290591663671</c:v>
                </c:pt>
                <c:pt idx="3">
                  <c:v>0.22256653683625696</c:v>
                </c:pt>
                <c:pt idx="4">
                  <c:v>0.1763567175023226</c:v>
                </c:pt>
                <c:pt idx="5">
                  <c:v>0.15549564250425676</c:v>
                </c:pt>
                <c:pt idx="6">
                  <c:v>0.15135381285865332</c:v>
                </c:pt>
                <c:pt idx="7">
                  <c:v>0.14188359033736209</c:v>
                </c:pt>
                <c:pt idx="8">
                  <c:v>0.13660139857372447</c:v>
                </c:pt>
                <c:pt idx="9">
                  <c:v>0.13757841737333515</c:v>
                </c:pt>
                <c:pt idx="10">
                  <c:v>0.13416152121442859</c:v>
                </c:pt>
                <c:pt idx="11">
                  <c:v>0.13255557689938388</c:v>
                </c:pt>
                <c:pt idx="12">
                  <c:v>0.13356920294804542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85-4A6B-8BE8-9C4487D6C54B}"/>
            </c:ext>
          </c:extLst>
        </c:ser>
        <c:ser>
          <c:idx val="7"/>
          <c:order val="7"/>
          <c:tx>
            <c:strRef>
              <c:f>'Run02 naive'!$I$23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naive'!$I$24:$I$36</c:f>
              <c:numCache>
                <c:formatCode>0.0000</c:formatCode>
                <c:ptCount val="13"/>
                <c:pt idx="0">
                  <c:v>1.0561432448296479</c:v>
                </c:pt>
                <c:pt idx="1">
                  <c:v>0.584789757347001</c:v>
                </c:pt>
                <c:pt idx="2">
                  <c:v>0.34242764239891349</c:v>
                </c:pt>
                <c:pt idx="3">
                  <c:v>0.23769288032033403</c:v>
                </c:pt>
                <c:pt idx="4">
                  <c:v>0.17004627475202413</c:v>
                </c:pt>
                <c:pt idx="5">
                  <c:v>0.14425473734002112</c:v>
                </c:pt>
                <c:pt idx="6">
                  <c:v>0.13710848181736618</c:v>
                </c:pt>
                <c:pt idx="7">
                  <c:v>0.13141048502994668</c:v>
                </c:pt>
                <c:pt idx="8">
                  <c:v>0.12755419147069819</c:v>
                </c:pt>
                <c:pt idx="9">
                  <c:v>0.1277714612547203</c:v>
                </c:pt>
                <c:pt idx="10">
                  <c:v>0.12694099441709558</c:v>
                </c:pt>
                <c:pt idx="11">
                  <c:v>0.12784019368241048</c:v>
                </c:pt>
                <c:pt idx="12">
                  <c:v>0.12804450815254728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85-4A6B-8BE8-9C4487D6C54B}"/>
            </c:ext>
          </c:extLst>
        </c:ser>
        <c:ser>
          <c:idx val="8"/>
          <c:order val="8"/>
          <c:tx>
            <c:strRef>
              <c:f>'Run02 naive'!$J$23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naive'!$A$24:$A$36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naive'!$J$24:$J$36</c:f>
              <c:numCache>
                <c:formatCode>0.0000</c:formatCode>
                <c:ptCount val="13"/>
                <c:pt idx="0">
                  <c:v>1.2118870429057944</c:v>
                </c:pt>
                <c:pt idx="1">
                  <c:v>0.65004480463737846</c:v>
                </c:pt>
                <c:pt idx="2">
                  <c:v>0.36143719393795365</c:v>
                </c:pt>
                <c:pt idx="3">
                  <c:v>0.21540334835720043</c:v>
                </c:pt>
                <c:pt idx="4">
                  <c:v>0.16142014954549871</c:v>
                </c:pt>
                <c:pt idx="5">
                  <c:v>0.13070814315855225</c:v>
                </c:pt>
                <c:pt idx="6">
                  <c:v>0.10834136685416339</c:v>
                </c:pt>
                <c:pt idx="7">
                  <c:v>0.1046862359629894</c:v>
                </c:pt>
                <c:pt idx="8">
                  <c:v>0.10237299780021303</c:v>
                </c:pt>
                <c:pt idx="9">
                  <c:v>0.10070600768415414</c:v>
                </c:pt>
                <c:pt idx="10">
                  <c:v>9.9888679707057129E-2</c:v>
                </c:pt>
                <c:pt idx="11">
                  <c:v>9.9800966289929516E-2</c:v>
                </c:pt>
                <c:pt idx="12">
                  <c:v>0.10003688461853059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85-4A6B-8BE8-9C4487D6C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98432"/>
        <c:axId val="498090984"/>
      </c:scatterChart>
      <c:valAx>
        <c:axId val="49809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0984"/>
        <c:crosses val="autoZero"/>
        <c:crossBetween val="midCat"/>
      </c:valAx>
      <c:valAx>
        <c:axId val="49809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'Run02 naive'!$B$37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naive'!$B$38:$B$50</c:f>
              <c:numCache>
                <c:formatCode>0.0000</c:formatCode>
                <c:ptCount val="13"/>
                <c:pt idx="0">
                  <c:v>1.1474556940105789</c:v>
                </c:pt>
                <c:pt idx="1">
                  <c:v>0.68167677012578909</c:v>
                </c:pt>
                <c:pt idx="2">
                  <c:v>0.37881199243956415</c:v>
                </c:pt>
                <c:pt idx="3">
                  <c:v>0.22157070692050734</c:v>
                </c:pt>
                <c:pt idx="4">
                  <c:v>0.14880811603286351</c:v>
                </c:pt>
                <c:pt idx="5">
                  <c:v>0.12391718138193791</c:v>
                </c:pt>
                <c:pt idx="6">
                  <c:v>0.11327448214575667</c:v>
                </c:pt>
                <c:pt idx="7">
                  <c:v>0.1096748993527691</c:v>
                </c:pt>
                <c:pt idx="8">
                  <c:v>0.10697110226331297</c:v>
                </c:pt>
                <c:pt idx="9">
                  <c:v>0.10581657151590124</c:v>
                </c:pt>
                <c:pt idx="10">
                  <c:v>0.10563443086555371</c:v>
                </c:pt>
                <c:pt idx="11">
                  <c:v>0.10639881035245918</c:v>
                </c:pt>
                <c:pt idx="12">
                  <c:v>0.10484825448892188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3-4226-9938-0371EDC72D65}"/>
            </c:ext>
          </c:extLst>
        </c:ser>
        <c:ser>
          <c:idx val="1"/>
          <c:order val="1"/>
          <c:tx>
            <c:strRef>
              <c:f>'Run02 naive'!$C$37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naive'!$C$38:$C$50</c:f>
              <c:numCache>
                <c:formatCode>0.0000</c:formatCode>
                <c:ptCount val="13"/>
                <c:pt idx="0">
                  <c:v>1.2879632061840522</c:v>
                </c:pt>
                <c:pt idx="1">
                  <c:v>0.75249827939238145</c:v>
                </c:pt>
                <c:pt idx="2">
                  <c:v>0.4445908176468033</c:v>
                </c:pt>
                <c:pt idx="3">
                  <c:v>0.29073559370226215</c:v>
                </c:pt>
                <c:pt idx="4">
                  <c:v>0.19380192731595947</c:v>
                </c:pt>
                <c:pt idx="5">
                  <c:v>0.15759224601864599</c:v>
                </c:pt>
                <c:pt idx="6">
                  <c:v>0.13651103523401192</c:v>
                </c:pt>
                <c:pt idx="7">
                  <c:v>0.12807170871653159</c:v>
                </c:pt>
                <c:pt idx="8">
                  <c:v>0.12412345672096067</c:v>
                </c:pt>
                <c:pt idx="9">
                  <c:v>0.12201464217591418</c:v>
                </c:pt>
                <c:pt idx="10">
                  <c:v>0.12157897179456258</c:v>
                </c:pt>
                <c:pt idx="11">
                  <c:v>0.11911934406248557</c:v>
                </c:pt>
                <c:pt idx="12">
                  <c:v>0.11931060214633134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A3-4226-9938-0371EDC72D65}"/>
            </c:ext>
          </c:extLst>
        </c:ser>
        <c:ser>
          <c:idx val="2"/>
          <c:order val="2"/>
          <c:tx>
            <c:strRef>
              <c:f>'Run02 naive'!$D$37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naive'!$D$38:$D$50</c:f>
              <c:numCache>
                <c:formatCode>0.0000</c:formatCode>
                <c:ptCount val="13"/>
                <c:pt idx="0">
                  <c:v>0.763097724575314</c:v>
                </c:pt>
                <c:pt idx="1">
                  <c:v>0.43508636921608174</c:v>
                </c:pt>
                <c:pt idx="2">
                  <c:v>0.26689097530143957</c:v>
                </c:pt>
                <c:pt idx="3">
                  <c:v>0.18971165883477722</c:v>
                </c:pt>
                <c:pt idx="4">
                  <c:v>0.15176665120841587</c:v>
                </c:pt>
                <c:pt idx="5">
                  <c:v>0.12874057082122037</c:v>
                </c:pt>
                <c:pt idx="6">
                  <c:v>0.12520013538354741</c:v>
                </c:pt>
                <c:pt idx="7">
                  <c:v>0.12130229060986848</c:v>
                </c:pt>
                <c:pt idx="8">
                  <c:v>0.11878120364861729</c:v>
                </c:pt>
                <c:pt idx="9">
                  <c:v>0.11407139237469571</c:v>
                </c:pt>
                <c:pt idx="10">
                  <c:v>0.11428162944345391</c:v>
                </c:pt>
                <c:pt idx="11">
                  <c:v>0.11483082976718043</c:v>
                </c:pt>
                <c:pt idx="12">
                  <c:v>0.11377607699382807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A3-4226-9938-0371EDC72D65}"/>
            </c:ext>
          </c:extLst>
        </c:ser>
        <c:ser>
          <c:idx val="3"/>
          <c:order val="3"/>
          <c:tx>
            <c:strRef>
              <c:f>'Run02 naive'!$E$37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naive'!$E$38:$E$50</c:f>
              <c:numCache>
                <c:formatCode>0.0000</c:formatCode>
                <c:ptCount val="13"/>
                <c:pt idx="0">
                  <c:v>1.2951010398837819</c:v>
                </c:pt>
                <c:pt idx="1">
                  <c:v>0.68407817449772745</c:v>
                </c:pt>
                <c:pt idx="2">
                  <c:v>0.39215063908654296</c:v>
                </c:pt>
                <c:pt idx="3">
                  <c:v>0.25209839421685631</c:v>
                </c:pt>
                <c:pt idx="4">
                  <c:v>0.18860140543480977</c:v>
                </c:pt>
                <c:pt idx="5">
                  <c:v>0.15514623253661217</c:v>
                </c:pt>
                <c:pt idx="6">
                  <c:v>0.14422292952738899</c:v>
                </c:pt>
                <c:pt idx="7">
                  <c:v>0.13863854053790572</c:v>
                </c:pt>
                <c:pt idx="8">
                  <c:v>0.13525974241698693</c:v>
                </c:pt>
                <c:pt idx="9">
                  <c:v>0.1304525155409279</c:v>
                </c:pt>
                <c:pt idx="10">
                  <c:v>0.12905557304337648</c:v>
                </c:pt>
                <c:pt idx="11">
                  <c:v>0.1293357225433765</c:v>
                </c:pt>
                <c:pt idx="12">
                  <c:v>0.12872372837264737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A3-4226-9938-0371EDC72D65}"/>
            </c:ext>
          </c:extLst>
        </c:ser>
        <c:ser>
          <c:idx val="4"/>
          <c:order val="4"/>
          <c:tx>
            <c:strRef>
              <c:f>'Run02 naive'!$F$37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naive'!$F$38:$F$50</c:f>
              <c:numCache>
                <c:formatCode>0.0000</c:formatCode>
                <c:ptCount val="13"/>
                <c:pt idx="0">
                  <c:v>1.4832066337886602</c:v>
                </c:pt>
                <c:pt idx="1">
                  <c:v>0.846413560766901</c:v>
                </c:pt>
                <c:pt idx="2">
                  <c:v>0.48972698873242054</c:v>
                </c:pt>
                <c:pt idx="3">
                  <c:v>0.28983183177279143</c:v>
                </c:pt>
                <c:pt idx="4">
                  <c:v>0.183872718439342</c:v>
                </c:pt>
                <c:pt idx="5">
                  <c:v>0.13977856957864782</c:v>
                </c:pt>
                <c:pt idx="6">
                  <c:v>0.11738098159123347</c:v>
                </c:pt>
                <c:pt idx="7">
                  <c:v>0.103347497218896</c:v>
                </c:pt>
                <c:pt idx="8">
                  <c:v>9.9289080464533164E-2</c:v>
                </c:pt>
                <c:pt idx="9">
                  <c:v>9.8199341169193766E-2</c:v>
                </c:pt>
                <c:pt idx="10">
                  <c:v>9.7644020825262731E-2</c:v>
                </c:pt>
                <c:pt idx="11">
                  <c:v>9.7156003732694174E-2</c:v>
                </c:pt>
                <c:pt idx="12">
                  <c:v>9.7066176531185405E-2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A3-4226-9938-0371EDC72D65}"/>
            </c:ext>
          </c:extLst>
        </c:ser>
        <c:ser>
          <c:idx val="5"/>
          <c:order val="5"/>
          <c:tx>
            <c:strRef>
              <c:f>'Run02 naive'!$G$37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naive'!$G$38:$G$50</c:f>
              <c:numCache>
                <c:formatCode>0.0000</c:formatCode>
                <c:ptCount val="13"/>
                <c:pt idx="0">
                  <c:v>1.2728070972948897</c:v>
                </c:pt>
                <c:pt idx="1">
                  <c:v>0.69021712143095215</c:v>
                </c:pt>
                <c:pt idx="2">
                  <c:v>0.39393413714249287</c:v>
                </c:pt>
                <c:pt idx="3">
                  <c:v>0.25514666754727011</c:v>
                </c:pt>
                <c:pt idx="4">
                  <c:v>0.18814736170017471</c:v>
                </c:pt>
                <c:pt idx="5">
                  <c:v>0.1546205280239725</c:v>
                </c:pt>
                <c:pt idx="6">
                  <c:v>0.1387736356827397</c:v>
                </c:pt>
                <c:pt idx="7">
                  <c:v>0.1340086602077375</c:v>
                </c:pt>
                <c:pt idx="8">
                  <c:v>0.12996386349853134</c:v>
                </c:pt>
                <c:pt idx="9">
                  <c:v>0.12777041805456976</c:v>
                </c:pt>
                <c:pt idx="10">
                  <c:v>0.1266756806816827</c:v>
                </c:pt>
                <c:pt idx="11">
                  <c:v>0.1268418676364621</c:v>
                </c:pt>
                <c:pt idx="12">
                  <c:v>0.1264543645532791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A3-4226-9938-0371EDC72D65}"/>
            </c:ext>
          </c:extLst>
        </c:ser>
        <c:ser>
          <c:idx val="6"/>
          <c:order val="6"/>
          <c:tx>
            <c:strRef>
              <c:f>'Run02 naive'!$H$37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naive'!$A$38:$A$50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naive'!$H$38:$H$50</c:f>
              <c:numCache>
                <c:formatCode>0.0000</c:formatCode>
                <c:ptCount val="13"/>
                <c:pt idx="0">
                  <c:v>1.294188218173931</c:v>
                </c:pt>
                <c:pt idx="1">
                  <c:v>0.66037140765565661</c:v>
                </c:pt>
                <c:pt idx="2">
                  <c:v>0.37665041842555247</c:v>
                </c:pt>
                <c:pt idx="3">
                  <c:v>0.23645800547120144</c:v>
                </c:pt>
                <c:pt idx="4">
                  <c:v>0.18736400478175599</c:v>
                </c:pt>
                <c:pt idx="5">
                  <c:v>0.16520088782740069</c:v>
                </c:pt>
                <c:pt idx="6">
                  <c:v>0.16080054628943891</c:v>
                </c:pt>
                <c:pt idx="7">
                  <c:v>0.15073924075544279</c:v>
                </c:pt>
                <c:pt idx="8">
                  <c:v>0.14512736150934993</c:v>
                </c:pt>
                <c:pt idx="9">
                  <c:v>0.1461653608418092</c:v>
                </c:pt>
                <c:pt idx="10">
                  <c:v>0.14253519944323528</c:v>
                </c:pt>
                <c:pt idx="11">
                  <c:v>0.14082902027079011</c:v>
                </c:pt>
                <c:pt idx="12">
                  <c:v>0.14190591169017039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A3-4226-9938-0371EDC72D65}"/>
            </c:ext>
          </c:extLst>
        </c:ser>
        <c:ser>
          <c:idx val="7"/>
          <c:order val="7"/>
          <c:tx>
            <c:strRef>
              <c:f>'Run02 naive'!$I$37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naive'!$A$38:$A$50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naive'!$I$38:$I$50</c:f>
              <c:numCache>
                <c:formatCode>0.0000</c:formatCode>
                <c:ptCount val="13"/>
                <c:pt idx="0">
                  <c:v>1.0909346205556167</c:v>
                </c:pt>
                <c:pt idx="1">
                  <c:v>0.60405384890670166</c:v>
                </c:pt>
                <c:pt idx="2">
                  <c:v>0.35370786297882156</c:v>
                </c:pt>
                <c:pt idx="3">
                  <c:v>0.24552293779321624</c:v>
                </c:pt>
                <c:pt idx="4">
                  <c:v>0.17564792383197753</c:v>
                </c:pt>
                <c:pt idx="5">
                  <c:v>0.14900676391559908</c:v>
                </c:pt>
                <c:pt idx="6">
                  <c:v>0.14162509708662785</c:v>
                </c:pt>
                <c:pt idx="7">
                  <c:v>0.13573939740181545</c:v>
                </c:pt>
                <c:pt idx="8">
                  <c:v>0.13175607016717655</c:v>
                </c:pt>
                <c:pt idx="9">
                  <c:v>0.13198049723287122</c:v>
                </c:pt>
                <c:pt idx="10">
                  <c:v>0.13112267323141744</c:v>
                </c:pt>
                <c:pt idx="11">
                  <c:v>0.13205149383800893</c:v>
                </c:pt>
                <c:pt idx="12">
                  <c:v>0.13226253881703418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A3-4226-9938-0371EDC72D65}"/>
            </c:ext>
          </c:extLst>
        </c:ser>
        <c:ser>
          <c:idx val="8"/>
          <c:order val="8"/>
          <c:tx>
            <c:strRef>
              <c:f>'Run02 naive'!$J$37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naive'!$A$38:$A$50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naive'!$J$38:$J$50</c:f>
              <c:numCache>
                <c:formatCode>0.0000</c:formatCode>
                <c:ptCount val="13"/>
                <c:pt idx="0">
                  <c:v>1.2253797822071562</c:v>
                </c:pt>
                <c:pt idx="1">
                  <c:v>0.65728218301725327</c:v>
                </c:pt>
                <c:pt idx="2">
                  <c:v>0.36546131306701651</c:v>
                </c:pt>
                <c:pt idx="3">
                  <c:v>0.21780157617970058</c:v>
                </c:pt>
                <c:pt idx="4">
                  <c:v>0.16321734674184959</c:v>
                </c:pt>
                <c:pt idx="5">
                  <c:v>0.13216340329234719</c:v>
                </c:pt>
                <c:pt idx="6">
                  <c:v>0.10954760288669933</c:v>
                </c:pt>
                <c:pt idx="7">
                  <c:v>0.10585177700788964</c:v>
                </c:pt>
                <c:pt idx="8">
                  <c:v>0.10351278403598727</c:v>
                </c:pt>
                <c:pt idx="9">
                  <c:v>0.10182723421736731</c:v>
                </c:pt>
                <c:pt idx="10">
                  <c:v>0.10100080638778552</c:v>
                </c:pt>
                <c:pt idx="11">
                  <c:v>0.10091211639922126</c:v>
                </c:pt>
                <c:pt idx="12">
                  <c:v>0.10115066136247683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A3-4226-9938-0371EDC7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92160"/>
        <c:axId val="498093336"/>
      </c:scatterChart>
      <c:valAx>
        <c:axId val="49809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3336"/>
        <c:crosses val="autoZero"/>
        <c:crossBetween val="midCat"/>
      </c:valAx>
      <c:valAx>
        <c:axId val="49809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09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'Run02 naive'!$C$51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naive'!$A$52:$A$64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naive'!$C$52:$C$64</c:f>
              <c:numCache>
                <c:formatCode>0.0000</c:formatCode>
                <c:ptCount val="13"/>
                <c:pt idx="0">
                  <c:v>2.1574672526690195</c:v>
                </c:pt>
                <c:pt idx="1">
                  <c:v>1.2605099180502874</c:v>
                </c:pt>
                <c:pt idx="2">
                  <c:v>0.74473410832300724</c:v>
                </c:pt>
                <c:pt idx="3">
                  <c:v>0.48701121242145201</c:v>
                </c:pt>
                <c:pt idx="4">
                  <c:v>0.32463762138603652</c:v>
                </c:pt>
                <c:pt idx="5">
                  <c:v>0.26398278182738844</c:v>
                </c:pt>
                <c:pt idx="6">
                  <c:v>0.22866964423457314</c:v>
                </c:pt>
                <c:pt idx="7">
                  <c:v>0.21453292782169511</c:v>
                </c:pt>
                <c:pt idx="8">
                  <c:v>0.20791921064031152</c:v>
                </c:pt>
                <c:pt idx="9">
                  <c:v>0.20438673525511036</c:v>
                </c:pt>
                <c:pt idx="10">
                  <c:v>0.20365694377022103</c:v>
                </c:pt>
                <c:pt idx="11">
                  <c:v>0.19953682119200322</c:v>
                </c:pt>
                <c:pt idx="12">
                  <c:v>0.1998571976210225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3-47A3-B1C9-F056E583B918}"/>
            </c:ext>
          </c:extLst>
        </c:ser>
        <c:ser>
          <c:idx val="3"/>
          <c:order val="1"/>
          <c:tx>
            <c:strRef>
              <c:f>'Run02 naive'!$E$51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naive'!$A$52:$A$64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naive'!$E$52:$E$64</c:f>
              <c:numCache>
                <c:formatCode>0.0000</c:formatCode>
                <c:ptCount val="13"/>
                <c:pt idx="0">
                  <c:v>1.6324999335992902</c:v>
                </c:pt>
                <c:pt idx="1">
                  <c:v>0.86229378253335176</c:v>
                </c:pt>
                <c:pt idx="2">
                  <c:v>0.49431347250493185</c:v>
                </c:pt>
                <c:pt idx="3">
                  <c:v>0.31777490647095519</c:v>
                </c:pt>
                <c:pt idx="4">
                  <c:v>0.23773572282567926</c:v>
                </c:pt>
                <c:pt idx="5">
                  <c:v>0.19556482970388747</c:v>
                </c:pt>
                <c:pt idx="6">
                  <c:v>0.18179579478840169</c:v>
                </c:pt>
                <c:pt idx="7">
                  <c:v>0.17475656435481163</c:v>
                </c:pt>
                <c:pt idx="8">
                  <c:v>0.17049752391072373</c:v>
                </c:pt>
                <c:pt idx="9">
                  <c:v>0.16443792136676519</c:v>
                </c:pt>
                <c:pt idx="10">
                  <c:v>0.16267704830415119</c:v>
                </c:pt>
                <c:pt idx="11">
                  <c:v>0.16303018217252407</c:v>
                </c:pt>
                <c:pt idx="12">
                  <c:v>0.16225875167226894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83-47A3-B1C9-F056E583B918}"/>
            </c:ext>
          </c:extLst>
        </c:ser>
        <c:ser>
          <c:idx val="5"/>
          <c:order val="2"/>
          <c:tx>
            <c:strRef>
              <c:f>'Run02 naive'!$G$51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'Run02 naive'!$A$52:$A$64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naive'!$G$52:$G$64</c:f>
              <c:numCache>
                <c:formatCode>0.0000</c:formatCode>
                <c:ptCount val="13"/>
                <c:pt idx="0">
                  <c:v>1.2205518065845102</c:v>
                </c:pt>
                <c:pt idx="1">
                  <c:v>0.6618801515866527</c:v>
                </c:pt>
                <c:pt idx="2">
                  <c:v>0.37776111068713036</c:v>
                </c:pt>
                <c:pt idx="3">
                  <c:v>0.24467158195511449</c:v>
                </c:pt>
                <c:pt idx="4">
                  <c:v>0.1804229428915988</c:v>
                </c:pt>
                <c:pt idx="5">
                  <c:v>0.14827255851715798</c:v>
                </c:pt>
                <c:pt idx="6">
                  <c:v>0.13307626277293277</c:v>
                </c:pt>
                <c:pt idx="7">
                  <c:v>0.12850691409731227</c:v>
                </c:pt>
                <c:pt idx="8">
                  <c:v>0.12462817713773602</c:v>
                </c:pt>
                <c:pt idx="9">
                  <c:v>0.1225247839330927</c:v>
                </c:pt>
                <c:pt idx="10">
                  <c:v>0.12147499117105301</c:v>
                </c:pt>
                <c:pt idx="11">
                  <c:v>0.12163435529490015</c:v>
                </c:pt>
                <c:pt idx="12">
                  <c:v>0.12126276121026523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83-47A3-B1C9-F056E583B918}"/>
            </c:ext>
          </c:extLst>
        </c:ser>
        <c:ser>
          <c:idx val="6"/>
          <c:order val="3"/>
          <c:tx>
            <c:strRef>
              <c:f>'Run02 naive'!$H$51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naive'!$A$52:$A$64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naive'!$H$52:$H$64</c:f>
              <c:numCache>
                <c:formatCode>0.0000</c:formatCode>
                <c:ptCount val="13"/>
                <c:pt idx="0">
                  <c:v>0.91290558252622211</c:v>
                </c:pt>
                <c:pt idx="1">
                  <c:v>0.46581844597547412</c:v>
                </c:pt>
                <c:pt idx="2">
                  <c:v>0.26568490178861559</c:v>
                </c:pt>
                <c:pt idx="3">
                  <c:v>0.16679477544020183</c:v>
                </c:pt>
                <c:pt idx="4">
                  <c:v>0.13216442827077826</c:v>
                </c:pt>
                <c:pt idx="5">
                  <c:v>0.11653081879289214</c:v>
                </c:pt>
                <c:pt idx="6">
                  <c:v>0.11342686814752515</c:v>
                </c:pt>
                <c:pt idx="7">
                  <c:v>0.10632973817793935</c:v>
                </c:pt>
                <c:pt idx="8">
                  <c:v>0.10237118267551806</c:v>
                </c:pt>
                <c:pt idx="9">
                  <c:v>0.10310337554511288</c:v>
                </c:pt>
                <c:pt idx="10">
                  <c:v>0.10054270117048034</c:v>
                </c:pt>
                <c:pt idx="11">
                  <c:v>9.9339181875958485E-2</c:v>
                </c:pt>
                <c:pt idx="12">
                  <c:v>0.10009880877931107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83-47A3-B1C9-F056E583B918}"/>
            </c:ext>
          </c:extLst>
        </c:ser>
        <c:ser>
          <c:idx val="8"/>
          <c:order val="4"/>
          <c:tx>
            <c:strRef>
              <c:f>'Run02 naive'!$J$51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'Run02 naive'!$A$52:$A$64</c:f>
              <c:numCache>
                <c:formatCode>General</c:formatCode>
                <c:ptCount val="13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0.82</c:v>
                </c:pt>
                <c:pt idx="11">
                  <c:v>0.83</c:v>
                </c:pt>
                <c:pt idx="12">
                  <c:v>0.84</c:v>
                </c:pt>
              </c:numCache>
            </c:numRef>
          </c:xVal>
          <c:yVal>
            <c:numRef>
              <c:f>'Run02 naive'!$J$52:$J$64</c:f>
              <c:numCache>
                <c:formatCode>0.0000</c:formatCode>
                <c:ptCount val="13"/>
                <c:pt idx="0">
                  <c:v>0.72171900020335822</c:v>
                </c:pt>
                <c:pt idx="1">
                  <c:v>0.387123279547057</c:v>
                </c:pt>
                <c:pt idx="2">
                  <c:v>0.21524785810048863</c:v>
                </c:pt>
                <c:pt idx="3">
                  <c:v>0.12827985093731137</c:v>
                </c:pt>
                <c:pt idx="4">
                  <c:v>9.613106239944344E-2</c:v>
                </c:pt>
                <c:pt idx="5">
                  <c:v>7.7841042159042875E-2</c:v>
                </c:pt>
                <c:pt idx="6">
                  <c:v>6.4520883711379262E-2</c:v>
                </c:pt>
                <c:pt idx="7">
                  <c:v>6.2344131820324056E-2</c:v>
                </c:pt>
                <c:pt idx="8">
                  <c:v>6.0966521634750852E-2</c:v>
                </c:pt>
                <c:pt idx="9">
                  <c:v>5.9973773633232336E-2</c:v>
                </c:pt>
                <c:pt idx="10">
                  <c:v>5.94870276663357E-2</c:v>
                </c:pt>
                <c:pt idx="11">
                  <c:v>5.9434791412070649E-2</c:v>
                </c:pt>
                <c:pt idx="12">
                  <c:v>5.9575288615373811E-2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83-47A3-B1C9-F056E583B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72360"/>
        <c:axId val="499368832"/>
      </c:scatterChart>
      <c:valAx>
        <c:axId val="49937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68832"/>
        <c:crosses val="autoZero"/>
        <c:crossBetween val="midCat"/>
      </c:valAx>
      <c:valAx>
        <c:axId val="4993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37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12.xml"/><Relationship Id="rId7" Type="http://schemas.openxmlformats.org/officeDocument/2006/relationships/image" Target="../media/image2.png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image" Target="../media/image1.png"/><Relationship Id="rId5" Type="http://schemas.openxmlformats.org/officeDocument/2006/relationships/chart" Target="../charts/chart14.xml"/><Relationship Id="rId10" Type="http://schemas.openxmlformats.org/officeDocument/2006/relationships/image" Target="../media/image5.png"/><Relationship Id="rId4" Type="http://schemas.openxmlformats.org/officeDocument/2006/relationships/chart" Target="../charts/chart13.xml"/><Relationship Id="rId9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57150</xdr:rowOff>
    </xdr:from>
    <xdr:to>
      <xdr:col>18</xdr:col>
      <xdr:colOff>323849</xdr:colOff>
      <xdr:row>40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731693</xdr:colOff>
      <xdr:row>0</xdr:row>
      <xdr:rowOff>0</xdr:rowOff>
    </xdr:from>
    <xdr:to>
      <xdr:col>19</xdr:col>
      <xdr:colOff>242455</xdr:colOff>
      <xdr:row>18</xdr:row>
      <xdr:rowOff>17318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688397</xdr:colOff>
      <xdr:row>15</xdr:row>
      <xdr:rowOff>103910</xdr:rowOff>
    </xdr:from>
    <xdr:to>
      <xdr:col>19</xdr:col>
      <xdr:colOff>201324</xdr:colOff>
      <xdr:row>35</xdr:row>
      <xdr:rowOff>23813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658091</xdr:colOff>
      <xdr:row>32</xdr:row>
      <xdr:rowOff>155864</xdr:rowOff>
    </xdr:from>
    <xdr:to>
      <xdr:col>19</xdr:col>
      <xdr:colOff>218643</xdr:colOff>
      <xdr:row>52</xdr:row>
      <xdr:rowOff>121659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684933</xdr:colOff>
      <xdr:row>52</xdr:row>
      <xdr:rowOff>129020</xdr:rowOff>
    </xdr:from>
    <xdr:to>
      <xdr:col>19</xdr:col>
      <xdr:colOff>166689</xdr:colOff>
      <xdr:row>75</xdr:row>
      <xdr:rowOff>151102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114299</xdr:colOff>
      <xdr:row>0</xdr:row>
      <xdr:rowOff>61911</xdr:rowOff>
    </xdr:from>
    <xdr:to>
      <xdr:col>16</xdr:col>
      <xdr:colOff>447674</xdr:colOff>
      <xdr:row>21</xdr:row>
      <xdr:rowOff>114299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476249</xdr:colOff>
      <xdr:row>0</xdr:row>
      <xdr:rowOff>71437</xdr:rowOff>
    </xdr:from>
    <xdr:to>
      <xdr:col>23</xdr:col>
      <xdr:colOff>257174</xdr:colOff>
      <xdr:row>21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200024</xdr:colOff>
      <xdr:row>21</xdr:row>
      <xdr:rowOff>157161</xdr:rowOff>
    </xdr:from>
    <xdr:to>
      <xdr:col>16</xdr:col>
      <xdr:colOff>438149</xdr:colOff>
      <xdr:row>45</xdr:row>
      <xdr:rowOff>9524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171449</xdr:colOff>
      <xdr:row>45</xdr:row>
      <xdr:rowOff>42862</xdr:rowOff>
    </xdr:from>
    <xdr:to>
      <xdr:col>18</xdr:col>
      <xdr:colOff>600074</xdr:colOff>
      <xdr:row>69</xdr:row>
      <xdr:rowOff>19050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70</xdr:row>
      <xdr:rowOff>34737</xdr:rowOff>
    </xdr:from>
    <xdr:to>
      <xdr:col>10</xdr:col>
      <xdr:colOff>818029</xdr:colOff>
      <xdr:row>92</xdr:row>
      <xdr:rowOff>156881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67235</xdr:colOff>
      <xdr:row>70</xdr:row>
      <xdr:rowOff>67235</xdr:rowOff>
    </xdr:from>
    <xdr:to>
      <xdr:col>21</xdr:col>
      <xdr:colOff>806823</xdr:colOff>
      <xdr:row>93</xdr:row>
      <xdr:rowOff>10085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616323</xdr:colOff>
      <xdr:row>70</xdr:row>
      <xdr:rowOff>0</xdr:rowOff>
    </xdr:from>
    <xdr:to>
      <xdr:col>33</xdr:col>
      <xdr:colOff>11205</xdr:colOff>
      <xdr:row>92</xdr:row>
      <xdr:rowOff>122144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369794</xdr:colOff>
      <xdr:row>70</xdr:row>
      <xdr:rowOff>44824</xdr:rowOff>
    </xdr:from>
    <xdr:to>
      <xdr:col>43</xdr:col>
      <xdr:colOff>806823</xdr:colOff>
      <xdr:row>92</xdr:row>
      <xdr:rowOff>166968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381000</xdr:colOff>
      <xdr:row>70</xdr:row>
      <xdr:rowOff>33617</xdr:rowOff>
    </xdr:from>
    <xdr:to>
      <xdr:col>54</xdr:col>
      <xdr:colOff>818030</xdr:colOff>
      <xdr:row>92</xdr:row>
      <xdr:rowOff>155761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1</xdr:colOff>
      <xdr:row>94</xdr:row>
      <xdr:rowOff>1</xdr:rowOff>
    </xdr:from>
    <xdr:to>
      <xdr:col>11</xdr:col>
      <xdr:colOff>71438</xdr:colOff>
      <xdr:row>117</xdr:row>
      <xdr:rowOff>70105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3439" y="17907001"/>
          <a:ext cx="8048624" cy="4451604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94</xdr:row>
      <xdr:rowOff>19050</xdr:rowOff>
    </xdr:from>
    <xdr:to>
      <xdr:col>22</xdr:col>
      <xdr:colOff>121103</xdr:colOff>
      <xdr:row>119</xdr:row>
      <xdr:rowOff>108397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44000" y="16135350"/>
          <a:ext cx="7645853" cy="4375597"/>
        </a:xfrm>
        <a:prstGeom prst="rect">
          <a:avLst/>
        </a:prstGeom>
      </xdr:spPr>
    </xdr:pic>
    <xdr:clientData/>
  </xdr:twoCellAnchor>
  <xdr:twoCellAnchor editAs="oneCell">
    <xdr:from>
      <xdr:col>23</xdr:col>
      <xdr:colOff>647700</xdr:colOff>
      <xdr:row>94</xdr:row>
      <xdr:rowOff>152401</xdr:rowOff>
    </xdr:from>
    <xdr:to>
      <xdr:col>33</xdr:col>
      <xdr:colOff>77418</xdr:colOff>
      <xdr:row>117</xdr:row>
      <xdr:rowOff>124185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278600" y="18059401"/>
          <a:ext cx="8154618" cy="4353284"/>
        </a:xfrm>
        <a:prstGeom prst="rect">
          <a:avLst/>
        </a:prstGeom>
      </xdr:spPr>
    </xdr:pic>
    <xdr:clientData/>
  </xdr:twoCellAnchor>
  <xdr:twoCellAnchor editAs="oneCell">
    <xdr:from>
      <xdr:col>34</xdr:col>
      <xdr:colOff>419101</xdr:colOff>
      <xdr:row>94</xdr:row>
      <xdr:rowOff>38101</xdr:rowOff>
    </xdr:from>
    <xdr:to>
      <xdr:col>44</xdr:col>
      <xdr:colOff>304801</xdr:colOff>
      <xdr:row>117</xdr:row>
      <xdr:rowOff>149569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613101" y="17945101"/>
          <a:ext cx="8267700" cy="4492968"/>
        </a:xfrm>
        <a:prstGeom prst="rect">
          <a:avLst/>
        </a:prstGeom>
      </xdr:spPr>
    </xdr:pic>
    <xdr:clientData/>
  </xdr:twoCellAnchor>
  <xdr:twoCellAnchor editAs="oneCell">
    <xdr:from>
      <xdr:col>45</xdr:col>
      <xdr:colOff>381001</xdr:colOff>
      <xdr:row>94</xdr:row>
      <xdr:rowOff>152401</xdr:rowOff>
    </xdr:from>
    <xdr:to>
      <xdr:col>55</xdr:col>
      <xdr:colOff>76201</xdr:colOff>
      <xdr:row>118</xdr:row>
      <xdr:rowOff>17393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795201" y="18059401"/>
          <a:ext cx="8077200" cy="443699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7</xdr:row>
      <xdr:rowOff>76200</xdr:rowOff>
    </xdr:from>
    <xdr:to>
      <xdr:col>17</xdr:col>
      <xdr:colOff>457199</xdr:colOff>
      <xdr:row>37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MW">
  <a:themeElements>
    <a:clrScheme name="Benutzerdefiniert 68">
      <a:dk1>
        <a:srgbClr val="000000"/>
      </a:dk1>
      <a:lt1>
        <a:sysClr val="window" lastClr="FFFFFF"/>
      </a:lt1>
      <a:dk2>
        <a:srgbClr val="404040"/>
      </a:dk2>
      <a:lt2>
        <a:srgbClr val="92A2BD"/>
      </a:lt2>
      <a:accent1>
        <a:srgbClr val="667184"/>
      </a:accent1>
      <a:accent2>
        <a:srgbClr val="92A2BD"/>
      </a:accent2>
      <a:accent3>
        <a:srgbClr val="ADB9CE"/>
      </a:accent3>
      <a:accent4>
        <a:srgbClr val="C9D1DE"/>
      </a:accent4>
      <a:accent5>
        <a:srgbClr val="E4E8EE"/>
      </a:accent5>
      <a:accent6>
        <a:srgbClr val="DDDAD2"/>
      </a:accent6>
      <a:hlink>
        <a:srgbClr val="000000"/>
      </a:hlink>
      <a:folHlink>
        <a:srgbClr val="000000"/>
      </a:folHlink>
    </a:clrScheme>
    <a:fontScheme name="BMW GROUP">
      <a:majorFont>
        <a:latin typeface="BMW Group Condensed"/>
        <a:ea typeface=""/>
        <a:cs typeface=""/>
      </a:majorFont>
      <a:minorFont>
        <a:latin typeface="BMW Group Condensed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CCCCCC"/>
        </a:solidFill>
        <a:ln>
          <a:noFill/>
        </a:ln>
      </a:spPr>
      <a:bodyPr rtlCol="0" anchor="t"/>
      <a:lstStyle>
        <a:defPPr algn="l" rtl="0" eaLnBrk="1" fontAlgn="auto" hangingPunct="1">
          <a:lnSpc>
            <a:spcPct val="100000"/>
          </a:lnSpc>
          <a:spcBef>
            <a:spcPts val="0"/>
          </a:spcBef>
          <a:spcAft>
            <a:spcPts val="0"/>
          </a:spcAft>
          <a:defRPr sz="1800" b="0" i="0" u="none" baseline="0" dirty="0" err="1" smtClean="0">
            <a:solidFill>
              <a:srgbClr val="666666"/>
            </a:solidFill>
            <a:latin typeface="BMW Group Condensed" panose="020B0606020202020204" pitchFamily="34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accent3">
              <a:lumMod val="75000"/>
            </a:schemeClr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vert="horz" wrap="none" lIns="0" tIns="0" rIns="0" bIns="0" rtlCol="0">
        <a:spAutoFit/>
      </a:bodyPr>
      <a:lstStyle>
        <a:defPPr algn="l" rtl="0" eaLnBrk="1" fontAlgn="auto" hangingPunct="1">
          <a:lnSpc>
            <a:spcPct val="100000"/>
          </a:lnSpc>
          <a:spcBef>
            <a:spcPts val="0"/>
          </a:spcBef>
          <a:spcAft>
            <a:spcPts val="0"/>
          </a:spcAft>
          <a:defRPr sz="1800" b="0" i="0" u="none" baseline="0" dirty="0" err="1" smtClean="0">
            <a:solidFill>
              <a:srgbClr val="000000"/>
            </a:solidFill>
            <a:latin typeface="BMW Group Condensed" panose="020B0606020202020204" pitchFamily="34" charset="0"/>
          </a:defRPr>
        </a:defPPr>
      </a:lstStyle>
    </a:txDef>
  </a:objectDefaults>
  <a:extraClrSchemeLst/>
  <a:custClrLst>
    <a:custClr name="Grundfarbe Schwarz">
      <a:srgbClr val="000000"/>
    </a:custClr>
    <a:custClr name="Grundfarbe Graubraun 1">
      <a:srgbClr val="555147"/>
    </a:custClr>
    <a:custClr name="Grundfarbe Blau 1">
      <a:srgbClr val="667084"/>
    </a:custClr>
    <a:custClr name="Grundfarbe Gruen 1">
      <a:srgbClr val="747400"/>
    </a:custClr>
    <a:custClr name="Grundfarbe Gelb 1">
      <a:srgbClr val="BE9809"/>
    </a:custClr>
    <a:custClr name="Akzentfarbe Orange 1">
      <a:srgbClr val="FE6700"/>
    </a:custClr>
    <a:custClr name="Akzentfarbe Braun 1">
      <a:srgbClr val="5B4334"/>
    </a:custClr>
    <a:custClr name="Akzentfarbe Rot 1">
      <a:srgbClr val="7C0A0E"/>
    </a:custClr>
    <a:custClr name="Zusatzfarbe Blau 1">
      <a:srgbClr val="3F7BFD"/>
    </a:custClr>
    <a:custClr name="Zusatzfarbe Gruen 1">
      <a:srgbClr val="3D6A3C"/>
    </a:custClr>
    <a:custClr name="Grundfarbe Grau 1">
      <a:srgbClr val="404040"/>
    </a:custClr>
    <a:custClr name="Grundfarbe Graubraun 2">
      <a:srgbClr val="7F7A6A"/>
    </a:custClr>
    <a:custClr name="Grundfarbe Blau 2">
      <a:srgbClr val="92A2BD"/>
    </a:custClr>
    <a:custClr name="Grundfarbe Gruen 2">
      <a:srgbClr val="959500"/>
    </a:custClr>
    <a:custClr name="Grundfarbe Gelb 2">
      <a:srgbClr val="FECB00"/>
    </a:custClr>
    <a:custClr name="Akzentfarbe Orange 2">
      <a:srgbClr val="FE8533"/>
    </a:custClr>
    <a:custClr name="Akzentfarbe Braun 2">
      <a:srgbClr val="9C5C48"/>
    </a:custClr>
    <a:custClr name="Akzentfarbe Rot 2">
      <a:srgbClr val="B20F14"/>
    </a:custClr>
    <a:custClr name="Zusatzfarbe Blau 2">
      <a:srgbClr val="6595FD"/>
    </a:custClr>
    <a:custClr name="Zusatzfarbe Gruen 2">
      <a:srgbClr val="648863"/>
    </a:custClr>
    <a:custClr name="Grundfarbe Grau 2">
      <a:srgbClr val="666666"/>
    </a:custClr>
    <a:custClr name="Grundfarbe Graubraun 3">
      <a:srgbClr val="AAA38E"/>
    </a:custClr>
    <a:custClr name="Grundfarbe Blau 3">
      <a:srgbClr val="ADB9CE"/>
    </a:custClr>
    <a:custClr name="Grundfarbe Gruen 3">
      <a:srgbClr val="B0B040"/>
    </a:custClr>
    <a:custClr name="Grundfarbe Gelb 3">
      <a:srgbClr val="FEE372"/>
    </a:custClr>
    <a:custClr name="Akzentfarbe Orange 3">
      <a:srgbClr val="FEA466"/>
    </a:custClr>
    <a:custClr name="Akzentfarbe Braun 3">
      <a:srgbClr val="976F57"/>
    </a:custClr>
    <a:custClr name="Akzentfarbe Rot 3">
      <a:srgbClr val="D16F72"/>
    </a:custClr>
    <a:custClr name="Zusatzfarbe Blau 3">
      <a:srgbClr val="8CB0FE"/>
    </a:custClr>
    <a:custClr name="Zusatzfarbe Gruen 3">
      <a:srgbClr val="8BA68A"/>
    </a:custClr>
    <a:custClr name="Grundfarbe Grau 3">
      <a:srgbClr val="999999"/>
    </a:custClr>
    <a:custClr name="Grundfarbe Graubraun 4">
      <a:srgbClr val="BFBAAA"/>
    </a:custClr>
    <a:custClr name="Grundfarbe Blau 4">
      <a:srgbClr val="C9D1DE"/>
    </a:custClr>
    <a:custClr name="Grundfarbe Gruen 4">
      <a:srgbClr val="CFCF8C"/>
    </a:custClr>
    <a:custClr name="Grundfarbe Gelb 4">
      <a:srgbClr val="FFEA99"/>
    </a:custClr>
    <a:custClr name="Akzentfarbe Orange 4">
      <a:srgbClr val="FFC299"/>
    </a:custClr>
    <a:custClr name="Akzentfarbe Braun 4">
      <a:srgbClr val="B19395"/>
    </a:custClr>
    <a:custClr name="Akzentfarbe Rot 4">
      <a:srgbClr val="DF9A9C"/>
    </a:custClr>
    <a:custClr name="Zusatzfarbe Blau 4">
      <a:srgbClr val="B2CAFE"/>
    </a:custClr>
    <a:custClr name="Zusatzfarbe Gruen 4">
      <a:srgbClr val="B1C3B1"/>
    </a:custClr>
    <a:custClr name="Grundfarbe Grau 4">
      <a:srgbClr val="CCCCCC"/>
    </a:custClr>
    <a:custClr name="Grundfarbe Graubraun 5">
      <a:srgbClr val="DDDAD2"/>
    </a:custClr>
    <a:custClr name="Grundfarbe Blau 5">
      <a:srgbClr val="E4E8EE"/>
    </a:custClr>
    <a:custClr name="Grundfarbe Gruen 5">
      <a:srgbClr val="EAEACC"/>
    </a:custClr>
    <a:custClr name="Grundfarbe Gelb 5">
      <a:srgbClr val="FFF5CC"/>
    </a:custClr>
    <a:custClr name="Akzentfarbe Orange 5">
      <a:srgbClr val="FFE1CC"/>
    </a:custClr>
    <a:custClr name="Akzentfarbe Braun 5">
      <a:srgbClr val="C8B3A6"/>
    </a:custClr>
    <a:custClr name="Akzentfarbe Rot 5">
      <a:srgbClr val="EABEBF"/>
    </a:custClr>
    <a:custClr name="Zusatzfarbe Blau 5">
      <a:srgbClr val="D9E5FF"/>
    </a:custClr>
    <a:custClr name="Zusatzfarbe Gruen 5">
      <a:srgbClr val="D8E1D8"/>
    </a:custClr>
  </a:custClrLst>
  <a:extLst>
    <a:ext uri="{05A4C25C-085E-4340-85A3-A5531E510DB2}">
      <thm15:themeFamily xmlns:thm15="http://schemas.microsoft.com/office/thememl/2012/main" name="BMW" id="{34D9DCBD-D85B-4EDB-9A3F-D3A1F43B2C8E}" vid="{A57D1A87-E024-412E-B2BB-84551590B2C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7" Type="http://schemas.openxmlformats.org/officeDocument/2006/relationships/drawing" Target="../drawings/drawing5.xm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4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F13" sqref="F13"/>
    </sheetView>
  </sheetViews>
  <sheetFormatPr baseColWidth="10" defaultRowHeight="14.15"/>
  <cols>
    <col min="1" max="1" width="4.2109375" bestFit="1" customWidth="1"/>
    <col min="2" max="3" width="9.85546875" bestFit="1" customWidth="1"/>
    <col min="4" max="4" width="10.85546875" bestFit="1" customWidth="1"/>
    <col min="5" max="5" width="9.85546875" bestFit="1" customWidth="1"/>
    <col min="6" max="8" width="8.85546875" bestFit="1" customWidth="1"/>
    <col min="9" max="9" width="9.85546875" bestFit="1" customWidth="1"/>
    <col min="10" max="10" width="10.85546875" bestFit="1" customWidth="1"/>
    <col min="11" max="12" width="9.85546875" bestFit="1" customWidth="1"/>
  </cols>
  <sheetData>
    <row r="1" spans="1:6">
      <c r="B1">
        <v>0.1</v>
      </c>
      <c r="C1">
        <v>0.3</v>
      </c>
      <c r="D1">
        <v>0.5</v>
      </c>
      <c r="E1">
        <v>0.7</v>
      </c>
      <c r="F1">
        <v>0.9</v>
      </c>
    </row>
    <row r="2" spans="1:6">
      <c r="A2" s="1">
        <v>0.67</v>
      </c>
      <c r="B2">
        <v>152.14099999999999</v>
      </c>
      <c r="C2">
        <v>115.322</v>
      </c>
      <c r="D2">
        <v>150.56399999999999</v>
      </c>
      <c r="E2">
        <v>138.03100000000001</v>
      </c>
      <c r="F2">
        <v>74.244299999999996</v>
      </c>
    </row>
    <row r="3" spans="1:6">
      <c r="A3" s="1">
        <v>0.68</v>
      </c>
      <c r="B3">
        <v>51.077800000000003</v>
      </c>
      <c r="C3">
        <v>42.609200000000001</v>
      </c>
      <c r="D3">
        <v>53.329000000000001</v>
      </c>
      <c r="E3">
        <v>52.629899999999999</v>
      </c>
      <c r="F3">
        <v>28.915099999999999</v>
      </c>
    </row>
    <row r="4" spans="1:6">
      <c r="A4" s="1">
        <v>0.69</v>
      </c>
      <c r="B4">
        <v>19.646899999999999</v>
      </c>
      <c r="C4">
        <v>17.061299999999999</v>
      </c>
      <c r="D4">
        <v>18.841000000000001</v>
      </c>
      <c r="E4">
        <v>19.841799999999999</v>
      </c>
      <c r="F4">
        <v>11.2797</v>
      </c>
    </row>
    <row r="5" spans="1:6">
      <c r="A5" s="1">
        <v>0.7</v>
      </c>
      <c r="B5">
        <v>6.8268599999999999</v>
      </c>
      <c r="C5">
        <v>7.0228400000000004</v>
      </c>
      <c r="D5">
        <v>7.3094999999999999</v>
      </c>
      <c r="E5">
        <v>7.41676</v>
      </c>
      <c r="F5">
        <v>4.6652899999999997</v>
      </c>
    </row>
    <row r="6" spans="1:6">
      <c r="A6" s="1">
        <v>0.72</v>
      </c>
      <c r="B6">
        <v>1.29748</v>
      </c>
      <c r="C6">
        <v>1.22072</v>
      </c>
      <c r="D6">
        <v>1.20356</v>
      </c>
      <c r="E6">
        <v>1.20061</v>
      </c>
      <c r="F6">
        <v>0.94789599999999996</v>
      </c>
    </row>
    <row r="7" spans="1:6">
      <c r="A7" s="1">
        <v>0.74</v>
      </c>
      <c r="B7">
        <v>0.31819999999999998</v>
      </c>
      <c r="C7">
        <v>0.28906999999999999</v>
      </c>
      <c r="D7">
        <v>0.28224300000000002</v>
      </c>
      <c r="E7">
        <v>0.28758600000000001</v>
      </c>
      <c r="F7">
        <v>0.26858399999999999</v>
      </c>
    </row>
    <row r="8" spans="1:6">
      <c r="A8" s="1">
        <v>0.76</v>
      </c>
      <c r="B8">
        <v>0.120585</v>
      </c>
      <c r="C8">
        <v>0.13428799999999999</v>
      </c>
      <c r="D8">
        <v>0.12920100000000001</v>
      </c>
      <c r="E8">
        <v>0.123932</v>
      </c>
      <c r="F8">
        <v>0.134876</v>
      </c>
    </row>
    <row r="9" spans="1:6">
      <c r="A9" s="1">
        <v>0.78</v>
      </c>
      <c r="B9">
        <v>7.3018600000000003E-2</v>
      </c>
      <c r="C9">
        <v>9.9338800000000005E-2</v>
      </c>
      <c r="D9">
        <v>9.9125400000000002E-2</v>
      </c>
      <c r="E9">
        <v>8.8507000000000002E-2</v>
      </c>
      <c r="F9">
        <v>0.109095</v>
      </c>
    </row>
    <row r="10" spans="1:6">
      <c r="A10" s="1">
        <v>0.8</v>
      </c>
      <c r="B10">
        <v>6.4615099999999995E-2</v>
      </c>
      <c r="C10">
        <v>9.5367300000000002E-2</v>
      </c>
      <c r="D10">
        <v>9.1099830000000007E-2</v>
      </c>
      <c r="E10">
        <v>8.1760399999999997E-2</v>
      </c>
      <c r="F10">
        <v>0.102551</v>
      </c>
    </row>
    <row r="11" spans="1:6">
      <c r="A11" s="1">
        <v>0.85</v>
      </c>
      <c r="B11">
        <v>6.3453999999999997E-2</v>
      </c>
      <c r="C11">
        <v>9.3717999999999996E-2</v>
      </c>
      <c r="D11">
        <v>8.8564000000000004E-2</v>
      </c>
      <c r="E11">
        <v>8.0623500000000001E-2</v>
      </c>
      <c r="F11">
        <v>0.100381</v>
      </c>
    </row>
    <row r="12" spans="1:6">
      <c r="A12" s="1">
        <v>0.9</v>
      </c>
      <c r="B12">
        <v>6.3309500000000005E-2</v>
      </c>
      <c r="C12">
        <v>9.5076800000000003E-2</v>
      </c>
      <c r="D12">
        <v>8.8244799999999998E-2</v>
      </c>
      <c r="E12">
        <v>8.0177499999999999E-2</v>
      </c>
      <c r="F12">
        <v>0.10112500000000001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4"/>
  <sheetViews>
    <sheetView topLeftCell="A37" zoomScaleNormal="100" workbookViewId="0">
      <selection activeCell="J14" sqref="J14"/>
    </sheetView>
  </sheetViews>
  <sheetFormatPr baseColWidth="10" defaultColWidth="11" defaultRowHeight="14.15"/>
  <cols>
    <col min="1" max="1" width="9.78515625" style="3" customWidth="1"/>
    <col min="2" max="10" width="9.640625" style="3" customWidth="1"/>
    <col min="11" max="11" width="11" style="3"/>
    <col min="12" max="21" width="11.5703125" customWidth="1"/>
    <col min="22" max="16384" width="11" style="3"/>
  </cols>
  <sheetData>
    <row r="1" spans="1:28">
      <c r="B1" s="8">
        <v>0.1</v>
      </c>
      <c r="C1" s="8">
        <v>0.2</v>
      </c>
      <c r="D1" s="8">
        <v>0.3</v>
      </c>
      <c r="E1" s="8">
        <v>0.4</v>
      </c>
      <c r="F1" s="8">
        <v>0.5</v>
      </c>
      <c r="G1" s="8">
        <v>0.6</v>
      </c>
      <c r="H1" s="8">
        <v>0.7</v>
      </c>
      <c r="I1" s="8">
        <v>0.8</v>
      </c>
      <c r="J1" s="8">
        <v>0.9</v>
      </c>
      <c r="L1" s="3"/>
      <c r="M1" s="3"/>
      <c r="N1" s="3"/>
      <c r="O1" s="3"/>
      <c r="P1" s="3"/>
      <c r="Q1" s="3"/>
      <c r="R1" s="3"/>
      <c r="S1" s="3"/>
      <c r="T1" s="3"/>
      <c r="U1" s="3"/>
      <c r="W1" s="8"/>
      <c r="X1" s="8"/>
      <c r="Y1" s="8"/>
      <c r="Z1" s="8"/>
      <c r="AA1" s="8"/>
      <c r="AB1" s="8"/>
    </row>
    <row r="2" spans="1:28">
      <c r="A2" s="8">
        <v>0.72</v>
      </c>
      <c r="B2" s="2">
        <v>1.40992013571885</v>
      </c>
      <c r="C2" s="2">
        <v>0.88262059763423095</v>
      </c>
      <c r="D2" s="2">
        <v>1.2835351920170599</v>
      </c>
      <c r="E2" s="2">
        <v>1.4593783657592101</v>
      </c>
      <c r="F2" s="2">
        <v>1.2281490366783101</v>
      </c>
      <c r="G2" s="2">
        <v>1.2556866985147599</v>
      </c>
      <c r="H2" s="2">
        <v>1.2124250823879099</v>
      </c>
      <c r="I2" s="2">
        <v>1.33935427362631</v>
      </c>
      <c r="J2" s="2">
        <v>1.8247218544105901</v>
      </c>
      <c r="L2" s="3"/>
      <c r="M2" s="3"/>
      <c r="N2" s="3"/>
      <c r="O2" s="3"/>
      <c r="P2" s="3"/>
      <c r="Q2" s="3"/>
      <c r="R2" s="3"/>
      <c r="S2" s="3"/>
      <c r="T2" s="3"/>
      <c r="U2" s="3"/>
    </row>
    <row r="3" spans="1:28">
      <c r="A3" s="8">
        <v>0.73</v>
      </c>
      <c r="B3" s="2">
        <v>0.76275786315533001</v>
      </c>
      <c r="C3" s="2">
        <v>0.52364036540139003</v>
      </c>
      <c r="D3" s="2">
        <v>0.72350903442862502</v>
      </c>
      <c r="E3" s="2">
        <v>0.79773299768872896</v>
      </c>
      <c r="F3" s="2">
        <v>0.67906399469769196</v>
      </c>
      <c r="G3" s="2">
        <v>0.74677664328564597</v>
      </c>
      <c r="H3" s="2">
        <v>0.64952291370807902</v>
      </c>
      <c r="I3" s="2">
        <v>0.67078084886344302</v>
      </c>
      <c r="J3" s="2">
        <v>0.77037612139448197</v>
      </c>
      <c r="L3" s="3"/>
      <c r="M3" s="3"/>
      <c r="N3" s="3"/>
      <c r="O3" s="3"/>
      <c r="P3" s="3"/>
      <c r="Q3" s="3"/>
      <c r="R3" s="3"/>
      <c r="S3" s="3"/>
      <c r="T3" s="3"/>
      <c r="U3" s="3"/>
    </row>
    <row r="4" spans="1:28">
      <c r="A4" s="8">
        <v>0.74</v>
      </c>
      <c r="B4" s="2">
        <v>0.41684504089456598</v>
      </c>
      <c r="C4" s="2">
        <v>0.34710856587082101</v>
      </c>
      <c r="D4" s="2">
        <v>0.40561212393315099</v>
      </c>
      <c r="E4" s="2">
        <v>0.46991962662769698</v>
      </c>
      <c r="F4" s="2">
        <v>0.43116983814294801</v>
      </c>
      <c r="G4" s="2">
        <v>0.461386003096242</v>
      </c>
      <c r="H4" s="2">
        <v>0.38472784714077402</v>
      </c>
      <c r="I4" s="2">
        <v>0.37669775839891301</v>
      </c>
      <c r="J4" s="2">
        <v>0.42639103340171097</v>
      </c>
      <c r="L4" s="3"/>
      <c r="M4" s="3"/>
      <c r="N4" s="3"/>
      <c r="O4" s="3"/>
      <c r="P4" s="3"/>
      <c r="Q4" s="3"/>
      <c r="R4" s="3"/>
      <c r="S4" s="3"/>
      <c r="T4" s="3"/>
      <c r="U4" s="3"/>
    </row>
    <row r="5" spans="1:28">
      <c r="A5" s="8">
        <v>0.75</v>
      </c>
      <c r="B5" s="2">
        <v>0.25570225731018398</v>
      </c>
      <c r="C5" s="2">
        <v>0.23527198316217501</v>
      </c>
      <c r="D5" s="2">
        <v>0.25650632557882702</v>
      </c>
      <c r="E5" s="2">
        <v>0.30925389539582798</v>
      </c>
      <c r="F5" s="2">
        <v>0.29629212911133301</v>
      </c>
      <c r="G5" s="2">
        <v>0.30330970827137299</v>
      </c>
      <c r="H5" s="2">
        <v>0.25744413451836901</v>
      </c>
      <c r="I5" s="2">
        <v>0.23812122090725901</v>
      </c>
      <c r="J5" s="2">
        <v>0.28007769700736901</v>
      </c>
      <c r="L5" s="3"/>
      <c r="M5" s="3"/>
      <c r="N5" s="3"/>
      <c r="O5" s="3"/>
      <c r="P5" s="3"/>
      <c r="Q5" s="3"/>
      <c r="R5" s="3"/>
      <c r="S5" s="3"/>
      <c r="T5" s="3"/>
      <c r="U5" s="3"/>
    </row>
    <row r="6" spans="1:28">
      <c r="A6" s="8">
        <v>0.76</v>
      </c>
      <c r="B6" s="2">
        <v>0.17592676650994701</v>
      </c>
      <c r="C6" s="2">
        <v>0.17074053369238101</v>
      </c>
      <c r="D6" s="2">
        <v>0.17135943338639101</v>
      </c>
      <c r="E6" s="2">
        <v>0.20232191142880601</v>
      </c>
      <c r="F6" s="2">
        <v>0.22204940220576899</v>
      </c>
      <c r="G6" s="2">
        <v>0.21550073963672201</v>
      </c>
      <c r="H6" s="2">
        <v>0.18586442951002499</v>
      </c>
      <c r="I6" s="2">
        <v>0.17996419877052</v>
      </c>
      <c r="J6" s="2">
        <v>0.20187033302804</v>
      </c>
      <c r="L6" s="3"/>
      <c r="M6" s="3"/>
      <c r="N6" s="3"/>
      <c r="O6" s="3"/>
      <c r="P6" s="3"/>
      <c r="Q6" s="3"/>
      <c r="R6" s="3"/>
      <c r="S6" s="3"/>
      <c r="T6" s="3"/>
      <c r="U6" s="3"/>
    </row>
    <row r="7" spans="1:28">
      <c r="A7" s="8">
        <v>0.77</v>
      </c>
      <c r="B7" s="2">
        <v>0.135369864421754</v>
      </c>
      <c r="C7" s="2">
        <v>0.14602708655858801</v>
      </c>
      <c r="D7" s="2">
        <v>0.138451339855197</v>
      </c>
      <c r="E7" s="2">
        <v>0.14656447348580701</v>
      </c>
      <c r="F7" s="2">
        <v>0.17147120071330799</v>
      </c>
      <c r="G7" s="2">
        <v>0.16628062849969799</v>
      </c>
      <c r="H7" s="2">
        <v>0.15902955589311801</v>
      </c>
      <c r="I7" s="2">
        <v>0.14954542038565999</v>
      </c>
      <c r="J7" s="2">
        <v>0.178482695021913</v>
      </c>
      <c r="L7" s="3"/>
      <c r="M7" s="3"/>
      <c r="N7" s="3"/>
      <c r="O7" s="3"/>
      <c r="P7" s="3"/>
      <c r="Q7" s="3"/>
      <c r="R7" s="3"/>
      <c r="S7" s="3"/>
      <c r="T7" s="3"/>
      <c r="U7" s="3"/>
    </row>
    <row r="8" spans="1:28">
      <c r="A8" s="8">
        <v>0.78</v>
      </c>
      <c r="B8" s="2">
        <v>0.116984197325671</v>
      </c>
      <c r="C8" s="2">
        <v>0.125694587003437</v>
      </c>
      <c r="D8" s="2">
        <v>0.122609353992417</v>
      </c>
      <c r="E8" s="2">
        <v>0.125575454824466</v>
      </c>
      <c r="F8" s="2">
        <v>0.14906216681801701</v>
      </c>
      <c r="G8" s="2">
        <v>0.14662747957696001</v>
      </c>
      <c r="H8" s="2">
        <v>0.13902095467682701</v>
      </c>
      <c r="I8" s="2">
        <v>0.13472529198802199</v>
      </c>
      <c r="J8" s="2">
        <v>0.15593285620986999</v>
      </c>
      <c r="L8" s="3"/>
      <c r="M8" s="3"/>
      <c r="N8" s="3"/>
      <c r="O8" s="3"/>
      <c r="P8" s="3"/>
      <c r="Q8" s="3"/>
      <c r="R8" s="3"/>
      <c r="S8" s="3"/>
      <c r="T8" s="3"/>
      <c r="U8" s="3"/>
    </row>
    <row r="9" spans="1:28">
      <c r="A9" s="8">
        <v>0.79</v>
      </c>
      <c r="B9" s="2">
        <v>0.106800716024591</v>
      </c>
      <c r="C9" s="2">
        <v>0.11491081450221299</v>
      </c>
      <c r="D9" s="2">
        <v>0.11267344129621699</v>
      </c>
      <c r="E9" s="2">
        <v>0.11664925898146</v>
      </c>
      <c r="F9" s="2">
        <v>0.1406678403238</v>
      </c>
      <c r="G9" s="2">
        <v>0.134034692865306</v>
      </c>
      <c r="H9" s="2">
        <v>0.13107994719027499</v>
      </c>
      <c r="I9" s="2">
        <v>0.122875230484963</v>
      </c>
      <c r="J9" s="2">
        <v>0.14635969762894299</v>
      </c>
      <c r="L9" s="3"/>
      <c r="M9" s="3"/>
      <c r="N9" s="3"/>
      <c r="O9" s="3"/>
      <c r="P9" s="3"/>
      <c r="Q9" s="3"/>
      <c r="R9" s="3"/>
      <c r="S9" s="3"/>
      <c r="T9" s="3"/>
      <c r="U9" s="3"/>
    </row>
    <row r="10" spans="1:28">
      <c r="A10" s="8">
        <v>0.8</v>
      </c>
      <c r="B10" s="2">
        <v>0.10204752099273701</v>
      </c>
      <c r="C10" s="2">
        <v>0.108030423287478</v>
      </c>
      <c r="D10" s="2">
        <v>0.108989987389085</v>
      </c>
      <c r="E10" s="2">
        <v>0.10837072890702</v>
      </c>
      <c r="F10" s="2">
        <v>0.13076205612705599</v>
      </c>
      <c r="G10" s="2">
        <v>0.13064576031309399</v>
      </c>
      <c r="H10" s="2">
        <v>0.12794658809531601</v>
      </c>
      <c r="I10" s="2">
        <v>0.116995009452128</v>
      </c>
      <c r="J10" s="2">
        <v>0.141865707571252</v>
      </c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8">
      <c r="A11" s="8">
        <v>0.81</v>
      </c>
      <c r="B11" s="2">
        <v>9.9558137967584601E-2</v>
      </c>
      <c r="C11" s="2">
        <v>0.106263067279063</v>
      </c>
      <c r="D11" s="2">
        <v>0.108394156797167</v>
      </c>
      <c r="E11" s="2">
        <v>0.106775760860976</v>
      </c>
      <c r="F11" s="2">
        <v>0.12830596281501</v>
      </c>
      <c r="G11" s="2">
        <v>0.127197298035052</v>
      </c>
      <c r="H11" s="2">
        <v>0.124748171999115</v>
      </c>
      <c r="I11" s="2">
        <v>0.11716238892722</v>
      </c>
      <c r="J11" s="2">
        <v>0.13803756026063599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8">
      <c r="A12" s="8">
        <v>0.82</v>
      </c>
      <c r="B12" s="2">
        <v>0.101608810477001</v>
      </c>
      <c r="C12" s="2">
        <v>0.104740283510442</v>
      </c>
      <c r="D12" s="2">
        <v>0.107639950370885</v>
      </c>
      <c r="E12" s="2">
        <v>0.103520360494724</v>
      </c>
      <c r="F12" s="2">
        <v>0.127291310201846</v>
      </c>
      <c r="G12" s="2">
        <v>0.125715789437958</v>
      </c>
      <c r="H12" s="2">
        <v>0.123331783433591</v>
      </c>
      <c r="I12" s="2">
        <v>0.116224347260289</v>
      </c>
      <c r="J12" s="2">
        <v>0.136027105952536</v>
      </c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8">
      <c r="A13" s="8">
        <v>0.83</v>
      </c>
      <c r="B13" s="2">
        <v>0.101476199503611</v>
      </c>
      <c r="C13" s="2">
        <v>0.10455329190462601</v>
      </c>
      <c r="D13" s="2">
        <v>0.107226713806892</v>
      </c>
      <c r="E13" s="2">
        <v>0.103205805190696</v>
      </c>
      <c r="F13" s="2">
        <v>0.125548337235558</v>
      </c>
      <c r="G13" s="2">
        <v>0.12592641741886801</v>
      </c>
      <c r="H13" s="2">
        <v>0.124732535627896</v>
      </c>
      <c r="I13" s="2">
        <v>0.115699231854174</v>
      </c>
      <c r="J13" s="2">
        <v>0.13630724669442201</v>
      </c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8">
      <c r="A14" s="8">
        <v>0.84</v>
      </c>
      <c r="B14" s="2">
        <v>0.100013706673312</v>
      </c>
      <c r="C14" s="2">
        <v>0.105124627939213</v>
      </c>
      <c r="D14" s="2">
        <v>0.106779707529557</v>
      </c>
      <c r="E14" s="2">
        <v>0.10340155801287899</v>
      </c>
      <c r="F14" s="2">
        <v>0.124301010570187</v>
      </c>
      <c r="G14" s="2">
        <v>0.12572982580839701</v>
      </c>
      <c r="H14" s="2">
        <v>0.122669800082327</v>
      </c>
      <c r="I14" s="2">
        <v>0.115837481618173</v>
      </c>
      <c r="J14" s="2">
        <v>0.13636057520512801</v>
      </c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8">
      <c r="A15" s="8"/>
      <c r="B15" s="5"/>
      <c r="C15" s="5"/>
      <c r="D15" s="5"/>
      <c r="E15" s="5"/>
      <c r="F15" s="5"/>
      <c r="G15" s="5"/>
      <c r="H15" s="5"/>
      <c r="I15" s="5"/>
      <c r="J15" s="5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8">
      <c r="A16" s="9" t="s">
        <v>0</v>
      </c>
      <c r="B16" s="6">
        <v>57.17</v>
      </c>
      <c r="C16" s="7">
        <v>53.43</v>
      </c>
      <c r="D16" s="6">
        <v>55.87</v>
      </c>
      <c r="E16" s="6">
        <v>54.69</v>
      </c>
      <c r="F16" s="6">
        <v>54.87</v>
      </c>
      <c r="G16" s="6">
        <v>55.7</v>
      </c>
      <c r="H16" s="6">
        <v>53.49</v>
      </c>
      <c r="I16" s="6">
        <v>54.05</v>
      </c>
      <c r="J16" s="6">
        <v>54.8</v>
      </c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8">
      <c r="A17" s="9" t="s">
        <v>1</v>
      </c>
      <c r="B17" s="6">
        <v>87.37</v>
      </c>
      <c r="C17" s="7">
        <v>82.44</v>
      </c>
      <c r="D17" s="6">
        <v>87.34</v>
      </c>
      <c r="E17" s="6">
        <v>87.39</v>
      </c>
      <c r="F17" s="6">
        <v>89.26</v>
      </c>
      <c r="G17" s="6">
        <v>92</v>
      </c>
      <c r="H17" s="6">
        <v>90.83</v>
      </c>
      <c r="I17" s="6">
        <v>95.3</v>
      </c>
      <c r="J17" s="6">
        <v>99.41</v>
      </c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8">
      <c r="A18" s="9" t="s">
        <v>2</v>
      </c>
      <c r="B18" s="6">
        <v>29932.400000000001</v>
      </c>
      <c r="C18" s="7">
        <v>23685.119999999999</v>
      </c>
      <c r="D18" s="6">
        <v>35249.040000000001</v>
      </c>
      <c r="E18" s="6">
        <v>29388.080000000002</v>
      </c>
      <c r="F18" s="6">
        <v>45100.88</v>
      </c>
      <c r="G18" s="6">
        <v>48105.52</v>
      </c>
      <c r="H18" s="6">
        <v>54675.44</v>
      </c>
      <c r="I18" s="6">
        <v>87938.16</v>
      </c>
      <c r="J18" s="6">
        <v>109646.72</v>
      </c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8">
      <c r="A19" s="8"/>
      <c r="B19" s="5"/>
      <c r="C19" s="5"/>
      <c r="D19" s="5"/>
      <c r="E19" s="5"/>
      <c r="F19" s="5"/>
      <c r="G19" s="5"/>
      <c r="H19" s="5"/>
      <c r="I19" s="5"/>
      <c r="J19" s="5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8">
      <c r="A20" s="9" t="s">
        <v>3</v>
      </c>
      <c r="B20" s="3">
        <v>55</v>
      </c>
      <c r="C20" s="3">
        <v>55</v>
      </c>
      <c r="D20" s="3">
        <v>55</v>
      </c>
      <c r="E20" s="3">
        <v>55</v>
      </c>
      <c r="F20" s="3">
        <v>55</v>
      </c>
      <c r="G20" s="3">
        <v>55</v>
      </c>
      <c r="H20" s="3">
        <v>55</v>
      </c>
      <c r="I20" s="3">
        <v>55</v>
      </c>
      <c r="J20" s="3">
        <v>55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8">
      <c r="A21" s="9" t="s">
        <v>4</v>
      </c>
      <c r="B21" s="3">
        <v>100</v>
      </c>
      <c r="C21" s="3">
        <v>100</v>
      </c>
      <c r="D21" s="3">
        <v>100</v>
      </c>
      <c r="E21" s="3">
        <v>100</v>
      </c>
      <c r="F21" s="3">
        <v>100</v>
      </c>
      <c r="G21" s="3">
        <v>100</v>
      </c>
      <c r="H21" s="3">
        <v>100</v>
      </c>
      <c r="I21" s="3">
        <v>100</v>
      </c>
      <c r="J21" s="3">
        <v>100</v>
      </c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8">
      <c r="A22" s="9" t="s">
        <v>5</v>
      </c>
      <c r="B22" s="3">
        <v>50000</v>
      </c>
      <c r="C22" s="3">
        <v>50000</v>
      </c>
      <c r="D22" s="3">
        <v>50000</v>
      </c>
      <c r="E22" s="3">
        <v>50000</v>
      </c>
      <c r="F22" s="3">
        <v>50000</v>
      </c>
      <c r="G22" s="3">
        <v>50000</v>
      </c>
      <c r="H22" s="3">
        <v>50000</v>
      </c>
      <c r="I22" s="3">
        <v>50000</v>
      </c>
      <c r="J22" s="3">
        <v>50000</v>
      </c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8">
      <c r="A23" s="8"/>
      <c r="B23" s="5">
        <v>0.1</v>
      </c>
      <c r="C23" s="5">
        <v>0.2</v>
      </c>
      <c r="D23" s="5">
        <v>0.3</v>
      </c>
      <c r="E23" s="5">
        <v>0.4</v>
      </c>
      <c r="F23" s="5">
        <v>0.5</v>
      </c>
      <c r="G23" s="5">
        <v>0.6</v>
      </c>
      <c r="H23" s="5">
        <v>0.7</v>
      </c>
      <c r="I23" s="5">
        <v>0.8</v>
      </c>
      <c r="J23" s="5">
        <v>0.9</v>
      </c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8">
      <c r="A24" s="8">
        <v>0.72</v>
      </c>
      <c r="B24" s="2">
        <f t="shared" ref="B24:J24" si="0">IF(B$16="","",B2/B$16*B$20)</f>
        <v>1.3564038388059603</v>
      </c>
      <c r="C24" s="2">
        <f t="shared" si="0"/>
        <v>0.90855573404234891</v>
      </c>
      <c r="D24" s="2">
        <f t="shared" si="0"/>
        <v>1.2635481575252963</v>
      </c>
      <c r="E24" s="2">
        <f t="shared" si="0"/>
        <v>1.4676505781085492</v>
      </c>
      <c r="F24" s="2">
        <f t="shared" si="0"/>
        <v>1.2310588120522519</v>
      </c>
      <c r="G24" s="2">
        <f t="shared" si="0"/>
        <v>1.2399060757327072</v>
      </c>
      <c r="H24" s="2">
        <f t="shared" si="0"/>
        <v>1.246651327936718</v>
      </c>
      <c r="I24" s="2">
        <f t="shared" si="0"/>
        <v>1.3628951905540621</v>
      </c>
      <c r="J24" s="2">
        <f t="shared" si="0"/>
        <v>1.8313814232223078</v>
      </c>
      <c r="L24" s="3"/>
      <c r="M24" s="3"/>
      <c r="N24" s="3"/>
      <c r="O24" s="3"/>
      <c r="P24" s="3"/>
      <c r="Q24" s="3"/>
      <c r="R24" s="3"/>
      <c r="S24" s="3"/>
      <c r="T24" s="3"/>
      <c r="U24" s="3"/>
      <c r="W24" s="2"/>
      <c r="X24" s="2"/>
      <c r="Y24" s="2"/>
      <c r="Z24" s="2"/>
      <c r="AA24" s="2"/>
      <c r="AB24" s="2"/>
    </row>
    <row r="25" spans="1:28">
      <c r="A25" s="8">
        <v>0.73</v>
      </c>
      <c r="B25" s="2">
        <f t="shared" ref="B25:J25" si="1">IF(B$16="","",B3/B$16*B$20)</f>
        <v>0.73380588549139669</v>
      </c>
      <c r="C25" s="2">
        <f t="shared" si="1"/>
        <v>0.53902714012870023</v>
      </c>
      <c r="D25" s="2">
        <f t="shared" si="1"/>
        <v>0.71224265068148163</v>
      </c>
      <c r="E25" s="2">
        <f t="shared" si="1"/>
        <v>0.80225479745620942</v>
      </c>
      <c r="F25" s="2">
        <f t="shared" si="1"/>
        <v>0.6806728578161666</v>
      </c>
      <c r="G25" s="2">
        <f t="shared" si="1"/>
        <v>0.73739165854058397</v>
      </c>
      <c r="H25" s="2">
        <f t="shared" si="1"/>
        <v>0.66785866991857068</v>
      </c>
      <c r="I25" s="2">
        <f t="shared" si="1"/>
        <v>0.6825707065215425</v>
      </c>
      <c r="J25" s="2">
        <f t="shared" si="1"/>
        <v>0.7731877130784035</v>
      </c>
      <c r="L25" s="3"/>
      <c r="M25" s="3"/>
      <c r="N25" s="3"/>
      <c r="O25" s="3"/>
      <c r="P25" s="3"/>
      <c r="Q25" s="3"/>
      <c r="R25" s="3"/>
      <c r="S25" s="3"/>
      <c r="T25" s="3"/>
      <c r="U25" s="3"/>
      <c r="W25" s="2"/>
      <c r="X25" s="2"/>
      <c r="Y25" s="2"/>
      <c r="Z25" s="2"/>
      <c r="AA25" s="2"/>
      <c r="AB25" s="2"/>
    </row>
    <row r="26" spans="1:28">
      <c r="A26" s="8">
        <v>0.74</v>
      </c>
      <c r="B26" s="2">
        <f t="shared" ref="B26:J26" si="2">IF(B$16="","",B4/B$16*B$20)</f>
        <v>0.40102286599966991</v>
      </c>
      <c r="C26" s="2">
        <f t="shared" si="2"/>
        <v>0.35730808764542682</v>
      </c>
      <c r="D26" s="2">
        <f t="shared" si="2"/>
        <v>0.39929598740510658</v>
      </c>
      <c r="E26" s="2">
        <f t="shared" si="2"/>
        <v>0.47258327783001164</v>
      </c>
      <c r="F26" s="2">
        <f t="shared" si="2"/>
        <v>0.43219138140809438</v>
      </c>
      <c r="G26" s="2">
        <f t="shared" si="2"/>
        <v>0.45558761526558905</v>
      </c>
      <c r="H26" s="2">
        <f t="shared" si="2"/>
        <v>0.39558855099537427</v>
      </c>
      <c r="I26" s="2">
        <f t="shared" si="2"/>
        <v>0.3833187180747496</v>
      </c>
      <c r="J26" s="2">
        <f t="shared" si="2"/>
        <v>0.42794720505646178</v>
      </c>
      <c r="L26" s="3"/>
      <c r="M26" s="3"/>
      <c r="N26" s="3"/>
      <c r="O26" s="3"/>
      <c r="P26" s="3"/>
      <c r="Q26" s="3"/>
      <c r="R26" s="3"/>
      <c r="S26" s="3"/>
      <c r="T26" s="3"/>
      <c r="U26" s="3"/>
      <c r="W26" s="2"/>
      <c r="X26" s="2"/>
      <c r="Y26" s="2"/>
      <c r="Z26" s="2"/>
      <c r="AA26" s="2"/>
      <c r="AB26" s="2"/>
    </row>
    <row r="27" spans="1:28">
      <c r="A27" s="8">
        <v>0.75</v>
      </c>
      <c r="B27" s="2">
        <f t="shared" ref="B27:J27" si="3">IF(B$16="","",B5/B$16*B$20)</f>
        <v>0.24599657428826513</v>
      </c>
      <c r="C27" s="2">
        <f t="shared" si="3"/>
        <v>0.24218527183079966</v>
      </c>
      <c r="D27" s="2">
        <f t="shared" si="3"/>
        <v>0.25251204415313205</v>
      </c>
      <c r="E27" s="2">
        <f t="shared" si="3"/>
        <v>0.31100684305669302</v>
      </c>
      <c r="F27" s="2">
        <f t="shared" si="3"/>
        <v>0.29699411520181002</v>
      </c>
      <c r="G27" s="2">
        <f t="shared" si="3"/>
        <v>0.29949791660548497</v>
      </c>
      <c r="H27" s="2">
        <f t="shared" si="3"/>
        <v>0.26471167318209565</v>
      </c>
      <c r="I27" s="2">
        <f t="shared" si="3"/>
        <v>0.24230651526178068</v>
      </c>
      <c r="J27" s="2">
        <f t="shared" si="3"/>
        <v>0.28109987838330835</v>
      </c>
      <c r="L27" s="3"/>
      <c r="M27" s="3"/>
      <c r="N27" s="3"/>
      <c r="O27" s="3"/>
      <c r="P27" s="3"/>
      <c r="Q27" s="3"/>
      <c r="R27" s="3"/>
      <c r="S27" s="3"/>
      <c r="T27" s="3"/>
      <c r="U27" s="3"/>
      <c r="W27" s="2"/>
      <c r="X27" s="2"/>
      <c r="Y27" s="2"/>
      <c r="Z27" s="2"/>
      <c r="AA27" s="2"/>
      <c r="AB27" s="2"/>
    </row>
    <row r="28" spans="1:28">
      <c r="A28" s="8">
        <v>0.76</v>
      </c>
      <c r="B28" s="2">
        <f t="shared" ref="B28:J28" si="4">IF(B$16="","",B6/B$16*B$20)</f>
        <v>0.16924911943409279</v>
      </c>
      <c r="C28" s="2">
        <f t="shared" si="4"/>
        <v>0.17575761469363571</v>
      </c>
      <c r="D28" s="2">
        <f t="shared" si="4"/>
        <v>0.16869104772241822</v>
      </c>
      <c r="E28" s="2">
        <f t="shared" si="4"/>
        <v>0.20346873520907535</v>
      </c>
      <c r="F28" s="2">
        <f t="shared" si="4"/>
        <v>0.22257548972694177</v>
      </c>
      <c r="G28" s="2">
        <f t="shared" si="4"/>
        <v>0.21279247181363931</v>
      </c>
      <c r="H28" s="2">
        <f t="shared" si="4"/>
        <v>0.19111130347824593</v>
      </c>
      <c r="I28" s="2">
        <f t="shared" si="4"/>
        <v>0.18312730679701389</v>
      </c>
      <c r="J28" s="2">
        <f t="shared" si="4"/>
        <v>0.20260708606828834</v>
      </c>
      <c r="L28" s="3"/>
      <c r="M28" s="3"/>
      <c r="N28" s="3"/>
      <c r="O28" s="3"/>
      <c r="P28" s="3"/>
      <c r="Q28" s="3"/>
      <c r="R28" s="3"/>
      <c r="S28" s="3"/>
      <c r="T28" s="3"/>
      <c r="U28" s="3"/>
      <c r="W28" s="2"/>
      <c r="X28" s="2"/>
      <c r="Y28" s="2"/>
      <c r="Z28" s="2"/>
      <c r="AA28" s="2"/>
      <c r="AB28" s="2"/>
    </row>
    <row r="29" spans="1:28">
      <c r="A29" s="8">
        <v>0.77</v>
      </c>
      <c r="B29" s="2">
        <f t="shared" ref="B29:J29" si="5">IF(B$16="","",B7/B$16*B$20)</f>
        <v>0.13023163447956043</v>
      </c>
      <c r="C29" s="2">
        <f t="shared" si="5"/>
        <v>0.1503179816717638</v>
      </c>
      <c r="D29" s="2">
        <f t="shared" si="5"/>
        <v>0.13629539452364123</v>
      </c>
      <c r="E29" s="2">
        <f t="shared" si="5"/>
        <v>0.14739524669444845</v>
      </c>
      <c r="F29" s="2">
        <f t="shared" si="5"/>
        <v>0.1718774565196271</v>
      </c>
      <c r="G29" s="2">
        <f t="shared" si="5"/>
        <v>0.16419092580760125</v>
      </c>
      <c r="H29" s="2">
        <f t="shared" si="5"/>
        <v>0.16351889276727408</v>
      </c>
      <c r="I29" s="2">
        <f t="shared" si="5"/>
        <v>0.15217387828328027</v>
      </c>
      <c r="J29" s="2">
        <f t="shared" si="5"/>
        <v>0.17913409171907327</v>
      </c>
      <c r="L29" s="3"/>
      <c r="M29" s="3"/>
      <c r="N29" s="3"/>
      <c r="O29" s="3"/>
      <c r="P29" s="3"/>
      <c r="Q29" s="3"/>
      <c r="R29" s="3"/>
      <c r="S29" s="3"/>
      <c r="T29" s="3"/>
      <c r="U29" s="3"/>
      <c r="W29" s="2"/>
      <c r="X29" s="2"/>
      <c r="Y29" s="2"/>
      <c r="Z29" s="2"/>
      <c r="AA29" s="2"/>
      <c r="AB29" s="2"/>
    </row>
    <row r="30" spans="1:28">
      <c r="A30" s="8">
        <v>0.78</v>
      </c>
      <c r="B30" s="2">
        <f t="shared" ref="B30:J30" si="6">IF(B$16="","",B8/B$16*B$20)</f>
        <v>0.11254383160594551</v>
      </c>
      <c r="C30" s="2">
        <f t="shared" si="6"/>
        <v>0.12938802704826941</v>
      </c>
      <c r="D30" s="2">
        <f t="shared" si="6"/>
        <v>0.12070009789838795</v>
      </c>
      <c r="E30" s="2">
        <f t="shared" si="6"/>
        <v>0.1262872557203443</v>
      </c>
      <c r="F30" s="2">
        <f t="shared" si="6"/>
        <v>0.14941533032606044</v>
      </c>
      <c r="G30" s="2">
        <f t="shared" si="6"/>
        <v>0.14478476439376661</v>
      </c>
      <c r="H30" s="2">
        <f t="shared" si="6"/>
        <v>0.14294545722986512</v>
      </c>
      <c r="I30" s="2">
        <f t="shared" si="6"/>
        <v>0.13709326659280685</v>
      </c>
      <c r="J30" s="2">
        <f t="shared" si="6"/>
        <v>0.15650195422523447</v>
      </c>
      <c r="L30" s="3"/>
      <c r="M30" s="3"/>
      <c r="N30" s="3"/>
      <c r="O30" s="3"/>
      <c r="P30" s="3"/>
      <c r="Q30" s="3"/>
      <c r="R30" s="3"/>
      <c r="S30" s="3"/>
      <c r="T30" s="3"/>
      <c r="U30" s="3"/>
      <c r="W30" s="2"/>
      <c r="X30" s="2"/>
      <c r="Y30" s="2"/>
      <c r="Z30" s="2"/>
      <c r="AA30" s="2"/>
      <c r="AB30" s="2"/>
    </row>
    <row r="31" spans="1:28">
      <c r="A31" s="8">
        <v>0.79</v>
      </c>
      <c r="B31" s="2">
        <f t="shared" ref="B31:J31" si="7">IF(B$16="","",B9/B$16*B$20)</f>
        <v>0.10274688440357714</v>
      </c>
      <c r="C31" s="2">
        <f t="shared" si="7"/>
        <v>0.1182873815763001</v>
      </c>
      <c r="D31" s="2">
        <f t="shared" si="7"/>
        <v>0.11091890587599669</v>
      </c>
      <c r="E31" s="2">
        <f t="shared" si="7"/>
        <v>0.11731046341159809</v>
      </c>
      <c r="F31" s="2">
        <f t="shared" si="7"/>
        <v>0.14100111568815382</v>
      </c>
      <c r="G31" s="2">
        <f t="shared" si="7"/>
        <v>0.13235023532480844</v>
      </c>
      <c r="H31" s="2">
        <f t="shared" si="7"/>
        <v>0.1347802784719597</v>
      </c>
      <c r="I31" s="2">
        <f t="shared" si="7"/>
        <v>0.1250349246377977</v>
      </c>
      <c r="J31" s="2">
        <f t="shared" si="7"/>
        <v>0.14689385710934061</v>
      </c>
      <c r="L31" s="3"/>
      <c r="M31" s="3"/>
      <c r="N31" s="3"/>
      <c r="O31" s="3"/>
      <c r="P31" s="3"/>
      <c r="Q31" s="3"/>
      <c r="R31" s="3"/>
      <c r="S31" s="3"/>
      <c r="T31" s="3"/>
      <c r="U31" s="3"/>
      <c r="W31" s="2"/>
      <c r="X31" s="2"/>
      <c r="Y31" s="2"/>
      <c r="Z31" s="2"/>
      <c r="AA31" s="2"/>
      <c r="AB31" s="2"/>
    </row>
    <row r="32" spans="1:28">
      <c r="A32" s="8">
        <v>0.8</v>
      </c>
      <c r="B32" s="2">
        <f t="shared" ref="B32:J32" si="8">IF(B$16="","",B10/B$16*B$20)</f>
        <v>9.8174106255038224E-2</v>
      </c>
      <c r="C32" s="2">
        <f t="shared" si="8"/>
        <v>0.1112048152875031</v>
      </c>
      <c r="D32" s="2">
        <f t="shared" si="8"/>
        <v>0.1072928102094089</v>
      </c>
      <c r="E32" s="2">
        <f t="shared" si="8"/>
        <v>0.10898500804326386</v>
      </c>
      <c r="F32" s="2">
        <f t="shared" si="8"/>
        <v>0.13107186234714926</v>
      </c>
      <c r="G32" s="2">
        <f t="shared" si="8"/>
        <v>0.12900389258923103</v>
      </c>
      <c r="H32" s="2">
        <f t="shared" si="8"/>
        <v>0.1315584659794799</v>
      </c>
      <c r="I32" s="2">
        <f t="shared" si="8"/>
        <v>0.11905135096886289</v>
      </c>
      <c r="J32" s="2">
        <f t="shared" si="8"/>
        <v>0.14238346562808138</v>
      </c>
      <c r="L32" s="3"/>
      <c r="M32" s="3"/>
      <c r="N32" s="3"/>
      <c r="O32" s="3"/>
      <c r="P32" s="3"/>
      <c r="Q32" s="3"/>
      <c r="R32" s="3"/>
      <c r="S32" s="3"/>
      <c r="T32" s="3"/>
      <c r="U32" s="3"/>
      <c r="W32" s="2"/>
      <c r="X32" s="2"/>
      <c r="Y32" s="2"/>
      <c r="Z32" s="2"/>
      <c r="AA32" s="2"/>
      <c r="AB32" s="2"/>
    </row>
    <row r="33" spans="1:28">
      <c r="A33" s="8">
        <v>0.81</v>
      </c>
      <c r="B33" s="2">
        <f t="shared" ref="B33:J33" si="9">IF(B$16="","",B11/B$16*B$20)</f>
        <v>9.5779212667782984E-2</v>
      </c>
      <c r="C33" s="2">
        <f t="shared" si="9"/>
        <v>0.10938552686409254</v>
      </c>
      <c r="D33" s="2">
        <f t="shared" si="9"/>
        <v>0.1067062578099908</v>
      </c>
      <c r="E33" s="2">
        <f t="shared" si="9"/>
        <v>0.10738099922021722</v>
      </c>
      <c r="F33" s="2">
        <f t="shared" si="9"/>
        <v>0.12860994996948333</v>
      </c>
      <c r="G33" s="2">
        <f t="shared" si="9"/>
        <v>0.12559876825723268</v>
      </c>
      <c r="H33" s="2">
        <f t="shared" si="9"/>
        <v>0.12826975995422182</v>
      </c>
      <c r="I33" s="2">
        <f t="shared" si="9"/>
        <v>0.11922167235887328</v>
      </c>
      <c r="J33" s="2">
        <f t="shared" si="9"/>
        <v>0.1385413469769157</v>
      </c>
      <c r="L33" s="3"/>
      <c r="M33" s="3"/>
      <c r="N33" s="3"/>
      <c r="O33" s="3"/>
      <c r="P33" s="3"/>
      <c r="Q33" s="3"/>
      <c r="R33" s="3"/>
      <c r="S33" s="3"/>
      <c r="T33" s="3"/>
      <c r="U33" s="3"/>
      <c r="W33" s="2"/>
      <c r="X33" s="2"/>
      <c r="Y33" s="2"/>
      <c r="Z33" s="2"/>
      <c r="AA33" s="2"/>
      <c r="AB33" s="2"/>
    </row>
    <row r="34" spans="1:28">
      <c r="A34" s="8">
        <v>0.82</v>
      </c>
      <c r="B34" s="2">
        <f t="shared" ref="B34:J34" si="10">IF(B$16="","",B12/B$16*B$20)</f>
        <v>9.7752047861379296E-2</v>
      </c>
      <c r="C34" s="2">
        <f t="shared" si="10"/>
        <v>0.10781799725012745</v>
      </c>
      <c r="D34" s="2">
        <f t="shared" si="10"/>
        <v>0.10596379578304413</v>
      </c>
      <c r="E34" s="2">
        <f t="shared" si="10"/>
        <v>0.10410714622800915</v>
      </c>
      <c r="F34" s="2">
        <f t="shared" si="10"/>
        <v>0.1275928934044383</v>
      </c>
      <c r="G34" s="2">
        <f t="shared" si="10"/>
        <v>0.12413587826010214</v>
      </c>
      <c r="H34" s="2">
        <f t="shared" si="10"/>
        <v>0.12681338734057776</v>
      </c>
      <c r="I34" s="2">
        <f t="shared" si="10"/>
        <v>0.11826714337309706</v>
      </c>
      <c r="J34" s="2">
        <f t="shared" si="10"/>
        <v>0.13652355524433357</v>
      </c>
      <c r="L34" s="3"/>
      <c r="M34" s="3"/>
      <c r="N34" s="3"/>
      <c r="O34" s="3"/>
      <c r="P34" s="3"/>
      <c r="Q34" s="3"/>
      <c r="R34" s="3"/>
      <c r="S34" s="3"/>
      <c r="T34" s="3"/>
      <c r="U34" s="3"/>
      <c r="W34" s="2"/>
      <c r="X34" s="2"/>
      <c r="Y34" s="2"/>
      <c r="Z34" s="2"/>
      <c r="AA34" s="2"/>
      <c r="AB34" s="2"/>
    </row>
    <row r="35" spans="1:28">
      <c r="A35" s="8">
        <v>0.83</v>
      </c>
      <c r="B35" s="2">
        <f t="shared" ref="B35:J35" si="11">IF(B$16="","",B13/B$16*B$20)</f>
        <v>9.7624470398786162E-2</v>
      </c>
      <c r="C35" s="2">
        <f t="shared" si="11"/>
        <v>0.10762551103788939</v>
      </c>
      <c r="D35" s="2">
        <f t="shared" si="11"/>
        <v>0.10555699408231717</v>
      </c>
      <c r="E35" s="2">
        <f t="shared" si="11"/>
        <v>0.1037908079262805</v>
      </c>
      <c r="F35" s="2">
        <f t="shared" si="11"/>
        <v>0.12584579092319464</v>
      </c>
      <c r="G35" s="2">
        <f t="shared" si="11"/>
        <v>0.12434385921073142</v>
      </c>
      <c r="H35" s="2">
        <f t="shared" si="11"/>
        <v>0.12825368217487904</v>
      </c>
      <c r="I35" s="2">
        <f t="shared" si="11"/>
        <v>0.1177327983714999</v>
      </c>
      <c r="J35" s="2">
        <f t="shared" si="11"/>
        <v>0.13680471839768632</v>
      </c>
      <c r="L35" s="3"/>
      <c r="M35" s="3"/>
      <c r="N35" s="3"/>
      <c r="O35" s="3"/>
      <c r="P35" s="3"/>
      <c r="Q35" s="3"/>
      <c r="R35" s="3"/>
      <c r="S35" s="3"/>
      <c r="T35" s="3"/>
      <c r="U35" s="3"/>
      <c r="W35" s="2"/>
      <c r="X35" s="2"/>
      <c r="Y35" s="2"/>
      <c r="Z35" s="2"/>
      <c r="AA35" s="2"/>
      <c r="AB35" s="2"/>
    </row>
    <row r="36" spans="1:28">
      <c r="A36" s="8">
        <v>0.84</v>
      </c>
      <c r="B36" s="2">
        <f t="shared" ref="B36:J36" si="12">IF(B$16="","",B14/B$16*B$20)</f>
        <v>9.6217489365614126E-2</v>
      </c>
      <c r="C36" s="2">
        <f t="shared" si="12"/>
        <v>0.1082136353482447</v>
      </c>
      <c r="D36" s="2">
        <f t="shared" si="12"/>
        <v>0.1051169485256065</v>
      </c>
      <c r="E36" s="2">
        <f t="shared" si="12"/>
        <v>0.10398767033659435</v>
      </c>
      <c r="F36" s="2">
        <f t="shared" si="12"/>
        <v>0.12459550904611419</v>
      </c>
      <c r="G36" s="2">
        <f t="shared" si="12"/>
        <v>0.12414973823091266</v>
      </c>
      <c r="H36" s="2">
        <f t="shared" si="12"/>
        <v>0.12613271648023899</v>
      </c>
      <c r="I36" s="2">
        <f t="shared" si="12"/>
        <v>0.11787347805734534</v>
      </c>
      <c r="J36" s="2">
        <f t="shared" si="12"/>
        <v>0.13685824153799345</v>
      </c>
      <c r="L36" s="3"/>
      <c r="M36" s="3"/>
      <c r="N36" s="3"/>
      <c r="O36" s="3"/>
      <c r="P36" s="3"/>
      <c r="Q36" s="3"/>
      <c r="R36" s="3"/>
      <c r="S36" s="3"/>
      <c r="T36" s="3"/>
      <c r="U36" s="3"/>
      <c r="W36" s="2"/>
      <c r="X36" s="2"/>
      <c r="Y36" s="2"/>
      <c r="Z36" s="2"/>
      <c r="AA36" s="2"/>
      <c r="AB36" s="2"/>
    </row>
    <row r="37" spans="1:28">
      <c r="B37" s="4">
        <v>0.1</v>
      </c>
      <c r="C37" s="4">
        <v>0.2</v>
      </c>
      <c r="D37" s="4">
        <v>0.3</v>
      </c>
      <c r="E37" s="4">
        <v>0.4</v>
      </c>
      <c r="F37" s="4">
        <v>0.5</v>
      </c>
      <c r="G37" s="4">
        <v>0.6</v>
      </c>
      <c r="H37" s="4">
        <v>0.7</v>
      </c>
      <c r="I37" s="4">
        <v>0.8</v>
      </c>
      <c r="J37" s="4">
        <v>0.9</v>
      </c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8">
      <c r="A38" s="8">
        <v>0.72</v>
      </c>
      <c r="B38" s="2">
        <f t="shared" ref="B38:J38" si="13">IF(B$17="","",B2/B$17*B$21)</f>
        <v>1.6137348468797643</v>
      </c>
      <c r="C38" s="2">
        <f t="shared" si="13"/>
        <v>1.0706217826713136</v>
      </c>
      <c r="D38" s="2">
        <f t="shared" si="13"/>
        <v>1.4695846027216166</v>
      </c>
      <c r="E38" s="2">
        <f t="shared" si="13"/>
        <v>1.669960368187676</v>
      </c>
      <c r="F38" s="2">
        <f t="shared" si="13"/>
        <v>1.375923186957551</v>
      </c>
      <c r="G38" s="2">
        <f t="shared" si="13"/>
        <v>1.3648768462116956</v>
      </c>
      <c r="H38" s="2">
        <f t="shared" si="13"/>
        <v>1.3348288917625344</v>
      </c>
      <c r="I38" s="2">
        <f t="shared" si="13"/>
        <v>1.405408471800955</v>
      </c>
      <c r="J38" s="2">
        <f t="shared" si="13"/>
        <v>1.8355516089031183</v>
      </c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8">
      <c r="A39" s="8">
        <v>0.73</v>
      </c>
      <c r="B39" s="2">
        <f t="shared" ref="B39:J39" si="14">IF(B$17="","",B3/B$17*B$21)</f>
        <v>0.87302033095493869</v>
      </c>
      <c r="C39" s="2">
        <f t="shared" si="14"/>
        <v>0.63517754172900298</v>
      </c>
      <c r="D39" s="2">
        <f t="shared" si="14"/>
        <v>0.82838222398514427</v>
      </c>
      <c r="E39" s="2">
        <f t="shared" si="14"/>
        <v>0.91284242783925973</v>
      </c>
      <c r="F39" s="2">
        <f t="shared" si="14"/>
        <v>0.76077077604491583</v>
      </c>
      <c r="G39" s="2">
        <f t="shared" si="14"/>
        <v>0.8117137427017892</v>
      </c>
      <c r="H39" s="2">
        <f t="shared" si="14"/>
        <v>0.71509733976448209</v>
      </c>
      <c r="I39" s="2">
        <f t="shared" si="14"/>
        <v>0.70386238075912178</v>
      </c>
      <c r="J39" s="2">
        <f t="shared" si="14"/>
        <v>0.77494831646160545</v>
      </c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8">
      <c r="A40" s="8">
        <v>0.74</v>
      </c>
      <c r="B40" s="2">
        <f t="shared" ref="B40:J40" si="15">IF(B$17="","",B4/B$17*B$21)</f>
        <v>0.47710317144851316</v>
      </c>
      <c r="C40" s="2">
        <f t="shared" si="15"/>
        <v>0.42104386932414006</v>
      </c>
      <c r="D40" s="2">
        <f t="shared" si="15"/>
        <v>0.46440591244922252</v>
      </c>
      <c r="E40" s="2">
        <f t="shared" si="15"/>
        <v>0.53772700151927788</v>
      </c>
      <c r="F40" s="2">
        <f t="shared" si="15"/>
        <v>0.48304933692913732</v>
      </c>
      <c r="G40" s="2">
        <f t="shared" si="15"/>
        <v>0.5015065251046108</v>
      </c>
      <c r="H40" s="2">
        <f t="shared" si="15"/>
        <v>0.42356913700404497</v>
      </c>
      <c r="I40" s="2">
        <f t="shared" si="15"/>
        <v>0.3952757171027419</v>
      </c>
      <c r="J40" s="2">
        <f t="shared" si="15"/>
        <v>0.42892167126215774</v>
      </c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8">
      <c r="A41" s="8">
        <v>0.75</v>
      </c>
      <c r="B41" s="2">
        <f t="shared" ref="B41:J41" si="16">IF(B$17="","",B5/B$17*B$21)</f>
        <v>0.29266596922305593</v>
      </c>
      <c r="C41" s="2">
        <f t="shared" si="16"/>
        <v>0.28538571465571932</v>
      </c>
      <c r="D41" s="2">
        <f t="shared" si="16"/>
        <v>0.29368711424184452</v>
      </c>
      <c r="E41" s="2">
        <f t="shared" si="16"/>
        <v>0.35387789838176908</v>
      </c>
      <c r="F41" s="2">
        <f t="shared" si="16"/>
        <v>0.3319427841265214</v>
      </c>
      <c r="G41" s="2">
        <f t="shared" si="16"/>
        <v>0.32968446551236197</v>
      </c>
      <c r="H41" s="2">
        <f t="shared" si="16"/>
        <v>0.28343513653899483</v>
      </c>
      <c r="I41" s="2">
        <f t="shared" si="16"/>
        <v>0.24986486978726025</v>
      </c>
      <c r="J41" s="2">
        <f t="shared" si="16"/>
        <v>0.2817399627878171</v>
      </c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8">
      <c r="A42" s="8">
        <v>0.76</v>
      </c>
      <c r="B42" s="2">
        <f t="shared" ref="B42:J42" si="17">IF(B$17="","",B6/B$17*B$21)</f>
        <v>0.2013583226621804</v>
      </c>
      <c r="C42" s="2">
        <f t="shared" si="17"/>
        <v>0.20710884727363055</v>
      </c>
      <c r="D42" s="2">
        <f t="shared" si="17"/>
        <v>0.19619811470848522</v>
      </c>
      <c r="E42" s="2">
        <f t="shared" si="17"/>
        <v>0.2315160904323218</v>
      </c>
      <c r="F42" s="2">
        <f t="shared" si="17"/>
        <v>0.24876697535936476</v>
      </c>
      <c r="G42" s="2">
        <f t="shared" si="17"/>
        <v>0.23423993438774132</v>
      </c>
      <c r="H42" s="2">
        <f t="shared" si="17"/>
        <v>0.20462889960368272</v>
      </c>
      <c r="I42" s="2">
        <f t="shared" si="17"/>
        <v>0.18883966292814272</v>
      </c>
      <c r="J42" s="2">
        <f t="shared" si="17"/>
        <v>0.20306843680519063</v>
      </c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8">
      <c r="A43" s="8">
        <v>0.77</v>
      </c>
      <c r="B43" s="2">
        <f t="shared" ref="B43:J43" si="18">IF(B$17="","",B7/B$17*B$21)</f>
        <v>0.15493861098976078</v>
      </c>
      <c r="C43" s="2">
        <f t="shared" si="18"/>
        <v>0.17713135196335278</v>
      </c>
      <c r="D43" s="2">
        <f t="shared" si="18"/>
        <v>0.15851996777558622</v>
      </c>
      <c r="E43" s="2">
        <f t="shared" si="18"/>
        <v>0.1677130947314418</v>
      </c>
      <c r="F43" s="2">
        <f t="shared" si="18"/>
        <v>0.1921030704832041</v>
      </c>
      <c r="G43" s="2">
        <f t="shared" si="18"/>
        <v>0.18073981358662825</v>
      </c>
      <c r="H43" s="2">
        <f t="shared" si="18"/>
        <v>0.17508483528913135</v>
      </c>
      <c r="I43" s="2">
        <f t="shared" si="18"/>
        <v>0.15692069295452254</v>
      </c>
      <c r="J43" s="2">
        <f t="shared" si="18"/>
        <v>0.17954199277931093</v>
      </c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8">
      <c r="A44" s="8">
        <v>0.78</v>
      </c>
      <c r="B44" s="2">
        <f t="shared" ref="B44:J44" si="19">IF(B$17="","",B8/B$17*B$21)</f>
        <v>0.13389515546030789</v>
      </c>
      <c r="C44" s="2">
        <f t="shared" si="19"/>
        <v>0.15246796094545975</v>
      </c>
      <c r="D44" s="2">
        <f t="shared" si="19"/>
        <v>0.14038167390933934</v>
      </c>
      <c r="E44" s="2">
        <f t="shared" si="19"/>
        <v>0.14369545122378533</v>
      </c>
      <c r="F44" s="2">
        <f t="shared" si="19"/>
        <v>0.16699772218016692</v>
      </c>
      <c r="G44" s="2">
        <f t="shared" si="19"/>
        <v>0.15937769519234785</v>
      </c>
      <c r="H44" s="2">
        <f t="shared" si="19"/>
        <v>0.15305620904638007</v>
      </c>
      <c r="I44" s="2">
        <f t="shared" si="19"/>
        <v>0.14136966630432526</v>
      </c>
      <c r="J44" s="2">
        <f t="shared" si="19"/>
        <v>0.15685832029963787</v>
      </c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8">
      <c r="A45" s="8">
        <v>0.79</v>
      </c>
      <c r="B45" s="2">
        <f t="shared" ref="B45:J45" si="20">IF(B$17="","",B9/B$17*B$21)</f>
        <v>0.12223957425270802</v>
      </c>
      <c r="C45" s="2">
        <f t="shared" si="20"/>
        <v>0.13938720827536755</v>
      </c>
      <c r="D45" s="2">
        <f t="shared" si="20"/>
        <v>0.12900554304581749</v>
      </c>
      <c r="E45" s="2">
        <f t="shared" si="20"/>
        <v>0.13348124382819546</v>
      </c>
      <c r="F45" s="2">
        <f t="shared" si="20"/>
        <v>0.15759336805265517</v>
      </c>
      <c r="G45" s="2">
        <f t="shared" si="20"/>
        <v>0.14568988354924567</v>
      </c>
      <c r="H45" s="2">
        <f t="shared" si="20"/>
        <v>0.14431349464964768</v>
      </c>
      <c r="I45" s="2">
        <f t="shared" si="20"/>
        <v>0.12893518413952046</v>
      </c>
      <c r="J45" s="2">
        <f t="shared" si="20"/>
        <v>0.14722834486363845</v>
      </c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8">
      <c r="A46" s="8">
        <v>0.8</v>
      </c>
      <c r="B46" s="2">
        <f t="shared" ref="B46:J46" si="21">IF(B$17="","",B10/B$17*B$21)</f>
        <v>0.11679926861936248</v>
      </c>
      <c r="C46" s="2">
        <f t="shared" si="21"/>
        <v>0.13104127036326782</v>
      </c>
      <c r="D46" s="2">
        <f t="shared" si="21"/>
        <v>0.12478816966920653</v>
      </c>
      <c r="E46" s="2">
        <f t="shared" si="21"/>
        <v>0.12400815757754892</v>
      </c>
      <c r="F46" s="2">
        <f t="shared" si="21"/>
        <v>0.14649569362206585</v>
      </c>
      <c r="G46" s="2">
        <f t="shared" si="21"/>
        <v>0.14200626120988477</v>
      </c>
      <c r="H46" s="2">
        <f t="shared" si="21"/>
        <v>0.14086379840946384</v>
      </c>
      <c r="I46" s="2">
        <f t="shared" si="21"/>
        <v>0.12276496269898007</v>
      </c>
      <c r="J46" s="2">
        <f t="shared" si="21"/>
        <v>0.14270768290036415</v>
      </c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8">
      <c r="A47" s="8">
        <v>0.81</v>
      </c>
      <c r="B47" s="2">
        <f t="shared" ref="B47:J47" si="22">IF(B$17="","",B11/B$17*B$21)</f>
        <v>0.11395002628772416</v>
      </c>
      <c r="C47" s="2">
        <f t="shared" si="22"/>
        <v>0.12889746152239567</v>
      </c>
      <c r="D47" s="2">
        <f t="shared" si="22"/>
        <v>0.12410597297591824</v>
      </c>
      <c r="E47" s="2">
        <f t="shared" si="22"/>
        <v>0.12218304252314452</v>
      </c>
      <c r="F47" s="2">
        <f t="shared" si="22"/>
        <v>0.14374407664688549</v>
      </c>
      <c r="G47" s="2">
        <f t="shared" si="22"/>
        <v>0.13825793264679564</v>
      </c>
      <c r="H47" s="2">
        <f t="shared" si="22"/>
        <v>0.1373424771541506</v>
      </c>
      <c r="I47" s="2">
        <f t="shared" si="22"/>
        <v>0.12294059698554041</v>
      </c>
      <c r="J47" s="2">
        <f t="shared" si="22"/>
        <v>0.1388568154719203</v>
      </c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8">
      <c r="A48" s="8">
        <v>0.82</v>
      </c>
      <c r="B48" s="2">
        <f t="shared" ref="B48:J48" si="23">IF(B$17="","",B12/B$17*B$21)</f>
        <v>0.11629713915188393</v>
      </c>
      <c r="C48" s="2">
        <f t="shared" si="23"/>
        <v>0.12705031963906113</v>
      </c>
      <c r="D48" s="2">
        <f t="shared" si="23"/>
        <v>0.12324244374958208</v>
      </c>
      <c r="E48" s="2">
        <f t="shared" si="23"/>
        <v>0.11845790192782241</v>
      </c>
      <c r="F48" s="2">
        <f t="shared" si="23"/>
        <v>0.14260733833950928</v>
      </c>
      <c r="G48" s="2">
        <f t="shared" si="23"/>
        <v>0.13664759721517175</v>
      </c>
      <c r="H48" s="2">
        <f t="shared" si="23"/>
        <v>0.13578309306791919</v>
      </c>
      <c r="I48" s="2">
        <f t="shared" si="23"/>
        <v>0.12195629303283211</v>
      </c>
      <c r="J48" s="2">
        <f t="shared" si="23"/>
        <v>0.1368344290841324</v>
      </c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>
      <c r="A49" s="8">
        <v>0.83</v>
      </c>
      <c r="B49" s="2">
        <f t="shared" ref="B49:J49" si="24">IF(B$17="","",B13/B$17*B$21)</f>
        <v>0.11614535825067071</v>
      </c>
      <c r="C49" s="2">
        <f t="shared" si="24"/>
        <v>0.12682349818610628</v>
      </c>
      <c r="D49" s="2">
        <f t="shared" si="24"/>
        <v>0.12276930822863749</v>
      </c>
      <c r="E49" s="2">
        <f t="shared" si="24"/>
        <v>0.11809795765041309</v>
      </c>
      <c r="F49" s="2">
        <f t="shared" si="24"/>
        <v>0.14065464624194263</v>
      </c>
      <c r="G49" s="2">
        <f t="shared" si="24"/>
        <v>0.13687654067268262</v>
      </c>
      <c r="H49" s="2">
        <f t="shared" si="24"/>
        <v>0.13732526216877244</v>
      </c>
      <c r="I49" s="2">
        <f t="shared" si="24"/>
        <v>0.12140528001487302</v>
      </c>
      <c r="J49" s="2">
        <f t="shared" si="24"/>
        <v>0.13711623246597124</v>
      </c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>
      <c r="A50" s="8">
        <v>0.84</v>
      </c>
      <c r="B50" s="2">
        <f t="shared" ref="B50:J50" si="25">IF(B$17="","",B14/B$17*B$21)</f>
        <v>0.11447145092515966</v>
      </c>
      <c r="C50" s="2">
        <f t="shared" si="25"/>
        <v>0.12751653073655142</v>
      </c>
      <c r="D50" s="2">
        <f t="shared" si="25"/>
        <v>0.12225750804849667</v>
      </c>
      <c r="E50" s="2">
        <f t="shared" si="25"/>
        <v>0.11832195676036045</v>
      </c>
      <c r="F50" s="2">
        <f t="shared" si="25"/>
        <v>0.1392572379231313</v>
      </c>
      <c r="G50" s="2">
        <f t="shared" si="25"/>
        <v>0.13666285413956197</v>
      </c>
      <c r="H50" s="2">
        <f t="shared" si="25"/>
        <v>0.13505427731182099</v>
      </c>
      <c r="I50" s="2">
        <f t="shared" si="25"/>
        <v>0.12155034797289928</v>
      </c>
      <c r="J50" s="2">
        <f t="shared" si="25"/>
        <v>0.13716987748227344</v>
      </c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>
      <c r="B51" s="4">
        <v>0.1</v>
      </c>
      <c r="C51" s="4">
        <v>0.2</v>
      </c>
      <c r="D51" s="4">
        <v>0.3</v>
      </c>
      <c r="E51" s="4">
        <v>0.4</v>
      </c>
      <c r="F51" s="4">
        <v>0.5</v>
      </c>
      <c r="G51" s="4">
        <v>0.6</v>
      </c>
      <c r="H51" s="4">
        <v>0.7</v>
      </c>
      <c r="I51" s="4">
        <v>0.8</v>
      </c>
      <c r="J51" s="4">
        <v>0.9</v>
      </c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>
      <c r="A52" s="8">
        <v>0.72</v>
      </c>
      <c r="B52" s="2">
        <f t="shared" ref="B52:J52" si="26">IF(B$18="","",B2/B$18*B$22)</f>
        <v>2.3551738846849064</v>
      </c>
      <c r="C52" s="2">
        <f t="shared" si="26"/>
        <v>1.8632386021988296</v>
      </c>
      <c r="D52" s="2">
        <f t="shared" si="26"/>
        <v>1.8206668777604438</v>
      </c>
      <c r="E52" s="2">
        <f t="shared" si="26"/>
        <v>2.4829426858767398</v>
      </c>
      <c r="F52" s="2">
        <f t="shared" si="26"/>
        <v>1.3615577308894085</v>
      </c>
      <c r="G52" s="2">
        <f t="shared" si="26"/>
        <v>1.3051378495802144</v>
      </c>
      <c r="H52" s="2">
        <f t="shared" si="26"/>
        <v>1.1087474397900683</v>
      </c>
      <c r="I52" s="2">
        <f t="shared" si="26"/>
        <v>0.76153189561068246</v>
      </c>
      <c r="J52" s="2">
        <f t="shared" si="26"/>
        <v>0.83209139972932622</v>
      </c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>
      <c r="A53" s="8">
        <v>0.73</v>
      </c>
      <c r="B53" s="2">
        <f t="shared" ref="B53:J53" si="27">IF(B$18="","",B3/B$18*B$22)</f>
        <v>1.2741341542197251</v>
      </c>
      <c r="C53" s="2">
        <f t="shared" si="27"/>
        <v>1.1054205454762105</v>
      </c>
      <c r="D53" s="2">
        <f t="shared" si="27"/>
        <v>1.0262818993490674</v>
      </c>
      <c r="E53" s="2">
        <f t="shared" si="27"/>
        <v>1.3572390535358705</v>
      </c>
      <c r="F53" s="2">
        <f t="shared" si="27"/>
        <v>0.75282787685926755</v>
      </c>
      <c r="G53" s="2">
        <f t="shared" si="27"/>
        <v>0.77618602115271396</v>
      </c>
      <c r="H53" s="2">
        <f t="shared" si="27"/>
        <v>0.5939805090805661</v>
      </c>
      <c r="I53" s="2">
        <f t="shared" si="27"/>
        <v>0.38139349792140465</v>
      </c>
      <c r="J53" s="2">
        <f t="shared" si="27"/>
        <v>0.351299209586243</v>
      </c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>
      <c r="A54" s="8">
        <v>0.74</v>
      </c>
      <c r="B54" s="2">
        <f t="shared" ref="B54:J54" si="28">IF(B$18="","",B4/B$18*B$22)</f>
        <v>0.69631075505900952</v>
      </c>
      <c r="C54" s="2">
        <f t="shared" si="28"/>
        <v>0.7327566123178203</v>
      </c>
      <c r="D54" s="2">
        <f t="shared" si="28"/>
        <v>0.57535201516573353</v>
      </c>
      <c r="E54" s="2">
        <f t="shared" si="28"/>
        <v>0.79950719241899593</v>
      </c>
      <c r="F54" s="2">
        <f t="shared" si="28"/>
        <v>0.47800601467526577</v>
      </c>
      <c r="G54" s="2">
        <f t="shared" si="28"/>
        <v>0.47955619552209611</v>
      </c>
      <c r="H54" s="2">
        <f t="shared" si="28"/>
        <v>0.35182876181771378</v>
      </c>
      <c r="I54" s="2">
        <f t="shared" si="28"/>
        <v>0.21418332973928098</v>
      </c>
      <c r="J54" s="2">
        <f t="shared" si="28"/>
        <v>0.19443857208027335</v>
      </c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>
      <c r="A55" s="8">
        <v>0.75</v>
      </c>
      <c r="B55" s="2">
        <f t="shared" ref="B55:J55" si="29">IF(B$18="","",B5/B$18*B$22)</f>
        <v>0.42713290165537005</v>
      </c>
      <c r="C55" s="2">
        <f t="shared" si="29"/>
        <v>0.49666622580374309</v>
      </c>
      <c r="D55" s="2">
        <f t="shared" si="29"/>
        <v>0.36384866875640726</v>
      </c>
      <c r="E55" s="2">
        <f t="shared" si="29"/>
        <v>0.52615532453264724</v>
      </c>
      <c r="F55" s="2">
        <f t="shared" si="29"/>
        <v>0.32847710411784986</v>
      </c>
      <c r="G55" s="2">
        <f t="shared" si="29"/>
        <v>0.31525457813507995</v>
      </c>
      <c r="H55" s="2">
        <f t="shared" si="29"/>
        <v>0.23542941265618439</v>
      </c>
      <c r="I55" s="2">
        <f t="shared" si="29"/>
        <v>0.13539129139571432</v>
      </c>
      <c r="J55" s="2">
        <f t="shared" si="29"/>
        <v>0.12771822860153453</v>
      </c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>
      <c r="A56" s="8">
        <v>0.76</v>
      </c>
      <c r="B56" s="2">
        <f t="shared" ref="B56:J56" si="30">IF(B$18="","",B6/B$18*B$22)</f>
        <v>0.29387347240773709</v>
      </c>
      <c r="C56" s="2">
        <f t="shared" si="30"/>
        <v>0.36043839696058333</v>
      </c>
      <c r="D56" s="2">
        <f t="shared" si="30"/>
        <v>0.24306964584906568</v>
      </c>
      <c r="E56" s="2">
        <f t="shared" si="30"/>
        <v>0.34422444649124068</v>
      </c>
      <c r="F56" s="2">
        <f t="shared" si="30"/>
        <v>0.2461697002428434</v>
      </c>
      <c r="G56" s="2">
        <f t="shared" si="30"/>
        <v>0.22398753785087658</v>
      </c>
      <c r="H56" s="2">
        <f t="shared" si="30"/>
        <v>0.1699706755995242</v>
      </c>
      <c r="I56" s="2">
        <f t="shared" si="30"/>
        <v>0.10232429173553324</v>
      </c>
      <c r="J56" s="2">
        <f t="shared" si="30"/>
        <v>9.2054889114804347E-2</v>
      </c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>
      <c r="A57" s="8">
        <v>0.77</v>
      </c>
      <c r="B57" s="2">
        <f t="shared" ref="B57:J57" si="31">IF(B$18="","",B7/B$18*B$22)</f>
        <v>0.22612597790647257</v>
      </c>
      <c r="C57" s="2">
        <f t="shared" si="31"/>
        <v>0.30826756748242778</v>
      </c>
      <c r="D57" s="2">
        <f t="shared" si="31"/>
        <v>0.19639022772704873</v>
      </c>
      <c r="E57" s="2">
        <f t="shared" si="31"/>
        <v>0.24936040987673747</v>
      </c>
      <c r="F57" s="2">
        <f t="shared" si="31"/>
        <v>0.19009740022069191</v>
      </c>
      <c r="G57" s="2">
        <f t="shared" si="31"/>
        <v>0.17282905215419975</v>
      </c>
      <c r="H57" s="2">
        <f t="shared" si="31"/>
        <v>0.14543052227208234</v>
      </c>
      <c r="I57" s="2">
        <f t="shared" si="31"/>
        <v>8.5028740870664102E-2</v>
      </c>
      <c r="J57" s="2">
        <f t="shared" si="31"/>
        <v>8.1389892475540085E-2</v>
      </c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>
      <c r="A58" s="8">
        <v>0.78</v>
      </c>
      <c r="B58" s="2">
        <f t="shared" ref="B58:J58" si="32">IF(B$18="","",B8/B$18*B$22)</f>
        <v>0.19541399507836155</v>
      </c>
      <c r="C58" s="2">
        <f t="shared" si="32"/>
        <v>0.26534504997955888</v>
      </c>
      <c r="D58" s="2">
        <f t="shared" si="32"/>
        <v>0.17391871380386104</v>
      </c>
      <c r="E58" s="2">
        <f t="shared" si="32"/>
        <v>0.21365032153251587</v>
      </c>
      <c r="F58" s="2">
        <f t="shared" si="32"/>
        <v>0.16525416667924997</v>
      </c>
      <c r="G58" s="2">
        <f t="shared" si="32"/>
        <v>0.15240192765503835</v>
      </c>
      <c r="H58" s="2">
        <f t="shared" si="32"/>
        <v>0.12713290892293413</v>
      </c>
      <c r="I58" s="2">
        <f t="shared" si="32"/>
        <v>7.6602291876485692E-2</v>
      </c>
      <c r="J58" s="2">
        <f t="shared" si="32"/>
        <v>7.1106940640755137E-2</v>
      </c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>
      <c r="A59" s="8">
        <v>0.79</v>
      </c>
      <c r="B59" s="2">
        <f t="shared" ref="B59:J59" si="33">IF(B$18="","",B9/B$18*B$22)</f>
        <v>0.17840319524092788</v>
      </c>
      <c r="C59" s="2">
        <f t="shared" si="33"/>
        <v>0.24258018220345304</v>
      </c>
      <c r="D59" s="2">
        <f t="shared" si="33"/>
        <v>0.15982483678451526</v>
      </c>
      <c r="E59" s="2">
        <f t="shared" si="33"/>
        <v>0.19846355900327617</v>
      </c>
      <c r="F59" s="2">
        <f t="shared" si="33"/>
        <v>0.15594799959978609</v>
      </c>
      <c r="G59" s="2">
        <f t="shared" si="33"/>
        <v>0.13931321485071363</v>
      </c>
      <c r="H59" s="2">
        <f t="shared" si="33"/>
        <v>0.11987095777397949</v>
      </c>
      <c r="I59" s="2">
        <f t="shared" si="33"/>
        <v>6.9864567603508537E-2</v>
      </c>
      <c r="J59" s="2">
        <f t="shared" si="33"/>
        <v>6.6741484664996353E-2</v>
      </c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>
      <c r="A60" s="8">
        <v>0.8</v>
      </c>
      <c r="B60" s="2">
        <f t="shared" ref="B60:J60" si="34">IF(B$18="","",B10/B$18*B$22)</f>
        <v>0.17046331231831893</v>
      </c>
      <c r="C60" s="2">
        <f t="shared" si="34"/>
        <v>0.22805546961019829</v>
      </c>
      <c r="D60" s="2">
        <f t="shared" si="34"/>
        <v>0.15459993717429607</v>
      </c>
      <c r="E60" s="2">
        <f t="shared" si="34"/>
        <v>0.1843787156340598</v>
      </c>
      <c r="F60" s="2">
        <f t="shared" si="34"/>
        <v>0.14496619148790002</v>
      </c>
      <c r="G60" s="2">
        <f t="shared" si="34"/>
        <v>0.13579082017312566</v>
      </c>
      <c r="H60" s="2">
        <f t="shared" si="34"/>
        <v>0.11700554041752202</v>
      </c>
      <c r="I60" s="2">
        <f t="shared" si="34"/>
        <v>6.6521183438525436E-2</v>
      </c>
      <c r="J60" s="2">
        <f t="shared" si="34"/>
        <v>6.4692180291052934E-2</v>
      </c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>
      <c r="A61" s="8">
        <v>0.81</v>
      </c>
      <c r="B61" s="2">
        <f t="shared" ref="B61:J61" si="35">IF(B$18="","",B11/B$18*B$22)</f>
        <v>0.16630497047945469</v>
      </c>
      <c r="C61" s="2">
        <f t="shared" si="35"/>
        <v>0.22432452797170332</v>
      </c>
      <c r="D61" s="2">
        <f t="shared" si="35"/>
        <v>0.15375476438105407</v>
      </c>
      <c r="E61" s="2">
        <f t="shared" si="35"/>
        <v>0.18166508472308499</v>
      </c>
      <c r="F61" s="2">
        <f t="shared" si="35"/>
        <v>0.14224330302979676</v>
      </c>
      <c r="G61" s="2">
        <f t="shared" si="35"/>
        <v>0.13220655138438583</v>
      </c>
      <c r="H61" s="2">
        <f t="shared" si="35"/>
        <v>0.11408062925430047</v>
      </c>
      <c r="I61" s="2">
        <f t="shared" si="35"/>
        <v>6.6616352290757505E-2</v>
      </c>
      <c r="J61" s="2">
        <f t="shared" si="35"/>
        <v>6.2946506863422805E-2</v>
      </c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>
      <c r="A62" s="8">
        <v>0.82</v>
      </c>
      <c r="B62" s="2">
        <f t="shared" ref="B62:J62" si="36">IF(B$18="","",B12/B$18*B$22)</f>
        <v>0.16973047680273048</v>
      </c>
      <c r="C62" s="2">
        <f t="shared" si="36"/>
        <v>0.22110988568021189</v>
      </c>
      <c r="D62" s="2">
        <f t="shared" si="36"/>
        <v>0.15268493889604509</v>
      </c>
      <c r="E62" s="2">
        <f t="shared" si="36"/>
        <v>0.17612644394380986</v>
      </c>
      <c r="F62" s="2">
        <f t="shared" si="36"/>
        <v>0.14111843294614873</v>
      </c>
      <c r="G62" s="2">
        <f t="shared" si="36"/>
        <v>0.13066669837261713</v>
      </c>
      <c r="H62" s="2">
        <f t="shared" si="36"/>
        <v>0.11278535978273883</v>
      </c>
      <c r="I62" s="2">
        <f t="shared" si="36"/>
        <v>6.6082999269196099E-2</v>
      </c>
      <c r="J62" s="2">
        <f t="shared" si="36"/>
        <v>6.202971960882004E-2</v>
      </c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>
      <c r="A63" s="8">
        <v>0.83</v>
      </c>
      <c r="B63" s="2">
        <f t="shared" ref="B63:J63" si="37">IF(B$18="","",B13/B$18*B$22)</f>
        <v>0.16950895936111204</v>
      </c>
      <c r="C63" s="2">
        <f t="shared" si="37"/>
        <v>0.22071514078169335</v>
      </c>
      <c r="D63" s="2">
        <f t="shared" si="37"/>
        <v>0.15209877177774486</v>
      </c>
      <c r="E63" s="2">
        <f t="shared" si="37"/>
        <v>0.17559126896125229</v>
      </c>
      <c r="F63" s="2">
        <f t="shared" si="37"/>
        <v>0.13918612811497028</v>
      </c>
      <c r="G63" s="2">
        <f t="shared" si="37"/>
        <v>0.13088562125393097</v>
      </c>
      <c r="H63" s="2">
        <f t="shared" si="37"/>
        <v>0.11406632999011623</v>
      </c>
      <c r="I63" s="2">
        <f t="shared" si="37"/>
        <v>6.578442842912223E-2</v>
      </c>
      <c r="J63" s="2">
        <f t="shared" si="37"/>
        <v>6.2157466586516233E-2</v>
      </c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>
      <c r="A64" s="8">
        <v>0.84</v>
      </c>
      <c r="B64" s="2">
        <f t="shared" ref="B64:J64" si="38">IF(B$18="","",B14/B$18*B$22)</f>
        <v>0.16706596643321617</v>
      </c>
      <c r="C64" s="2">
        <f t="shared" si="38"/>
        <v>0.2219212483179587</v>
      </c>
      <c r="D64" s="2">
        <f t="shared" si="38"/>
        <v>0.15146470305227744</v>
      </c>
      <c r="E64" s="2">
        <f t="shared" si="38"/>
        <v>0.17592431695585248</v>
      </c>
      <c r="F64" s="2">
        <f t="shared" si="38"/>
        <v>0.13780330956977668</v>
      </c>
      <c r="G64" s="2">
        <f t="shared" si="38"/>
        <v>0.13068128752001537</v>
      </c>
      <c r="H64" s="2">
        <f t="shared" si="38"/>
        <v>0.11217998436073581</v>
      </c>
      <c r="I64" s="2">
        <f t="shared" si="38"/>
        <v>6.5863034670143775E-2</v>
      </c>
      <c r="J64" s="2">
        <f t="shared" si="38"/>
        <v>6.2181784920300402E-2</v>
      </c>
      <c r="L64" s="3"/>
      <c r="M64" s="3"/>
      <c r="N64" s="3"/>
      <c r="O64" s="3"/>
      <c r="P64" s="3"/>
      <c r="Q64" s="3"/>
      <c r="R64" s="3"/>
      <c r="S64" s="3"/>
      <c r="T64" s="3"/>
      <c r="U64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4"/>
  <sheetViews>
    <sheetView topLeftCell="A44" zoomScale="70" zoomScaleNormal="70" workbookViewId="0">
      <selection activeCell="O72" sqref="O72"/>
    </sheetView>
  </sheetViews>
  <sheetFormatPr baseColWidth="10" defaultRowHeight="14.15"/>
  <cols>
    <col min="1" max="1" width="8.85546875" style="3" bestFit="1" customWidth="1"/>
    <col min="2" max="10" width="8.2109375" style="3" bestFit="1" customWidth="1"/>
  </cols>
  <sheetData>
    <row r="1" spans="1:10">
      <c r="B1" s="8">
        <v>0.1</v>
      </c>
      <c r="C1" s="8">
        <v>0.2</v>
      </c>
      <c r="D1" s="8">
        <v>0.3</v>
      </c>
      <c r="E1" s="8">
        <v>0.4</v>
      </c>
      <c r="F1" s="8">
        <v>0.5</v>
      </c>
      <c r="G1" s="8">
        <v>0.6</v>
      </c>
      <c r="H1" s="8">
        <v>0.7</v>
      </c>
      <c r="I1" s="8">
        <v>0.8</v>
      </c>
      <c r="J1" s="8">
        <v>0.9</v>
      </c>
    </row>
    <row r="2" spans="1:10">
      <c r="A2" s="8">
        <v>0.72</v>
      </c>
      <c r="B2" s="2">
        <v>0.97935343483802895</v>
      </c>
      <c r="C2" s="2">
        <v>1.08060112998842</v>
      </c>
      <c r="D2" s="2">
        <v>0.64405447954156503</v>
      </c>
      <c r="E2" s="2">
        <v>1.14033646561767</v>
      </c>
      <c r="F2" s="2">
        <v>1.3118962675860699</v>
      </c>
      <c r="G2" s="2">
        <v>1.1656367397026599</v>
      </c>
      <c r="H2" s="2">
        <v>1.19246502422546</v>
      </c>
      <c r="I2" s="2">
        <v>1.0498063853606701</v>
      </c>
      <c r="J2" s="2">
        <v>1.1746490592237799</v>
      </c>
    </row>
    <row r="3" spans="1:10">
      <c r="A3" s="8">
        <v>0.73</v>
      </c>
      <c r="B3" s="2">
        <v>0.58181112330236096</v>
      </c>
      <c r="C3" s="2">
        <v>0.63134605641020802</v>
      </c>
      <c r="D3" s="2">
        <v>0.367212895618373</v>
      </c>
      <c r="E3" s="2">
        <v>0.602330832645249</v>
      </c>
      <c r="F3" s="2">
        <v>0.748652794498324</v>
      </c>
      <c r="G3" s="2">
        <v>0.63210083980646603</v>
      </c>
      <c r="H3" s="2">
        <v>0.60846621501392195</v>
      </c>
      <c r="I3" s="2">
        <v>0.58128101880291905</v>
      </c>
      <c r="J3" s="2">
        <v>0.63007070064033899</v>
      </c>
    </row>
    <row r="4" spans="1:10">
      <c r="A4" s="8">
        <v>0.74</v>
      </c>
      <c r="B4" s="2">
        <v>0.32331603554716798</v>
      </c>
      <c r="C4" s="2">
        <v>0.37301169600566803</v>
      </c>
      <c r="D4" s="2">
        <v>0.225255983154415</v>
      </c>
      <c r="E4" s="2">
        <v>0.34528863771570101</v>
      </c>
      <c r="F4" s="2">
        <v>0.43316352153382598</v>
      </c>
      <c r="G4" s="2">
        <v>0.360764882795095</v>
      </c>
      <c r="H4" s="2">
        <v>0.34704569553730402</v>
      </c>
      <c r="I4" s="2">
        <v>0.34037307654451998</v>
      </c>
      <c r="J4" s="2">
        <v>0.350331214706042</v>
      </c>
    </row>
    <row r="5" spans="1:10">
      <c r="A5" s="8">
        <v>0.75</v>
      </c>
      <c r="B5" s="2">
        <v>0.189110598356653</v>
      </c>
      <c r="C5" s="2">
        <v>0.243927163116198</v>
      </c>
      <c r="D5" s="2">
        <v>0.16011664005655199</v>
      </c>
      <c r="E5" s="2">
        <v>0.22197263610794199</v>
      </c>
      <c r="F5" s="2">
        <v>0.25635625520303401</v>
      </c>
      <c r="G5" s="2">
        <v>0.23366331813978999</v>
      </c>
      <c r="H5" s="2">
        <v>0.217872406241165</v>
      </c>
      <c r="I5" s="2">
        <v>0.23626672303841201</v>
      </c>
      <c r="J5" s="2">
        <v>0.20878459092586099</v>
      </c>
    </row>
    <row r="6" spans="1:10">
      <c r="A6" s="8">
        <v>0.76</v>
      </c>
      <c r="B6" s="2">
        <v>0.127007727034049</v>
      </c>
      <c r="C6" s="2">
        <v>0.16259981701809001</v>
      </c>
      <c r="D6" s="2">
        <v>0.128091053619903</v>
      </c>
      <c r="E6" s="2">
        <v>0.16606353748534999</v>
      </c>
      <c r="F6" s="2">
        <v>0.162635419459598</v>
      </c>
      <c r="G6" s="2">
        <v>0.17230535384501999</v>
      </c>
      <c r="H6" s="2">
        <v>0.17263719400590999</v>
      </c>
      <c r="I6" s="2">
        <v>0.16902599710351199</v>
      </c>
      <c r="J6" s="2">
        <v>0.15646014858673701</v>
      </c>
    </row>
    <row r="7" spans="1:10">
      <c r="A7" s="8">
        <v>0.77</v>
      </c>
      <c r="B7" s="2">
        <v>0.10576331430948401</v>
      </c>
      <c r="C7" s="2">
        <v>0.13221989440964399</v>
      </c>
      <c r="D7" s="2">
        <v>0.10865704177311</v>
      </c>
      <c r="E7" s="2">
        <v>0.136606257748487</v>
      </c>
      <c r="F7" s="2">
        <v>0.12363414479231399</v>
      </c>
      <c r="G7" s="2">
        <v>0.14160147956435401</v>
      </c>
      <c r="H7" s="2">
        <v>0.152216098044167</v>
      </c>
      <c r="I7" s="2">
        <v>0.143389208915981</v>
      </c>
      <c r="J7" s="2">
        <v>0.126691838396044</v>
      </c>
    </row>
    <row r="8" spans="1:10">
      <c r="A8" s="8">
        <v>0.78</v>
      </c>
      <c r="B8" s="2">
        <v>9.6679770511403307E-2</v>
      </c>
      <c r="C8" s="2">
        <v>0.114532758561336</v>
      </c>
      <c r="D8" s="2">
        <v>0.105668914263714</v>
      </c>
      <c r="E8" s="2">
        <v>0.126988289448866</v>
      </c>
      <c r="F8" s="2">
        <v>0.103823478217446</v>
      </c>
      <c r="G8" s="2">
        <v>0.12708889555825301</v>
      </c>
      <c r="H8" s="2">
        <v>0.14816162335108901</v>
      </c>
      <c r="I8" s="2">
        <v>0.13628583092646199</v>
      </c>
      <c r="J8" s="2">
        <v>0.10501233212718999</v>
      </c>
    </row>
    <row r="9" spans="1:10">
      <c r="A9" s="8">
        <v>0.79</v>
      </c>
      <c r="B9" s="2">
        <v>9.3607526597588406E-2</v>
      </c>
      <c r="C9" s="2">
        <v>0.10745216361317</v>
      </c>
      <c r="D9" s="2">
        <v>0.102379133274729</v>
      </c>
      <c r="E9" s="2">
        <v>0.122071234943626</v>
      </c>
      <c r="F9" s="2">
        <v>9.1410861290113499E-2</v>
      </c>
      <c r="G9" s="2">
        <v>0.122725131018246</v>
      </c>
      <c r="H9" s="2">
        <v>0.13889113643206499</v>
      </c>
      <c r="I9" s="2">
        <v>0.13062202211976701</v>
      </c>
      <c r="J9" s="2">
        <v>0.101469513439763</v>
      </c>
    </row>
    <row r="10" spans="1:10">
      <c r="A10" s="8">
        <v>0.8</v>
      </c>
      <c r="B10" s="2">
        <v>9.1299835781737601E-2</v>
      </c>
      <c r="C10" s="2">
        <v>0.104139580188886</v>
      </c>
      <c r="D10" s="2">
        <v>0.100251335879433</v>
      </c>
      <c r="E10" s="2">
        <v>0.119096203198157</v>
      </c>
      <c r="F10" s="2">
        <v>8.7821191670879595E-2</v>
      </c>
      <c r="G10" s="2">
        <v>0.119020906191955</v>
      </c>
      <c r="H10" s="2">
        <v>0.13372035089471501</v>
      </c>
      <c r="I10" s="2">
        <v>0.126788866321874</v>
      </c>
      <c r="J10" s="2">
        <v>9.9227354776897397E-2</v>
      </c>
    </row>
    <row r="11" spans="1:10">
      <c r="A11" s="8">
        <v>0.81</v>
      </c>
      <c r="B11" s="2">
        <v>9.0314443788821697E-2</v>
      </c>
      <c r="C11" s="2">
        <v>0.102370284785592</v>
      </c>
      <c r="D11" s="2">
        <v>9.6276255164243194E-2</v>
      </c>
      <c r="E11" s="2">
        <v>0.114863439933787</v>
      </c>
      <c r="F11" s="2">
        <v>8.6857317264151898E-2</v>
      </c>
      <c r="G11" s="2">
        <v>0.117012148854375</v>
      </c>
      <c r="H11" s="2">
        <v>0.134676763479643</v>
      </c>
      <c r="I11" s="2">
        <v>0.12700483248719199</v>
      </c>
      <c r="J11" s="2">
        <v>9.7611586720768306E-2</v>
      </c>
    </row>
    <row r="12" spans="1:10">
      <c r="A12" s="8">
        <v>0.82</v>
      </c>
      <c r="B12" s="2">
        <v>9.01589867437501E-2</v>
      </c>
      <c r="C12" s="2">
        <v>0.102004757335638</v>
      </c>
      <c r="D12" s="2">
        <v>9.6453695250275098E-2</v>
      </c>
      <c r="E12" s="2">
        <v>0.11363343206469299</v>
      </c>
      <c r="F12" s="2">
        <v>8.6366136419944894E-2</v>
      </c>
      <c r="G12" s="2">
        <v>0.116009588368285</v>
      </c>
      <c r="H12" s="2">
        <v>0.13133193276699701</v>
      </c>
      <c r="I12" s="2">
        <v>0.126179348450593</v>
      </c>
      <c r="J12" s="2">
        <v>9.6819373003331197E-2</v>
      </c>
    </row>
    <row r="13" spans="1:10">
      <c r="A13" s="8">
        <v>0.83</v>
      </c>
      <c r="B13" s="2">
        <v>9.0811384635823902E-2</v>
      </c>
      <c r="C13" s="2">
        <v>9.9941129668425402E-2</v>
      </c>
      <c r="D13" s="2">
        <v>9.6917220323500294E-2</v>
      </c>
      <c r="E13" s="2">
        <v>0.113880103699443</v>
      </c>
      <c r="F13" s="2">
        <v>8.5934485301567998E-2</v>
      </c>
      <c r="G13" s="2">
        <v>0.116161782381472</v>
      </c>
      <c r="H13" s="2">
        <v>0.129759859277506</v>
      </c>
      <c r="I13" s="2">
        <v>0.12707315252031601</v>
      </c>
      <c r="J13" s="2">
        <v>9.6734354780293505E-2</v>
      </c>
    </row>
    <row r="14" spans="1:10">
      <c r="A14" s="8">
        <v>0.84</v>
      </c>
      <c r="B14" s="2">
        <v>8.9487985206294807E-2</v>
      </c>
      <c r="C14" s="2">
        <v>0.100101595200772</v>
      </c>
      <c r="D14" s="2">
        <v>9.6027008982790901E-2</v>
      </c>
      <c r="E14" s="2">
        <v>0.113341242832116</v>
      </c>
      <c r="F14" s="2">
        <v>8.5855033141833501E-2</v>
      </c>
      <c r="G14" s="2">
        <v>0.115806907057893</v>
      </c>
      <c r="H14" s="2">
        <v>0.13075210703132301</v>
      </c>
      <c r="I14" s="2">
        <v>0.127276241103632</v>
      </c>
      <c r="J14" s="2">
        <v>9.6963023982070295E-2</v>
      </c>
    </row>
    <row r="15" spans="1:10">
      <c r="A15" s="8"/>
      <c r="B15" s="5"/>
      <c r="C15" s="5"/>
      <c r="D15" s="5"/>
      <c r="E15" s="5"/>
      <c r="F15" s="5"/>
      <c r="G15" s="5"/>
      <c r="H15" s="5"/>
      <c r="I15" s="5"/>
      <c r="J15" s="5"/>
    </row>
    <row r="16" spans="1:10">
      <c r="A16" s="9" t="s">
        <v>0</v>
      </c>
      <c r="B16" s="6">
        <v>56.13</v>
      </c>
      <c r="C16" s="7">
        <v>54.64</v>
      </c>
      <c r="D16" s="6">
        <v>53.86</v>
      </c>
      <c r="E16" s="6">
        <v>55.37</v>
      </c>
      <c r="F16" s="6">
        <v>54.52</v>
      </c>
      <c r="G16" s="6">
        <v>54.64</v>
      </c>
      <c r="H16" s="6">
        <v>53.84</v>
      </c>
      <c r="I16" s="6">
        <v>54.67</v>
      </c>
      <c r="J16" s="6">
        <v>53.31</v>
      </c>
    </row>
    <row r="17" spans="1:10">
      <c r="A17" s="9" t="s">
        <v>1</v>
      </c>
      <c r="B17" s="6">
        <v>85.35</v>
      </c>
      <c r="C17" s="7">
        <v>83.9</v>
      </c>
      <c r="D17" s="6">
        <v>84.4</v>
      </c>
      <c r="E17" s="6">
        <v>88.05</v>
      </c>
      <c r="F17" s="6">
        <v>88.45</v>
      </c>
      <c r="G17" s="6">
        <v>91.58</v>
      </c>
      <c r="H17" s="6">
        <v>92.14</v>
      </c>
      <c r="I17" s="6">
        <v>96.23</v>
      </c>
      <c r="J17" s="6">
        <v>95.86</v>
      </c>
    </row>
    <row r="18" spans="1:10">
      <c r="A18" s="9" t="s">
        <v>2</v>
      </c>
      <c r="B18" s="6">
        <v>26044.720000000001</v>
      </c>
      <c r="C18" s="7">
        <v>25043.279999999999</v>
      </c>
      <c r="D18" s="6">
        <v>26068.32</v>
      </c>
      <c r="E18" s="6">
        <v>34926.080000000002</v>
      </c>
      <c r="F18" s="6">
        <v>42598.48</v>
      </c>
      <c r="G18" s="6">
        <v>47750.400000000001</v>
      </c>
      <c r="H18" s="6">
        <v>65311.519999999997</v>
      </c>
      <c r="I18" s="6">
        <v>65545.119999999995</v>
      </c>
      <c r="J18" s="6">
        <v>81378.559999999998</v>
      </c>
    </row>
    <row r="19" spans="1:10">
      <c r="A19" s="8"/>
      <c r="B19" s="5"/>
      <c r="C19" s="5"/>
      <c r="D19" s="5"/>
      <c r="E19" s="5"/>
      <c r="F19" s="5"/>
      <c r="G19" s="5"/>
      <c r="H19" s="5"/>
      <c r="I19" s="5"/>
      <c r="J19" s="5"/>
    </row>
    <row r="20" spans="1:10">
      <c r="A20" s="9" t="s">
        <v>3</v>
      </c>
      <c r="B20" s="3">
        <v>55</v>
      </c>
      <c r="C20" s="3">
        <v>55</v>
      </c>
      <c r="D20" s="3">
        <v>55</v>
      </c>
      <c r="E20" s="3">
        <v>55</v>
      </c>
      <c r="F20" s="3">
        <v>55</v>
      </c>
      <c r="G20" s="3">
        <v>55</v>
      </c>
      <c r="H20" s="3">
        <v>55</v>
      </c>
      <c r="I20" s="3">
        <v>55</v>
      </c>
      <c r="J20" s="3">
        <v>55</v>
      </c>
    </row>
    <row r="21" spans="1:10">
      <c r="A21" s="9" t="s">
        <v>4</v>
      </c>
      <c r="B21" s="3">
        <v>100</v>
      </c>
      <c r="C21" s="3">
        <v>100</v>
      </c>
      <c r="D21" s="3">
        <v>100</v>
      </c>
      <c r="E21" s="3">
        <v>100</v>
      </c>
      <c r="F21" s="3">
        <v>100</v>
      </c>
      <c r="G21" s="3">
        <v>100</v>
      </c>
      <c r="H21" s="3">
        <v>100</v>
      </c>
      <c r="I21" s="3">
        <v>100</v>
      </c>
      <c r="J21" s="3">
        <v>100</v>
      </c>
    </row>
    <row r="22" spans="1:10">
      <c r="A22" s="9" t="s">
        <v>5</v>
      </c>
      <c r="B22" s="3">
        <v>50000</v>
      </c>
      <c r="C22" s="3">
        <v>50000</v>
      </c>
      <c r="D22" s="3">
        <v>50000</v>
      </c>
      <c r="E22" s="3">
        <v>50000</v>
      </c>
      <c r="F22" s="3">
        <v>50000</v>
      </c>
      <c r="G22" s="3">
        <v>50000</v>
      </c>
      <c r="H22" s="3">
        <v>50000</v>
      </c>
      <c r="I22" s="3">
        <v>50000</v>
      </c>
      <c r="J22" s="3">
        <v>50000</v>
      </c>
    </row>
    <row r="23" spans="1:10">
      <c r="A23" s="8"/>
      <c r="B23" s="5">
        <v>0.1</v>
      </c>
      <c r="C23" s="5">
        <v>0.2</v>
      </c>
      <c r="D23" s="5">
        <v>0.3</v>
      </c>
      <c r="E23" s="5">
        <v>0.4</v>
      </c>
      <c r="F23" s="5">
        <v>0.5</v>
      </c>
      <c r="G23" s="5">
        <v>0.6</v>
      </c>
      <c r="H23" s="5">
        <v>0.7</v>
      </c>
      <c r="I23" s="5">
        <v>0.8</v>
      </c>
      <c r="J23" s="5">
        <v>0.9</v>
      </c>
    </row>
    <row r="24" spans="1:10">
      <c r="A24" s="8">
        <v>0.72</v>
      </c>
      <c r="B24" s="2">
        <f t="shared" ref="B24:J24" si="0">IF(B$16="","",B2/B$16*B$20)</f>
        <v>0.95963725131109201</v>
      </c>
      <c r="C24" s="2">
        <f t="shared" si="0"/>
        <v>1.0877207567599396</v>
      </c>
      <c r="D24" s="2">
        <f t="shared" si="0"/>
        <v>0.65768652756750978</v>
      </c>
      <c r="E24" s="2">
        <f t="shared" si="0"/>
        <v>1.1327163736494827</v>
      </c>
      <c r="F24" s="2">
        <f t="shared" si="0"/>
        <v>1.3234463447768496</v>
      </c>
      <c r="G24" s="2">
        <f t="shared" si="0"/>
        <v>1.1733166303742002</v>
      </c>
      <c r="H24" s="2">
        <f t="shared" si="0"/>
        <v>1.2181570641233337</v>
      </c>
      <c r="I24" s="2">
        <f t="shared" si="0"/>
        <v>1.0561432448296479</v>
      </c>
      <c r="J24" s="2">
        <f t="shared" si="0"/>
        <v>1.2118870429057944</v>
      </c>
    </row>
    <row r="25" spans="1:10">
      <c r="A25" s="8">
        <v>0.73</v>
      </c>
      <c r="B25" s="2">
        <f t="shared" ref="B25:J25" si="1">IF(B$16="","",B3/B$16*B$20)</f>
        <v>0.57009819671530115</v>
      </c>
      <c r="C25" s="2">
        <f t="shared" si="1"/>
        <v>0.6355057302811391</v>
      </c>
      <c r="D25" s="2">
        <f t="shared" si="1"/>
        <v>0.37498531858541617</v>
      </c>
      <c r="E25" s="2">
        <f t="shared" si="1"/>
        <v>0.59830586591093915</v>
      </c>
      <c r="F25" s="2">
        <f t="shared" si="1"/>
        <v>0.75524401499280658</v>
      </c>
      <c r="G25" s="2">
        <f t="shared" si="1"/>
        <v>0.6362654866280314</v>
      </c>
      <c r="H25" s="2">
        <f t="shared" si="1"/>
        <v>0.62157581400010598</v>
      </c>
      <c r="I25" s="2">
        <f t="shared" si="1"/>
        <v>0.584789757347001</v>
      </c>
      <c r="J25" s="2">
        <f t="shared" si="1"/>
        <v>0.65004480463737846</v>
      </c>
    </row>
    <row r="26" spans="1:10">
      <c r="A26" s="8">
        <v>0.74</v>
      </c>
      <c r="B26" s="2">
        <f t="shared" ref="B26:J26" si="2">IF(B$16="","",B4/B$16*B$20)</f>
        <v>0.31680708988231315</v>
      </c>
      <c r="C26" s="2">
        <f t="shared" si="2"/>
        <v>0.37546931332927785</v>
      </c>
      <c r="D26" s="2">
        <f t="shared" si="2"/>
        <v>0.23002374811535137</v>
      </c>
      <c r="E26" s="2">
        <f t="shared" si="2"/>
        <v>0.34298130891030443</v>
      </c>
      <c r="F26" s="2">
        <f t="shared" si="2"/>
        <v>0.43697714021204009</v>
      </c>
      <c r="G26" s="2">
        <f t="shared" si="2"/>
        <v>0.36314181101263221</v>
      </c>
      <c r="H26" s="2">
        <f t="shared" si="2"/>
        <v>0.35452290591663671</v>
      </c>
      <c r="I26" s="2">
        <f t="shared" si="2"/>
        <v>0.34242764239891349</v>
      </c>
      <c r="J26" s="2">
        <f t="shared" si="2"/>
        <v>0.36143719393795365</v>
      </c>
    </row>
    <row r="27" spans="1:10">
      <c r="A27" s="8">
        <v>0.75</v>
      </c>
      <c r="B27" s="2">
        <f t="shared" ref="B27:J27" si="3">IF(B$16="","",B5/B$16*B$20)</f>
        <v>0.18530345465198494</v>
      </c>
      <c r="C27" s="2">
        <f t="shared" si="3"/>
        <v>0.24553429669456239</v>
      </c>
      <c r="D27" s="2">
        <f t="shared" si="3"/>
        <v>0.16350566660063795</v>
      </c>
      <c r="E27" s="2">
        <f t="shared" si="3"/>
        <v>0.22048934415634475</v>
      </c>
      <c r="F27" s="2">
        <f t="shared" si="3"/>
        <v>0.25861324351003062</v>
      </c>
      <c r="G27" s="2">
        <f t="shared" si="3"/>
        <v>0.23520282755652361</v>
      </c>
      <c r="H27" s="2">
        <f t="shared" si="3"/>
        <v>0.22256653683625696</v>
      </c>
      <c r="I27" s="2">
        <f t="shared" si="3"/>
        <v>0.23769288032033403</v>
      </c>
      <c r="J27" s="2">
        <f t="shared" si="3"/>
        <v>0.21540334835720043</v>
      </c>
    </row>
    <row r="28" spans="1:10">
      <c r="A28" s="8">
        <v>0.76</v>
      </c>
      <c r="B28" s="2">
        <f t="shared" ref="B28:J28" si="4">IF(B$16="","",B6/B$16*B$20)</f>
        <v>0.12445082820011928</v>
      </c>
      <c r="C28" s="2">
        <f t="shared" si="4"/>
        <v>0.16367111888716965</v>
      </c>
      <c r="D28" s="2">
        <f t="shared" si="4"/>
        <v>0.13080222705337291</v>
      </c>
      <c r="E28" s="2">
        <f t="shared" si="4"/>
        <v>0.16495384796269189</v>
      </c>
      <c r="F28" s="2">
        <f t="shared" si="4"/>
        <v>0.16406727935212564</v>
      </c>
      <c r="G28" s="2">
        <f t="shared" si="4"/>
        <v>0.17344060141793741</v>
      </c>
      <c r="H28" s="2">
        <f t="shared" si="4"/>
        <v>0.1763567175023226</v>
      </c>
      <c r="I28" s="2">
        <f t="shared" si="4"/>
        <v>0.17004627475202413</v>
      </c>
      <c r="J28" s="2">
        <f t="shared" si="4"/>
        <v>0.16142014954549871</v>
      </c>
    </row>
    <row r="29" spans="1:10">
      <c r="A29" s="8">
        <v>0.77</v>
      </c>
      <c r="B29" s="2">
        <f t="shared" ref="B29:J29" si="5">IF(B$16="","",B7/B$16*B$20)</f>
        <v>0.1036341045255945</v>
      </c>
      <c r="C29" s="2">
        <f t="shared" si="5"/>
        <v>0.1330910357344513</v>
      </c>
      <c r="D29" s="2">
        <f t="shared" si="5"/>
        <v>0.11095687518605737</v>
      </c>
      <c r="E29" s="2">
        <f t="shared" si="5"/>
        <v>0.13569341116429087</v>
      </c>
      <c r="F29" s="2">
        <f t="shared" si="5"/>
        <v>0.12472263322775622</v>
      </c>
      <c r="G29" s="2">
        <f t="shared" si="5"/>
        <v>0.14253443221155693</v>
      </c>
      <c r="H29" s="2">
        <f t="shared" si="5"/>
        <v>0.15549564250425676</v>
      </c>
      <c r="I29" s="2">
        <f t="shared" si="5"/>
        <v>0.14425473734002112</v>
      </c>
      <c r="J29" s="2">
        <f t="shared" si="5"/>
        <v>0.13070814315855225</v>
      </c>
    </row>
    <row r="30" spans="1:10">
      <c r="A30" s="8">
        <v>0.78</v>
      </c>
      <c r="B30" s="2">
        <f t="shared" ref="B30:J30" si="6">IF(B$16="","",B8/B$16*B$20)</f>
        <v>9.4733429148889756E-2</v>
      </c>
      <c r="C30" s="2">
        <f t="shared" si="6"/>
        <v>0.11528736678026134</v>
      </c>
      <c r="D30" s="2">
        <f t="shared" si="6"/>
        <v>0.10790550101196193</v>
      </c>
      <c r="E30" s="2">
        <f t="shared" si="6"/>
        <v>0.12613971319645351</v>
      </c>
      <c r="F30" s="2">
        <f t="shared" si="6"/>
        <v>0.10473755139324155</v>
      </c>
      <c r="G30" s="2">
        <f t="shared" si="6"/>
        <v>0.12792623088769978</v>
      </c>
      <c r="H30" s="2">
        <f t="shared" si="6"/>
        <v>0.15135381285865332</v>
      </c>
      <c r="I30" s="2">
        <f t="shared" si="6"/>
        <v>0.13710848181736618</v>
      </c>
      <c r="J30" s="2">
        <f t="shared" si="6"/>
        <v>0.10834136685416339</v>
      </c>
    </row>
    <row r="31" spans="1:10">
      <c r="A31" s="8">
        <v>0.79</v>
      </c>
      <c r="B31" s="2">
        <f t="shared" ref="B31:J31" si="7">IF(B$16="","",B9/B$16*B$20)</f>
        <v>9.1723035148180324E-2</v>
      </c>
      <c r="C31" s="2">
        <f t="shared" si="7"/>
        <v>0.10816012076728312</v>
      </c>
      <c r="D31" s="2">
        <f t="shared" si="7"/>
        <v>0.10454608856498505</v>
      </c>
      <c r="E31" s="2">
        <f t="shared" si="7"/>
        <v>0.12125551601768882</v>
      </c>
      <c r="F31" s="2">
        <f t="shared" si="7"/>
        <v>9.2215652438669152E-2</v>
      </c>
      <c r="G31" s="2">
        <f t="shared" si="7"/>
        <v>0.12353371533681425</v>
      </c>
      <c r="H31" s="2">
        <f t="shared" si="7"/>
        <v>0.14188359033736209</v>
      </c>
      <c r="I31" s="2">
        <f t="shared" si="7"/>
        <v>0.13141048502994668</v>
      </c>
      <c r="J31" s="2">
        <f t="shared" si="7"/>
        <v>0.1046862359629894</v>
      </c>
    </row>
    <row r="32" spans="1:10">
      <c r="A32" s="8">
        <v>0.8</v>
      </c>
      <c r="B32" s="2">
        <f t="shared" ref="B32:J32" si="8">IF(B$16="","",B10/B$16*B$20)</f>
        <v>8.9461802387236194E-2</v>
      </c>
      <c r="C32" s="2">
        <f t="shared" si="8"/>
        <v>0.10482571212278056</v>
      </c>
      <c r="D32" s="2">
        <f t="shared" si="8"/>
        <v>0.10237325424004484</v>
      </c>
      <c r="E32" s="2">
        <f t="shared" si="8"/>
        <v>0.11830036438321538</v>
      </c>
      <c r="F32" s="2">
        <f t="shared" si="8"/>
        <v>8.859437897832681E-2</v>
      </c>
      <c r="G32" s="2">
        <f t="shared" si="8"/>
        <v>0.11980508492967651</v>
      </c>
      <c r="H32" s="2">
        <f t="shared" si="8"/>
        <v>0.13660139857372447</v>
      </c>
      <c r="I32" s="2">
        <f t="shared" si="8"/>
        <v>0.12755419147069819</v>
      </c>
      <c r="J32" s="2">
        <f t="shared" si="8"/>
        <v>0.10237299780021303</v>
      </c>
    </row>
    <row r="33" spans="1:10">
      <c r="A33" s="8">
        <v>0.81</v>
      </c>
      <c r="B33" s="2">
        <f t="shared" ref="B33:J33" si="9">IF(B$16="","",B11/B$16*B$20)</f>
        <v>8.8496248145113005E-2</v>
      </c>
      <c r="C33" s="2">
        <f t="shared" si="9"/>
        <v>0.10304475957554099</v>
      </c>
      <c r="D33" s="2">
        <f t="shared" si="9"/>
        <v>9.8314037022528333E-2</v>
      </c>
      <c r="E33" s="2">
        <f t="shared" si="9"/>
        <v>0.11409588579299774</v>
      </c>
      <c r="F33" s="2">
        <f t="shared" si="9"/>
        <v>8.7622018516660946E-2</v>
      </c>
      <c r="G33" s="2">
        <f t="shared" si="9"/>
        <v>0.11778309273408903</v>
      </c>
      <c r="H33" s="2">
        <f t="shared" si="9"/>
        <v>0.13757841737333515</v>
      </c>
      <c r="I33" s="2">
        <f t="shared" si="9"/>
        <v>0.1277714612547203</v>
      </c>
      <c r="J33" s="2">
        <f t="shared" si="9"/>
        <v>0.10070600768415414</v>
      </c>
    </row>
    <row r="34" spans="1:10">
      <c r="A34" s="8">
        <v>0.82</v>
      </c>
      <c r="B34" s="2">
        <f t="shared" ref="B34:J34" si="10">IF(B$16="","",B12/B$16*B$20)</f>
        <v>8.8343920735903358E-2</v>
      </c>
      <c r="C34" s="2">
        <f t="shared" si="10"/>
        <v>0.10267682381881571</v>
      </c>
      <c r="D34" s="2">
        <f t="shared" si="10"/>
        <v>9.8495232802917387E-2</v>
      </c>
      <c r="E34" s="2">
        <f t="shared" si="10"/>
        <v>0.11287409722879023</v>
      </c>
      <c r="F34" s="2">
        <f t="shared" si="10"/>
        <v>8.7126513262967137E-2</v>
      </c>
      <c r="G34" s="2">
        <f t="shared" si="10"/>
        <v>0.11677392679823709</v>
      </c>
      <c r="H34" s="2">
        <f t="shared" si="10"/>
        <v>0.13416152121442859</v>
      </c>
      <c r="I34" s="2">
        <f t="shared" si="10"/>
        <v>0.12694099441709558</v>
      </c>
      <c r="J34" s="2">
        <f t="shared" si="10"/>
        <v>9.9888679707057129E-2</v>
      </c>
    </row>
    <row r="35" spans="1:10">
      <c r="A35" s="8">
        <v>0.83</v>
      </c>
      <c r="B35" s="2">
        <f t="shared" ref="B35:J35" si="11">IF(B$16="","",B13/B$16*B$20)</f>
        <v>8.8983184660080428E-2</v>
      </c>
      <c r="C35" s="2">
        <f t="shared" si="11"/>
        <v>0.10059959977605046</v>
      </c>
      <c r="D35" s="2">
        <f t="shared" si="11"/>
        <v>9.8968568841301827E-2</v>
      </c>
      <c r="E35" s="2">
        <f t="shared" si="11"/>
        <v>0.11311912052500209</v>
      </c>
      <c r="F35" s="2">
        <f t="shared" si="11"/>
        <v>8.6691061841273662E-2</v>
      </c>
      <c r="G35" s="2">
        <f t="shared" si="11"/>
        <v>0.1169271235538243</v>
      </c>
      <c r="H35" s="2">
        <f t="shared" si="11"/>
        <v>0.13255557689938388</v>
      </c>
      <c r="I35" s="2">
        <f t="shared" si="11"/>
        <v>0.12784019368241048</v>
      </c>
      <c r="J35" s="2">
        <f t="shared" si="11"/>
        <v>9.9800966289929516E-2</v>
      </c>
    </row>
    <row r="36" spans="1:10">
      <c r="A36" s="8">
        <v>0.84</v>
      </c>
      <c r="B36" s="2">
        <f t="shared" ref="B36:J36" si="12">IF(B$16="","",B14/B$16*B$20)</f>
        <v>8.7686427691897634E-2</v>
      </c>
      <c r="C36" s="2">
        <f t="shared" si="12"/>
        <v>0.10076112254836127</v>
      </c>
      <c r="D36" s="2">
        <f t="shared" si="12"/>
        <v>9.8059515299916439E-2</v>
      </c>
      <c r="E36" s="2">
        <f t="shared" si="12"/>
        <v>0.11258386049785768</v>
      </c>
      <c r="F36" s="2">
        <f t="shared" si="12"/>
        <v>8.6610910176097622E-2</v>
      </c>
      <c r="G36" s="2">
        <f t="shared" si="12"/>
        <v>0.1165699101058586</v>
      </c>
      <c r="H36" s="2">
        <f t="shared" si="12"/>
        <v>0.13356920294804542</v>
      </c>
      <c r="I36" s="2">
        <f t="shared" si="12"/>
        <v>0.12804450815254728</v>
      </c>
      <c r="J36" s="2">
        <f t="shared" si="12"/>
        <v>0.10003688461853059</v>
      </c>
    </row>
    <row r="37" spans="1:10">
      <c r="B37" s="4">
        <v>0.1</v>
      </c>
      <c r="C37" s="4">
        <v>0.2</v>
      </c>
      <c r="D37" s="4">
        <v>0.3</v>
      </c>
      <c r="E37" s="4">
        <v>0.4</v>
      </c>
      <c r="F37" s="4">
        <v>0.5</v>
      </c>
      <c r="G37" s="4">
        <v>0.6</v>
      </c>
      <c r="H37" s="4">
        <v>0.7</v>
      </c>
      <c r="I37" s="4">
        <v>0.8</v>
      </c>
      <c r="J37" s="4">
        <v>0.9</v>
      </c>
    </row>
    <row r="38" spans="1:10">
      <c r="A38" s="8">
        <v>0.72</v>
      </c>
      <c r="B38" s="2">
        <f t="shared" ref="B38:J38" si="13">IF(B$17="","",B2/B$17*B$21)</f>
        <v>1.1474556940105789</v>
      </c>
      <c r="C38" s="2">
        <f t="shared" si="13"/>
        <v>1.2879632061840522</v>
      </c>
      <c r="D38" s="2">
        <f t="shared" si="13"/>
        <v>0.763097724575314</v>
      </c>
      <c r="E38" s="2">
        <f t="shared" si="13"/>
        <v>1.2951010398837819</v>
      </c>
      <c r="F38" s="2">
        <f t="shared" si="13"/>
        <v>1.4832066337886602</v>
      </c>
      <c r="G38" s="2">
        <f t="shared" si="13"/>
        <v>1.2728070972948897</v>
      </c>
      <c r="H38" s="2">
        <f t="shared" si="13"/>
        <v>1.294188218173931</v>
      </c>
      <c r="I38" s="2">
        <f t="shared" si="13"/>
        <v>1.0909346205556167</v>
      </c>
      <c r="J38" s="2">
        <f t="shared" si="13"/>
        <v>1.2253797822071562</v>
      </c>
    </row>
    <row r="39" spans="1:10">
      <c r="A39" s="8">
        <v>0.73</v>
      </c>
      <c r="B39" s="2">
        <f t="shared" ref="B39:J39" si="14">IF(B$17="","",B3/B$17*B$21)</f>
        <v>0.68167677012578909</v>
      </c>
      <c r="C39" s="2">
        <f t="shared" si="14"/>
        <v>0.75249827939238145</v>
      </c>
      <c r="D39" s="2">
        <f t="shared" si="14"/>
        <v>0.43508636921608174</v>
      </c>
      <c r="E39" s="2">
        <f t="shared" si="14"/>
        <v>0.68407817449772745</v>
      </c>
      <c r="F39" s="2">
        <f t="shared" si="14"/>
        <v>0.846413560766901</v>
      </c>
      <c r="G39" s="2">
        <f t="shared" si="14"/>
        <v>0.69021712143095215</v>
      </c>
      <c r="H39" s="2">
        <f t="shared" si="14"/>
        <v>0.66037140765565661</v>
      </c>
      <c r="I39" s="2">
        <f t="shared" si="14"/>
        <v>0.60405384890670166</v>
      </c>
      <c r="J39" s="2">
        <f t="shared" si="14"/>
        <v>0.65728218301725327</v>
      </c>
    </row>
    <row r="40" spans="1:10">
      <c r="A40" s="8">
        <v>0.74</v>
      </c>
      <c r="B40" s="2">
        <f t="shared" ref="B40:J40" si="15">IF(B$17="","",B4/B$17*B$21)</f>
        <v>0.37881199243956415</v>
      </c>
      <c r="C40" s="2">
        <f t="shared" si="15"/>
        <v>0.4445908176468033</v>
      </c>
      <c r="D40" s="2">
        <f t="shared" si="15"/>
        <v>0.26689097530143957</v>
      </c>
      <c r="E40" s="2">
        <f t="shared" si="15"/>
        <v>0.39215063908654296</v>
      </c>
      <c r="F40" s="2">
        <f t="shared" si="15"/>
        <v>0.48972698873242054</v>
      </c>
      <c r="G40" s="2">
        <f t="shared" si="15"/>
        <v>0.39393413714249287</v>
      </c>
      <c r="H40" s="2">
        <f t="shared" si="15"/>
        <v>0.37665041842555247</v>
      </c>
      <c r="I40" s="2">
        <f t="shared" si="15"/>
        <v>0.35370786297882156</v>
      </c>
      <c r="J40" s="2">
        <f t="shared" si="15"/>
        <v>0.36546131306701651</v>
      </c>
    </row>
    <row r="41" spans="1:10">
      <c r="A41" s="8">
        <v>0.75</v>
      </c>
      <c r="B41" s="2">
        <f t="shared" ref="B41:J41" si="16">IF(B$17="","",B5/B$17*B$21)</f>
        <v>0.22157070692050734</v>
      </c>
      <c r="C41" s="2">
        <f t="shared" si="16"/>
        <v>0.29073559370226215</v>
      </c>
      <c r="D41" s="2">
        <f t="shared" si="16"/>
        <v>0.18971165883477722</v>
      </c>
      <c r="E41" s="2">
        <f t="shared" si="16"/>
        <v>0.25209839421685631</v>
      </c>
      <c r="F41" s="2">
        <f t="shared" si="16"/>
        <v>0.28983183177279143</v>
      </c>
      <c r="G41" s="2">
        <f t="shared" si="16"/>
        <v>0.25514666754727011</v>
      </c>
      <c r="H41" s="2">
        <f t="shared" si="16"/>
        <v>0.23645800547120144</v>
      </c>
      <c r="I41" s="2">
        <f t="shared" si="16"/>
        <v>0.24552293779321624</v>
      </c>
      <c r="J41" s="2">
        <f t="shared" si="16"/>
        <v>0.21780157617970058</v>
      </c>
    </row>
    <row r="42" spans="1:10">
      <c r="A42" s="8">
        <v>0.76</v>
      </c>
      <c r="B42" s="2">
        <f t="shared" ref="B42:J42" si="17">IF(B$17="","",B6/B$17*B$21)</f>
        <v>0.14880811603286351</v>
      </c>
      <c r="C42" s="2">
        <f t="shared" si="17"/>
        <v>0.19380192731595947</v>
      </c>
      <c r="D42" s="2">
        <f t="shared" si="17"/>
        <v>0.15176665120841587</v>
      </c>
      <c r="E42" s="2">
        <f t="shared" si="17"/>
        <v>0.18860140543480977</v>
      </c>
      <c r="F42" s="2">
        <f t="shared" si="17"/>
        <v>0.183872718439342</v>
      </c>
      <c r="G42" s="2">
        <f t="shared" si="17"/>
        <v>0.18814736170017471</v>
      </c>
      <c r="H42" s="2">
        <f t="shared" si="17"/>
        <v>0.18736400478175599</v>
      </c>
      <c r="I42" s="2">
        <f t="shared" si="17"/>
        <v>0.17564792383197753</v>
      </c>
      <c r="J42" s="2">
        <f t="shared" si="17"/>
        <v>0.16321734674184959</v>
      </c>
    </row>
    <row r="43" spans="1:10">
      <c r="A43" s="8">
        <v>0.77</v>
      </c>
      <c r="B43" s="2">
        <f t="shared" ref="B43:J43" si="18">IF(B$17="","",B7/B$17*B$21)</f>
        <v>0.12391718138193791</v>
      </c>
      <c r="C43" s="2">
        <f t="shared" si="18"/>
        <v>0.15759224601864599</v>
      </c>
      <c r="D43" s="2">
        <f t="shared" si="18"/>
        <v>0.12874057082122037</v>
      </c>
      <c r="E43" s="2">
        <f t="shared" si="18"/>
        <v>0.15514623253661217</v>
      </c>
      <c r="F43" s="2">
        <f t="shared" si="18"/>
        <v>0.13977856957864782</v>
      </c>
      <c r="G43" s="2">
        <f t="shared" si="18"/>
        <v>0.1546205280239725</v>
      </c>
      <c r="H43" s="2">
        <f t="shared" si="18"/>
        <v>0.16520088782740069</v>
      </c>
      <c r="I43" s="2">
        <f t="shared" si="18"/>
        <v>0.14900676391559908</v>
      </c>
      <c r="J43" s="2">
        <f t="shared" si="18"/>
        <v>0.13216340329234719</v>
      </c>
    </row>
    <row r="44" spans="1:10">
      <c r="A44" s="8">
        <v>0.78</v>
      </c>
      <c r="B44" s="2">
        <f t="shared" ref="B44:J44" si="19">IF(B$17="","",B8/B$17*B$21)</f>
        <v>0.11327448214575667</v>
      </c>
      <c r="C44" s="2">
        <f t="shared" si="19"/>
        <v>0.13651103523401192</v>
      </c>
      <c r="D44" s="2">
        <f t="shared" si="19"/>
        <v>0.12520013538354741</v>
      </c>
      <c r="E44" s="2">
        <f t="shared" si="19"/>
        <v>0.14422292952738899</v>
      </c>
      <c r="F44" s="2">
        <f t="shared" si="19"/>
        <v>0.11738098159123347</v>
      </c>
      <c r="G44" s="2">
        <f t="shared" si="19"/>
        <v>0.1387736356827397</v>
      </c>
      <c r="H44" s="2">
        <f t="shared" si="19"/>
        <v>0.16080054628943891</v>
      </c>
      <c r="I44" s="2">
        <f t="shared" si="19"/>
        <v>0.14162509708662785</v>
      </c>
      <c r="J44" s="2">
        <f t="shared" si="19"/>
        <v>0.10954760288669933</v>
      </c>
    </row>
    <row r="45" spans="1:10">
      <c r="A45" s="8">
        <v>0.79</v>
      </c>
      <c r="B45" s="2">
        <f t="shared" ref="B45:J45" si="20">IF(B$17="","",B9/B$17*B$21)</f>
        <v>0.1096748993527691</v>
      </c>
      <c r="C45" s="2">
        <f t="shared" si="20"/>
        <v>0.12807170871653159</v>
      </c>
      <c r="D45" s="2">
        <f t="shared" si="20"/>
        <v>0.12130229060986848</v>
      </c>
      <c r="E45" s="2">
        <f t="shared" si="20"/>
        <v>0.13863854053790572</v>
      </c>
      <c r="F45" s="2">
        <f t="shared" si="20"/>
        <v>0.103347497218896</v>
      </c>
      <c r="G45" s="2">
        <f t="shared" si="20"/>
        <v>0.1340086602077375</v>
      </c>
      <c r="H45" s="2">
        <f t="shared" si="20"/>
        <v>0.15073924075544279</v>
      </c>
      <c r="I45" s="2">
        <f t="shared" si="20"/>
        <v>0.13573939740181545</v>
      </c>
      <c r="J45" s="2">
        <f t="shared" si="20"/>
        <v>0.10585177700788964</v>
      </c>
    </row>
    <row r="46" spans="1:10">
      <c r="A46" s="8">
        <v>0.8</v>
      </c>
      <c r="B46" s="2">
        <f t="shared" ref="B46:J46" si="21">IF(B$17="","",B10/B$17*B$21)</f>
        <v>0.10697110226331297</v>
      </c>
      <c r="C46" s="2">
        <f t="shared" si="21"/>
        <v>0.12412345672096067</v>
      </c>
      <c r="D46" s="2">
        <f t="shared" si="21"/>
        <v>0.11878120364861729</v>
      </c>
      <c r="E46" s="2">
        <f t="shared" si="21"/>
        <v>0.13525974241698693</v>
      </c>
      <c r="F46" s="2">
        <f t="shared" si="21"/>
        <v>9.9289080464533164E-2</v>
      </c>
      <c r="G46" s="2">
        <f t="shared" si="21"/>
        <v>0.12996386349853134</v>
      </c>
      <c r="H46" s="2">
        <f t="shared" si="21"/>
        <v>0.14512736150934993</v>
      </c>
      <c r="I46" s="2">
        <f t="shared" si="21"/>
        <v>0.13175607016717655</v>
      </c>
      <c r="J46" s="2">
        <f t="shared" si="21"/>
        <v>0.10351278403598727</v>
      </c>
    </row>
    <row r="47" spans="1:10">
      <c r="A47" s="8">
        <v>0.81</v>
      </c>
      <c r="B47" s="2">
        <f t="shared" ref="B47:J47" si="22">IF(B$17="","",B11/B$17*B$21)</f>
        <v>0.10581657151590124</v>
      </c>
      <c r="C47" s="2">
        <f t="shared" si="22"/>
        <v>0.12201464217591418</v>
      </c>
      <c r="D47" s="2">
        <f t="shared" si="22"/>
        <v>0.11407139237469571</v>
      </c>
      <c r="E47" s="2">
        <f t="shared" si="22"/>
        <v>0.1304525155409279</v>
      </c>
      <c r="F47" s="2">
        <f t="shared" si="22"/>
        <v>9.8199341169193766E-2</v>
      </c>
      <c r="G47" s="2">
        <f t="shared" si="22"/>
        <v>0.12777041805456976</v>
      </c>
      <c r="H47" s="2">
        <f t="shared" si="22"/>
        <v>0.1461653608418092</v>
      </c>
      <c r="I47" s="2">
        <f t="shared" si="22"/>
        <v>0.13198049723287122</v>
      </c>
      <c r="J47" s="2">
        <f t="shared" si="22"/>
        <v>0.10182723421736731</v>
      </c>
    </row>
    <row r="48" spans="1:10">
      <c r="A48" s="8">
        <v>0.82</v>
      </c>
      <c r="B48" s="2">
        <f t="shared" ref="B48:J48" si="23">IF(B$17="","",B12/B$17*B$21)</f>
        <v>0.10563443086555371</v>
      </c>
      <c r="C48" s="2">
        <f t="shared" si="23"/>
        <v>0.12157897179456258</v>
      </c>
      <c r="D48" s="2">
        <f t="shared" si="23"/>
        <v>0.11428162944345391</v>
      </c>
      <c r="E48" s="2">
        <f t="shared" si="23"/>
        <v>0.12905557304337648</v>
      </c>
      <c r="F48" s="2">
        <f t="shared" si="23"/>
        <v>9.7644020825262731E-2</v>
      </c>
      <c r="G48" s="2">
        <f t="shared" si="23"/>
        <v>0.1266756806816827</v>
      </c>
      <c r="H48" s="2">
        <f t="shared" si="23"/>
        <v>0.14253519944323528</v>
      </c>
      <c r="I48" s="2">
        <f t="shared" si="23"/>
        <v>0.13112267323141744</v>
      </c>
      <c r="J48" s="2">
        <f t="shared" si="23"/>
        <v>0.10100080638778552</v>
      </c>
    </row>
    <row r="49" spans="1:10">
      <c r="A49" s="8">
        <v>0.83</v>
      </c>
      <c r="B49" s="2">
        <f t="shared" ref="B49:J49" si="24">IF(B$17="","",B13/B$17*B$21)</f>
        <v>0.10639881035245918</v>
      </c>
      <c r="C49" s="2">
        <f t="shared" si="24"/>
        <v>0.11911934406248557</v>
      </c>
      <c r="D49" s="2">
        <f t="shared" si="24"/>
        <v>0.11483082976718043</v>
      </c>
      <c r="E49" s="2">
        <f t="shared" si="24"/>
        <v>0.1293357225433765</v>
      </c>
      <c r="F49" s="2">
        <f t="shared" si="24"/>
        <v>9.7156003732694174E-2</v>
      </c>
      <c r="G49" s="2">
        <f t="shared" si="24"/>
        <v>0.1268418676364621</v>
      </c>
      <c r="H49" s="2">
        <f t="shared" si="24"/>
        <v>0.14082902027079011</v>
      </c>
      <c r="I49" s="2">
        <f t="shared" si="24"/>
        <v>0.13205149383800893</v>
      </c>
      <c r="J49" s="2">
        <f t="shared" si="24"/>
        <v>0.10091211639922126</v>
      </c>
    </row>
    <row r="50" spans="1:10">
      <c r="A50" s="8">
        <v>0.84</v>
      </c>
      <c r="B50" s="2">
        <f t="shared" ref="B50:J50" si="25">IF(B$17="","",B14/B$17*B$21)</f>
        <v>0.10484825448892188</v>
      </c>
      <c r="C50" s="2">
        <f t="shared" si="25"/>
        <v>0.11931060214633134</v>
      </c>
      <c r="D50" s="2">
        <f t="shared" si="25"/>
        <v>0.11377607699382807</v>
      </c>
      <c r="E50" s="2">
        <f t="shared" si="25"/>
        <v>0.12872372837264737</v>
      </c>
      <c r="F50" s="2">
        <f t="shared" si="25"/>
        <v>9.7066176531185405E-2</v>
      </c>
      <c r="G50" s="2">
        <f t="shared" si="25"/>
        <v>0.1264543645532791</v>
      </c>
      <c r="H50" s="2">
        <f t="shared" si="25"/>
        <v>0.14190591169017039</v>
      </c>
      <c r="I50" s="2">
        <f t="shared" si="25"/>
        <v>0.13226253881703418</v>
      </c>
      <c r="J50" s="2">
        <f t="shared" si="25"/>
        <v>0.10115066136247683</v>
      </c>
    </row>
    <row r="51" spans="1:10">
      <c r="B51" s="4">
        <v>0.1</v>
      </c>
      <c r="C51" s="4">
        <v>0.2</v>
      </c>
      <c r="D51" s="4">
        <v>0.3</v>
      </c>
      <c r="E51" s="4">
        <v>0.4</v>
      </c>
      <c r="F51" s="4">
        <v>0.5</v>
      </c>
      <c r="G51" s="4">
        <v>0.6</v>
      </c>
      <c r="H51" s="4">
        <v>0.7</v>
      </c>
      <c r="I51" s="4">
        <v>0.8</v>
      </c>
      <c r="J51" s="4">
        <v>0.9</v>
      </c>
    </row>
    <row r="52" spans="1:10">
      <c r="A52" s="8">
        <v>0.72</v>
      </c>
      <c r="B52" s="2">
        <f t="shared" ref="B52:J52" si="26">IF(B$18="","",B2/B$18*B$22)</f>
        <v>1.8801381524509169</v>
      </c>
      <c r="C52" s="2">
        <f t="shared" si="26"/>
        <v>2.1574672526690195</v>
      </c>
      <c r="D52" s="2">
        <f t="shared" si="26"/>
        <v>1.2353202652521624</v>
      </c>
      <c r="E52" s="2">
        <f t="shared" si="26"/>
        <v>1.6324999335992902</v>
      </c>
      <c r="F52" s="2">
        <f t="shared" si="26"/>
        <v>1.539839294249548</v>
      </c>
      <c r="G52" s="2">
        <f t="shared" si="26"/>
        <v>1.2205518065845102</v>
      </c>
      <c r="H52" s="2">
        <f t="shared" si="26"/>
        <v>0.91290558252622211</v>
      </c>
      <c r="I52" s="2">
        <f t="shared" si="26"/>
        <v>0.80082726628669687</v>
      </c>
      <c r="J52" s="2">
        <f t="shared" si="26"/>
        <v>0.72171900020335822</v>
      </c>
    </row>
    <row r="53" spans="1:10">
      <c r="A53" s="8">
        <v>0.73</v>
      </c>
      <c r="B53" s="2">
        <f t="shared" ref="B53:J53" si="27">IF(B$18="","",B3/B$18*B$22)</f>
        <v>1.1169463970093765</v>
      </c>
      <c r="C53" s="2">
        <f t="shared" si="27"/>
        <v>1.2605099180502874</v>
      </c>
      <c r="D53" s="2">
        <f t="shared" si="27"/>
        <v>0.70432788844538696</v>
      </c>
      <c r="E53" s="2">
        <f t="shared" si="27"/>
        <v>0.86229378253335176</v>
      </c>
      <c r="F53" s="2">
        <f t="shared" si="27"/>
        <v>0.87873181683750679</v>
      </c>
      <c r="G53" s="2">
        <f t="shared" si="27"/>
        <v>0.6618801515866527</v>
      </c>
      <c r="H53" s="2">
        <f t="shared" si="27"/>
        <v>0.46581844597547412</v>
      </c>
      <c r="I53" s="2">
        <f t="shared" si="27"/>
        <v>0.44342051612913297</v>
      </c>
      <c r="J53" s="2">
        <f t="shared" si="27"/>
        <v>0.387123279547057</v>
      </c>
    </row>
    <row r="54" spans="1:10">
      <c r="A54" s="8">
        <v>0.74</v>
      </c>
      <c r="B54" s="2">
        <f t="shared" ref="B54:J54" si="28">IF(B$18="","",B4/B$18*B$22)</f>
        <v>0.62069401311891237</v>
      </c>
      <c r="C54" s="2">
        <f t="shared" si="28"/>
        <v>0.74473410832300724</v>
      </c>
      <c r="D54" s="2">
        <f t="shared" si="28"/>
        <v>0.43204929039235174</v>
      </c>
      <c r="E54" s="2">
        <f t="shared" si="28"/>
        <v>0.49431347250493185</v>
      </c>
      <c r="F54" s="2">
        <f t="shared" si="28"/>
        <v>0.50842603014688081</v>
      </c>
      <c r="G54" s="2">
        <f t="shared" si="28"/>
        <v>0.37776111068713036</v>
      </c>
      <c r="H54" s="2">
        <f t="shared" si="28"/>
        <v>0.26568490178861559</v>
      </c>
      <c r="I54" s="2">
        <f t="shared" si="28"/>
        <v>0.2596479162327569</v>
      </c>
      <c r="J54" s="2">
        <f t="shared" si="28"/>
        <v>0.21524785810048863</v>
      </c>
    </row>
    <row r="55" spans="1:10">
      <c r="A55" s="8">
        <v>0.75</v>
      </c>
      <c r="B55" s="2">
        <f t="shared" ref="B55:J55" si="29">IF(B$18="","",B5/B$18*B$22)</f>
        <v>0.36304978198393573</v>
      </c>
      <c r="C55" s="2">
        <f t="shared" si="29"/>
        <v>0.48701121242145201</v>
      </c>
      <c r="D55" s="2">
        <f t="shared" si="29"/>
        <v>0.30710962589179508</v>
      </c>
      <c r="E55" s="2">
        <f t="shared" si="29"/>
        <v>0.31777490647095519</v>
      </c>
      <c r="F55" s="2">
        <f t="shared" si="29"/>
        <v>0.3008983597572425</v>
      </c>
      <c r="G55" s="2">
        <f t="shared" si="29"/>
        <v>0.24467158195511449</v>
      </c>
      <c r="H55" s="2">
        <f t="shared" si="29"/>
        <v>0.16679477544020183</v>
      </c>
      <c r="I55" s="2">
        <f t="shared" si="29"/>
        <v>0.18023212333611718</v>
      </c>
      <c r="J55" s="2">
        <f t="shared" si="29"/>
        <v>0.12827985093731137</v>
      </c>
    </row>
    <row r="56" spans="1:10">
      <c r="A56" s="8">
        <v>0.76</v>
      </c>
      <c r="B56" s="2">
        <f t="shared" ref="B56:J56" si="30">IF(B$18="","",B6/B$18*B$22)</f>
        <v>0.24382624776547604</v>
      </c>
      <c r="C56" s="2">
        <f t="shared" si="30"/>
        <v>0.32463762138603652</v>
      </c>
      <c r="D56" s="2">
        <f t="shared" si="30"/>
        <v>0.24568336897027312</v>
      </c>
      <c r="E56" s="2">
        <f t="shared" si="30"/>
        <v>0.23773572282567926</v>
      </c>
      <c r="F56" s="2">
        <f t="shared" si="30"/>
        <v>0.19089345378003864</v>
      </c>
      <c r="G56" s="2">
        <f t="shared" si="30"/>
        <v>0.1804229428915988</v>
      </c>
      <c r="H56" s="2">
        <f t="shared" si="30"/>
        <v>0.13216442827077826</v>
      </c>
      <c r="I56" s="2">
        <f t="shared" si="30"/>
        <v>0.12893865867017407</v>
      </c>
      <c r="J56" s="2">
        <f t="shared" si="30"/>
        <v>9.613106239944344E-2</v>
      </c>
    </row>
    <row r="57" spans="1:10">
      <c r="A57" s="8">
        <v>0.77</v>
      </c>
      <c r="B57" s="2">
        <f t="shared" ref="B57:J57" si="31">IF(B$18="","",B7/B$18*B$22)</f>
        <v>0.2030417572342571</v>
      </c>
      <c r="C57" s="2">
        <f t="shared" si="31"/>
        <v>0.26398278182738844</v>
      </c>
      <c r="D57" s="2">
        <f t="shared" si="31"/>
        <v>0.2084082168952775</v>
      </c>
      <c r="E57" s="2">
        <f t="shared" si="31"/>
        <v>0.19556482970388747</v>
      </c>
      <c r="F57" s="2">
        <f t="shared" si="31"/>
        <v>0.14511567641886985</v>
      </c>
      <c r="G57" s="2">
        <f t="shared" si="31"/>
        <v>0.14827255851715798</v>
      </c>
      <c r="H57" s="2">
        <f t="shared" si="31"/>
        <v>0.11653081879289214</v>
      </c>
      <c r="I57" s="2">
        <f t="shared" si="31"/>
        <v>0.10938206300940559</v>
      </c>
      <c r="J57" s="2">
        <f t="shared" si="31"/>
        <v>7.7841042159042875E-2</v>
      </c>
    </row>
    <row r="58" spans="1:10">
      <c r="A58" s="8">
        <v>0.78</v>
      </c>
      <c r="B58" s="2">
        <f t="shared" ref="B58:J58" si="32">IF(B$18="","",B8/B$18*B$22)</f>
        <v>0.18560339775471438</v>
      </c>
      <c r="C58" s="2">
        <f t="shared" si="32"/>
        <v>0.22866964423457314</v>
      </c>
      <c r="D58" s="2">
        <f t="shared" si="32"/>
        <v>0.20267687803378581</v>
      </c>
      <c r="E58" s="2">
        <f t="shared" si="32"/>
        <v>0.18179579478840169</v>
      </c>
      <c r="F58" s="2">
        <f t="shared" si="32"/>
        <v>0.12186289066821866</v>
      </c>
      <c r="G58" s="2">
        <f t="shared" si="32"/>
        <v>0.13307626277293277</v>
      </c>
      <c r="H58" s="2">
        <f t="shared" si="32"/>
        <v>0.11342686814752515</v>
      </c>
      <c r="I58" s="2">
        <f t="shared" si="32"/>
        <v>0.10396336975694148</v>
      </c>
      <c r="J58" s="2">
        <f t="shared" si="32"/>
        <v>6.4520883711379262E-2</v>
      </c>
    </row>
    <row r="59" spans="1:10">
      <c r="A59" s="8">
        <v>0.79</v>
      </c>
      <c r="B59" s="2">
        <f t="shared" ref="B59:J59" si="33">IF(B$18="","",B9/B$18*B$22)</f>
        <v>0.17970538097086164</v>
      </c>
      <c r="C59" s="2">
        <f t="shared" si="33"/>
        <v>0.21453292782169511</v>
      </c>
      <c r="D59" s="2">
        <f t="shared" si="33"/>
        <v>0.19636695666373782</v>
      </c>
      <c r="E59" s="2">
        <f t="shared" si="33"/>
        <v>0.17475656435481163</v>
      </c>
      <c r="F59" s="2">
        <f t="shared" si="33"/>
        <v>0.10729357161348656</v>
      </c>
      <c r="G59" s="2">
        <f t="shared" si="33"/>
        <v>0.12850691409731227</v>
      </c>
      <c r="H59" s="2">
        <f t="shared" si="33"/>
        <v>0.10632973817793935</v>
      </c>
      <c r="I59" s="2">
        <f t="shared" si="33"/>
        <v>9.9642827810649384E-2</v>
      </c>
      <c r="J59" s="2">
        <f t="shared" si="33"/>
        <v>6.2344131820324056E-2</v>
      </c>
    </row>
    <row r="60" spans="1:10">
      <c r="A60" s="8">
        <v>0.8</v>
      </c>
      <c r="B60" s="2">
        <f t="shared" ref="B60:J60" si="34">IF(B$18="","",B10/B$18*B$22)</f>
        <v>0.17527513404202003</v>
      </c>
      <c r="C60" s="2">
        <f t="shared" si="34"/>
        <v>0.20791921064031152</v>
      </c>
      <c r="D60" s="2">
        <f t="shared" si="34"/>
        <v>0.19228576271779882</v>
      </c>
      <c r="E60" s="2">
        <f t="shared" si="34"/>
        <v>0.17049752391072373</v>
      </c>
      <c r="F60" s="2">
        <f t="shared" si="34"/>
        <v>0.10308019402438724</v>
      </c>
      <c r="G60" s="2">
        <f t="shared" si="34"/>
        <v>0.12462817713773602</v>
      </c>
      <c r="H60" s="2">
        <f t="shared" si="34"/>
        <v>0.10237118267551806</v>
      </c>
      <c r="I60" s="2">
        <f t="shared" si="34"/>
        <v>9.6718768934951987E-2</v>
      </c>
      <c r="J60" s="2">
        <f t="shared" si="34"/>
        <v>6.0966521634750852E-2</v>
      </c>
    </row>
    <row r="61" spans="1:10">
      <c r="A61" s="8">
        <v>0.81</v>
      </c>
      <c r="B61" s="2">
        <f t="shared" ref="B61:J61" si="35">IF(B$18="","",B11/B$18*B$22)</f>
        <v>0.17338340321727724</v>
      </c>
      <c r="C61" s="2">
        <f t="shared" si="35"/>
        <v>0.20438673525511036</v>
      </c>
      <c r="D61" s="2">
        <f t="shared" si="35"/>
        <v>0.18466141117694426</v>
      </c>
      <c r="E61" s="2">
        <f t="shared" si="35"/>
        <v>0.16443792136676519</v>
      </c>
      <c r="F61" s="2">
        <f t="shared" si="35"/>
        <v>0.10194884566791103</v>
      </c>
      <c r="G61" s="2">
        <f t="shared" si="35"/>
        <v>0.1225247839330927</v>
      </c>
      <c r="H61" s="2">
        <f t="shared" si="35"/>
        <v>0.10310337554511288</v>
      </c>
      <c r="I61" s="2">
        <f t="shared" si="35"/>
        <v>9.6883515116908778E-2</v>
      </c>
      <c r="J61" s="2">
        <f t="shared" si="35"/>
        <v>5.9973773633232336E-2</v>
      </c>
    </row>
    <row r="62" spans="1:10">
      <c r="A62" s="8">
        <v>0.82</v>
      </c>
      <c r="B62" s="2">
        <f t="shared" ref="B62:J62" si="36">IF(B$18="","",B12/B$18*B$22)</f>
        <v>0.17308496068253007</v>
      </c>
      <c r="C62" s="2">
        <f t="shared" si="36"/>
        <v>0.20365694377022103</v>
      </c>
      <c r="D62" s="2">
        <f t="shared" si="36"/>
        <v>0.18500174781166392</v>
      </c>
      <c r="E62" s="2">
        <f t="shared" si="36"/>
        <v>0.16267704830415119</v>
      </c>
      <c r="F62" s="2">
        <f t="shared" si="36"/>
        <v>0.10137232175883376</v>
      </c>
      <c r="G62" s="2">
        <f t="shared" si="36"/>
        <v>0.12147499117105301</v>
      </c>
      <c r="H62" s="2">
        <f t="shared" si="36"/>
        <v>0.10054270117048034</v>
      </c>
      <c r="I62" s="2">
        <f t="shared" si="36"/>
        <v>9.625380840754659E-2</v>
      </c>
      <c r="J62" s="2">
        <f t="shared" si="36"/>
        <v>5.94870276663357E-2</v>
      </c>
    </row>
    <row r="63" spans="1:10">
      <c r="A63" s="8">
        <v>0.83</v>
      </c>
      <c r="B63" s="2">
        <f t="shared" ref="B63:J63" si="37">IF(B$18="","",B13/B$18*B$22)</f>
        <v>0.17433741778722117</v>
      </c>
      <c r="C63" s="2">
        <f t="shared" si="37"/>
        <v>0.19953682119200322</v>
      </c>
      <c r="D63" s="2">
        <f t="shared" si="37"/>
        <v>0.18589080601185709</v>
      </c>
      <c r="E63" s="2">
        <f t="shared" si="37"/>
        <v>0.16303018217252407</v>
      </c>
      <c r="F63" s="2">
        <f t="shared" si="37"/>
        <v>0.100865670913103</v>
      </c>
      <c r="G63" s="2">
        <f t="shared" si="37"/>
        <v>0.12163435529490015</v>
      </c>
      <c r="H63" s="2">
        <f t="shared" si="37"/>
        <v>9.9339181875958485E-2</v>
      </c>
      <c r="I63" s="2">
        <f t="shared" si="37"/>
        <v>9.6935631913036419E-2</v>
      </c>
      <c r="J63" s="2">
        <f t="shared" si="37"/>
        <v>5.9434791412070649E-2</v>
      </c>
    </row>
    <row r="64" spans="1:10">
      <c r="A64" s="8">
        <v>0.84</v>
      </c>
      <c r="B64" s="2">
        <f t="shared" ref="B64:J64" si="38">IF(B$18="","",B14/B$18*B$22)</f>
        <v>0.17179678876619678</v>
      </c>
      <c r="C64" s="2">
        <f t="shared" si="38"/>
        <v>0.1998571976210225</v>
      </c>
      <c r="D64" s="2">
        <f t="shared" si="38"/>
        <v>0.18418334780068471</v>
      </c>
      <c r="E64" s="2">
        <f t="shared" si="38"/>
        <v>0.16225875167226894</v>
      </c>
      <c r="F64" s="2">
        <f t="shared" si="38"/>
        <v>0.10077241387701334</v>
      </c>
      <c r="G64" s="2">
        <f t="shared" si="38"/>
        <v>0.12126276121026523</v>
      </c>
      <c r="H64" s="2">
        <f t="shared" si="38"/>
        <v>0.10009880877931107</v>
      </c>
      <c r="I64" s="2">
        <f t="shared" si="38"/>
        <v>9.7090554646655627E-2</v>
      </c>
      <c r="J64" s="2">
        <f t="shared" si="38"/>
        <v>5.9575288615373811E-2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69"/>
  <sheetViews>
    <sheetView tabSelected="1" topLeftCell="A65" zoomScale="80" zoomScaleNormal="80" workbookViewId="0">
      <selection activeCell="N49" sqref="N49"/>
    </sheetView>
  </sheetViews>
  <sheetFormatPr baseColWidth="10" defaultRowHeight="14.15"/>
  <cols>
    <col min="2" max="2" width="5.85546875" style="13" customWidth="1"/>
    <col min="3" max="3" width="11.2109375" bestFit="1" customWidth="1"/>
    <col min="13" max="13" width="7" customWidth="1"/>
    <col min="25" max="33" width="11.35546875" customWidth="1"/>
  </cols>
  <sheetData>
    <row r="1" spans="1:55" s="13" customFormat="1">
      <c r="C1" s="13">
        <v>0.1</v>
      </c>
      <c r="D1" s="13">
        <v>0.2</v>
      </c>
      <c r="E1" s="13">
        <v>0.3</v>
      </c>
      <c r="F1" s="13">
        <v>0.4</v>
      </c>
      <c r="G1" s="13">
        <v>0.5</v>
      </c>
      <c r="H1" s="13">
        <v>0.6</v>
      </c>
      <c r="I1" s="13">
        <v>0.7</v>
      </c>
      <c r="J1" s="13">
        <v>0.8</v>
      </c>
      <c r="K1" s="13">
        <v>0.9</v>
      </c>
      <c r="N1" s="14">
        <v>0.1</v>
      </c>
      <c r="O1" s="14">
        <v>0.2</v>
      </c>
      <c r="P1" s="14">
        <v>0.3</v>
      </c>
      <c r="Q1" s="14">
        <v>0.4</v>
      </c>
      <c r="R1" s="14">
        <v>0.5</v>
      </c>
      <c r="S1" s="14">
        <v>0.6</v>
      </c>
      <c r="T1" s="14">
        <v>0.7</v>
      </c>
      <c r="U1" s="14">
        <v>0.8</v>
      </c>
      <c r="V1" s="14">
        <v>0.9</v>
      </c>
      <c r="Y1" s="13">
        <v>0.1</v>
      </c>
      <c r="Z1" s="13">
        <v>0.2</v>
      </c>
      <c r="AA1" s="13">
        <v>0.3</v>
      </c>
      <c r="AB1" s="13">
        <v>0.4</v>
      </c>
      <c r="AC1" s="13">
        <v>0.5</v>
      </c>
      <c r="AD1" s="13">
        <v>0.6</v>
      </c>
      <c r="AE1" s="13">
        <v>0.7</v>
      </c>
      <c r="AF1" s="13">
        <v>0.8</v>
      </c>
      <c r="AG1" s="13">
        <v>0.9</v>
      </c>
      <c r="AJ1" s="13">
        <v>0.1</v>
      </c>
      <c r="AK1" s="13">
        <v>0.2</v>
      </c>
      <c r="AL1" s="13">
        <v>0.3</v>
      </c>
      <c r="AM1" s="13">
        <v>0.4</v>
      </c>
      <c r="AN1" s="13">
        <v>0.5</v>
      </c>
      <c r="AO1" s="13">
        <v>0.6</v>
      </c>
      <c r="AP1" s="13">
        <v>0.7</v>
      </c>
      <c r="AQ1" s="13">
        <v>0.8</v>
      </c>
      <c r="AR1" s="13">
        <v>0.9</v>
      </c>
      <c r="AU1" s="13">
        <v>0.1</v>
      </c>
      <c r="AV1" s="13">
        <v>0.2</v>
      </c>
      <c r="AW1" s="13">
        <v>0.3</v>
      </c>
      <c r="AX1" s="13">
        <v>0.4</v>
      </c>
      <c r="AY1" s="13">
        <v>0.5</v>
      </c>
      <c r="AZ1" s="13">
        <v>0.6</v>
      </c>
      <c r="BA1" s="13">
        <v>0.7</v>
      </c>
      <c r="BB1" s="13">
        <v>0.8</v>
      </c>
      <c r="BC1" s="13">
        <v>0.9</v>
      </c>
    </row>
    <row r="2" spans="1:55">
      <c r="A2" s="17" t="s">
        <v>6</v>
      </c>
      <c r="B2" s="13">
        <v>70</v>
      </c>
      <c r="C2" s="11">
        <v>5.0697028242311804E-3</v>
      </c>
      <c r="D2" s="11">
        <v>5.6357680979068998E-3</v>
      </c>
      <c r="E2" s="11">
        <v>3.1756076157716802E-3</v>
      </c>
      <c r="F2" s="11">
        <v>6.26710477636927E-3</v>
      </c>
      <c r="G2" s="11">
        <v>2.8243929801832898E-3</v>
      </c>
      <c r="H2" s="11">
        <v>4.3381742290105E-3</v>
      </c>
      <c r="I2" s="11">
        <v>2.8908565070778201E-3</v>
      </c>
      <c r="J2" s="11">
        <v>1.5435940061380999E-3</v>
      </c>
      <c r="K2" s="11">
        <v>1.87200556847604E-3</v>
      </c>
      <c r="M2" s="13">
        <v>70</v>
      </c>
      <c r="N2" s="11">
        <v>7.6067758150870001E-3</v>
      </c>
      <c r="O2" s="11">
        <v>6.7300452297047704E-3</v>
      </c>
      <c r="P2" s="11">
        <v>4.9570334713705299E-3</v>
      </c>
      <c r="Q2" s="11">
        <v>4.1877069651018797E-3</v>
      </c>
      <c r="R2" s="11">
        <v>6.8507535638760702E-3</v>
      </c>
      <c r="S2" s="11">
        <v>2.4369404203528899E-3</v>
      </c>
      <c r="T2" s="11">
        <v>2.34836510222122E-3</v>
      </c>
      <c r="U2" s="11">
        <v>1.58395529592395E-3</v>
      </c>
      <c r="V2" s="11">
        <v>9.0716720178122905E-4</v>
      </c>
      <c r="X2" s="13">
        <v>70</v>
      </c>
      <c r="Y2" s="11">
        <v>1.16537163173717E-2</v>
      </c>
      <c r="Z2" s="11">
        <v>6.7507610355838502E-3</v>
      </c>
      <c r="AA2" s="11">
        <v>1.06185030027185E-2</v>
      </c>
      <c r="AB2" s="11">
        <v>6.0971871579977603E-3</v>
      </c>
      <c r="AC2" s="11">
        <v>5.1602735045462398E-3</v>
      </c>
      <c r="AD2" s="11">
        <v>5.0059743475297297E-3</v>
      </c>
      <c r="AE2" s="11">
        <v>1.9843825362411702E-3</v>
      </c>
      <c r="AF2" s="11">
        <v>2.8314666409090701E-3</v>
      </c>
      <c r="AG2" s="11">
        <v>4.9159011210179104E-4</v>
      </c>
      <c r="AI2" s="13">
        <v>70</v>
      </c>
      <c r="AJ2" s="11">
        <v>9.2356264502504396E-3</v>
      </c>
      <c r="AK2" s="11">
        <v>5.4367517257385397E-3</v>
      </c>
      <c r="AL2" s="11">
        <v>3.06642492670753E-3</v>
      </c>
      <c r="AM2" s="11">
        <v>4.0533786152663802E-3</v>
      </c>
      <c r="AN2" s="11">
        <v>2.8722245893055302E-3</v>
      </c>
      <c r="AO2" s="11">
        <v>4.2361235553301903E-3</v>
      </c>
      <c r="AP2" s="11">
        <v>2.2850598241065498E-3</v>
      </c>
      <c r="AQ2" s="11">
        <v>2.28109135261843E-3</v>
      </c>
      <c r="AR2" s="11">
        <v>7.8948748753007497E-4</v>
      </c>
      <c r="AT2" s="13">
        <v>70</v>
      </c>
      <c r="AU2" s="11">
        <v>6.1227166112229597E-3</v>
      </c>
      <c r="AV2" s="11">
        <v>5.3359005259850699E-3</v>
      </c>
      <c r="AW2" s="11">
        <v>5.7617073325620001E-3</v>
      </c>
      <c r="AX2" s="11">
        <v>6.8642693259013798E-3</v>
      </c>
      <c r="AY2" s="11">
        <v>4.28848104514808E-3</v>
      </c>
      <c r="AZ2" s="11">
        <v>3.2311193531069701E-3</v>
      </c>
      <c r="BA2" s="11">
        <v>1.90371197349745E-3</v>
      </c>
      <c r="BB2" s="11">
        <v>2.0709851900766298E-3</v>
      </c>
      <c r="BC2" s="11">
        <v>6.3896035725845995E-4</v>
      </c>
    </row>
    <row r="3" spans="1:55">
      <c r="A3" s="17"/>
      <c r="B3" s="13">
        <v>71</v>
      </c>
      <c r="C3" s="11">
        <v>2.8791191235863398E-3</v>
      </c>
      <c r="D3" s="11">
        <v>3.02642861924902E-3</v>
      </c>
      <c r="E3" s="11">
        <v>1.7951620902331199E-3</v>
      </c>
      <c r="F3" s="11">
        <v>3.3678742330559698E-3</v>
      </c>
      <c r="G3" s="11">
        <v>1.54240931823039E-3</v>
      </c>
      <c r="H3" s="11">
        <v>2.1722458699336999E-3</v>
      </c>
      <c r="I3" s="11">
        <v>1.3741538244606299E-3</v>
      </c>
      <c r="J3" s="11">
        <v>8.0166550642692504E-4</v>
      </c>
      <c r="K3" s="11">
        <v>8.4113645345894198E-4</v>
      </c>
      <c r="M3" s="13">
        <v>71</v>
      </c>
      <c r="N3" s="11">
        <v>4.29895900892769E-3</v>
      </c>
      <c r="O3" s="11">
        <v>3.7748061759169402E-3</v>
      </c>
      <c r="P3" s="11">
        <v>2.7198163575021098E-3</v>
      </c>
      <c r="Q3" s="11">
        <v>2.2393032696102601E-3</v>
      </c>
      <c r="R3" s="11">
        <v>3.3072990092073498E-3</v>
      </c>
      <c r="S3" s="11">
        <v>1.2303045478736401E-3</v>
      </c>
      <c r="T3" s="11">
        <v>1.2222130164332701E-3</v>
      </c>
      <c r="U3" s="11">
        <v>8.55100092020051E-4</v>
      </c>
      <c r="V3" s="11">
        <v>4.4080695878620502E-4</v>
      </c>
      <c r="X3" s="13">
        <v>71</v>
      </c>
      <c r="Y3" s="11">
        <v>6.15047727912539E-3</v>
      </c>
      <c r="Z3" s="11">
        <v>3.66692367169133E-3</v>
      </c>
      <c r="AA3" s="11">
        <v>5.6425169959567903E-3</v>
      </c>
      <c r="AB3" s="11">
        <v>3.1000569156836798E-3</v>
      </c>
      <c r="AC3" s="11">
        <v>2.7864858772270098E-3</v>
      </c>
      <c r="AD3" s="11">
        <v>2.4102807313240702E-3</v>
      </c>
      <c r="AE3" s="11">
        <v>1.05987048271653E-3</v>
      </c>
      <c r="AF3" s="11">
        <v>1.3035427481283999E-3</v>
      </c>
      <c r="AG3" s="11">
        <v>2.5910993204897098E-4</v>
      </c>
      <c r="AI3" s="13">
        <v>71</v>
      </c>
      <c r="AJ3" s="11">
        <v>5.0550185836824796E-3</v>
      </c>
      <c r="AK3" s="11">
        <v>2.9087366083097202E-3</v>
      </c>
      <c r="AL3" s="11">
        <v>1.7509239900319899E-3</v>
      </c>
      <c r="AM3" s="11">
        <v>2.2828507956627201E-3</v>
      </c>
      <c r="AN3" s="11">
        <v>1.5645883117617E-3</v>
      </c>
      <c r="AO3" s="11">
        <v>2.3251233931119298E-3</v>
      </c>
      <c r="AP3" s="11">
        <v>1.22793763565402E-3</v>
      </c>
      <c r="AQ3" s="11">
        <v>1.0995969917093301E-3</v>
      </c>
      <c r="AR3" s="11">
        <v>4.3400695863509298E-4</v>
      </c>
      <c r="AT3" s="13">
        <v>71</v>
      </c>
      <c r="AU3" s="11">
        <v>3.4462300202302899E-3</v>
      </c>
      <c r="AV3" s="11">
        <v>2.9939928024619602E-3</v>
      </c>
      <c r="AW3" s="11">
        <v>3.1880276988603701E-3</v>
      </c>
      <c r="AX3" s="11">
        <v>3.5306324368209901E-3</v>
      </c>
      <c r="AY3" s="11">
        <v>2.3923836693507598E-3</v>
      </c>
      <c r="AZ3" s="11">
        <v>1.6171261059198E-3</v>
      </c>
      <c r="BA3" s="11">
        <v>9.8875681266652406E-4</v>
      </c>
      <c r="BB3" s="11">
        <v>1.01199476893195E-3</v>
      </c>
      <c r="BC3" s="11">
        <v>3.3711908003426598E-4</v>
      </c>
    </row>
    <row r="4" spans="1:55">
      <c r="A4" s="17"/>
      <c r="B4" s="13">
        <v>72</v>
      </c>
      <c r="C4" s="11">
        <v>1.7071276464907499E-3</v>
      </c>
      <c r="D4" s="11">
        <v>1.8808917246366701E-3</v>
      </c>
      <c r="E4" s="11">
        <v>1.1397798260564501E-3</v>
      </c>
      <c r="F4" s="11">
        <v>1.9798233934062602E-3</v>
      </c>
      <c r="G4" s="11">
        <v>9.4153328128660603E-4</v>
      </c>
      <c r="H4" s="11">
        <v>1.1984315116723499E-3</v>
      </c>
      <c r="I4" s="11">
        <v>7.7805095136811902E-4</v>
      </c>
      <c r="J4" s="11">
        <v>4.7754877288103402E-4</v>
      </c>
      <c r="K4" s="11">
        <v>4.50751934441338E-4</v>
      </c>
      <c r="M4" s="13">
        <v>72</v>
      </c>
      <c r="N4" s="11">
        <v>2.5932151900976701E-3</v>
      </c>
      <c r="O4" s="11">
        <v>2.3002237100943502E-3</v>
      </c>
      <c r="P4" s="11">
        <v>1.6492617851180001E-3</v>
      </c>
      <c r="Q4" s="11">
        <v>1.3916923095010901E-3</v>
      </c>
      <c r="R4" s="11">
        <v>1.8523899588208199E-3</v>
      </c>
      <c r="S4" s="11">
        <v>6.9707829948380501E-4</v>
      </c>
      <c r="T4" s="11">
        <v>7.0517226208685103E-4</v>
      </c>
      <c r="U4" s="11">
        <v>5.5445854270629404E-4</v>
      </c>
      <c r="V4" s="11">
        <v>2.49714168795309E-4</v>
      </c>
      <c r="X4" s="13">
        <v>72</v>
      </c>
      <c r="Y4" s="11">
        <v>3.47218604899973E-3</v>
      </c>
      <c r="Z4" s="11">
        <v>2.10183028937617E-3</v>
      </c>
      <c r="AA4" s="11">
        <v>3.13111301199587E-3</v>
      </c>
      <c r="AB4" s="11">
        <v>1.77079365834343E-3</v>
      </c>
      <c r="AC4" s="11">
        <v>1.6440557143578699E-3</v>
      </c>
      <c r="AD4" s="11">
        <v>1.30395934993293E-3</v>
      </c>
      <c r="AE4" s="11">
        <v>6.3585860653649095E-4</v>
      </c>
      <c r="AF4" s="11">
        <v>7.16317984985662E-4</v>
      </c>
      <c r="AG4" s="11">
        <v>1.6329789345948599E-4</v>
      </c>
      <c r="AI4" s="13">
        <v>72</v>
      </c>
      <c r="AJ4" s="11">
        <v>2.9712190123357498E-3</v>
      </c>
      <c r="AK4" s="11">
        <v>1.6524835121418599E-3</v>
      </c>
      <c r="AL4" s="11">
        <v>1.0793545338411499E-3</v>
      </c>
      <c r="AM4" s="11">
        <v>1.3972563204259201E-3</v>
      </c>
      <c r="AN4" s="11">
        <v>9.7912170192142908E-4</v>
      </c>
      <c r="AO4" s="11">
        <v>1.34034844515407E-3</v>
      </c>
      <c r="AP4" s="11">
        <v>7.7936183854778504E-4</v>
      </c>
      <c r="AQ4" s="11">
        <v>6.3858078340614099E-4</v>
      </c>
      <c r="AR4" s="11">
        <v>2.8446467876554898E-4</v>
      </c>
      <c r="AT4" s="13">
        <v>72</v>
      </c>
      <c r="AU4" s="11">
        <v>2.0716006874202499E-3</v>
      </c>
      <c r="AV4" s="11">
        <v>1.8971260508154899E-3</v>
      </c>
      <c r="AW4" s="11">
        <v>1.86690154208346E-3</v>
      </c>
      <c r="AX4" s="11">
        <v>1.9979513612084299E-3</v>
      </c>
      <c r="AY4" s="11">
        <v>1.4042858639105799E-3</v>
      </c>
      <c r="AZ4" s="11">
        <v>9.8011773977555892E-4</v>
      </c>
      <c r="BA4" s="11">
        <v>6.0101566889019496E-4</v>
      </c>
      <c r="BB4" s="11">
        <v>5.6234337006318396E-4</v>
      </c>
      <c r="BC4" s="11">
        <v>2.2071438339241501E-4</v>
      </c>
    </row>
    <row r="5" spans="1:55">
      <c r="A5" s="17"/>
      <c r="B5" s="13">
        <v>73</v>
      </c>
      <c r="C5" s="11">
        <v>1.1892453072822301E-3</v>
      </c>
      <c r="D5" s="11">
        <v>1.3006352888506501E-3</v>
      </c>
      <c r="E5" s="11">
        <v>8.1778182927633603E-4</v>
      </c>
      <c r="F5" s="11">
        <v>1.3701531382091499E-3</v>
      </c>
      <c r="G5" s="11">
        <v>6.7165636241508001E-4</v>
      </c>
      <c r="H5" s="11">
        <v>8.0642210997625401E-4</v>
      </c>
      <c r="I5" s="11">
        <v>5.3954161089774899E-4</v>
      </c>
      <c r="J5" s="11">
        <v>3.48329749581204E-4</v>
      </c>
      <c r="K5" s="11">
        <v>2.8298360721501698E-4</v>
      </c>
      <c r="M5" s="13">
        <v>73</v>
      </c>
      <c r="N5" s="11">
        <v>1.6922048728135099E-3</v>
      </c>
      <c r="O5" s="11">
        <v>1.50966548353129E-3</v>
      </c>
      <c r="P5" s="11">
        <v>1.11595064427944E-3</v>
      </c>
      <c r="Q5" s="11">
        <v>9.7924433779512389E-4</v>
      </c>
      <c r="R5" s="11">
        <v>1.17180616190923E-3</v>
      </c>
      <c r="S5" s="11">
        <v>4.9618595588332703E-4</v>
      </c>
      <c r="T5" s="11">
        <v>4.7942696859178097E-4</v>
      </c>
      <c r="U5" s="11">
        <v>4.18206176928633E-4</v>
      </c>
      <c r="V5" s="11">
        <v>1.82361107487035E-4</v>
      </c>
      <c r="X5" s="13">
        <v>73</v>
      </c>
      <c r="Y5" s="11">
        <v>2.2263541808797199E-3</v>
      </c>
      <c r="Z5" s="11">
        <v>1.37528963811161E-3</v>
      </c>
      <c r="AA5" s="11">
        <v>1.93461707123635E-3</v>
      </c>
      <c r="AB5" s="11">
        <v>1.0802479229440199E-3</v>
      </c>
      <c r="AC5" s="11">
        <v>1.1117521216850001E-3</v>
      </c>
      <c r="AD5" s="11">
        <v>8.3541197260116496E-4</v>
      </c>
      <c r="AE5" s="11">
        <v>4.58800920838397E-4</v>
      </c>
      <c r="AF5" s="11">
        <v>4.1718870105456599E-4</v>
      </c>
      <c r="AG5" s="11">
        <v>1.19687919092357E-4</v>
      </c>
      <c r="AI5" s="13">
        <v>73</v>
      </c>
      <c r="AJ5" s="11">
        <v>1.88218524237012E-3</v>
      </c>
      <c r="AK5" s="11">
        <v>1.09044327850116E-3</v>
      </c>
      <c r="AL5" s="11">
        <v>7.6939093925402103E-4</v>
      </c>
      <c r="AM5" s="11">
        <v>9.4098856999155398E-4</v>
      </c>
      <c r="AN5" s="11">
        <v>7.1631690222575097E-4</v>
      </c>
      <c r="AO5" s="11">
        <v>8.3495732214021402E-4</v>
      </c>
      <c r="AP5" s="11">
        <v>5.6526147852257796E-4</v>
      </c>
      <c r="AQ5" s="11">
        <v>4.2152373651992598E-4</v>
      </c>
      <c r="AR5" s="11">
        <v>2.19575860390456E-4</v>
      </c>
      <c r="AT5" s="13">
        <v>73</v>
      </c>
      <c r="AU5" s="11">
        <v>1.4261963540913201E-3</v>
      </c>
      <c r="AV5" s="11">
        <v>1.3045925241198101E-3</v>
      </c>
      <c r="AW5" s="11">
        <v>1.25600503528205E-3</v>
      </c>
      <c r="AX5" s="11">
        <v>1.2598120618826599E-3</v>
      </c>
      <c r="AY5" s="11">
        <v>9.2365479474139204E-4</v>
      </c>
      <c r="AZ5" s="11">
        <v>6.6821784940467597E-4</v>
      </c>
      <c r="BA5" s="11">
        <v>4.0797043942256101E-4</v>
      </c>
      <c r="BB5" s="11">
        <v>3.5581121584339002E-4</v>
      </c>
      <c r="BC5" s="11">
        <v>1.7028380105118E-4</v>
      </c>
    </row>
    <row r="6" spans="1:55">
      <c r="A6" s="17"/>
      <c r="B6" s="13">
        <v>74</v>
      </c>
      <c r="C6" s="11">
        <v>9.3267928399578105E-4</v>
      </c>
      <c r="D6" s="11">
        <v>1.0037761878090099E-3</v>
      </c>
      <c r="E6" s="11">
        <v>6.4009040443484798E-4</v>
      </c>
      <c r="F6" s="11">
        <v>1.04677815889448E-3</v>
      </c>
      <c r="G6" s="11">
        <v>5.4857369642739504E-4</v>
      </c>
      <c r="H6" s="11">
        <v>6.2881303487358404E-4</v>
      </c>
      <c r="I6" s="11">
        <v>4.3547061244055099E-4</v>
      </c>
      <c r="J6" s="11">
        <v>2.9085480389005202E-4</v>
      </c>
      <c r="K6" s="11">
        <v>2.1870072219573299E-4</v>
      </c>
      <c r="M6" s="13">
        <v>74</v>
      </c>
      <c r="N6" s="11">
        <v>1.1950289432005E-3</v>
      </c>
      <c r="O6" s="11">
        <v>1.14072099823247E-3</v>
      </c>
      <c r="P6" s="11">
        <v>8.7257878814025601E-4</v>
      </c>
      <c r="Q6" s="11">
        <v>7.7301021959640798E-4</v>
      </c>
      <c r="R6" s="11">
        <v>8.5053210255644899E-4</v>
      </c>
      <c r="S6" s="11">
        <v>4.01848275789888E-4</v>
      </c>
      <c r="T6" s="11">
        <v>4.0273039486794099E-4</v>
      </c>
      <c r="U6" s="11">
        <v>3.5677828364029802E-4</v>
      </c>
      <c r="V6" s="11">
        <v>1.5610110769296901E-4</v>
      </c>
      <c r="X6" s="13">
        <v>74</v>
      </c>
      <c r="Y6" s="11">
        <v>1.5802505811982901E-3</v>
      </c>
      <c r="Z6" s="11">
        <v>1.0788733844171599E-3</v>
      </c>
      <c r="AA6" s="11">
        <v>1.3143058555341201E-3</v>
      </c>
      <c r="AB6" s="11">
        <v>7.7826939507914697E-4</v>
      </c>
      <c r="AC6" s="11">
        <v>8.7149400433521101E-4</v>
      </c>
      <c r="AD6" s="11">
        <v>6.2171899391721996E-4</v>
      </c>
      <c r="AE6" s="11">
        <v>3.7755876727568001E-4</v>
      </c>
      <c r="AF6" s="11">
        <v>2.8711221332903999E-4</v>
      </c>
      <c r="AG6" s="11">
        <v>9.91730925275664E-5</v>
      </c>
      <c r="AI6" s="13">
        <v>74</v>
      </c>
      <c r="AJ6" s="11">
        <v>1.35660601459641E-3</v>
      </c>
      <c r="AK6" s="11">
        <v>7.9746295479514397E-4</v>
      </c>
      <c r="AL6" s="11">
        <v>6.0940947173992001E-4</v>
      </c>
      <c r="AM6" s="11">
        <v>7.2530124226300396E-4</v>
      </c>
      <c r="AN6" s="11">
        <v>5.9082262415507698E-4</v>
      </c>
      <c r="AO6" s="11">
        <v>5.9398281309523595E-4</v>
      </c>
      <c r="AP6" s="11">
        <v>4.6601876356557401E-4</v>
      </c>
      <c r="AQ6" s="11">
        <v>3.37150226826979E-4</v>
      </c>
      <c r="AR6" s="11">
        <v>1.9264595860897499E-4</v>
      </c>
      <c r="AT6" s="13">
        <v>74</v>
      </c>
      <c r="AU6" s="11">
        <v>1.08302437813208E-3</v>
      </c>
      <c r="AV6" s="11">
        <v>1.0320853546966101E-3</v>
      </c>
      <c r="AW6" s="11">
        <v>9.3746710286371103E-4</v>
      </c>
      <c r="AX6" s="11">
        <v>9.7313471943435905E-4</v>
      </c>
      <c r="AY6" s="11">
        <v>6.9080161176771602E-4</v>
      </c>
      <c r="AZ6" s="11">
        <v>5.2540230804223398E-4</v>
      </c>
      <c r="BA6" s="11">
        <v>3.2522901574145497E-4</v>
      </c>
      <c r="BB6" s="11">
        <v>2.7613459398192802E-4</v>
      </c>
      <c r="BC6" s="11">
        <v>1.4614833491203899E-4</v>
      </c>
    </row>
    <row r="7" spans="1:55">
      <c r="A7" s="17"/>
      <c r="B7" s="13">
        <v>75</v>
      </c>
      <c r="C7" s="11">
        <v>8.0786234540093096E-4</v>
      </c>
      <c r="D7" s="11">
        <v>8.5860381738464304E-4</v>
      </c>
      <c r="E7" s="11">
        <v>5.6464434979104595E-4</v>
      </c>
      <c r="F7" s="11">
        <v>8.7451813808551396E-4</v>
      </c>
      <c r="G7" s="11">
        <v>4.9090781803983699E-4</v>
      </c>
      <c r="H7" s="11">
        <v>5.5479489197837696E-4</v>
      </c>
      <c r="I7" s="11">
        <v>3.9119097941524501E-4</v>
      </c>
      <c r="J7" s="11">
        <v>2.6609509282321401E-4</v>
      </c>
      <c r="K7" s="11">
        <v>1.8811224136538801E-4</v>
      </c>
      <c r="M7" s="13">
        <v>75</v>
      </c>
      <c r="N7" s="11">
        <v>9.21302370421054E-4</v>
      </c>
      <c r="O7" s="11">
        <v>9.4056969704930102E-4</v>
      </c>
      <c r="P7" s="11">
        <v>7.3299183246563798E-4</v>
      </c>
      <c r="Q7" s="11">
        <v>6.8578389516514105E-4</v>
      </c>
      <c r="R7" s="11">
        <v>7.0176335850016098E-4</v>
      </c>
      <c r="S7" s="11">
        <v>3.5577790628384001E-4</v>
      </c>
      <c r="T7" s="11">
        <v>3.6114825567399401E-4</v>
      </c>
      <c r="U7" s="11">
        <v>3.2751208481683001E-4</v>
      </c>
      <c r="V7" s="11">
        <v>1.43765901688969E-4</v>
      </c>
      <c r="X7" s="13">
        <v>75</v>
      </c>
      <c r="Y7" s="11">
        <v>1.2362147795335701E-3</v>
      </c>
      <c r="Z7" s="11">
        <v>8.7459269967030703E-4</v>
      </c>
      <c r="AA7" s="11">
        <v>1.0377656301231899E-3</v>
      </c>
      <c r="AB7" s="11">
        <v>6.40410263034312E-4</v>
      </c>
      <c r="AC7" s="11">
        <v>7.4867905858954395E-4</v>
      </c>
      <c r="AD7" s="11">
        <v>5.3024025479640605E-4</v>
      </c>
      <c r="AE7" s="11">
        <v>3.4211608198357699E-4</v>
      </c>
      <c r="AF7" s="11">
        <v>2.2354018866224199E-4</v>
      </c>
      <c r="AG7" s="11">
        <v>9.0137357216454897E-5</v>
      </c>
      <c r="AI7" s="13">
        <v>75</v>
      </c>
      <c r="AJ7" s="11">
        <v>1.07324791547265E-3</v>
      </c>
      <c r="AK7" s="11">
        <v>6.6662862311404599E-4</v>
      </c>
      <c r="AL7" s="11">
        <v>5.3100234184099196E-4</v>
      </c>
      <c r="AM7" s="11">
        <v>6.3108395293780197E-4</v>
      </c>
      <c r="AN7" s="11">
        <v>5.3987426679117702E-4</v>
      </c>
      <c r="AO7" s="11">
        <v>4.63711849133205E-4</v>
      </c>
      <c r="AP7" s="11">
        <v>4.1064171088464098E-4</v>
      </c>
      <c r="AQ7" s="11">
        <v>2.93456654897842E-4</v>
      </c>
      <c r="AR7" s="11">
        <v>1.7806958470704699E-4</v>
      </c>
      <c r="AT7" s="13">
        <v>75</v>
      </c>
      <c r="AU7" s="11">
        <v>9.1472598649885702E-4</v>
      </c>
      <c r="AV7" s="11">
        <v>8.7997954868454997E-4</v>
      </c>
      <c r="AW7" s="11">
        <v>7.7321379805822597E-4</v>
      </c>
      <c r="AX7" s="11">
        <v>8.2515428126219705E-4</v>
      </c>
      <c r="AY7" s="11">
        <v>5.8143000037846199E-4</v>
      </c>
      <c r="AZ7" s="11">
        <v>4.72390672580736E-4</v>
      </c>
      <c r="BA7" s="11">
        <v>2.9154174845834199E-4</v>
      </c>
      <c r="BB7" s="11">
        <v>2.3415183771216999E-4</v>
      </c>
      <c r="BC7" s="11">
        <v>1.3331543336099201E-4</v>
      </c>
    </row>
    <row r="8" spans="1:55">
      <c r="A8" s="17"/>
      <c r="B8" s="13">
        <v>76</v>
      </c>
      <c r="C8" s="11">
        <v>7.5936874052911401E-4</v>
      </c>
      <c r="D8" s="11">
        <v>7.8178016574567395E-4</v>
      </c>
      <c r="E8" s="11">
        <v>5.2515002299203498E-4</v>
      </c>
      <c r="F8" s="11">
        <v>7.94613773416402E-4</v>
      </c>
      <c r="G8" s="11">
        <v>4.6154971268224997E-4</v>
      </c>
      <c r="H8" s="11">
        <v>5.1916311524086395E-4</v>
      </c>
      <c r="I8" s="11">
        <v>3.6250962617354201E-4</v>
      </c>
      <c r="J8" s="11">
        <v>2.5713133242870502E-4</v>
      </c>
      <c r="K8" s="11">
        <v>1.7573545538264999E-4</v>
      </c>
      <c r="M8" s="13">
        <v>76</v>
      </c>
      <c r="N8" s="11">
        <v>8.0542204728028795E-4</v>
      </c>
      <c r="O8" s="11">
        <v>8.61634105430959E-4</v>
      </c>
      <c r="P8" s="11">
        <v>6.7222365828208705E-4</v>
      </c>
      <c r="Q8" s="11">
        <v>6.4254627562363299E-4</v>
      </c>
      <c r="R8" s="11">
        <v>6.2639793118286096E-4</v>
      </c>
      <c r="S8" s="11">
        <v>3.30273062528633E-4</v>
      </c>
      <c r="T8" s="11">
        <v>3.3809390344377002E-4</v>
      </c>
      <c r="U8" s="11">
        <v>3.1489411049248303E-4</v>
      </c>
      <c r="V8" s="11">
        <v>1.3772344949377301E-4</v>
      </c>
      <c r="X8" s="13">
        <v>76</v>
      </c>
      <c r="Y8" s="11">
        <v>1.09969130210378E-3</v>
      </c>
      <c r="Z8" s="11">
        <v>7.62069127194421E-4</v>
      </c>
      <c r="AA8" s="11">
        <v>8.9310069931694395E-4</v>
      </c>
      <c r="AB8" s="11">
        <v>5.74555644193263E-4</v>
      </c>
      <c r="AC8" s="11">
        <v>6.8421895841864295E-4</v>
      </c>
      <c r="AD8" s="11">
        <v>4.89816772649122E-4</v>
      </c>
      <c r="AE8" s="11">
        <v>3.2122531986938702E-4</v>
      </c>
      <c r="AF8" s="11">
        <v>2.0040794727777401E-4</v>
      </c>
      <c r="AG8" s="11">
        <v>8.5886411478014704E-5</v>
      </c>
      <c r="AI8" s="13">
        <v>76</v>
      </c>
      <c r="AJ8" s="11">
        <v>9.5613711213493396E-4</v>
      </c>
      <c r="AK8" s="11">
        <v>6.1315751832694703E-4</v>
      </c>
      <c r="AL8" s="11">
        <v>4.8606427167313502E-4</v>
      </c>
      <c r="AM8" s="11">
        <v>5.8121672515262096E-4</v>
      </c>
      <c r="AN8" s="11">
        <v>5.1007807320770397E-4</v>
      </c>
      <c r="AO8" s="11">
        <v>4.0975083141576302E-4</v>
      </c>
      <c r="AP8" s="11">
        <v>3.8152756094861503E-4</v>
      </c>
      <c r="AQ8" s="11">
        <v>2.7303423230544302E-4</v>
      </c>
      <c r="AR8" s="11">
        <v>1.71763546830772E-4</v>
      </c>
      <c r="AT8" s="13">
        <v>76</v>
      </c>
      <c r="AU8" s="11">
        <v>7.9947324999711197E-4</v>
      </c>
      <c r="AV8" s="11">
        <v>7.8987383282153002E-4</v>
      </c>
      <c r="AW8" s="11">
        <v>6.7370855311489001E-4</v>
      </c>
      <c r="AX8" s="11">
        <v>7.5224341125780005E-4</v>
      </c>
      <c r="AY8" s="11">
        <v>5.2291154363838695E-4</v>
      </c>
      <c r="AZ8" s="11">
        <v>4.4936041204456198E-4</v>
      </c>
      <c r="BA8" s="11">
        <v>2.7830114531021298E-4</v>
      </c>
      <c r="BB8" s="11">
        <v>2.2153215143204199E-4</v>
      </c>
      <c r="BC8" s="11">
        <v>1.26258278939801E-4</v>
      </c>
    </row>
    <row r="9" spans="1:55">
      <c r="A9" s="17"/>
      <c r="B9" s="13">
        <v>77</v>
      </c>
      <c r="C9" s="11">
        <v>7.3459783620111402E-4</v>
      </c>
      <c r="D9" s="11">
        <v>7.4259505470376298E-4</v>
      </c>
      <c r="E9" s="11">
        <v>5.0242473480147304E-4</v>
      </c>
      <c r="F9" s="11">
        <v>7.5494178997137301E-4</v>
      </c>
      <c r="G9" s="11">
        <v>4.4823253076692202E-4</v>
      </c>
      <c r="H9" s="11">
        <v>5.0067734767841898E-4</v>
      </c>
      <c r="I9" s="11">
        <v>3.49538998740375E-4</v>
      </c>
      <c r="J9" s="11">
        <v>2.5357397093905598E-4</v>
      </c>
      <c r="K9" s="11">
        <v>1.7149857591746299E-4</v>
      </c>
      <c r="M9" s="13">
        <v>77</v>
      </c>
      <c r="N9" s="11">
        <v>7.3586569557989603E-4</v>
      </c>
      <c r="O9" s="11">
        <v>8.2431083262068103E-4</v>
      </c>
      <c r="P9" s="11">
        <v>6.4860479050496704E-4</v>
      </c>
      <c r="Q9" s="11">
        <v>6.13303948088066E-4</v>
      </c>
      <c r="R9" s="11">
        <v>5.7328346917814702E-4</v>
      </c>
      <c r="S9" s="11">
        <v>3.2237722526462601E-4</v>
      </c>
      <c r="T9" s="11">
        <v>3.28667045247174E-4</v>
      </c>
      <c r="U9" s="11">
        <v>3.0883226633689198E-4</v>
      </c>
      <c r="V9" s="11">
        <v>1.3417262742645701E-4</v>
      </c>
      <c r="X9" s="13">
        <v>77</v>
      </c>
      <c r="Y9" s="11">
        <v>9.8584134679479394E-4</v>
      </c>
      <c r="Z9" s="11">
        <v>7.1408480512929497E-4</v>
      </c>
      <c r="AA9" s="11">
        <v>8.1321955307725804E-4</v>
      </c>
      <c r="AB9" s="11">
        <v>5.4566795348105898E-4</v>
      </c>
      <c r="AC9" s="11">
        <v>6.5046016061320595E-4</v>
      </c>
      <c r="AD9" s="11">
        <v>4.7677642485141597E-4</v>
      </c>
      <c r="AE9" s="11">
        <v>3.12047145763609E-4</v>
      </c>
      <c r="AF9" s="11">
        <v>1.8916181419274599E-4</v>
      </c>
      <c r="AG9" s="11">
        <v>8.3548087105406405E-5</v>
      </c>
      <c r="AI9" s="13">
        <v>77</v>
      </c>
      <c r="AJ9" s="11">
        <v>9.0404728221593698E-4</v>
      </c>
      <c r="AK9" s="11">
        <v>5.9092045074221101E-4</v>
      </c>
      <c r="AL9" s="11">
        <v>4.6866961748968401E-4</v>
      </c>
      <c r="AM9" s="11">
        <v>5.5243429334797902E-4</v>
      </c>
      <c r="AN9" s="11">
        <v>5.0010513467437802E-4</v>
      </c>
      <c r="AO9" s="11">
        <v>3.88479632853481E-4</v>
      </c>
      <c r="AP9" s="11">
        <v>3.6904328477586998E-4</v>
      </c>
      <c r="AQ9" s="11">
        <v>2.6141588913933901E-4</v>
      </c>
      <c r="AR9" s="11">
        <v>1.68341920731926E-4</v>
      </c>
      <c r="AT9" s="13">
        <v>77</v>
      </c>
      <c r="AU9" s="11">
        <v>7.4683466027340001E-4</v>
      </c>
      <c r="AV9" s="11">
        <v>7.6196740820779504E-4</v>
      </c>
      <c r="AW9" s="11">
        <v>6.4043215278965996E-4</v>
      </c>
      <c r="AX9" s="11">
        <v>7.1845479119406598E-4</v>
      </c>
      <c r="AY9" s="11">
        <v>4.9940410091740503E-4</v>
      </c>
      <c r="AZ9" s="11">
        <v>4.3670757425892198E-4</v>
      </c>
      <c r="BA9" s="11">
        <v>2.7172321526776301E-4</v>
      </c>
      <c r="BB9" s="11">
        <v>2.1507887921179601E-4</v>
      </c>
      <c r="BC9" s="11">
        <v>1.2411214238076401E-4</v>
      </c>
    </row>
    <row r="10" spans="1:55">
      <c r="A10" s="17"/>
      <c r="B10" s="13">
        <v>78</v>
      </c>
      <c r="C10" s="11">
        <v>7.2595282565026797E-4</v>
      </c>
      <c r="D10" s="11">
        <v>7.2518054698377898E-4</v>
      </c>
      <c r="E10" s="11">
        <v>4.8844972760229998E-4</v>
      </c>
      <c r="F10" s="11">
        <v>7.4069223205250204E-4</v>
      </c>
      <c r="G10" s="11">
        <v>4.4415572827983499E-4</v>
      </c>
      <c r="H10" s="11">
        <v>4.9279364562733203E-4</v>
      </c>
      <c r="I10" s="11">
        <v>3.47315104385338E-4</v>
      </c>
      <c r="J10" s="11">
        <v>2.50285992688698E-4</v>
      </c>
      <c r="K10" s="11">
        <v>1.6866273108448199E-4</v>
      </c>
      <c r="M10" s="13">
        <v>78</v>
      </c>
      <c r="N10" s="11">
        <v>7.1738804142128297E-4</v>
      </c>
      <c r="O10" s="11">
        <v>8.0789143829903404E-4</v>
      </c>
      <c r="P10" s="11">
        <v>6.3252601272446504E-4</v>
      </c>
      <c r="Q10" s="11">
        <v>6.11641714087754E-4</v>
      </c>
      <c r="R10" s="11">
        <v>5.5470562551134504E-4</v>
      </c>
      <c r="S10" s="11">
        <v>3.15763308495407E-4</v>
      </c>
      <c r="T10" s="11">
        <v>3.2641430801074302E-4</v>
      </c>
      <c r="U10" s="11">
        <v>3.0646093960051902E-4</v>
      </c>
      <c r="V10" s="11">
        <v>1.3322037571858301E-4</v>
      </c>
      <c r="X10" s="13">
        <v>78</v>
      </c>
      <c r="Y10" s="11">
        <v>9.33907206189685E-4</v>
      </c>
      <c r="Z10" s="11">
        <v>7.0205630480344697E-4</v>
      </c>
      <c r="AA10" s="11">
        <v>7.6859404066461495E-4</v>
      </c>
      <c r="AB10" s="11">
        <v>5.34935321690649E-4</v>
      </c>
      <c r="AC10" s="11">
        <v>6.3727117904828598E-4</v>
      </c>
      <c r="AD10" s="11">
        <v>4.6910977187771799E-4</v>
      </c>
      <c r="AE10" s="11">
        <v>3.0839013583931502E-4</v>
      </c>
      <c r="AF10" s="11">
        <v>1.85003671795097E-4</v>
      </c>
      <c r="AG10" s="11">
        <v>8.2498386358514404E-5</v>
      </c>
      <c r="AI10" s="13">
        <v>78</v>
      </c>
      <c r="AJ10" s="11">
        <v>8.7806035565665501E-4</v>
      </c>
      <c r="AK10" s="11">
        <v>5.7562656432408896E-4</v>
      </c>
      <c r="AL10" s="11">
        <v>4.5954656293609202E-4</v>
      </c>
      <c r="AM10" s="11">
        <v>5.4281345730884396E-4</v>
      </c>
      <c r="AN10" s="11">
        <v>4.9520524482269096E-4</v>
      </c>
      <c r="AO10" s="11">
        <v>3.7593798216085998E-4</v>
      </c>
      <c r="AP10" s="11">
        <v>3.6483513351832301E-4</v>
      </c>
      <c r="AQ10" s="11">
        <v>2.5790303651641801E-4</v>
      </c>
      <c r="AR10" s="11">
        <v>1.6707796357567001E-4</v>
      </c>
      <c r="AT10" s="13">
        <v>78</v>
      </c>
      <c r="AU10" s="11">
        <v>7.1947284652180998E-4</v>
      </c>
      <c r="AV10" s="11">
        <v>7.45525079809306E-4</v>
      </c>
      <c r="AW10" s="11">
        <v>6.2186422391096699E-4</v>
      </c>
      <c r="AX10" s="11">
        <v>7.0153859304817104E-4</v>
      </c>
      <c r="AY10" s="11">
        <v>4.9003037197971301E-4</v>
      </c>
      <c r="AZ10" s="11">
        <v>4.3429051972158E-4</v>
      </c>
      <c r="BA10" s="11">
        <v>2.6806369474188601E-4</v>
      </c>
      <c r="BB10" s="11">
        <v>2.13017223281209E-4</v>
      </c>
      <c r="BC10" s="11">
        <v>1.2302938798927E-4</v>
      </c>
    </row>
    <row r="11" spans="1:55">
      <c r="A11" s="17"/>
      <c r="B11" s="13">
        <v>79</v>
      </c>
      <c r="C11" s="11">
        <v>7.2397047680358305E-4</v>
      </c>
      <c r="D11" s="11">
        <v>7.1487163854663804E-4</v>
      </c>
      <c r="E11" s="11">
        <v>4.8447540291653802E-4</v>
      </c>
      <c r="F11" s="11">
        <v>7.3772542137756799E-4</v>
      </c>
      <c r="G11" s="11">
        <v>4.4154834923783098E-4</v>
      </c>
      <c r="H11" s="11">
        <v>4.87218595859174E-4</v>
      </c>
      <c r="I11" s="11">
        <v>3.44932485199466E-4</v>
      </c>
      <c r="J11" s="11">
        <v>2.4874359077548599E-4</v>
      </c>
      <c r="K11" s="11">
        <v>1.67934192221805E-4</v>
      </c>
      <c r="M11" s="13">
        <v>79</v>
      </c>
      <c r="N11" s="11">
        <v>7.0674555545698298E-4</v>
      </c>
      <c r="O11" s="11">
        <v>7.9015807414173995E-4</v>
      </c>
      <c r="P11" s="11">
        <v>6.1994649885727603E-4</v>
      </c>
      <c r="Q11" s="11">
        <v>6.0547841633170902E-4</v>
      </c>
      <c r="R11" s="11">
        <v>5.4358653646500901E-4</v>
      </c>
      <c r="S11" s="11">
        <v>3.1317587660725999E-4</v>
      </c>
      <c r="T11" s="11">
        <v>3.2477513431178898E-4</v>
      </c>
      <c r="U11" s="11">
        <v>3.05724827841124E-4</v>
      </c>
      <c r="V11" s="11">
        <v>1.32906555018553E-4</v>
      </c>
      <c r="X11" s="13">
        <v>79</v>
      </c>
      <c r="Y11" s="11">
        <v>9.1937197094301402E-4</v>
      </c>
      <c r="Z11" s="11">
        <v>6.9180900784842497E-4</v>
      </c>
      <c r="AA11" s="11">
        <v>7.5309802680208204E-4</v>
      </c>
      <c r="AB11" s="11">
        <v>5.30305442909925E-4</v>
      </c>
      <c r="AC11" s="11">
        <v>6.2957490142708796E-4</v>
      </c>
      <c r="AD11" s="11">
        <v>4.6612386923277401E-4</v>
      </c>
      <c r="AE11" s="11">
        <v>3.06237031913265E-4</v>
      </c>
      <c r="AF11" s="11">
        <v>1.8258627512389E-4</v>
      </c>
      <c r="AG11" s="11">
        <v>8.2091917810319496E-5</v>
      </c>
      <c r="AI11" s="13">
        <v>79</v>
      </c>
      <c r="AJ11" s="11">
        <v>8.6594392081008604E-4</v>
      </c>
      <c r="AK11" s="11">
        <v>5.7211476803681902E-4</v>
      </c>
      <c r="AL11" s="11">
        <v>4.5612674425167499E-4</v>
      </c>
      <c r="AM11" s="11">
        <v>5.3762290948414096E-4</v>
      </c>
      <c r="AN11" s="11">
        <v>4.9267576721041503E-4</v>
      </c>
      <c r="AO11" s="11">
        <v>3.7081065897466299E-4</v>
      </c>
      <c r="AP11" s="11">
        <v>3.6337940069875601E-4</v>
      </c>
      <c r="AQ11" s="11">
        <v>2.55686326358871E-4</v>
      </c>
      <c r="AR11" s="11">
        <v>1.6649281697007001E-4</v>
      </c>
      <c r="AT11" s="13">
        <v>79</v>
      </c>
      <c r="AU11" s="11">
        <v>7.1036496128014403E-4</v>
      </c>
      <c r="AV11" s="11">
        <v>7.37452966794147E-4</v>
      </c>
      <c r="AW11" s="11">
        <v>6.1866770023046404E-4</v>
      </c>
      <c r="AX11" s="11">
        <v>6.9668002995621999E-4</v>
      </c>
      <c r="AY11" s="11">
        <v>4.8856422836404396E-4</v>
      </c>
      <c r="AZ11" s="11">
        <v>4.3109547690280099E-4</v>
      </c>
      <c r="BA11" s="11">
        <v>2.6678368530352902E-4</v>
      </c>
      <c r="BB11" s="11">
        <v>2.12441482494629E-4</v>
      </c>
      <c r="BC11" s="11">
        <v>1.22277221929082E-4</v>
      </c>
    </row>
    <row r="12" spans="1:55">
      <c r="A12" s="17"/>
      <c r="B12" s="13">
        <v>80</v>
      </c>
      <c r="C12" s="11">
        <v>7.1790427815873097E-4</v>
      </c>
      <c r="D12" s="11">
        <v>7.1261922849650996E-4</v>
      </c>
      <c r="E12" s="11">
        <v>4.8376141722528701E-4</v>
      </c>
      <c r="F12" s="11">
        <v>7.3269422289414605E-4</v>
      </c>
      <c r="G12" s="11">
        <v>4.3988200281731902E-4</v>
      </c>
      <c r="H12" s="11">
        <v>4.8332760361980098E-4</v>
      </c>
      <c r="I12" s="11">
        <v>3.4315732315231E-4</v>
      </c>
      <c r="J12" s="11">
        <v>2.4892555191566301E-4</v>
      </c>
      <c r="K12" s="11">
        <v>1.6642403466787201E-4</v>
      </c>
      <c r="M12" s="13">
        <v>80</v>
      </c>
      <c r="N12" s="11">
        <v>6.9467493043532205E-4</v>
      </c>
      <c r="O12" s="11">
        <v>7.9061577816675103E-4</v>
      </c>
      <c r="P12" s="11">
        <v>6.1932710690990804E-4</v>
      </c>
      <c r="Q12" s="11">
        <v>6.0396929086711998E-4</v>
      </c>
      <c r="R12" s="11">
        <v>5.3929185868701397E-4</v>
      </c>
      <c r="S12" s="11">
        <v>3.1260378381922399E-4</v>
      </c>
      <c r="T12" s="11">
        <v>3.2417928275418998E-4</v>
      </c>
      <c r="U12" s="11">
        <v>3.0431388350070902E-4</v>
      </c>
      <c r="V12" s="11">
        <v>1.3275768292916201E-4</v>
      </c>
      <c r="X12" s="13">
        <v>80</v>
      </c>
      <c r="Y12" s="11">
        <v>9.1397675568846205E-4</v>
      </c>
      <c r="Z12" s="11">
        <v>6.8282514909407701E-4</v>
      </c>
      <c r="AA12" s="11">
        <v>7.4729858933666397E-4</v>
      </c>
      <c r="AB12" s="11">
        <v>5.2889717817689703E-4</v>
      </c>
      <c r="AC12" s="11">
        <v>6.2957439429032504E-4</v>
      </c>
      <c r="AD12" s="11">
        <v>4.6621420246545597E-4</v>
      </c>
      <c r="AE12" s="11">
        <v>3.0607297626298002E-4</v>
      </c>
      <c r="AF12" s="11">
        <v>1.8190439540143101E-4</v>
      </c>
      <c r="AG12" s="11">
        <v>8.17600821827194E-5</v>
      </c>
      <c r="AI12" s="13">
        <v>80</v>
      </c>
      <c r="AJ12" s="11">
        <v>8.5726877800956802E-4</v>
      </c>
      <c r="AK12" s="11">
        <v>5.6533486367564502E-4</v>
      </c>
      <c r="AL12" s="11">
        <v>4.5713026122626402E-4</v>
      </c>
      <c r="AM12" s="11">
        <v>5.3571770779086098E-4</v>
      </c>
      <c r="AN12" s="11">
        <v>4.9265347094393697E-4</v>
      </c>
      <c r="AO12" s="11">
        <v>3.6899698205818398E-4</v>
      </c>
      <c r="AP12" s="11">
        <v>3.62473888210132E-4</v>
      </c>
      <c r="AQ12" s="11">
        <v>2.54807388983784E-4</v>
      </c>
      <c r="AR12" s="11">
        <v>1.65734160866837E-4</v>
      </c>
      <c r="AT12" s="13">
        <v>80</v>
      </c>
      <c r="AU12" s="11">
        <v>7.0620168933054203E-4</v>
      </c>
      <c r="AV12" s="11">
        <v>7.3197681617113205E-4</v>
      </c>
      <c r="AW12" s="11">
        <v>6.1449933289151699E-4</v>
      </c>
      <c r="AX12" s="11">
        <v>6.9200654594097396E-4</v>
      </c>
      <c r="AY12" s="11">
        <v>4.84700275729644E-4</v>
      </c>
      <c r="AZ12" s="11">
        <v>4.3089502243997603E-4</v>
      </c>
      <c r="BA12" s="11">
        <v>2.6548566932682198E-4</v>
      </c>
      <c r="BB12" s="11">
        <v>2.1187151779968001E-4</v>
      </c>
      <c r="BC12" s="11">
        <v>1.2178389453502E-4</v>
      </c>
    </row>
    <row r="13" spans="1:55">
      <c r="A13" s="17"/>
      <c r="B13" s="13">
        <v>81</v>
      </c>
      <c r="C13" s="11">
        <v>7.1978831851217601E-4</v>
      </c>
      <c r="D13" s="11">
        <v>7.0761718909649401E-4</v>
      </c>
      <c r="E13" s="11">
        <v>4.8177093919476701E-4</v>
      </c>
      <c r="F13" s="11">
        <v>7.3051477670511096E-4</v>
      </c>
      <c r="G13" s="11">
        <v>4.3896207851660201E-4</v>
      </c>
      <c r="H13" s="11">
        <v>4.8322910625062701E-4</v>
      </c>
      <c r="I13" s="11">
        <v>3.4283496456337202E-4</v>
      </c>
      <c r="J13" s="11">
        <v>2.4929072344034202E-4</v>
      </c>
      <c r="K13" s="11">
        <v>1.66788080287661E-4</v>
      </c>
      <c r="M13" s="13">
        <v>81</v>
      </c>
      <c r="N13" s="11">
        <v>6.9359668931686595E-4</v>
      </c>
      <c r="O13" s="11">
        <v>7.9016610606309605E-4</v>
      </c>
      <c r="P13" s="11">
        <v>6.1830514699925704E-4</v>
      </c>
      <c r="Q13" s="11">
        <v>5.99555678046196E-4</v>
      </c>
      <c r="R13" s="11">
        <v>5.3895313511589395E-4</v>
      </c>
      <c r="S13" s="11">
        <v>3.1136031653823399E-4</v>
      </c>
      <c r="T13" s="11">
        <v>3.2384362662852802E-4</v>
      </c>
      <c r="U13" s="11">
        <v>3.0422796000021302E-4</v>
      </c>
      <c r="V13" s="11">
        <v>1.32405611807669E-4</v>
      </c>
      <c r="X13" s="13">
        <v>81</v>
      </c>
      <c r="Y13" s="11">
        <v>9.1010995561613395E-4</v>
      </c>
      <c r="Z13" s="11">
        <v>6.8041467804381701E-4</v>
      </c>
      <c r="AA13" s="11">
        <v>7.3969892653582799E-4</v>
      </c>
      <c r="AB13" s="11">
        <v>5.2959249877572304E-4</v>
      </c>
      <c r="AC13" s="11">
        <v>6.3053399445564399E-4</v>
      </c>
      <c r="AD13" s="11">
        <v>4.6636054425505799E-4</v>
      </c>
      <c r="AE13" s="11">
        <v>3.0370245039021198E-4</v>
      </c>
      <c r="AF13" s="11">
        <v>1.81050803199376E-4</v>
      </c>
      <c r="AG13" s="11">
        <v>8.1667167133443196E-5</v>
      </c>
      <c r="AI13" s="13">
        <v>81</v>
      </c>
      <c r="AJ13" s="11">
        <v>8.5789606225006396E-4</v>
      </c>
      <c r="AK13" s="11">
        <v>5.6525569499299997E-4</v>
      </c>
      <c r="AL13" s="11">
        <v>4.55817786445699E-4</v>
      </c>
      <c r="AM13" s="11">
        <v>5.37765587119083E-4</v>
      </c>
      <c r="AN13" s="11">
        <v>4.9298185445639504E-4</v>
      </c>
      <c r="AO13" s="11">
        <v>3.6726113542173201E-4</v>
      </c>
      <c r="AP13" s="11">
        <v>3.6234528725586702E-4</v>
      </c>
      <c r="AQ13" s="11">
        <v>2.5364310807998101E-4</v>
      </c>
      <c r="AR13" s="11">
        <v>1.6548391643518101E-4</v>
      </c>
      <c r="AT13" s="13">
        <v>81</v>
      </c>
      <c r="AU13" s="11">
        <v>6.9701610976302198E-4</v>
      </c>
      <c r="AV13" s="11">
        <v>7.2895610700275898E-4</v>
      </c>
      <c r="AW13" s="11">
        <v>6.1129123746164597E-4</v>
      </c>
      <c r="AX13" s="11">
        <v>6.92455283702231E-4</v>
      </c>
      <c r="AY13" s="11">
        <v>4.8459547172884201E-4</v>
      </c>
      <c r="AZ13" s="11">
        <v>4.3146698564619398E-4</v>
      </c>
      <c r="BA13" s="11">
        <v>2.6548925729817701E-4</v>
      </c>
      <c r="BB13" s="11">
        <v>2.11602254560376E-4</v>
      </c>
      <c r="BC13" s="11">
        <v>1.21754368145476E-4</v>
      </c>
    </row>
    <row r="14" spans="1:55">
      <c r="A14" s="17"/>
      <c r="B14" s="13">
        <v>82</v>
      </c>
      <c r="C14" s="11">
        <v>7.1881946509135799E-4</v>
      </c>
      <c r="D14" s="11">
        <v>7.0475528410889803E-4</v>
      </c>
      <c r="E14" s="11">
        <v>4.8138915958248702E-4</v>
      </c>
      <c r="F14" s="11">
        <v>7.3080084995581502E-4</v>
      </c>
      <c r="G14" s="11">
        <v>4.3819444672214299E-4</v>
      </c>
      <c r="H14" s="11">
        <v>4.8341369498372397E-4</v>
      </c>
      <c r="I14" s="11">
        <v>3.4254137997241901E-4</v>
      </c>
      <c r="J14" s="11">
        <v>2.4936203267409503E-4</v>
      </c>
      <c r="K14" s="11">
        <v>1.67262317615357E-4</v>
      </c>
      <c r="M14" s="13">
        <v>82</v>
      </c>
      <c r="N14" s="11">
        <v>6.9298469748842596E-4</v>
      </c>
      <c r="O14" s="11">
        <v>7.8417205640192303E-4</v>
      </c>
      <c r="P14" s="11">
        <v>6.17525717491441E-4</v>
      </c>
      <c r="Q14" s="11">
        <v>6.01374544232921E-4</v>
      </c>
      <c r="R14" s="11">
        <v>5.3877715768627695E-4</v>
      </c>
      <c r="S14" s="11">
        <v>3.1309967206586602E-4</v>
      </c>
      <c r="T14" s="11">
        <v>3.2422527968984901E-4</v>
      </c>
      <c r="U14" s="11">
        <v>3.0418273237180801E-4</v>
      </c>
      <c r="V14" s="11">
        <v>1.32518732410871E-4</v>
      </c>
      <c r="X14" s="13">
        <v>82</v>
      </c>
      <c r="Y14" s="11">
        <v>9.0769051551694202E-4</v>
      </c>
      <c r="Z14" s="11">
        <v>6.7978663143205696E-4</v>
      </c>
      <c r="AA14" s="11">
        <v>7.4109693846880203E-4</v>
      </c>
      <c r="AB14" s="11">
        <v>5.2915546752449005E-4</v>
      </c>
      <c r="AC14" s="11">
        <v>6.29253287071563E-4</v>
      </c>
      <c r="AD14" s="11">
        <v>4.6437645937191498E-4</v>
      </c>
      <c r="AE14" s="11">
        <v>3.0383290355834297E-4</v>
      </c>
      <c r="AF14" s="11">
        <v>1.8156583349102599E-4</v>
      </c>
      <c r="AG14" s="11">
        <v>8.1452778636821596E-5</v>
      </c>
      <c r="AI14" s="13">
        <v>82</v>
      </c>
      <c r="AJ14" s="11">
        <v>8.5351248893067997E-4</v>
      </c>
      <c r="AK14" s="11">
        <v>5.6589115630071001E-4</v>
      </c>
      <c r="AL14" s="11">
        <v>4.5365639156253102E-4</v>
      </c>
      <c r="AM14" s="11">
        <v>5.3528612650830302E-4</v>
      </c>
      <c r="AN14" s="11">
        <v>4.9364390131341701E-4</v>
      </c>
      <c r="AO14" s="11">
        <v>3.6729455771393899E-4</v>
      </c>
      <c r="AP14" s="11">
        <v>3.6130178689554001E-4</v>
      </c>
      <c r="AQ14" s="11">
        <v>2.5367576388897202E-4</v>
      </c>
      <c r="AR14" s="11">
        <v>1.6521522609907099E-4</v>
      </c>
      <c r="AT14" s="13">
        <v>82</v>
      </c>
      <c r="AU14" s="11">
        <v>6.9601951523514001E-4</v>
      </c>
      <c r="AV14" s="11">
        <v>7.2869317206459097E-4</v>
      </c>
      <c r="AW14" s="11">
        <v>6.09783618955032E-4</v>
      </c>
      <c r="AX14" s="11">
        <v>6.91161056585589E-4</v>
      </c>
      <c r="AY14" s="11">
        <v>4.8430343405606101E-4</v>
      </c>
      <c r="AZ14" s="11">
        <v>4.3064788673399102E-4</v>
      </c>
      <c r="BA14" s="11">
        <v>2.6477709755090301E-4</v>
      </c>
      <c r="BB14" s="11">
        <v>2.1140990058077201E-4</v>
      </c>
      <c r="BC14" s="11">
        <v>1.21813432068658E-4</v>
      </c>
    </row>
    <row r="15" spans="1:55">
      <c r="A15" s="17"/>
      <c r="B15" s="13">
        <v>83</v>
      </c>
      <c r="C15" s="11">
        <v>7.2053858521176095E-4</v>
      </c>
      <c r="D15" s="11">
        <v>7.0485287580028002E-4</v>
      </c>
      <c r="E15" s="11">
        <v>4.8276612918560598E-4</v>
      </c>
      <c r="F15" s="11">
        <v>7.2887311025919305E-4</v>
      </c>
      <c r="G15" s="11">
        <v>4.3894476297228E-4</v>
      </c>
      <c r="H15" s="11">
        <v>4.8210143564633901E-4</v>
      </c>
      <c r="I15" s="11">
        <v>3.4373017021837698E-4</v>
      </c>
      <c r="J15" s="11">
        <v>2.4857110070377101E-4</v>
      </c>
      <c r="K15" s="11">
        <v>1.6691385891836799E-4</v>
      </c>
      <c r="M15" s="13">
        <v>83</v>
      </c>
      <c r="N15" s="11">
        <v>6.8899562030212702E-4</v>
      </c>
      <c r="O15" s="11">
        <v>7.8487623541963105E-4</v>
      </c>
      <c r="P15" s="11">
        <v>6.1545745698462096E-4</v>
      </c>
      <c r="Q15" s="11">
        <v>6.0279779552210205E-4</v>
      </c>
      <c r="R15" s="11">
        <v>5.38039693265381E-4</v>
      </c>
      <c r="S15" s="11">
        <v>3.1213440036209302E-4</v>
      </c>
      <c r="T15" s="11">
        <v>3.2465532511453097E-4</v>
      </c>
      <c r="U15" s="11">
        <v>3.0445498903578698E-4</v>
      </c>
      <c r="V15" s="11">
        <v>1.3227414583782E-4</v>
      </c>
      <c r="X15" s="13">
        <v>83</v>
      </c>
      <c r="Y15" s="11">
        <v>9.0824393865898104E-4</v>
      </c>
      <c r="Z15" s="11">
        <v>6.80288926650503E-4</v>
      </c>
      <c r="AA15" s="11">
        <v>7.3981786210171297E-4</v>
      </c>
      <c r="AB15" s="11">
        <v>5.2939761294334595E-4</v>
      </c>
      <c r="AC15" s="11">
        <v>6.2713187331789495E-4</v>
      </c>
      <c r="AD15" s="11">
        <v>4.6488883991441699E-4</v>
      </c>
      <c r="AE15" s="11">
        <v>3.0452967027388099E-4</v>
      </c>
      <c r="AF15" s="11">
        <v>1.80745515457091E-4</v>
      </c>
      <c r="AG15" s="11">
        <v>8.1406077662362597E-5</v>
      </c>
      <c r="AI15" s="13">
        <v>83</v>
      </c>
      <c r="AJ15" s="11">
        <v>8.5193906021063402E-4</v>
      </c>
      <c r="AK15" s="11">
        <v>5.6454929609172299E-4</v>
      </c>
      <c r="AL15" s="11">
        <v>4.5543248454276401E-4</v>
      </c>
      <c r="AM15" s="11">
        <v>5.3728068778228198E-4</v>
      </c>
      <c r="AN15" s="11">
        <v>4.9325403993572599E-4</v>
      </c>
      <c r="AO15" s="11">
        <v>3.6632375250073902E-4</v>
      </c>
      <c r="AP15" s="11">
        <v>3.6038256880743802E-4</v>
      </c>
      <c r="AQ15" s="11">
        <v>2.5401224087800902E-4</v>
      </c>
      <c r="AR15" s="11">
        <v>1.6547576736181599E-4</v>
      </c>
      <c r="AT15" s="13">
        <v>83</v>
      </c>
      <c r="AU15" s="11">
        <v>6.9392997613014896E-4</v>
      </c>
      <c r="AV15" s="11">
        <v>7.3029578721911102E-4</v>
      </c>
      <c r="AW15" s="11">
        <v>6.0948446011036602E-4</v>
      </c>
      <c r="AX15" s="11">
        <v>6.9126646370818096E-4</v>
      </c>
      <c r="AY15" s="11">
        <v>4.8442812635004698E-4</v>
      </c>
      <c r="AZ15" s="11">
        <v>4.3077700087326302E-4</v>
      </c>
      <c r="BA15" s="11">
        <v>2.6405899161937397E-4</v>
      </c>
      <c r="BB15" s="11">
        <v>2.11517589338943E-4</v>
      </c>
      <c r="BC15" s="11">
        <v>1.21658499473458E-4</v>
      </c>
    </row>
    <row r="16" spans="1:55">
      <c r="A16" s="17"/>
      <c r="B16" s="13">
        <v>84</v>
      </c>
      <c r="C16" s="11">
        <v>7.1715266321068698E-4</v>
      </c>
      <c r="D16" s="11">
        <v>7.0770123752996004E-4</v>
      </c>
      <c r="E16" s="11">
        <v>4.8247630638606303E-4</v>
      </c>
      <c r="F16" s="11">
        <v>7.3204695901615097E-4</v>
      </c>
      <c r="G16" s="11">
        <v>4.38598401408284E-4</v>
      </c>
      <c r="H16" s="11">
        <v>4.8251087095757799E-4</v>
      </c>
      <c r="I16" s="11">
        <v>3.4199436496268202E-4</v>
      </c>
      <c r="J16" s="11">
        <v>2.49047882381528E-4</v>
      </c>
      <c r="K16" s="11">
        <v>1.6731534923840899E-4</v>
      </c>
      <c r="M16" s="13">
        <v>84</v>
      </c>
      <c r="N16" s="11">
        <v>6.8997684453717405E-4</v>
      </c>
      <c r="O16" s="11">
        <v>7.8538587395296695E-4</v>
      </c>
      <c r="P16" s="11">
        <v>6.13401424257951E-4</v>
      </c>
      <c r="Q16" s="11">
        <v>6.0305815702036802E-4</v>
      </c>
      <c r="R16" s="11">
        <v>5.3781195757744596E-4</v>
      </c>
      <c r="S16" s="11">
        <v>3.1226786015657398E-4</v>
      </c>
      <c r="T16" s="11">
        <v>3.2384380943737502E-4</v>
      </c>
      <c r="U16" s="11">
        <v>3.0409923002352502E-4</v>
      </c>
      <c r="V16" s="11">
        <v>1.32216395022038E-4</v>
      </c>
      <c r="X16" s="13">
        <v>84</v>
      </c>
      <c r="Y16" s="11">
        <v>9.0921400124460401E-4</v>
      </c>
      <c r="Z16" s="11">
        <v>6.8178893161300702E-4</v>
      </c>
      <c r="AA16" s="11">
        <v>7.3757249510502201E-4</v>
      </c>
      <c r="AB16" s="11">
        <v>5.2717835141305198E-4</v>
      </c>
      <c r="AC16" s="11">
        <v>6.2858274754082799E-4</v>
      </c>
      <c r="AD16" s="11">
        <v>4.6564133209595402E-4</v>
      </c>
      <c r="AE16" s="11">
        <v>3.03572304782429E-4</v>
      </c>
      <c r="AF16" s="11">
        <v>1.81045252980694E-4</v>
      </c>
      <c r="AG16" s="11">
        <v>8.1273051271412103E-5</v>
      </c>
      <c r="AI16" s="13">
        <v>84</v>
      </c>
      <c r="AJ16" s="11">
        <v>8.5058188422738597E-4</v>
      </c>
      <c r="AK16" s="11">
        <v>5.6364297965118596E-4</v>
      </c>
      <c r="AL16" s="11">
        <v>4.54307504863084E-4</v>
      </c>
      <c r="AM16" s="11">
        <v>5.3648831826197103E-4</v>
      </c>
      <c r="AN16" s="11">
        <v>4.9313105142966202E-4</v>
      </c>
      <c r="AO16" s="11">
        <v>3.6629030402818302E-4</v>
      </c>
      <c r="AP16" s="11">
        <v>3.61314153611533E-4</v>
      </c>
      <c r="AQ16" s="11">
        <v>2.54949261089271E-4</v>
      </c>
      <c r="AR16" s="11">
        <v>1.6556791934738E-4</v>
      </c>
      <c r="AT16" s="13">
        <v>84</v>
      </c>
      <c r="AU16" s="11">
        <v>6.93713886689331E-4</v>
      </c>
      <c r="AV16" s="11">
        <v>7.3036428708446802E-4</v>
      </c>
      <c r="AW16" s="11">
        <v>6.0698743870151502E-4</v>
      </c>
      <c r="AX16" s="11">
        <v>6.9039586771726903E-4</v>
      </c>
      <c r="AY16" s="11">
        <v>4.8334579027240599E-4</v>
      </c>
      <c r="AZ16" s="11">
        <v>4.3090511765386699E-4</v>
      </c>
      <c r="BA16" s="11">
        <v>2.6462944957843899E-4</v>
      </c>
      <c r="BB16" s="11">
        <v>2.1133606471830099E-4</v>
      </c>
      <c r="BC16" s="11">
        <v>1.21243861445967E-4</v>
      </c>
    </row>
    <row r="17" spans="1:55">
      <c r="A17" s="17"/>
      <c r="B17" s="13">
        <v>85</v>
      </c>
      <c r="C17" s="11">
        <v>7.18802650728182E-4</v>
      </c>
      <c r="D17" s="11">
        <v>7.0361174883722198E-4</v>
      </c>
      <c r="E17" s="11">
        <v>4.8219889331140898E-4</v>
      </c>
      <c r="F17" s="11">
        <v>7.30114384894732E-4</v>
      </c>
      <c r="G17" s="11">
        <v>4.40176700472973E-4</v>
      </c>
      <c r="H17" s="11">
        <v>4.8290038557174801E-4</v>
      </c>
      <c r="I17" s="11">
        <v>3.4226677713653701E-4</v>
      </c>
      <c r="J17" s="11">
        <v>2.48132728459793E-4</v>
      </c>
      <c r="K17" s="11">
        <v>1.6676143432115499E-4</v>
      </c>
      <c r="M17" s="13">
        <v>85</v>
      </c>
      <c r="N17" s="11">
        <v>6.9247244394970802E-4</v>
      </c>
      <c r="O17" s="11">
        <v>7.8651892082310098E-4</v>
      </c>
      <c r="P17" s="11">
        <v>6.1638875943581496E-4</v>
      </c>
      <c r="Q17" s="11">
        <v>6.0594678794926497E-4</v>
      </c>
      <c r="R17" s="11">
        <v>5.3849938815123295E-4</v>
      </c>
      <c r="S17" s="11">
        <v>3.1144543945035998E-4</v>
      </c>
      <c r="T17" s="11">
        <v>3.2485389975001001E-4</v>
      </c>
      <c r="U17" s="11">
        <v>3.0444430252259401E-4</v>
      </c>
      <c r="V17" s="11">
        <v>1.3224178674487201E-4</v>
      </c>
      <c r="X17" s="13">
        <v>85</v>
      </c>
      <c r="Y17" s="11">
        <v>9.1379399147954602E-4</v>
      </c>
      <c r="Z17" s="11">
        <v>6.7983625413437095E-4</v>
      </c>
      <c r="AA17" s="11">
        <v>7.3644514030870602E-4</v>
      </c>
      <c r="AB17" s="11">
        <v>5.2638963654823799E-4</v>
      </c>
      <c r="AC17" s="11">
        <v>6.2765861340525802E-4</v>
      </c>
      <c r="AD17" s="11">
        <v>4.6397846349901698E-4</v>
      </c>
      <c r="AE17" s="11">
        <v>3.0497867884917698E-4</v>
      </c>
      <c r="AF17" s="11">
        <v>1.8061555033663501E-4</v>
      </c>
      <c r="AG17" s="11">
        <v>8.1317755573377106E-5</v>
      </c>
      <c r="AI17" s="13">
        <v>85</v>
      </c>
      <c r="AJ17" s="11">
        <v>8.5196926515073801E-4</v>
      </c>
      <c r="AK17" s="11">
        <v>5.6413048978848704E-4</v>
      </c>
      <c r="AL17" s="11">
        <v>4.5582368792095398E-4</v>
      </c>
      <c r="AM17" s="11">
        <v>5.3545086088686302E-4</v>
      </c>
      <c r="AN17" s="11">
        <v>4.9302906306870399E-4</v>
      </c>
      <c r="AO17" s="11">
        <v>3.6675220268358902E-4</v>
      </c>
      <c r="AP17" s="11">
        <v>3.6193525557508602E-4</v>
      </c>
      <c r="AQ17" s="11">
        <v>2.5451703068322002E-4</v>
      </c>
      <c r="AR17" s="11">
        <v>1.6550874851760199E-4</v>
      </c>
      <c r="AT17" s="13">
        <v>85</v>
      </c>
      <c r="AU17" s="11">
        <v>6.9484041053626401E-4</v>
      </c>
      <c r="AV17" s="11">
        <v>7.3193019242110498E-4</v>
      </c>
      <c r="AW17" s="11">
        <v>6.0823444642264996E-4</v>
      </c>
      <c r="AX17" s="11">
        <v>6.9058967256340799E-4</v>
      </c>
      <c r="AY17" s="11">
        <v>4.8348990736110301E-4</v>
      </c>
      <c r="AZ17" s="11">
        <v>4.29865254654173E-4</v>
      </c>
      <c r="BA17" s="11">
        <v>2.64298418823136E-4</v>
      </c>
      <c r="BB17" s="11">
        <v>2.1154994269906999E-4</v>
      </c>
      <c r="BC17" s="11">
        <v>1.21638246862848E-4</v>
      </c>
    </row>
    <row r="18" spans="1:55">
      <c r="A18" s="17"/>
      <c r="B18" s="13">
        <v>86</v>
      </c>
      <c r="C18" s="11">
        <v>7.1697291224436595E-4</v>
      </c>
      <c r="D18" s="11">
        <v>7.0521638322105498E-4</v>
      </c>
      <c r="E18" s="11">
        <v>4.8067110486105702E-4</v>
      </c>
      <c r="F18" s="11">
        <v>7.3170653919962401E-4</v>
      </c>
      <c r="G18" s="11">
        <v>4.3946431198624698E-4</v>
      </c>
      <c r="H18" s="11">
        <v>4.8309507789128398E-4</v>
      </c>
      <c r="I18" s="11">
        <v>3.4356771118798201E-4</v>
      </c>
      <c r="J18" s="11">
        <v>2.4848843459960798E-4</v>
      </c>
      <c r="K18" s="11">
        <v>1.6670585675597599E-4</v>
      </c>
      <c r="M18" s="13">
        <v>86</v>
      </c>
      <c r="N18" s="11">
        <v>6.9030999459270199E-4</v>
      </c>
      <c r="O18" s="11">
        <v>7.8643058018759595E-4</v>
      </c>
      <c r="P18" s="11">
        <v>6.1571240237087797E-4</v>
      </c>
      <c r="Q18" s="11">
        <v>6.0549412470635E-4</v>
      </c>
      <c r="R18" s="11">
        <v>5.37642683309065E-4</v>
      </c>
      <c r="S18" s="11">
        <v>3.1165262509772E-4</v>
      </c>
      <c r="T18" s="11">
        <v>3.2454497155223202E-4</v>
      </c>
      <c r="U18" s="11">
        <v>3.0444701595542698E-4</v>
      </c>
      <c r="V18" s="11">
        <v>1.3234410972721999E-4</v>
      </c>
      <c r="X18" s="13">
        <v>86</v>
      </c>
      <c r="Y18" s="11">
        <v>9.0923906450526902E-4</v>
      </c>
      <c r="Z18" s="11">
        <v>6.7930955613490604E-4</v>
      </c>
      <c r="AA18" s="11">
        <v>7.3697778250763496E-4</v>
      </c>
      <c r="AB18" s="11">
        <v>5.2582694006383002E-4</v>
      </c>
      <c r="AC18" s="11">
        <v>6.2841941586489597E-4</v>
      </c>
      <c r="AD18" s="11">
        <v>4.6457628107128503E-4</v>
      </c>
      <c r="AE18" s="11">
        <v>3.0445725216524702E-4</v>
      </c>
      <c r="AF18" s="11">
        <v>1.8072272170186301E-4</v>
      </c>
      <c r="AG18" s="11">
        <v>8.133496268877E-5</v>
      </c>
      <c r="AI18" s="13">
        <v>86</v>
      </c>
      <c r="AJ18" s="11">
        <v>8.5363808344034696E-4</v>
      </c>
      <c r="AK18" s="11">
        <v>5.6531088222285897E-4</v>
      </c>
      <c r="AL18" s="11">
        <v>4.5681414058419603E-4</v>
      </c>
      <c r="AM18" s="11">
        <v>5.3645436059463402E-4</v>
      </c>
      <c r="AN18" s="11">
        <v>4.9174761025650598E-4</v>
      </c>
      <c r="AO18" s="11">
        <v>3.6651513922718901E-4</v>
      </c>
      <c r="AP18" s="11">
        <v>3.6145816737957802E-4</v>
      </c>
      <c r="AQ18" s="11">
        <v>2.5440950758467799E-4</v>
      </c>
      <c r="AR18" s="11">
        <v>1.6576442895430301E-4</v>
      </c>
      <c r="AT18" s="13">
        <v>86</v>
      </c>
      <c r="AU18" s="11">
        <v>6.9476860613307701E-4</v>
      </c>
      <c r="AV18" s="11">
        <v>7.3023180044937998E-4</v>
      </c>
      <c r="AW18" s="11">
        <v>6.0883040984547005E-4</v>
      </c>
      <c r="AX18" s="11">
        <v>6.8702851393014303E-4</v>
      </c>
      <c r="AY18" s="11">
        <v>4.8284186643330902E-4</v>
      </c>
      <c r="AZ18" s="11">
        <v>4.2954090880495101E-4</v>
      </c>
      <c r="BA18" s="11">
        <v>2.6444505888092502E-4</v>
      </c>
      <c r="BB18" s="11">
        <v>2.11800080822331E-4</v>
      </c>
      <c r="BC18" s="11">
        <v>1.22000618271252E-4</v>
      </c>
    </row>
    <row r="19" spans="1:55">
      <c r="A19" s="17"/>
      <c r="B19" s="13">
        <v>87</v>
      </c>
      <c r="C19" s="11">
        <v>7.1508488396822398E-4</v>
      </c>
      <c r="D19" s="11">
        <v>7.0312807762866903E-4</v>
      </c>
      <c r="E19" s="11">
        <v>4.8024228791402002E-4</v>
      </c>
      <c r="F19" s="11">
        <v>7.2865057316938897E-4</v>
      </c>
      <c r="G19" s="11">
        <v>4.3747887091648502E-4</v>
      </c>
      <c r="H19" s="11">
        <v>4.8272362718482302E-4</v>
      </c>
      <c r="I19" s="11">
        <v>3.4372564888294598E-4</v>
      </c>
      <c r="J19" s="11">
        <v>2.4884045097853599E-4</v>
      </c>
      <c r="K19" s="11">
        <v>1.6696325721967899E-4</v>
      </c>
      <c r="M19" s="13">
        <v>87</v>
      </c>
      <c r="N19" s="11">
        <v>6.9307241165665796E-4</v>
      </c>
      <c r="O19" s="11">
        <v>7.86478766466018E-4</v>
      </c>
      <c r="P19" s="11">
        <v>6.1655337496823804E-4</v>
      </c>
      <c r="Q19" s="11">
        <v>6.0516416000717195E-4</v>
      </c>
      <c r="R19" s="11">
        <v>5.3693639118081301E-4</v>
      </c>
      <c r="S19" s="11">
        <v>3.11882910814228E-4</v>
      </c>
      <c r="T19" s="11">
        <v>3.2404966018395099E-4</v>
      </c>
      <c r="U19" s="11">
        <v>3.03582202323185E-4</v>
      </c>
      <c r="V19" s="11">
        <v>1.32326140975166E-4</v>
      </c>
      <c r="X19" s="13">
        <v>87</v>
      </c>
      <c r="Y19" s="11">
        <v>9.1030807670539103E-4</v>
      </c>
      <c r="Z19" s="11">
        <v>6.8030201482392402E-4</v>
      </c>
      <c r="AA19" s="11">
        <v>7.3744924833592804E-4</v>
      </c>
      <c r="AB19" s="11">
        <v>5.2646318449060998E-4</v>
      </c>
      <c r="AC19" s="11">
        <v>6.2763433049230503E-4</v>
      </c>
      <c r="AD19" s="11">
        <v>4.6353366080616101E-4</v>
      </c>
      <c r="AE19" s="11">
        <v>3.0411377516032997E-4</v>
      </c>
      <c r="AF19" s="11">
        <v>1.8083422466635E-4</v>
      </c>
      <c r="AG19" s="11">
        <v>8.1270083099611298E-5</v>
      </c>
      <c r="AI19" s="13">
        <v>87</v>
      </c>
      <c r="AJ19" s="11">
        <v>8.5261488566874702E-4</v>
      </c>
      <c r="AK19" s="11">
        <v>5.6432451618047895E-4</v>
      </c>
      <c r="AL19" s="11">
        <v>4.5673511647336898E-4</v>
      </c>
      <c r="AM19" s="11">
        <v>5.3486094393973102E-4</v>
      </c>
      <c r="AN19" s="11">
        <v>4.9128225204599801E-4</v>
      </c>
      <c r="AO19" s="11">
        <v>3.6608750466423702E-4</v>
      </c>
      <c r="AP19" s="11">
        <v>3.6046626283649903E-4</v>
      </c>
      <c r="AQ19" s="11">
        <v>2.5416456722345497E-4</v>
      </c>
      <c r="AR19" s="11">
        <v>1.6581655877606101E-4</v>
      </c>
      <c r="AT19" s="13">
        <v>87</v>
      </c>
      <c r="AU19" s="11">
        <v>6.9639094686898303E-4</v>
      </c>
      <c r="AV19" s="11">
        <v>7.2985793758691597E-4</v>
      </c>
      <c r="AW19" s="11">
        <v>6.0864476900700302E-4</v>
      </c>
      <c r="AX19" s="11">
        <v>6.8963733262725104E-4</v>
      </c>
      <c r="AY19" s="11">
        <v>4.82037927131553E-4</v>
      </c>
      <c r="AZ19" s="11">
        <v>4.3117837442226001E-4</v>
      </c>
      <c r="BA19" s="11">
        <v>2.64577038010438E-4</v>
      </c>
      <c r="BB19" s="11">
        <v>2.1129895539650001E-4</v>
      </c>
      <c r="BC19" s="11">
        <v>1.2184755479541E-4</v>
      </c>
    </row>
    <row r="20" spans="1:55">
      <c r="A20" s="17"/>
      <c r="B20" s="13">
        <v>88</v>
      </c>
      <c r="C20" s="11">
        <v>7.1769413219615003E-4</v>
      </c>
      <c r="D20" s="11">
        <v>7.0341121001923001E-4</v>
      </c>
      <c r="E20" s="11">
        <v>4.8239274582896201E-4</v>
      </c>
      <c r="F20" s="11">
        <v>7.3044508002604203E-4</v>
      </c>
      <c r="G20" s="11">
        <v>4.3835048666228898E-4</v>
      </c>
      <c r="H20" s="11">
        <v>4.8270973309542199E-4</v>
      </c>
      <c r="I20" s="11">
        <v>3.4228905598309301E-4</v>
      </c>
      <c r="J20" s="11">
        <v>2.4908897217766298E-4</v>
      </c>
      <c r="K20" s="11">
        <v>1.66946898319222E-4</v>
      </c>
      <c r="M20" s="13">
        <v>88</v>
      </c>
      <c r="N20" s="11">
        <v>6.8948925842361698E-4</v>
      </c>
      <c r="O20" s="11">
        <v>7.8777446236804E-4</v>
      </c>
      <c r="P20" s="11">
        <v>6.1781706115834802E-4</v>
      </c>
      <c r="Q20" s="11">
        <v>6.0302101063762405E-4</v>
      </c>
      <c r="R20" s="11">
        <v>5.37358110130219E-4</v>
      </c>
      <c r="S20" s="11">
        <v>3.1202199060573199E-4</v>
      </c>
      <c r="T20" s="11">
        <v>3.2363558217474799E-4</v>
      </c>
      <c r="U20" s="11">
        <v>3.0382783755497303E-4</v>
      </c>
      <c r="V20" s="11">
        <v>1.3230463044329701E-4</v>
      </c>
      <c r="X20" s="13">
        <v>88</v>
      </c>
      <c r="Y20" s="11">
        <v>9.1032585324764997E-4</v>
      </c>
      <c r="Z20" s="11">
        <v>6.8002850032023397E-4</v>
      </c>
      <c r="AA20" s="11">
        <v>7.3676759148548097E-4</v>
      </c>
      <c r="AB20" s="11">
        <v>5.2552007704987497E-4</v>
      </c>
      <c r="AC20" s="11">
        <v>6.29469461677677E-4</v>
      </c>
      <c r="AD20" s="11">
        <v>4.6413855175613103E-4</v>
      </c>
      <c r="AE20" s="11">
        <v>3.0449110377112401E-4</v>
      </c>
      <c r="AF20" s="11">
        <v>1.80399223242168E-4</v>
      </c>
      <c r="AG20" s="11">
        <v>8.1312096034166401E-5</v>
      </c>
      <c r="AI20" s="13">
        <v>88</v>
      </c>
      <c r="AJ20" s="11">
        <v>8.5040121267441202E-4</v>
      </c>
      <c r="AK20" s="11">
        <v>5.6288163734593904E-4</v>
      </c>
      <c r="AL20" s="11">
        <v>4.5546965385476001E-4</v>
      </c>
      <c r="AM20" s="11">
        <v>5.3685132380818597E-4</v>
      </c>
      <c r="AN20" s="11">
        <v>4.92012468925876E-4</v>
      </c>
      <c r="AO20" s="11">
        <v>3.6608372864596698E-4</v>
      </c>
      <c r="AP20" s="11">
        <v>3.6104593307875499E-4</v>
      </c>
      <c r="AQ20" s="11">
        <v>2.5393268516239498E-4</v>
      </c>
      <c r="AR20" s="11">
        <v>1.6550641608239499E-4</v>
      </c>
      <c r="AT20" s="13">
        <v>88</v>
      </c>
      <c r="AU20" s="11">
        <v>6.9473277620047704E-4</v>
      </c>
      <c r="AV20" s="11">
        <v>7.2722490333745199E-4</v>
      </c>
      <c r="AW20" s="11">
        <v>6.0842609104801496E-4</v>
      </c>
      <c r="AX20" s="11">
        <v>6.92161334070256E-4</v>
      </c>
      <c r="AY20" s="11">
        <v>4.8147655196900701E-4</v>
      </c>
      <c r="AZ20" s="11">
        <v>4.3123366213915101E-4</v>
      </c>
      <c r="BA20" s="11">
        <v>2.6428301542349698E-4</v>
      </c>
      <c r="BB20" s="11">
        <v>2.11189834925737E-4</v>
      </c>
      <c r="BC20" s="11">
        <v>1.21573978627934E-4</v>
      </c>
    </row>
    <row r="21" spans="1:55">
      <c r="A21" s="17"/>
      <c r="B21" s="13">
        <v>89</v>
      </c>
      <c r="C21" s="11">
        <v>7.2011825196096398E-4</v>
      </c>
      <c r="D21" s="11">
        <v>7.0392317126638298E-4</v>
      </c>
      <c r="E21" s="11">
        <v>4.8203322332128002E-4</v>
      </c>
      <c r="F21" s="11">
        <v>7.2878464819484004E-4</v>
      </c>
      <c r="G21" s="11">
        <v>4.3943537539651499E-4</v>
      </c>
      <c r="H21" s="11">
        <v>4.8267398459552998E-4</v>
      </c>
      <c r="I21" s="11">
        <v>3.4366643953523201E-4</v>
      </c>
      <c r="J21" s="11">
        <v>2.4840854093143402E-4</v>
      </c>
      <c r="K21" s="11">
        <v>1.6680164533174101E-4</v>
      </c>
      <c r="M21" s="13">
        <v>89</v>
      </c>
      <c r="N21" s="11">
        <v>6.8762222894711304E-4</v>
      </c>
      <c r="O21" s="11">
        <v>7.8817942869255299E-4</v>
      </c>
      <c r="P21" s="11">
        <v>6.1604459890652805E-4</v>
      </c>
      <c r="Q21" s="11">
        <v>6.0348224612264204E-4</v>
      </c>
      <c r="R21" s="11">
        <v>5.3820519457452505E-4</v>
      </c>
      <c r="S21" s="11">
        <v>3.1191723615242199E-4</v>
      </c>
      <c r="T21" s="11">
        <v>3.23398166943057E-4</v>
      </c>
      <c r="U21" s="11">
        <v>3.0377206393297399E-4</v>
      </c>
      <c r="V21" s="11">
        <v>1.3231599241362701E-4</v>
      </c>
      <c r="X21" s="13">
        <v>89</v>
      </c>
      <c r="Y21" s="11">
        <v>9.1052683078602997E-4</v>
      </c>
      <c r="Z21" s="11">
        <v>6.7948677343909205E-4</v>
      </c>
      <c r="AA21" s="11">
        <v>7.3761455417029997E-4</v>
      </c>
      <c r="AB21" s="11">
        <v>5.2571897268427795E-4</v>
      </c>
      <c r="AC21" s="11">
        <v>6.2733726753389603E-4</v>
      </c>
      <c r="AD21" s="11">
        <v>4.6527316498364701E-4</v>
      </c>
      <c r="AE21" s="11">
        <v>3.0332644275026302E-4</v>
      </c>
      <c r="AF21" s="11">
        <v>1.80432681703237E-4</v>
      </c>
      <c r="AG21" s="11">
        <v>8.1262625481665399E-5</v>
      </c>
      <c r="AI21" s="13">
        <v>89</v>
      </c>
      <c r="AJ21" s="11">
        <v>8.5409188925665905E-4</v>
      </c>
      <c r="AK21" s="11">
        <v>5.6362681242380999E-4</v>
      </c>
      <c r="AL21" s="11">
        <v>4.5652958723865002E-4</v>
      </c>
      <c r="AM21" s="11">
        <v>5.3624787375195805E-4</v>
      </c>
      <c r="AN21" s="11">
        <v>4.9337937337852E-4</v>
      </c>
      <c r="AO21" s="11">
        <v>3.6613711650848699E-4</v>
      </c>
      <c r="AP21" s="11">
        <v>3.60929886689325E-4</v>
      </c>
      <c r="AQ21" s="11">
        <v>2.5372643688879198E-4</v>
      </c>
      <c r="AR21" s="11">
        <v>1.65604429818215E-4</v>
      </c>
      <c r="AT21" s="13">
        <v>89</v>
      </c>
      <c r="AU21" s="11">
        <v>6.9154891940751502E-4</v>
      </c>
      <c r="AV21" s="11">
        <v>7.3009544544645701E-4</v>
      </c>
      <c r="AW21" s="11">
        <v>6.0777472089973297E-4</v>
      </c>
      <c r="AX21" s="11">
        <v>6.8921802320667195E-4</v>
      </c>
      <c r="AY21" s="11">
        <v>4.8227922718436801E-4</v>
      </c>
      <c r="AZ21" s="11">
        <v>4.2995936394267498E-4</v>
      </c>
      <c r="BA21" s="11">
        <v>2.6351745927537099E-4</v>
      </c>
      <c r="BB21" s="11">
        <v>2.1154687487627501E-4</v>
      </c>
      <c r="BC21" s="11">
        <v>1.21527823948577E-4</v>
      </c>
    </row>
    <row r="22" spans="1:55">
      <c r="A22" s="17"/>
      <c r="B22" s="13">
        <v>90</v>
      </c>
      <c r="C22" s="11">
        <v>7.1910836736145504E-4</v>
      </c>
      <c r="D22" s="11">
        <v>7.0270192418179795E-4</v>
      </c>
      <c r="E22" s="11">
        <v>4.8206332107112701E-4</v>
      </c>
      <c r="F22" s="11">
        <v>7.3014927278446595E-4</v>
      </c>
      <c r="G22" s="11">
        <v>4.3917541818537802E-4</v>
      </c>
      <c r="H22" s="11">
        <v>4.8090680126086502E-4</v>
      </c>
      <c r="I22" s="11">
        <v>3.43544590566806E-4</v>
      </c>
      <c r="J22" s="11">
        <v>2.4876283414059099E-4</v>
      </c>
      <c r="K22" s="11">
        <v>1.66676892790699E-4</v>
      </c>
      <c r="M22" s="13">
        <v>90</v>
      </c>
      <c r="N22" s="11">
        <v>6.8993987835321696E-4</v>
      </c>
      <c r="O22" s="11">
        <v>7.8759594372938802E-4</v>
      </c>
      <c r="P22" s="11">
        <v>6.1318519166620995E-4</v>
      </c>
      <c r="Q22" s="11">
        <v>6.0304607963423105E-4</v>
      </c>
      <c r="R22" s="11">
        <v>5.39194730918513E-4</v>
      </c>
      <c r="S22" s="11">
        <v>3.1221752723444197E-4</v>
      </c>
      <c r="T22" s="11">
        <v>3.2314500650358499E-4</v>
      </c>
      <c r="U22" s="11">
        <v>3.0388655225145302E-4</v>
      </c>
      <c r="V22" s="11">
        <v>1.32352158290376E-4</v>
      </c>
      <c r="X22" s="13">
        <v>90</v>
      </c>
      <c r="Y22" s="11">
        <v>9.0863268612522102E-4</v>
      </c>
      <c r="Z22" s="11">
        <v>6.7645992788338202E-4</v>
      </c>
      <c r="AA22" s="11">
        <v>7.37258601766092E-4</v>
      </c>
      <c r="AB22" s="11">
        <v>5.2518930723890404E-4</v>
      </c>
      <c r="AC22" s="11">
        <v>6.2640040649708604E-4</v>
      </c>
      <c r="AD22" s="11">
        <v>4.6355321632790401E-4</v>
      </c>
      <c r="AE22" s="11">
        <v>3.0329788732970299E-4</v>
      </c>
      <c r="AF22" s="11">
        <v>1.8094797629098999E-4</v>
      </c>
      <c r="AG22" s="11">
        <v>8.1294834478042505E-5</v>
      </c>
      <c r="AI22" s="13">
        <v>90</v>
      </c>
      <c r="AJ22" s="11">
        <v>8.5349854294211104E-4</v>
      </c>
      <c r="AK22" s="11">
        <v>5.6221181625578005E-4</v>
      </c>
      <c r="AL22" s="11">
        <v>4.5606001009154099E-4</v>
      </c>
      <c r="AM22" s="11">
        <v>5.3612231866506297E-4</v>
      </c>
      <c r="AN22" s="11">
        <v>4.9246607265668904E-4</v>
      </c>
      <c r="AO22" s="11">
        <v>3.6630351102927403E-4</v>
      </c>
      <c r="AP22" s="11">
        <v>3.6081671512409999E-4</v>
      </c>
      <c r="AQ22" s="11">
        <v>2.53936507431041E-4</v>
      </c>
      <c r="AR22" s="11">
        <v>1.65247715251295E-4</v>
      </c>
      <c r="AT22" s="13">
        <v>90</v>
      </c>
      <c r="AU22" s="11">
        <v>6.9275890361325196E-4</v>
      </c>
      <c r="AV22" s="11">
        <v>7.3066054949836798E-4</v>
      </c>
      <c r="AW22" s="11">
        <v>6.0556213806020902E-4</v>
      </c>
      <c r="AX22" s="11">
        <v>6.9132244647685502E-4</v>
      </c>
      <c r="AY22" s="11">
        <v>4.8239433770331001E-4</v>
      </c>
      <c r="AZ22" s="11">
        <v>4.29356536139698E-4</v>
      </c>
      <c r="BA22" s="11">
        <v>2.6266403501582001E-4</v>
      </c>
      <c r="BB22" s="11">
        <v>2.1157357106693999E-4</v>
      </c>
      <c r="BC22" s="11">
        <v>1.2167339485003101E-4</v>
      </c>
    </row>
    <row r="23" spans="1:55">
      <c r="M23" s="13"/>
      <c r="X23" s="13"/>
      <c r="Y23" s="11"/>
      <c r="Z23" s="11"/>
      <c r="AA23" s="11"/>
      <c r="AB23" s="11"/>
      <c r="AC23" s="11"/>
      <c r="AD23" s="11"/>
      <c r="AE23" s="11"/>
      <c r="AF23" s="11"/>
      <c r="AG23" s="11"/>
      <c r="AI23" s="13"/>
      <c r="AJ23" s="11"/>
      <c r="AK23" s="11"/>
      <c r="AL23" s="11"/>
      <c r="AM23" s="11"/>
      <c r="AN23" s="11"/>
      <c r="AO23" s="11"/>
      <c r="AP23" s="11"/>
      <c r="AQ23" s="11"/>
      <c r="AR23" s="11"/>
      <c r="AT23" s="13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>
      <c r="B24"/>
      <c r="C24">
        <v>1877183.89</v>
      </c>
      <c r="D24">
        <v>2006232.368</v>
      </c>
      <c r="E24">
        <v>2966980.514</v>
      </c>
      <c r="F24">
        <v>2084044.4839999999</v>
      </c>
      <c r="G24">
        <v>3635621.0660000001</v>
      </c>
      <c r="H24">
        <v>3655709.32</v>
      </c>
      <c r="I24">
        <v>5679204.2920000004</v>
      </c>
      <c r="J24">
        <v>8530736.6699999999</v>
      </c>
      <c r="K24">
        <v>14081119.176000001</v>
      </c>
      <c r="N24">
        <v>1941955.966</v>
      </c>
      <c r="O24">
        <v>1847175.8119999999</v>
      </c>
      <c r="P24">
        <v>2279163.034</v>
      </c>
      <c r="Q24">
        <v>2619873.81</v>
      </c>
      <c r="R24">
        <v>2991624.7680000002</v>
      </c>
      <c r="S24">
        <v>5926890.5539999995</v>
      </c>
      <c r="T24">
        <v>6153140.148</v>
      </c>
      <c r="U24">
        <v>6900800.0120000001</v>
      </c>
      <c r="V24">
        <v>16942012.085999999</v>
      </c>
      <c r="Y24">
        <v>1398643.3319999999</v>
      </c>
      <c r="Z24">
        <v>2088585.618</v>
      </c>
      <c r="AA24">
        <v>1952349.132</v>
      </c>
      <c r="AB24">
        <v>2870542.9380000001</v>
      </c>
      <c r="AC24">
        <v>2600458.074</v>
      </c>
      <c r="AD24">
        <v>3972901.3539999998</v>
      </c>
      <c r="AE24">
        <v>6305742.1119999997</v>
      </c>
      <c r="AF24">
        <v>6787614.6440000003</v>
      </c>
      <c r="AG24">
        <v>12646501.039999999</v>
      </c>
      <c r="AJ24" s="12">
        <v>1563782.6839999999</v>
      </c>
      <c r="AK24" s="12">
        <v>2465745.1039999998</v>
      </c>
      <c r="AL24" s="12">
        <v>3205774.2059999998</v>
      </c>
      <c r="AM24" s="12">
        <v>2833904.148</v>
      </c>
      <c r="AN24">
        <v>3254466.82</v>
      </c>
      <c r="AO24" s="12">
        <v>4815079.2980000004</v>
      </c>
      <c r="AP24" s="12">
        <v>5265357.7060000002</v>
      </c>
      <c r="AQ24" s="12">
        <v>8676431.6520000007</v>
      </c>
      <c r="AR24" s="12">
        <v>13756990.038000001</v>
      </c>
      <c r="AU24" s="12">
        <v>1878504.77</v>
      </c>
      <c r="AV24" s="12">
        <v>1955253.628</v>
      </c>
      <c r="AW24" s="12">
        <v>2380720.7820000001</v>
      </c>
      <c r="AX24" s="12">
        <v>2237053.0639999998</v>
      </c>
      <c r="AY24" s="12">
        <v>3452009.608</v>
      </c>
      <c r="AZ24" s="12">
        <v>3986289.2880000002</v>
      </c>
      <c r="BA24" s="12">
        <v>7561970.6339999996</v>
      </c>
      <c r="BB24" s="12">
        <v>10437176.778000001</v>
      </c>
      <c r="BC24" s="12">
        <v>15662545.050000001</v>
      </c>
    </row>
    <row r="25" spans="1:55">
      <c r="M25" s="13"/>
      <c r="X25" s="13"/>
      <c r="Y25" s="11"/>
      <c r="Z25" s="11"/>
      <c r="AA25" s="11"/>
      <c r="AB25" s="11"/>
      <c r="AC25" s="11"/>
      <c r="AD25" s="11"/>
      <c r="AE25" s="11"/>
      <c r="AF25" s="11"/>
      <c r="AG25" s="11"/>
      <c r="AI25" s="13"/>
      <c r="AJ25" s="11"/>
      <c r="AK25" s="11"/>
      <c r="AL25" s="11"/>
      <c r="AM25" s="11"/>
      <c r="AN25" s="11"/>
      <c r="AO25" s="11"/>
      <c r="AP25" s="11"/>
      <c r="AQ25" s="11"/>
      <c r="AR25" s="11"/>
      <c r="AT25" s="13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>
      <c r="A26" s="17" t="s">
        <v>7</v>
      </c>
      <c r="B26" s="13">
        <v>70</v>
      </c>
      <c r="C26" s="11">
        <v>0.95167644687342701</v>
      </c>
      <c r="D26" s="11">
        <v>1.1306660376562601</v>
      </c>
      <c r="E26" s="11">
        <v>0.94219659161045999</v>
      </c>
      <c r="F26" s="11">
        <v>1.3060925139842401</v>
      </c>
      <c r="G26" s="11">
        <v>1.0268422617416899</v>
      </c>
      <c r="H26" s="11">
        <v>1.5859103960777501</v>
      </c>
      <c r="I26" s="11">
        <v>1.64177646825525</v>
      </c>
      <c r="J26" s="11">
        <v>1.3167993991754501</v>
      </c>
      <c r="K26" s="11">
        <v>2.63599335078468</v>
      </c>
      <c r="M26" s="13">
        <v>70</v>
      </c>
      <c r="N26" s="11">
        <v>1.47720236761327</v>
      </c>
      <c r="O26" s="16">
        <v>1.2431576761976599</v>
      </c>
      <c r="P26" s="11">
        <v>1.12978874462484</v>
      </c>
      <c r="Q26" s="16">
        <v>1.0971263801825</v>
      </c>
      <c r="R26" s="11">
        <v>2.0494884041155901</v>
      </c>
      <c r="S26" s="16">
        <v>1.4443479158050301</v>
      </c>
      <c r="T26" s="11">
        <v>1.4449819592639499</v>
      </c>
      <c r="U26" s="16">
        <v>1.0930558725119499</v>
      </c>
      <c r="V26" s="16">
        <v>1.53692376966003</v>
      </c>
      <c r="X26" s="13">
        <v>70</v>
      </c>
      <c r="Y26" s="11">
        <v>1.6299392620311499</v>
      </c>
      <c r="Z26" s="11">
        <v>1.4099542409475201</v>
      </c>
      <c r="AA26" s="11">
        <v>2.0731025120497</v>
      </c>
      <c r="AB26" s="11">
        <v>1.7502237538054699</v>
      </c>
      <c r="AC26" s="11">
        <v>1.34190748989455</v>
      </c>
      <c r="AD26" s="11">
        <v>1.9888242263390099</v>
      </c>
      <c r="AE26" s="11">
        <v>1.2513004525093301</v>
      </c>
      <c r="AF26" s="11">
        <v>1.9218904435831901</v>
      </c>
      <c r="AG26" s="11">
        <v>0.62168948639490196</v>
      </c>
      <c r="AI26" s="13">
        <v>70</v>
      </c>
      <c r="AJ26" s="11">
        <v>1.4442512718794001</v>
      </c>
      <c r="AK26" s="11">
        <v>1.3405643949403301</v>
      </c>
      <c r="AL26" s="11">
        <v>0.98302659346744603</v>
      </c>
      <c r="AM26" s="11">
        <v>1.1486886471217801</v>
      </c>
      <c r="AN26" s="11">
        <v>0.93475596254829896</v>
      </c>
      <c r="AO26" s="11">
        <v>2.03972708350405</v>
      </c>
      <c r="AP26" s="11">
        <v>1.2031657353530401</v>
      </c>
      <c r="AQ26" s="11">
        <v>1.9791733212962099</v>
      </c>
      <c r="AR26" s="11">
        <v>1.0860971501076799</v>
      </c>
      <c r="AT26" s="13">
        <v>70</v>
      </c>
      <c r="AU26" s="11">
        <v>1.1501552359540499</v>
      </c>
      <c r="AV26" s="11">
        <v>1.04330388620794</v>
      </c>
      <c r="AW26" s="11">
        <v>1.3717016386432099</v>
      </c>
      <c r="AX26" s="11">
        <v>1.53557347276289</v>
      </c>
      <c r="AY26" s="11">
        <v>1.4803877771577001</v>
      </c>
      <c r="AZ26" s="11">
        <v>1.2880176465539801</v>
      </c>
      <c r="BA26" s="11">
        <v>1.43958140391819</v>
      </c>
      <c r="BB26" s="11">
        <v>2.1615238533449701</v>
      </c>
      <c r="BC26" s="11">
        <v>1.00077453807247</v>
      </c>
    </row>
    <row r="27" spans="1:55">
      <c r="A27" s="17"/>
      <c r="B27" s="13">
        <v>71</v>
      </c>
      <c r="C27" s="11">
        <v>0.54046360361871904</v>
      </c>
      <c r="D27" s="11">
        <v>0.60717190553789402</v>
      </c>
      <c r="E27" s="11">
        <v>0.53262109411931802</v>
      </c>
      <c r="F27" s="11">
        <v>0.70187997182060302</v>
      </c>
      <c r="G27" s="11">
        <v>0.56076158097531303</v>
      </c>
      <c r="H27" s="11">
        <v>0.79410994720481498</v>
      </c>
      <c r="I27" s="11">
        <v>0.78041002977450402</v>
      </c>
      <c r="J27" s="11">
        <v>0.68387973327502904</v>
      </c>
      <c r="K27" s="11">
        <v>1.18441426444333</v>
      </c>
      <c r="M27" s="13">
        <v>71</v>
      </c>
      <c r="N27" s="11">
        <v>0.83483890949765904</v>
      </c>
      <c r="O27" s="16">
        <v>0.69727306631419905</v>
      </c>
      <c r="P27" s="11">
        <v>0.61989049012873398</v>
      </c>
      <c r="Q27" s="16">
        <v>0.58666919886993096</v>
      </c>
      <c r="R27" s="11">
        <v>0.989419763112657</v>
      </c>
      <c r="S27" s="16">
        <v>0.729188040333552</v>
      </c>
      <c r="T27" s="11">
        <v>0.75204479808237301</v>
      </c>
      <c r="U27" s="16">
        <v>0.59008747252731697</v>
      </c>
      <c r="V27" s="16">
        <v>0.74681568233487905</v>
      </c>
      <c r="X27" s="13">
        <v>71</v>
      </c>
      <c r="Y27" s="11">
        <v>0.860232403506624</v>
      </c>
      <c r="Z27" s="11">
        <v>0.76586840429982705</v>
      </c>
      <c r="AA27" s="11">
        <v>1.10161631593514</v>
      </c>
      <c r="AB27" s="11">
        <v>0.88988464867138595</v>
      </c>
      <c r="AC27" s="11">
        <v>0.72461396975219705</v>
      </c>
      <c r="AD27" s="11">
        <v>0.95758075809975296</v>
      </c>
      <c r="AE27" s="11">
        <v>0.66832699361313996</v>
      </c>
      <c r="AF27" s="11">
        <v>0.88479458462763705</v>
      </c>
      <c r="AG27" s="11">
        <v>0.32768340251316402</v>
      </c>
      <c r="AI27" s="13">
        <v>71</v>
      </c>
      <c r="AJ27" s="11">
        <v>0.79049505284608701</v>
      </c>
      <c r="AK27" s="11">
        <v>0.71722030507652601</v>
      </c>
      <c r="AL27" s="11">
        <v>0.56130669639111697</v>
      </c>
      <c r="AM27" s="11">
        <v>0.64693803390936899</v>
      </c>
      <c r="AN27" s="11">
        <v>0.50919007475882705</v>
      </c>
      <c r="AO27" s="11">
        <v>1.11956535154688</v>
      </c>
      <c r="AP27" s="11">
        <v>0.64655308923783295</v>
      </c>
      <c r="AQ27" s="11">
        <v>0.95405781433108405</v>
      </c>
      <c r="AR27" s="11">
        <v>0.59706294063656595</v>
      </c>
      <c r="AT27" s="13">
        <v>71</v>
      </c>
      <c r="AU27" s="11">
        <v>0.64737595315198004</v>
      </c>
      <c r="AV27" s="11">
        <v>0.58540152892196295</v>
      </c>
      <c r="AW27" s="11">
        <v>0.75898037962685205</v>
      </c>
      <c r="AX27" s="11">
        <v>0.78982121106481995</v>
      </c>
      <c r="AY27" s="11">
        <v>0.82585314126211395</v>
      </c>
      <c r="AZ27" s="11">
        <v>0.64463324733732696</v>
      </c>
      <c r="BA27" s="11">
        <v>0.74769499815516904</v>
      </c>
      <c r="BB27" s="11">
        <v>1.0562368301753999</v>
      </c>
      <c r="BC27" s="11">
        <v>0.528014277825124</v>
      </c>
    </row>
    <row r="28" spans="1:55">
      <c r="A28" s="17"/>
      <c r="B28" s="13">
        <v>72</v>
      </c>
      <c r="C28" s="11">
        <v>0.32045925161660599</v>
      </c>
      <c r="D28" s="11">
        <v>0.37735058586694398</v>
      </c>
      <c r="E28" s="11">
        <v>0.33817045341597901</v>
      </c>
      <c r="F28" s="11">
        <v>0.41260400223224802</v>
      </c>
      <c r="G28" s="11">
        <v>0.342305823178568</v>
      </c>
      <c r="H28" s="11">
        <v>0.43811172466023302</v>
      </c>
      <c r="I28" s="11">
        <v>0.44187103024044999</v>
      </c>
      <c r="J28" s="11">
        <v>0.40738428285297401</v>
      </c>
      <c r="K28" s="11">
        <v>0.63470917076810296</v>
      </c>
      <c r="M28" s="13">
        <v>72</v>
      </c>
      <c r="N28" s="11">
        <v>0.50359097095320104</v>
      </c>
      <c r="O28" s="16">
        <v>0.42489175994751899</v>
      </c>
      <c r="P28" s="11">
        <v>0.37589364940297998</v>
      </c>
      <c r="Q28" s="16">
        <v>0.36460582332403202</v>
      </c>
      <c r="R28" s="11">
        <v>0.55416556808028805</v>
      </c>
      <c r="S28" s="16">
        <v>0.41315067886089402</v>
      </c>
      <c r="T28" s="11">
        <v>0.43390237571025803</v>
      </c>
      <c r="U28" s="16">
        <v>0.38262075181610999</v>
      </c>
      <c r="V28" s="16">
        <v>0.42306604657755797</v>
      </c>
      <c r="X28" s="13">
        <v>72</v>
      </c>
      <c r="Y28" s="11">
        <v>0.48563498648969</v>
      </c>
      <c r="Z28" s="11">
        <v>0.43898525138678501</v>
      </c>
      <c r="AA28" s="11">
        <v>0.61130257711640401</v>
      </c>
      <c r="AB28" s="11">
        <v>0.50831392306129397</v>
      </c>
      <c r="AC28" s="11">
        <v>0.42752979565077598</v>
      </c>
      <c r="AD28" s="11">
        <v>0.51805018669095004</v>
      </c>
      <c r="AE28" s="11">
        <v>0.40095603925147899</v>
      </c>
      <c r="AF28" s="11">
        <v>0.48620904446492502</v>
      </c>
      <c r="AG28" s="11">
        <v>0.20651469794652</v>
      </c>
      <c r="AI28" s="13">
        <v>72</v>
      </c>
      <c r="AJ28" s="11">
        <v>0.46463408418622199</v>
      </c>
      <c r="AK28" s="11">
        <v>0.40746031295045099</v>
      </c>
      <c r="AL28" s="11">
        <v>0.34601669237171301</v>
      </c>
      <c r="AM28" s="11">
        <v>0.39596904822742301</v>
      </c>
      <c r="AN28" s="11">
        <v>0.31865190916452202</v>
      </c>
      <c r="AO28" s="11">
        <v>0.64538840503678796</v>
      </c>
      <c r="AP28" s="11">
        <v>0.41036188623599001</v>
      </c>
      <c r="AQ28" s="11">
        <v>0.5540602521504</v>
      </c>
      <c r="AR28" s="11">
        <v>0.39133777519405299</v>
      </c>
      <c r="AT28" s="13">
        <v>72</v>
      </c>
      <c r="AU28" s="11">
        <v>0.38915117728542198</v>
      </c>
      <c r="AV28" s="11">
        <v>0.37093625936302999</v>
      </c>
      <c r="AW28" s="11">
        <v>0.44445712991859398</v>
      </c>
      <c r="AX28" s="11">
        <v>0.44695232143142999</v>
      </c>
      <c r="AY28" s="11">
        <v>0.48476082945979199</v>
      </c>
      <c r="AZ28" s="11">
        <v>0.39070328470460802</v>
      </c>
      <c r="BA28" s="11">
        <v>0.45448628387215201</v>
      </c>
      <c r="BB28" s="11">
        <v>0.58692771632857299</v>
      </c>
      <c r="BC28" s="11">
        <v>0.34569489730666803</v>
      </c>
    </row>
    <row r="29" spans="1:55">
      <c r="A29" s="17"/>
      <c r="B29" s="13">
        <v>73</v>
      </c>
      <c r="C29" s="11">
        <v>0.223243213208831</v>
      </c>
      <c r="D29" s="11">
        <v>0.260937661545521</v>
      </c>
      <c r="E29" s="11">
        <v>0.24263427521661601</v>
      </c>
      <c r="F29" s="11">
        <v>0.28554600899200699</v>
      </c>
      <c r="G29" s="11">
        <v>0.244188802030919</v>
      </c>
      <c r="H29" s="11">
        <v>0.29480448232942502</v>
      </c>
      <c r="I29" s="11">
        <v>0.30641670323230902</v>
      </c>
      <c r="J29" s="11">
        <v>0.29715093680042898</v>
      </c>
      <c r="K29" s="11">
        <v>0.39847258980490302</v>
      </c>
      <c r="M29" s="13">
        <v>73</v>
      </c>
      <c r="N29" s="11">
        <v>0.32861873484544701</v>
      </c>
      <c r="O29" s="16">
        <v>0.278861756539029</v>
      </c>
      <c r="P29" s="11">
        <v>0.25434334562101901</v>
      </c>
      <c r="Q29" s="16">
        <v>0.25654965941802399</v>
      </c>
      <c r="R29" s="11">
        <v>0.35056043372626799</v>
      </c>
      <c r="S29" s="16">
        <v>0.29408398549523501</v>
      </c>
      <c r="T29" s="11">
        <v>0.29499813284760201</v>
      </c>
      <c r="U29" s="16">
        <v>0.28859571907675802</v>
      </c>
      <c r="V29" s="16">
        <v>0.30895640870616897</v>
      </c>
      <c r="X29" s="13">
        <v>73</v>
      </c>
      <c r="Y29" s="11">
        <v>0.31138754297577398</v>
      </c>
      <c r="Z29" s="11">
        <v>0.28724101587443501</v>
      </c>
      <c r="AA29" s="11">
        <v>0.377704795978068</v>
      </c>
      <c r="AB29" s="11">
        <v>0.310089804649614</v>
      </c>
      <c r="AC29" s="11">
        <v>0.28910647811224</v>
      </c>
      <c r="AD29" s="11">
        <v>0.33190093570949802</v>
      </c>
      <c r="AE29" s="11">
        <v>0.28930802875550499</v>
      </c>
      <c r="AF29" s="11">
        <v>0.28317161365893101</v>
      </c>
      <c r="AG29" s="11">
        <v>0.151363339327694</v>
      </c>
      <c r="AI29" s="13">
        <v>73</v>
      </c>
      <c r="AJ29" s="11">
        <v>0.29433286900987499</v>
      </c>
      <c r="AK29" s="11">
        <v>0.26887551751539501</v>
      </c>
      <c r="AL29" s="11">
        <v>0.24664936273906499</v>
      </c>
      <c r="AM29" s="11">
        <v>0.26666714117196499</v>
      </c>
      <c r="AN29" s="11">
        <v>0.233122959089889</v>
      </c>
      <c r="AO29" s="11">
        <v>0.402038571655086</v>
      </c>
      <c r="AP29" s="11">
        <v>0.29763038818438098</v>
      </c>
      <c r="AQ29" s="11">
        <v>0.36573218896107901</v>
      </c>
      <c r="AR29" s="11">
        <v>0.30207029239767802</v>
      </c>
      <c r="AT29" s="13">
        <v>73</v>
      </c>
      <c r="AU29" s="11">
        <v>0.26791166541171602</v>
      </c>
      <c r="AV29" s="11">
        <v>0.255080926584695</v>
      </c>
      <c r="AW29" s="11">
        <v>0.29901972897926299</v>
      </c>
      <c r="AX29" s="11">
        <v>0.281826643309877</v>
      </c>
      <c r="AY29" s="11">
        <v>0.31884652259225499</v>
      </c>
      <c r="AZ29" s="11">
        <v>0.26637096551322598</v>
      </c>
      <c r="BA29" s="11">
        <v>0.308506048245348</v>
      </c>
      <c r="BB29" s="11">
        <v>0.37136645593525802</v>
      </c>
      <c r="BC29" s="11">
        <v>0.266707770524935</v>
      </c>
    </row>
    <row r="30" spans="1:55">
      <c r="A30" s="17"/>
      <c r="B30" s="13">
        <v>74</v>
      </c>
      <c r="C30" s="11">
        <v>0.175081052645361</v>
      </c>
      <c r="D30" s="11">
        <v>0.201380827821008</v>
      </c>
      <c r="E30" s="11">
        <v>0.18991357571565701</v>
      </c>
      <c r="F30" s="11">
        <v>0.21815322480157101</v>
      </c>
      <c r="G30" s="11">
        <v>0.19944060869849201</v>
      </c>
      <c r="H30" s="11">
        <v>0.22987576721248401</v>
      </c>
      <c r="I30" s="11">
        <v>0.24731265712122499</v>
      </c>
      <c r="J30" s="11">
        <v>0.248120574119053</v>
      </c>
      <c r="K30" s="11">
        <v>0.30795509331153798</v>
      </c>
      <c r="M30" s="13">
        <v>74</v>
      </c>
      <c r="N30" s="11">
        <v>0.232069358579089</v>
      </c>
      <c r="O30" s="16">
        <v>0.21071122361755201</v>
      </c>
      <c r="P30" s="11">
        <v>0.198874931818179</v>
      </c>
      <c r="Q30" s="16">
        <v>0.20251892291829701</v>
      </c>
      <c r="R30" s="11">
        <v>0.25444729039869801</v>
      </c>
      <c r="S30" s="16">
        <v>0.238171074992027</v>
      </c>
      <c r="T30" s="11">
        <v>0.24780565614818201</v>
      </c>
      <c r="U30" s="16">
        <v>0.246205558402631</v>
      </c>
      <c r="V30" s="16">
        <v>0.264466685317227</v>
      </c>
      <c r="X30" s="13">
        <v>74</v>
      </c>
      <c r="Y30" s="11">
        <v>0.22102069382821099</v>
      </c>
      <c r="Z30" s="11">
        <v>0.225331943433668</v>
      </c>
      <c r="AA30" s="11">
        <v>0.25659838962345699</v>
      </c>
      <c r="AB30" s="11">
        <v>0.22340557159059701</v>
      </c>
      <c r="AC30" s="11">
        <v>0.22662836200160899</v>
      </c>
      <c r="AD30" s="11">
        <v>0.24700282327412401</v>
      </c>
      <c r="AE30" s="11">
        <v>0.238078821856506</v>
      </c>
      <c r="AF30" s="11">
        <v>0.194880706366344</v>
      </c>
      <c r="AG30" s="11">
        <v>0.12541926177898799</v>
      </c>
      <c r="AI30" s="13">
        <v>74</v>
      </c>
      <c r="AJ30" s="11">
        <v>0.212143699463611</v>
      </c>
      <c r="AK30" s="11">
        <v>0.19663403764074999</v>
      </c>
      <c r="AL30" s="11">
        <v>0.19536291653959201</v>
      </c>
      <c r="AM30" s="11">
        <v>0.20554341989986799</v>
      </c>
      <c r="AN30" s="11">
        <v>0.19228126268180301</v>
      </c>
      <c r="AO30" s="11">
        <v>0.28600743467026701</v>
      </c>
      <c r="AP30" s="11">
        <v>0.24537554878805801</v>
      </c>
      <c r="AQ30" s="11">
        <v>0.29252608995205798</v>
      </c>
      <c r="AR30" s="11">
        <v>0.26502285334446402</v>
      </c>
      <c r="AT30" s="13">
        <v>74</v>
      </c>
      <c r="AU30" s="11">
        <v>0.203446646034739</v>
      </c>
      <c r="AV30" s="11">
        <v>0.20179886341762199</v>
      </c>
      <c r="AW30" s="11">
        <v>0.22318474142289599</v>
      </c>
      <c r="AX30" s="11">
        <v>0.21769540057954101</v>
      </c>
      <c r="AY30" s="11">
        <v>0.23846538010440399</v>
      </c>
      <c r="AZ30" s="11">
        <v>0.20944055924392299</v>
      </c>
      <c r="BA30" s="11">
        <v>0.24593722663615999</v>
      </c>
      <c r="BB30" s="11">
        <v>0.28820655719106397</v>
      </c>
      <c r="BC30" s="11">
        <v>0.22890548795422999</v>
      </c>
    </row>
    <row r="31" spans="1:55">
      <c r="A31" s="17"/>
      <c r="B31" s="13">
        <v>75</v>
      </c>
      <c r="C31" s="11">
        <v>0.15165061801242399</v>
      </c>
      <c r="D31" s="11">
        <v>0.17225587697254299</v>
      </c>
      <c r="E31" s="11">
        <v>0.16752887831702301</v>
      </c>
      <c r="F31" s="11">
        <v>0.18225347018350599</v>
      </c>
      <c r="G31" s="11">
        <v>0.17847548047297199</v>
      </c>
      <c r="H31" s="11">
        <v>0.20281688572937401</v>
      </c>
      <c r="I31" s="11">
        <v>0.22216534892867401</v>
      </c>
      <c r="J31" s="11">
        <v>0.22699871660540499</v>
      </c>
      <c r="K31" s="11">
        <v>0.26488308891305101</v>
      </c>
      <c r="M31" s="13">
        <v>75</v>
      </c>
      <c r="N31" s="11">
        <v>0.17891286347290999</v>
      </c>
      <c r="O31" s="16">
        <v>0.17373975938896299</v>
      </c>
      <c r="P31" s="11">
        <v>0.16706078887796</v>
      </c>
      <c r="Q31" s="16">
        <v>0.17966672662629299</v>
      </c>
      <c r="R31" s="11">
        <v>0.20994126445639399</v>
      </c>
      <c r="S31" s="16">
        <v>0.210865671207559</v>
      </c>
      <c r="T31" s="11">
        <v>0.222219583136782</v>
      </c>
      <c r="U31" s="16">
        <v>0.22600953988341199</v>
      </c>
      <c r="V31" s="16">
        <v>0.24356836439692001</v>
      </c>
      <c r="X31" s="13">
        <v>75</v>
      </c>
      <c r="Y31" s="11">
        <v>0.172902355831448</v>
      </c>
      <c r="Z31" s="11">
        <v>0.182666173413919</v>
      </c>
      <c r="AA31" s="11">
        <v>0.20260808271904501</v>
      </c>
      <c r="AB31" s="11">
        <v>0.183832515797586</v>
      </c>
      <c r="AC31" s="11">
        <v>0.19469085027438901</v>
      </c>
      <c r="AD31" s="11">
        <v>0.21065922262259401</v>
      </c>
      <c r="AE31" s="11">
        <v>0.21572957853562899</v>
      </c>
      <c r="AF31" s="11">
        <v>0.151730465808635</v>
      </c>
      <c r="AG31" s="11">
        <v>0.11399221817807401</v>
      </c>
      <c r="AI31" s="13">
        <v>75</v>
      </c>
      <c r="AJ31" s="11">
        <v>0.16783265058552299</v>
      </c>
      <c r="AK31" s="11">
        <v>0.16437362636297201</v>
      </c>
      <c r="AL31" s="11">
        <v>0.17022736107994399</v>
      </c>
      <c r="AM31" s="11">
        <v>0.178843143196667</v>
      </c>
      <c r="AN31" s="11">
        <v>0.175700288824371</v>
      </c>
      <c r="AO31" s="11">
        <v>0.223280932499859</v>
      </c>
      <c r="AP31" s="11">
        <v>0.21621754968114601</v>
      </c>
      <c r="AQ31" s="11">
        <v>0.254615660904568</v>
      </c>
      <c r="AR31" s="11">
        <v>0.244970150288565</v>
      </c>
      <c r="AT31" s="13">
        <v>75</v>
      </c>
      <c r="AU31" s="11">
        <v>0.171831712888105</v>
      </c>
      <c r="AV31" s="11">
        <v>0.172058320513127</v>
      </c>
      <c r="AW31" s="11">
        <v>0.18408061579663701</v>
      </c>
      <c r="AX31" s="11">
        <v>0.18459139131703101</v>
      </c>
      <c r="AY31" s="11">
        <v>0.20071019476858901</v>
      </c>
      <c r="AZ31" s="11">
        <v>0.18830858778597001</v>
      </c>
      <c r="BA31" s="11">
        <v>0.220463014042699</v>
      </c>
      <c r="BB31" s="11">
        <v>0.244388412309548</v>
      </c>
      <c r="BC31" s="11">
        <v>0.20880589808768099</v>
      </c>
    </row>
    <row r="32" spans="1:55">
      <c r="A32" s="17"/>
      <c r="B32" s="13">
        <v>76</v>
      </c>
      <c r="C32" s="11">
        <v>0.14254747662908401</v>
      </c>
      <c r="D32" s="11">
        <v>0.15684326731793699</v>
      </c>
      <c r="E32" s="11">
        <v>0.155810988514402</v>
      </c>
      <c r="F32" s="11">
        <v>0.16560104513988699</v>
      </c>
      <c r="G32" s="11">
        <v>0.16780198584338299</v>
      </c>
      <c r="H32" s="11">
        <v>0.189790943898626</v>
      </c>
      <c r="I32" s="11">
        <v>0.20587662248560901</v>
      </c>
      <c r="J32" s="11">
        <v>0.21935196865555101</v>
      </c>
      <c r="K32" s="11">
        <v>0.24745518906917199</v>
      </c>
      <c r="M32" s="13">
        <v>76</v>
      </c>
      <c r="N32" s="11">
        <v>0.15640941498638899</v>
      </c>
      <c r="O32" s="16">
        <v>0.15915896783463199</v>
      </c>
      <c r="P32" s="11">
        <v>0.15321073125367801</v>
      </c>
      <c r="Q32" s="16">
        <v>0.16833901592193901</v>
      </c>
      <c r="R32" s="11">
        <v>0.18739475655505999</v>
      </c>
      <c r="S32" s="16">
        <v>0.19574922945416001</v>
      </c>
      <c r="T32" s="11">
        <v>0.20803391710739</v>
      </c>
      <c r="U32" s="16">
        <v>0.217302128146526</v>
      </c>
      <c r="V32" s="16">
        <v>0.23333123458491101</v>
      </c>
      <c r="X32" s="13">
        <v>76</v>
      </c>
      <c r="Y32" s="11">
        <v>0.15380759069458499</v>
      </c>
      <c r="Z32" s="11">
        <v>0.15916466189800799</v>
      </c>
      <c r="AA32" s="11">
        <v>0.174364437510002</v>
      </c>
      <c r="AB32" s="11">
        <v>0.16492866469270101</v>
      </c>
      <c r="AC32" s="11">
        <v>0.177928271480363</v>
      </c>
      <c r="AD32" s="11">
        <v>0.19459937192696</v>
      </c>
      <c r="AE32" s="11">
        <v>0.20255640269410599</v>
      </c>
      <c r="AF32" s="11">
        <v>0.13602919177166001</v>
      </c>
      <c r="AG32" s="11">
        <v>0.108616259207858</v>
      </c>
      <c r="AI32" s="13">
        <v>76</v>
      </c>
      <c r="AJ32" s="11">
        <v>0.14951906594863701</v>
      </c>
      <c r="AK32" s="11">
        <v>0.151189014879546</v>
      </c>
      <c r="AL32" s="11">
        <v>0.15582123045879101</v>
      </c>
      <c r="AM32" s="11">
        <v>0.16471124882969801</v>
      </c>
      <c r="AN32" s="11">
        <v>0.16600321648640001</v>
      </c>
      <c r="AO32" s="11">
        <v>0.197298274568833</v>
      </c>
      <c r="AP32" s="11">
        <v>0.20088790830921699</v>
      </c>
      <c r="AQ32" s="11">
        <v>0.236896285525446</v>
      </c>
      <c r="AR32" s="11">
        <v>0.23629494026424799</v>
      </c>
      <c r="AT32" s="13">
        <v>76</v>
      </c>
      <c r="AU32" s="11">
        <v>0.150181431360697</v>
      </c>
      <c r="AV32" s="11">
        <v>0.15444036772865599</v>
      </c>
      <c r="AW32" s="11">
        <v>0.16039119534117699</v>
      </c>
      <c r="AX32" s="11">
        <v>0.168280842802807</v>
      </c>
      <c r="AY32" s="11">
        <v>0.18050956727738199</v>
      </c>
      <c r="AZ32" s="11">
        <v>0.17912805969845</v>
      </c>
      <c r="BA32" s="11">
        <v>0.21045050882444</v>
      </c>
      <c r="BB32" s="11">
        <v>0.231217022650689</v>
      </c>
      <c r="BC32" s="11">
        <v>0.197752598183011</v>
      </c>
    </row>
    <row r="33" spans="1:55">
      <c r="A33" s="17"/>
      <c r="B33" s="13">
        <v>77</v>
      </c>
      <c r="C33" s="11">
        <v>0.13789752237455899</v>
      </c>
      <c r="D33" s="11">
        <v>0.14898182350634201</v>
      </c>
      <c r="E33" s="11">
        <v>0.14906843979075801</v>
      </c>
      <c r="F33" s="11">
        <v>0.15733322731309199</v>
      </c>
      <c r="G33" s="11">
        <v>0.162960363132271</v>
      </c>
      <c r="H33" s="11">
        <v>0.18303308462208701</v>
      </c>
      <c r="I33" s="11">
        <v>0.198510338186772</v>
      </c>
      <c r="J33" s="11">
        <v>0.21631727724473199</v>
      </c>
      <c r="K33" s="11">
        <v>0.24148918860080801</v>
      </c>
      <c r="M33" s="13">
        <v>77</v>
      </c>
      <c r="N33" s="11">
        <v>0.142901877770612</v>
      </c>
      <c r="O33" s="16">
        <v>0.15226470315865001</v>
      </c>
      <c r="P33" s="11">
        <v>0.14782760621942301</v>
      </c>
      <c r="Q33" s="16">
        <v>0.16067789511655201</v>
      </c>
      <c r="R33" s="11">
        <v>0.17150490254783099</v>
      </c>
      <c r="S33" s="16">
        <v>0.191069453124564</v>
      </c>
      <c r="T33" s="11">
        <v>0.20223343914349201</v>
      </c>
      <c r="U33" s="16">
        <v>0.21311897072436101</v>
      </c>
      <c r="V33" s="16">
        <v>0.22731542754694201</v>
      </c>
      <c r="X33" s="13">
        <v>77</v>
      </c>
      <c r="Y33" s="11">
        <v>0.13788404261044299</v>
      </c>
      <c r="Z33" s="11">
        <v>0.14914272540253701</v>
      </c>
      <c r="AA33" s="11">
        <v>0.158768848857581</v>
      </c>
      <c r="AB33" s="11">
        <v>0.156636329035796</v>
      </c>
      <c r="AC33" s="11">
        <v>0.16914943764819501</v>
      </c>
      <c r="AD33" s="11">
        <v>0.18941857038474699</v>
      </c>
      <c r="AE33" s="11">
        <v>0.196768882797099</v>
      </c>
      <c r="AF33" s="11">
        <v>0.12839575001002901</v>
      </c>
      <c r="AG33" s="11">
        <v>0.105659097046853</v>
      </c>
      <c r="AI33" s="13">
        <v>77</v>
      </c>
      <c r="AJ33" s="11">
        <v>0.141373348544654</v>
      </c>
      <c r="AK33" s="11">
        <v>0.14570592082710801</v>
      </c>
      <c r="AL33" s="11">
        <v>0.150244897088431</v>
      </c>
      <c r="AM33" s="11">
        <v>0.15655458354162799</v>
      </c>
      <c r="AN33" s="11">
        <v>0.162757556730939</v>
      </c>
      <c r="AO33" s="11">
        <v>0.18705602378474301</v>
      </c>
      <c r="AP33" s="11">
        <v>0.19431449033421799</v>
      </c>
      <c r="AQ33" s="11">
        <v>0.22681570948642901</v>
      </c>
      <c r="AR33" s="11">
        <v>0.231587812648689</v>
      </c>
      <c r="AT33" s="13">
        <v>77</v>
      </c>
      <c r="AU33" s="11">
        <v>0.140293247172491</v>
      </c>
      <c r="AV33" s="11">
        <v>0.14898395393160399</v>
      </c>
      <c r="AW33" s="11">
        <v>0.152469013560734</v>
      </c>
      <c r="AX33" s="11">
        <v>0.16072214919861599</v>
      </c>
      <c r="AY33" s="11">
        <v>0.172394775464148</v>
      </c>
      <c r="AZ33" s="11">
        <v>0.17408427252568001</v>
      </c>
      <c r="BA33" s="11">
        <v>0.20547629744308801</v>
      </c>
      <c r="BB33" s="11">
        <v>0.22448162835476199</v>
      </c>
      <c r="BC33" s="11">
        <v>0.19439120212907399</v>
      </c>
    </row>
    <row r="34" spans="1:55">
      <c r="A34" s="17"/>
      <c r="B34" s="13">
        <v>78</v>
      </c>
      <c r="C34" s="11">
        <v>0.136274694921066</v>
      </c>
      <c r="D34" s="11">
        <v>0.14548806860027999</v>
      </c>
      <c r="E34" s="11">
        <v>0.14492208238646301</v>
      </c>
      <c r="F34" s="11">
        <v>0.15436355605506599</v>
      </c>
      <c r="G34" s="11">
        <v>0.16147819223187401</v>
      </c>
      <c r="H34" s="11">
        <v>0.18015103231566101</v>
      </c>
      <c r="I34" s="11">
        <v>0.19724734315016301</v>
      </c>
      <c r="J34" s="11">
        <v>0.213512389581683</v>
      </c>
      <c r="K34" s="11">
        <v>0.23749600169502399</v>
      </c>
      <c r="M34" s="13">
        <v>78</v>
      </c>
      <c r="N34" s="11">
        <v>0.139313598697511</v>
      </c>
      <c r="O34" s="16">
        <v>0.149231752354786</v>
      </c>
      <c r="P34" s="11">
        <v>0.144162990624501</v>
      </c>
      <c r="Q34" s="16">
        <v>0.16024241078420101</v>
      </c>
      <c r="R34" s="11">
        <v>0.16594710882286701</v>
      </c>
      <c r="S34" s="16">
        <v>0.18714945704212099</v>
      </c>
      <c r="T34" s="11">
        <v>0.200847298350254</v>
      </c>
      <c r="U34" s="16">
        <v>0.21148256556727901</v>
      </c>
      <c r="V34" s="16">
        <v>0.22570212155257099</v>
      </c>
      <c r="X34" s="13">
        <v>78</v>
      </c>
      <c r="Y34" s="11">
        <v>0.130620308664395</v>
      </c>
      <c r="Z34" s="11">
        <v>0.14663047012387001</v>
      </c>
      <c r="AA34" s="11">
        <v>0.15005639081519301</v>
      </c>
      <c r="AB34" s="11">
        <v>0.153555480996585</v>
      </c>
      <c r="AC34" s="11">
        <v>0.165719698288361</v>
      </c>
      <c r="AD34" s="11">
        <v>0.186372684786761</v>
      </c>
      <c r="AE34" s="11">
        <v>0.19446286664873599</v>
      </c>
      <c r="AF34" s="11">
        <v>0.12557336318701701</v>
      </c>
      <c r="AG34" s="11">
        <v>0.104331592888127</v>
      </c>
      <c r="AI34" s="13">
        <v>78</v>
      </c>
      <c r="AJ34" s="11">
        <v>0.13730955796827499</v>
      </c>
      <c r="AK34" s="11">
        <v>0.14193483827144601</v>
      </c>
      <c r="AL34" s="11">
        <v>0.14732025179164701</v>
      </c>
      <c r="AM34" s="11">
        <v>0.15382813082577501</v>
      </c>
      <c r="AN34" s="11">
        <v>0.161162903836542</v>
      </c>
      <c r="AO34" s="11">
        <v>0.181017119523465</v>
      </c>
      <c r="AP34" s="11">
        <v>0.192098748169024</v>
      </c>
      <c r="AQ34" s="11">
        <v>0.22376780691779599</v>
      </c>
      <c r="AR34" s="11">
        <v>0.22984898804798201</v>
      </c>
      <c r="AT34" s="13">
        <v>78</v>
      </c>
      <c r="AU34" s="11">
        <v>0.135153317407669</v>
      </c>
      <c r="AV34" s="11">
        <v>0.14576906170621301</v>
      </c>
      <c r="AW34" s="11">
        <v>0.14804850814471399</v>
      </c>
      <c r="AX34" s="11">
        <v>0.15693790590926601</v>
      </c>
      <c r="AY34" s="11">
        <v>0.16915895522857799</v>
      </c>
      <c r="AZ34" s="11">
        <v>0.17312076466460799</v>
      </c>
      <c r="BA34" s="11">
        <v>0.20270897876796801</v>
      </c>
      <c r="BB34" s="11">
        <v>0.222329841614468</v>
      </c>
      <c r="BC34" s="11">
        <v>0.19269533318558699</v>
      </c>
    </row>
    <row r="35" spans="1:55">
      <c r="A35" s="17"/>
      <c r="B35" s="13">
        <v>79</v>
      </c>
      <c r="C35" s="11">
        <v>0.13590257158912999</v>
      </c>
      <c r="D35" s="11">
        <v>0.143419862021746</v>
      </c>
      <c r="E35" s="11">
        <v>0.143742907996566</v>
      </c>
      <c r="F35" s="11">
        <v>0.15374525951284901</v>
      </c>
      <c r="G35" s="11">
        <v>0.16053024801465801</v>
      </c>
      <c r="H35" s="11">
        <v>0.17811295617596901</v>
      </c>
      <c r="I35" s="11">
        <v>0.195894205039503</v>
      </c>
      <c r="J35" s="11">
        <v>0.21219660712559199</v>
      </c>
      <c r="K35" s="11">
        <v>0.23647013744005299</v>
      </c>
      <c r="M35" s="13">
        <v>79</v>
      </c>
      <c r="N35" s="11">
        <v>0.13724687478636699</v>
      </c>
      <c r="O35" s="16">
        <v>0.145956088221112</v>
      </c>
      <c r="P35" s="11">
        <v>0.14129591432532199</v>
      </c>
      <c r="Q35" s="16">
        <v>0.158627704546772</v>
      </c>
      <c r="R35" s="11">
        <v>0.16262069460400499</v>
      </c>
      <c r="S35" s="16">
        <v>0.185615914480424</v>
      </c>
      <c r="T35" s="11">
        <v>0.19983869180059599</v>
      </c>
      <c r="U35" s="16">
        <v>0.21097458956347301</v>
      </c>
      <c r="V35" s="16">
        <v>0.22517044614329601</v>
      </c>
      <c r="X35" s="13">
        <v>79</v>
      </c>
      <c r="Y35" s="11">
        <v>0.12858734767871399</v>
      </c>
      <c r="Z35" s="11">
        <v>0.14449023441950701</v>
      </c>
      <c r="AA35" s="11">
        <v>0.14703102789379499</v>
      </c>
      <c r="AB35" s="11">
        <v>0.152226454412804</v>
      </c>
      <c r="AC35" s="11">
        <v>0.163718313560382</v>
      </c>
      <c r="AD35" s="11">
        <v>0.18518641512066</v>
      </c>
      <c r="AE35" s="11">
        <v>0.19310517483893599</v>
      </c>
      <c r="AF35" s="11">
        <v>0.123932527482433</v>
      </c>
      <c r="AG35" s="11">
        <v>0.10381755239638001</v>
      </c>
      <c r="AI35" s="13">
        <v>79</v>
      </c>
      <c r="AJ35" s="11">
        <v>0.135414810867788</v>
      </c>
      <c r="AK35" s="11">
        <v>0.141068918821288</v>
      </c>
      <c r="AL35" s="11">
        <v>0.14622393513887799</v>
      </c>
      <c r="AM35" s="11">
        <v>0.152357179324693</v>
      </c>
      <c r="AN35" s="11">
        <v>0.160339693740434</v>
      </c>
      <c r="AO35" s="11">
        <v>0.17854827275066401</v>
      </c>
      <c r="AP35" s="11">
        <v>0.19133225276708599</v>
      </c>
      <c r="AQ35" s="11">
        <v>0.221844493500371</v>
      </c>
      <c r="AR35" s="11">
        <v>0.22904400244558201</v>
      </c>
      <c r="AT35" s="13">
        <v>79</v>
      </c>
      <c r="AU35" s="11">
        <v>0.133442396820561</v>
      </c>
      <c r="AV35" s="11">
        <v>0.14419075888036101</v>
      </c>
      <c r="AW35" s="11">
        <v>0.14728750510908101</v>
      </c>
      <c r="AX35" s="11">
        <v>0.15585101956411701</v>
      </c>
      <c r="AY35" s="11">
        <v>0.16865284104377801</v>
      </c>
      <c r="AZ35" s="11">
        <v>0.17184712816828801</v>
      </c>
      <c r="BA35" s="11">
        <v>0.20174103938955801</v>
      </c>
      <c r="BB35" s="11">
        <v>0.22172893077768399</v>
      </c>
      <c r="BC35" s="11">
        <v>0.19151724970530901</v>
      </c>
    </row>
    <row r="36" spans="1:55">
      <c r="A36" s="17"/>
      <c r="B36" s="13">
        <v>80</v>
      </c>
      <c r="C36" s="11">
        <v>0.13476383455216401</v>
      </c>
      <c r="D36" s="11">
        <v>0.142967976226888</v>
      </c>
      <c r="E36" s="11">
        <v>0.14353106983324501</v>
      </c>
      <c r="F36" s="11">
        <v>0.15269673536812101</v>
      </c>
      <c r="G36" s="11">
        <v>0.159924427599691</v>
      </c>
      <c r="H36" s="11">
        <v>0.17669052251661699</v>
      </c>
      <c r="I36" s="11">
        <v>0.19488605424778299</v>
      </c>
      <c r="J36" s="11">
        <v>0.21235183338269401</v>
      </c>
      <c r="K36" s="11">
        <v>0.234343666590906</v>
      </c>
      <c r="M36" s="13">
        <v>80</v>
      </c>
      <c r="N36" s="11">
        <v>0.13490281255895001</v>
      </c>
      <c r="O36" s="16">
        <v>0.146040634201518</v>
      </c>
      <c r="P36" s="11">
        <v>0.14115474480232201</v>
      </c>
      <c r="Q36" s="16">
        <v>0.15823233271870399</v>
      </c>
      <c r="R36" s="11">
        <v>0.161335888162882</v>
      </c>
      <c r="S36" s="16">
        <v>0.185276841346281</v>
      </c>
      <c r="T36" s="11">
        <v>0.199472055986465</v>
      </c>
      <c r="U36" s="16">
        <v>0.21000092509134599</v>
      </c>
      <c r="V36" s="16">
        <v>0.22491822686952201</v>
      </c>
      <c r="X36" s="13">
        <v>80</v>
      </c>
      <c r="Y36" s="11">
        <v>0.127832749494666</v>
      </c>
      <c r="Z36" s="11">
        <v>0.14261387860065899</v>
      </c>
      <c r="AA36" s="11">
        <v>0.14589877522362599</v>
      </c>
      <c r="AB36" s="11">
        <v>0.15182220597438201</v>
      </c>
      <c r="AC36" s="11">
        <v>0.16371818168159299</v>
      </c>
      <c r="AD36" s="11">
        <v>0.18522230362290401</v>
      </c>
      <c r="AE36" s="11">
        <v>0.19300172557666501</v>
      </c>
      <c r="AF36" s="11">
        <v>0.123469693803472</v>
      </c>
      <c r="AG36" s="11">
        <v>0.10339789643542401</v>
      </c>
      <c r="AI36" s="13">
        <v>80</v>
      </c>
      <c r="AJ36" s="11">
        <v>0.13405820705852001</v>
      </c>
      <c r="AK36" s="11">
        <v>0.13939716722287299</v>
      </c>
      <c r="AL36" s="11">
        <v>0.14654564002212001</v>
      </c>
      <c r="AM36" s="11">
        <v>0.15181726342655699</v>
      </c>
      <c r="AN36" s="11">
        <v>0.160332437494487</v>
      </c>
      <c r="AO36" s="11">
        <v>0.17767497293328399</v>
      </c>
      <c r="AP36" s="11">
        <v>0.19085546805110001</v>
      </c>
      <c r="AQ36" s="11">
        <v>0.22108188949423799</v>
      </c>
      <c r="AR36" s="11">
        <v>0.22800032000013701</v>
      </c>
      <c r="AT36" s="13">
        <v>80</v>
      </c>
      <c r="AU36" s="11">
        <v>0.13266032419894799</v>
      </c>
      <c r="AV36" s="11">
        <v>0.143120032543049</v>
      </c>
      <c r="AW36" s="11">
        <v>0.14629513323399701</v>
      </c>
      <c r="AX36" s="11">
        <v>0.15480553639053099</v>
      </c>
      <c r="AY36" s="11">
        <v>0.16731900088189799</v>
      </c>
      <c r="AZ36" s="11">
        <v>0.17176722122049901</v>
      </c>
      <c r="BA36" s="11">
        <v>0.200759483519726</v>
      </c>
      <c r="BB36" s="11">
        <v>0.221134048549844</v>
      </c>
      <c r="BC36" s="11">
        <v>0.19074457345192</v>
      </c>
    </row>
    <row r="37" spans="1:55">
      <c r="A37" s="17"/>
      <c r="B37" s="13">
        <v>81</v>
      </c>
      <c r="C37" s="11">
        <v>0.13511750357212399</v>
      </c>
      <c r="D37" s="11">
        <v>0.141964450891856</v>
      </c>
      <c r="E37" s="11">
        <v>0.142940498880235</v>
      </c>
      <c r="F37" s="11">
        <v>0.15224252908727701</v>
      </c>
      <c r="G37" s="11">
        <v>0.15958997798301</v>
      </c>
      <c r="H37" s="11">
        <v>0.17665451474156901</v>
      </c>
      <c r="I37" s="11">
        <v>0.194702980219597</v>
      </c>
      <c r="J37" s="11">
        <v>0.212663351594335</v>
      </c>
      <c r="K37" s="11">
        <v>0.23485628356668101</v>
      </c>
      <c r="M37" s="13">
        <v>81</v>
      </c>
      <c r="N37" s="11">
        <v>0.13469342288167299</v>
      </c>
      <c r="O37" s="16">
        <v>0.14595757185819699</v>
      </c>
      <c r="P37" s="11">
        <v>0.14092182347726401</v>
      </c>
      <c r="Q37" s="16">
        <v>0.157076021855002</v>
      </c>
      <c r="R37" s="11">
        <v>0.161234554780396</v>
      </c>
      <c r="S37" s="16">
        <v>0.184539851898091</v>
      </c>
      <c r="T37" s="11">
        <v>0.19926552206819101</v>
      </c>
      <c r="U37" s="16">
        <v>0.20994163100202001</v>
      </c>
      <c r="V37" s="16">
        <v>0.224321747549976</v>
      </c>
      <c r="X37" s="13">
        <v>81</v>
      </c>
      <c r="Y37" s="11">
        <v>0.12729192208093201</v>
      </c>
      <c r="Z37" s="11">
        <v>0.142110431083841</v>
      </c>
      <c r="AA37" s="11">
        <v>0.14441505571635499</v>
      </c>
      <c r="AB37" s="11">
        <v>0.15202180073784199</v>
      </c>
      <c r="AC37" s="11">
        <v>0.163967721681365</v>
      </c>
      <c r="AD37" s="11">
        <v>0.18528044377230901</v>
      </c>
      <c r="AE37" s="11">
        <v>0.19150693309431499</v>
      </c>
      <c r="AF37" s="11">
        <v>0.122890308310405</v>
      </c>
      <c r="AG37" s="11">
        <v>0.10328039140869399</v>
      </c>
      <c r="AI37" s="13">
        <v>81</v>
      </c>
      <c r="AJ37" s="11">
        <v>0.134156300681843</v>
      </c>
      <c r="AK37" s="11">
        <v>0.13937764624370999</v>
      </c>
      <c r="AL37" s="11">
        <v>0.146124890242364</v>
      </c>
      <c r="AM37" s="11">
        <v>0.15239761279884201</v>
      </c>
      <c r="AN37" s="11">
        <v>0.16043930881904001</v>
      </c>
      <c r="AO37" s="11">
        <v>0.176839149012916</v>
      </c>
      <c r="AP37" s="11">
        <v>0.190787755048546</v>
      </c>
      <c r="AQ37" s="11">
        <v>0.220071709125681</v>
      </c>
      <c r="AR37" s="11">
        <v>0.22765605898480101</v>
      </c>
      <c r="AT37" s="13">
        <v>81</v>
      </c>
      <c r="AU37" s="11">
        <v>0.13093480869566801</v>
      </c>
      <c r="AV37" s="11">
        <v>0.14252940728699001</v>
      </c>
      <c r="AW37" s="11">
        <v>0.14553137528794299</v>
      </c>
      <c r="AX37" s="11">
        <v>0.15490592140890599</v>
      </c>
      <c r="AY37" s="11">
        <v>0.16728282244012499</v>
      </c>
      <c r="AZ37" s="11">
        <v>0.17199522230070699</v>
      </c>
      <c r="BA37" s="11">
        <v>0.20076219673312801</v>
      </c>
      <c r="BB37" s="11">
        <v>0.220853013747</v>
      </c>
      <c r="BC37" s="11">
        <v>0.19069832761128</v>
      </c>
    </row>
    <row r="38" spans="1:55">
      <c r="A38" s="17"/>
      <c r="B38" s="13">
        <v>82</v>
      </c>
      <c r="C38" s="11">
        <v>0.13493563196879099</v>
      </c>
      <c r="D38" s="11">
        <v>0.14139028624982999</v>
      </c>
      <c r="E38" s="11">
        <v>0.14282722561320699</v>
      </c>
      <c r="F38" s="11">
        <v>0.15230214802529199</v>
      </c>
      <c r="G38" s="11">
        <v>0.159310896150724</v>
      </c>
      <c r="H38" s="11">
        <v>0.176721995016763</v>
      </c>
      <c r="I38" s="11">
        <v>0.19453624753269599</v>
      </c>
      <c r="J38" s="11">
        <v>0.212724183623864</v>
      </c>
      <c r="K38" s="11">
        <v>0.23552406279957999</v>
      </c>
      <c r="M38" s="13">
        <v>82</v>
      </c>
      <c r="N38" s="11">
        <v>0.13457457676343501</v>
      </c>
      <c r="O38" s="16">
        <v>0.144850365503193</v>
      </c>
      <c r="P38" s="11">
        <v>0.140744178785082</v>
      </c>
      <c r="Q38" s="16">
        <v>0.157552541843651</v>
      </c>
      <c r="R38" s="11">
        <v>0.16118190893668999</v>
      </c>
      <c r="S38" s="16">
        <v>0.18557074888276801</v>
      </c>
      <c r="T38" s="11">
        <v>0.19950035854561399</v>
      </c>
      <c r="U38" s="16">
        <v>0.209910420320156</v>
      </c>
      <c r="V38" s="16">
        <v>0.224513396612637</v>
      </c>
      <c r="X38" s="13">
        <v>82</v>
      </c>
      <c r="Y38" s="11">
        <v>0.126953528704741</v>
      </c>
      <c r="Z38" s="11">
        <v>0.14197925817176599</v>
      </c>
      <c r="AA38" s="11">
        <v>0.14468799645474201</v>
      </c>
      <c r="AB38" s="11">
        <v>0.151896349040651</v>
      </c>
      <c r="AC38" s="11">
        <v>0.16363467909562801</v>
      </c>
      <c r="AD38" s="11">
        <v>0.18449218642043999</v>
      </c>
      <c r="AE38" s="11">
        <v>0.19158919349790801</v>
      </c>
      <c r="AF38" s="11">
        <v>0.123239891025375</v>
      </c>
      <c r="AG38" s="11">
        <v>0.103009264974145</v>
      </c>
      <c r="AI38" s="13">
        <v>82</v>
      </c>
      <c r="AJ38" s="11">
        <v>0.13347080507675299</v>
      </c>
      <c r="AK38" s="11">
        <v>0.139534334804537</v>
      </c>
      <c r="AL38" s="11">
        <v>0.14543199584581901</v>
      </c>
      <c r="AM38" s="11">
        <v>0.15169495742787301</v>
      </c>
      <c r="AN38" s="11">
        <v>0.160654769771987</v>
      </c>
      <c r="AO38" s="11">
        <v>0.17685524211164499</v>
      </c>
      <c r="AP38" s="11">
        <v>0.19023831478219999</v>
      </c>
      <c r="AQ38" s="11">
        <v>0.22010004271515499</v>
      </c>
      <c r="AR38" s="11">
        <v>0.22728642195708301</v>
      </c>
      <c r="AT38" s="13">
        <v>82</v>
      </c>
      <c r="AU38" s="11">
        <v>0.13074759793822899</v>
      </c>
      <c r="AV38" s="11">
        <v>0.14247799683781201</v>
      </c>
      <c r="AW38" s="11">
        <v>0.14517245341694099</v>
      </c>
      <c r="AX38" s="11">
        <v>0.154616395935227</v>
      </c>
      <c r="AY38" s="11">
        <v>0.167182010754891</v>
      </c>
      <c r="AZ38" s="11">
        <v>0.17166870577875401</v>
      </c>
      <c r="BA38" s="11">
        <v>0.200223663623568</v>
      </c>
      <c r="BB38" s="11">
        <v>0.22065225049809301</v>
      </c>
      <c r="BC38" s="11">
        <v>0.190790836747048</v>
      </c>
    </row>
    <row r="39" spans="1:55">
      <c r="A39" s="17"/>
      <c r="B39" s="13">
        <v>83</v>
      </c>
      <c r="C39" s="11">
        <v>0.13525834242829099</v>
      </c>
      <c r="D39" s="11">
        <v>0.14140986541084</v>
      </c>
      <c r="E39" s="11">
        <v>0.14323576981128999</v>
      </c>
      <c r="F39" s="11">
        <v>0.151900398497159</v>
      </c>
      <c r="G39" s="11">
        <v>0.15958368270723899</v>
      </c>
      <c r="H39" s="11">
        <v>0.17624227114777</v>
      </c>
      <c r="I39" s="11">
        <v>0.195211385799409</v>
      </c>
      <c r="J39" s="11">
        <v>0.21204946038759201</v>
      </c>
      <c r="K39" s="11">
        <v>0.23503339395556</v>
      </c>
      <c r="M39" s="13">
        <v>83</v>
      </c>
      <c r="N39" s="11">
        <v>0.13379991553935799</v>
      </c>
      <c r="O39" s="16">
        <v>0.14498043974807601</v>
      </c>
      <c r="P39" s="11">
        <v>0.140272788495899</v>
      </c>
      <c r="Q39" s="16">
        <v>0.157925415721409</v>
      </c>
      <c r="R39" s="11">
        <v>0.16096128725398301</v>
      </c>
      <c r="S39" s="16">
        <v>0.184998642908454</v>
      </c>
      <c r="T39" s="11">
        <v>0.19976497152242101</v>
      </c>
      <c r="U39" s="16">
        <v>0.21009829919916201</v>
      </c>
      <c r="V39" s="16">
        <v>0.22409901774496699</v>
      </c>
      <c r="X39" s="13">
        <v>83</v>
      </c>
      <c r="Y39" s="11">
        <v>0.12703093286348</v>
      </c>
      <c r="Z39" s="11">
        <v>0.14208416682868899</v>
      </c>
      <c r="AA39" s="11">
        <v>0.14443827609123699</v>
      </c>
      <c r="AB39" s="11">
        <v>0.15196585792285799</v>
      </c>
      <c r="AC39" s="11">
        <v>0.163083014343226</v>
      </c>
      <c r="AD39" s="11">
        <v>0.18469575015554801</v>
      </c>
      <c r="AE39" s="11">
        <v>0.192028556619949</v>
      </c>
      <c r="AF39" s="11">
        <v>0.122683090755388</v>
      </c>
      <c r="AG39" s="11">
        <v>0.102950204581939</v>
      </c>
      <c r="AI39" s="13">
        <v>83</v>
      </c>
      <c r="AJ39" s="11">
        <v>0.133224755018062</v>
      </c>
      <c r="AK39" s="11">
        <v>0.139203466280481</v>
      </c>
      <c r="AL39" s="11">
        <v>0.14600137115216799</v>
      </c>
      <c r="AM39" s="11">
        <v>0.15226019697464999</v>
      </c>
      <c r="AN39" s="11">
        <v>0.160527890680177</v>
      </c>
      <c r="AO39" s="11">
        <v>0.17638779170319799</v>
      </c>
      <c r="AP39" s="11">
        <v>0.18975431357783201</v>
      </c>
      <c r="AQ39" s="11">
        <v>0.220391984674941</v>
      </c>
      <c r="AR39" s="11">
        <v>0.22764484831269099</v>
      </c>
      <c r="AT39" s="13">
        <v>83</v>
      </c>
      <c r="AU39" s="11">
        <v>0.130355077020647</v>
      </c>
      <c r="AV39" s="11">
        <v>0.14279134874732799</v>
      </c>
      <c r="AW39" s="11">
        <v>0.14510123204907899</v>
      </c>
      <c r="AX39" s="11">
        <v>0.15463997606788299</v>
      </c>
      <c r="AY39" s="11">
        <v>0.16722505465458001</v>
      </c>
      <c r="AZ39" s="11">
        <v>0.17172017440978499</v>
      </c>
      <c r="BA39" s="11">
        <v>0.19968063402693501</v>
      </c>
      <c r="BB39" s="11">
        <v>0.22076464715869501</v>
      </c>
      <c r="BC39" s="11">
        <v>0.190548172871844</v>
      </c>
    </row>
    <row r="40" spans="1:55">
      <c r="A40" s="17"/>
      <c r="B40" s="13">
        <v>84</v>
      </c>
      <c r="C40" s="11">
        <v>0.13462274260496901</v>
      </c>
      <c r="D40" s="11">
        <v>0.14198131296062599</v>
      </c>
      <c r="E40" s="11">
        <v>0.14314977995141401</v>
      </c>
      <c r="F40" s="11">
        <v>0.15256184269665801</v>
      </c>
      <c r="G40" s="11">
        <v>0.15945775876738799</v>
      </c>
      <c r="H40" s="11">
        <v>0.17639194879609299</v>
      </c>
      <c r="I40" s="11">
        <v>0.19422558653358801</v>
      </c>
      <c r="J40" s="11">
        <v>0.21245619028179499</v>
      </c>
      <c r="K40" s="11">
        <v>0.23559873726000999</v>
      </c>
      <c r="M40" s="13">
        <v>84</v>
      </c>
      <c r="N40" s="11">
        <v>0.13399046496508199</v>
      </c>
      <c r="O40" s="16">
        <v>0.14507457894524001</v>
      </c>
      <c r="P40" s="11">
        <v>0.139804185117167</v>
      </c>
      <c r="Q40" s="16">
        <v>0.157993627148453</v>
      </c>
      <c r="R40" s="11">
        <v>0.16089315728152501</v>
      </c>
      <c r="S40" s="16">
        <v>0.185077743067979</v>
      </c>
      <c r="T40" s="11">
        <v>0.199265634553037</v>
      </c>
      <c r="U40" s="16">
        <v>0.20985279701955301</v>
      </c>
      <c r="V40" s="16">
        <v>0.224001176243073</v>
      </c>
      <c r="X40" s="13">
        <v>84</v>
      </c>
      <c r="Y40" s="11">
        <v>0.12716661002018001</v>
      </c>
      <c r="Z40" s="11">
        <v>0.14239745570785101</v>
      </c>
      <c r="AA40" s="11">
        <v>0.14399990206053601</v>
      </c>
      <c r="AB40" s="11">
        <v>0.15132880937152099</v>
      </c>
      <c r="AC40" s="11">
        <v>0.16346030810196499</v>
      </c>
      <c r="AD40" s="11">
        <v>0.18499470787623701</v>
      </c>
      <c r="AE40" s="11">
        <v>0.191424866630346</v>
      </c>
      <c r="AF40" s="11">
        <v>0.122886541035844</v>
      </c>
      <c r="AG40" s="11">
        <v>0.102781972742788</v>
      </c>
      <c r="AI40" s="13">
        <v>84</v>
      </c>
      <c r="AJ40" s="11">
        <v>0.133012522187888</v>
      </c>
      <c r="AK40" s="11">
        <v>0.138979991747888</v>
      </c>
      <c r="AL40" s="11">
        <v>0.145640728068229</v>
      </c>
      <c r="AM40" s="11">
        <v>0.15203564704761399</v>
      </c>
      <c r="AN40" s="11">
        <v>0.16048786447895499</v>
      </c>
      <c r="AO40" s="11">
        <v>0.17637168599842301</v>
      </c>
      <c r="AP40" s="11">
        <v>0.19024482630053499</v>
      </c>
      <c r="AQ40" s="11">
        <v>0.22120498385689599</v>
      </c>
      <c r="AR40" s="11">
        <v>0.22777162170743001</v>
      </c>
      <c r="AT40" s="13">
        <v>84</v>
      </c>
      <c r="AU40" s="11">
        <v>0.13031448451611399</v>
      </c>
      <c r="AV40" s="11">
        <v>0.14280474220835401</v>
      </c>
      <c r="AW40" s="11">
        <v>0.144506760972964</v>
      </c>
      <c r="AX40" s="11">
        <v>0.15444521912498499</v>
      </c>
      <c r="AY40" s="11">
        <v>0.16685143120067</v>
      </c>
      <c r="AZ40" s="11">
        <v>0.17177124546479899</v>
      </c>
      <c r="BA40" s="11">
        <v>0.20011201266037401</v>
      </c>
      <c r="BB40" s="11">
        <v>0.220575186703175</v>
      </c>
      <c r="BC40" s="11">
        <v>0.18989874419334199</v>
      </c>
    </row>
    <row r="41" spans="1:55">
      <c r="A41" s="17"/>
      <c r="B41" s="13">
        <v>85</v>
      </c>
      <c r="C41" s="11">
        <v>0.13493247560362401</v>
      </c>
      <c r="D41" s="11">
        <v>0.141160866502232</v>
      </c>
      <c r="E41" s="11">
        <v>0.14306747203273101</v>
      </c>
      <c r="F41" s="11">
        <v>0.15215908565289099</v>
      </c>
      <c r="G41" s="11">
        <v>0.16003156850019101</v>
      </c>
      <c r="H41" s="11">
        <v>0.17653434401662299</v>
      </c>
      <c r="I41" s="11">
        <v>0.19438029497228301</v>
      </c>
      <c r="J41" s="11">
        <v>0.211675496569911</v>
      </c>
      <c r="K41" s="11">
        <v>0.23481876306368901</v>
      </c>
      <c r="M41" s="13">
        <v>85</v>
      </c>
      <c r="N41" s="11">
        <v>0.13447509938187299</v>
      </c>
      <c r="O41" s="16">
        <v>0.14528387262247699</v>
      </c>
      <c r="P41" s="11">
        <v>0.14048504750792201</v>
      </c>
      <c r="Q41" s="16">
        <v>0.15875041200018999</v>
      </c>
      <c r="R41" s="11">
        <v>0.16109881071460699</v>
      </c>
      <c r="S41" s="16">
        <v>0.184590303316472</v>
      </c>
      <c r="T41" s="11">
        <v>0.199887157278615</v>
      </c>
      <c r="U41" s="16">
        <v>0.21009092465012499</v>
      </c>
      <c r="V41" s="16">
        <v>0.224044194930585</v>
      </c>
      <c r="X41" s="13">
        <v>85</v>
      </c>
      <c r="Y41" s="11">
        <v>0.12780718730045301</v>
      </c>
      <c r="Z41" s="11">
        <v>0.14198962229800399</v>
      </c>
      <c r="AA41" s="11">
        <v>0.14377980304473201</v>
      </c>
      <c r="AB41" s="11">
        <v>0.15110240538299299</v>
      </c>
      <c r="AC41" s="11">
        <v>0.16321999089453401</v>
      </c>
      <c r="AD41" s="11">
        <v>0.18433406658620799</v>
      </c>
      <c r="AE41" s="11">
        <v>0.19231168984813801</v>
      </c>
      <c r="AF41" s="11">
        <v>0.12259487543990601</v>
      </c>
      <c r="AG41" s="11">
        <v>0.102838508042917</v>
      </c>
      <c r="AI41" s="13">
        <v>85</v>
      </c>
      <c r="AJ41" s="11">
        <v>0.133229478414292</v>
      </c>
      <c r="AK41" s="11">
        <v>0.13910019932130799</v>
      </c>
      <c r="AL41" s="11">
        <v>0.146126782122079</v>
      </c>
      <c r="AM41" s="11">
        <v>0.151741641571745</v>
      </c>
      <c r="AN41" s="11">
        <v>0.160454672705278</v>
      </c>
      <c r="AO41" s="11">
        <v>0.17659409386376501</v>
      </c>
      <c r="AP41" s="11">
        <v>0.19057185870153601</v>
      </c>
      <c r="AQ41" s="11">
        <v>0.22082996209929401</v>
      </c>
      <c r="AR41" s="11">
        <v>0.22769022045585</v>
      </c>
      <c r="AT41" s="13">
        <v>85</v>
      </c>
      <c r="AU41" s="11">
        <v>0.13052610255811301</v>
      </c>
      <c r="AV41" s="11">
        <v>0.14311091641741</v>
      </c>
      <c r="AW41" s="11">
        <v>0.14480363869266599</v>
      </c>
      <c r="AX41" s="11">
        <v>0.15448857429747201</v>
      </c>
      <c r="AY41" s="11">
        <v>0.166901180558155</v>
      </c>
      <c r="AZ41" s="11">
        <v>0.171356725991132</v>
      </c>
      <c r="BA41" s="11">
        <v>0.19986168817531799</v>
      </c>
      <c r="BB41" s="11">
        <v>0.220798414932596</v>
      </c>
      <c r="BC41" s="11">
        <v>0.19051645212923901</v>
      </c>
    </row>
    <row r="42" spans="1:55">
      <c r="A42" s="17"/>
      <c r="B42" s="13">
        <v>86</v>
      </c>
      <c r="C42" s="11">
        <v>0.13458900004315</v>
      </c>
      <c r="D42" s="11">
        <v>0.14148279344619699</v>
      </c>
      <c r="E42" s="11">
        <v>0.14261418017656</v>
      </c>
      <c r="F42" s="11">
        <v>0.15249089769256999</v>
      </c>
      <c r="G42" s="11">
        <v>0.15977257104123899</v>
      </c>
      <c r="H42" s="11">
        <v>0.17660551786932899</v>
      </c>
      <c r="I42" s="11">
        <v>0.19511912199713999</v>
      </c>
      <c r="J42" s="11">
        <v>0.21197894011097701</v>
      </c>
      <c r="K42" s="11">
        <v>0.23474050363180801</v>
      </c>
      <c r="M42" s="13">
        <v>86</v>
      </c>
      <c r="N42" s="11">
        <v>0.13405516123887201</v>
      </c>
      <c r="O42" s="16">
        <v>0.14526755455396501</v>
      </c>
      <c r="P42" s="11">
        <v>0.14033089470590401</v>
      </c>
      <c r="Q42" s="16">
        <v>0.15863181994270401</v>
      </c>
      <c r="R42" s="11">
        <v>0.16084251677213701</v>
      </c>
      <c r="S42" s="16">
        <v>0.18471309998209801</v>
      </c>
      <c r="T42" s="11">
        <v>0.19969706942895499</v>
      </c>
      <c r="U42" s="16">
        <v>0.21009279713585699</v>
      </c>
      <c r="V42" s="16">
        <v>0.22421755065094801</v>
      </c>
      <c r="X42" s="13">
        <v>86</v>
      </c>
      <c r="Y42" s="11">
        <v>0.12717011547642099</v>
      </c>
      <c r="Z42" s="11">
        <v>0.141879616911332</v>
      </c>
      <c r="AA42" s="11">
        <v>0.14388379339820601</v>
      </c>
      <c r="AB42" s="11">
        <v>0.150940880941037</v>
      </c>
      <c r="AC42" s="11">
        <v>0.16341783438442301</v>
      </c>
      <c r="AD42" s="11">
        <v>0.18457157361043899</v>
      </c>
      <c r="AE42" s="11">
        <v>0.19198289162821999</v>
      </c>
      <c r="AF42" s="11">
        <v>0.12266761923271</v>
      </c>
      <c r="AG42" s="11">
        <v>0.102860269023189</v>
      </c>
      <c r="AI42" s="13">
        <v>86</v>
      </c>
      <c r="AJ42" s="11">
        <v>0.133490445328696</v>
      </c>
      <c r="AK42" s="11">
        <v>0.13939125400789301</v>
      </c>
      <c r="AL42" s="11">
        <v>0.14644429888208699</v>
      </c>
      <c r="AM42" s="11">
        <v>0.15202602377018201</v>
      </c>
      <c r="AN42" s="11">
        <v>0.160037628139409</v>
      </c>
      <c r="AO42" s="11">
        <v>0.176479945929642</v>
      </c>
      <c r="AP42" s="11">
        <v>0.19032065470087001</v>
      </c>
      <c r="AQ42" s="11">
        <v>0.220736670417743</v>
      </c>
      <c r="AR42" s="11">
        <v>0.22804195977791</v>
      </c>
      <c r="AT42" s="13">
        <v>86</v>
      </c>
      <c r="AU42" s="11">
        <v>0.13051261406672299</v>
      </c>
      <c r="AV42" s="11">
        <v>0.142778837710962</v>
      </c>
      <c r="AW42" s="11">
        <v>0.14494552094326901</v>
      </c>
      <c r="AX42" s="11">
        <v>0.15369192421427899</v>
      </c>
      <c r="AY42" s="11">
        <v>0.16667747620724299</v>
      </c>
      <c r="AZ42" s="11">
        <v>0.171227432352696</v>
      </c>
      <c r="BA42" s="11">
        <v>0.199972576956395</v>
      </c>
      <c r="BB42" s="11">
        <v>0.221059488513736</v>
      </c>
      <c r="BC42" s="11">
        <v>0.191084017980134</v>
      </c>
    </row>
    <row r="43" spans="1:55">
      <c r="A43" s="17"/>
      <c r="B43" s="13">
        <v>87</v>
      </c>
      <c r="C43" s="11">
        <v>0.134234582416766</v>
      </c>
      <c r="D43" s="11">
        <v>0.14106383081882501</v>
      </c>
      <c r="E43" s="11">
        <v>0.142486951023967</v>
      </c>
      <c r="F43" s="11">
        <v>0.15185402077771001</v>
      </c>
      <c r="G43" s="11">
        <v>0.159050739903386</v>
      </c>
      <c r="H43" s="11">
        <v>0.17646972628837601</v>
      </c>
      <c r="I43" s="11">
        <v>0.19520881804065099</v>
      </c>
      <c r="J43" s="11">
        <v>0.21227923601419299</v>
      </c>
      <c r="K43" s="11">
        <v>0.23510295229234501</v>
      </c>
      <c r="M43" s="13">
        <v>87</v>
      </c>
      <c r="N43" s="11">
        <v>0.134591610468665</v>
      </c>
      <c r="O43" s="16">
        <v>0.14527645540676201</v>
      </c>
      <c r="P43" s="11">
        <v>0.140522566071555</v>
      </c>
      <c r="Q43" s="16">
        <v>0.15854537335534399</v>
      </c>
      <c r="R43" s="11">
        <v>0.160631220669705</v>
      </c>
      <c r="S43" s="16">
        <v>0.18484958780588701</v>
      </c>
      <c r="T43" s="11">
        <v>0.199392297402362</v>
      </c>
      <c r="U43" s="16">
        <v>0.20949600654348199</v>
      </c>
      <c r="V43" s="16">
        <v>0.224187107969501</v>
      </c>
      <c r="X43" s="13">
        <v>87</v>
      </c>
      <c r="Y43" s="11">
        <v>0.12731963215497399</v>
      </c>
      <c r="Z43" s="11">
        <v>0.14208690040576699</v>
      </c>
      <c r="AA43" s="11">
        <v>0.14397583998826999</v>
      </c>
      <c r="AB43" s="11">
        <v>0.15112351763565099</v>
      </c>
      <c r="AC43" s="11">
        <v>0.16321367622482999</v>
      </c>
      <c r="AD43" s="11">
        <v>0.18415735086413701</v>
      </c>
      <c r="AE43" s="11">
        <v>0.19176630388677901</v>
      </c>
      <c r="AF43" s="11">
        <v>0.12274330314817</v>
      </c>
      <c r="AG43" s="11">
        <v>0.10277821904401201</v>
      </c>
      <c r="AI43" s="13">
        <v>87</v>
      </c>
      <c r="AJ43" s="11">
        <v>0.13333043943294201</v>
      </c>
      <c r="AK43" s="11">
        <v>0.139148041283918</v>
      </c>
      <c r="AL43" s="11">
        <v>0.14641896553647299</v>
      </c>
      <c r="AM43" s="11">
        <v>0.1515744647634</v>
      </c>
      <c r="AN43" s="11">
        <v>0.159886178853857</v>
      </c>
      <c r="AO43" s="11">
        <v>0.17627403649652401</v>
      </c>
      <c r="AP43" s="11">
        <v>0.189798381477918</v>
      </c>
      <c r="AQ43" s="11">
        <v>0.22052414958744701</v>
      </c>
      <c r="AR43" s="11">
        <v>0.22811367472177099</v>
      </c>
      <c r="AT43" s="13">
        <v>87</v>
      </c>
      <c r="AU43" s="11">
        <v>0.13081737154782</v>
      </c>
      <c r="AV43" s="11">
        <v>0.14270573803914099</v>
      </c>
      <c r="AW43" s="11">
        <v>0.144901325043056</v>
      </c>
      <c r="AX43" s="11">
        <v>0.15427553080025699</v>
      </c>
      <c r="AY43" s="11">
        <v>0.16639995558785201</v>
      </c>
      <c r="AZ43" s="11">
        <v>0.17188017351767099</v>
      </c>
      <c r="BA43" s="11">
        <v>0.20007237918656301</v>
      </c>
      <c r="BB43" s="11">
        <v>0.22053645504800001</v>
      </c>
      <c r="BC43" s="11">
        <v>0.19084428162154601</v>
      </c>
    </row>
    <row r="44" spans="1:55">
      <c r="A44" s="17"/>
      <c r="B44" s="13">
        <v>88</v>
      </c>
      <c r="C44" s="11">
        <v>0.13472438629061401</v>
      </c>
      <c r="D44" s="11">
        <v>0.14112063375546199</v>
      </c>
      <c r="E44" s="11">
        <v>0.14312498769694801</v>
      </c>
      <c r="F44" s="11">
        <v>0.15222800398932099</v>
      </c>
      <c r="G44" s="11">
        <v>0.15936762636007701</v>
      </c>
      <c r="H44" s="11">
        <v>0.176464647013164</v>
      </c>
      <c r="I44" s="11">
        <v>0.194392947584381</v>
      </c>
      <c r="J44" s="11">
        <v>0.21249124290485899</v>
      </c>
      <c r="K44" s="11">
        <v>0.23507991712965301</v>
      </c>
      <c r="M44" s="13">
        <v>88</v>
      </c>
      <c r="N44" s="11">
        <v>0.133895777888865</v>
      </c>
      <c r="O44" s="16">
        <v>0.145515793219754</v>
      </c>
      <c r="P44" s="11">
        <v>0.140810580756662</v>
      </c>
      <c r="Q44" s="16">
        <v>0.15798389526492401</v>
      </c>
      <c r="R44" s="11">
        <v>0.160757383155123</v>
      </c>
      <c r="S44" s="16">
        <v>0.184932018876139</v>
      </c>
      <c r="T44" s="11">
        <v>0.19913750940007899</v>
      </c>
      <c r="U44" s="16">
        <v>0.209665514504529</v>
      </c>
      <c r="V44" s="16">
        <v>0.22415066480040999</v>
      </c>
      <c r="X44" s="13">
        <v>88</v>
      </c>
      <c r="Y44" s="11">
        <v>0.12732211845920299</v>
      </c>
      <c r="Z44" s="11">
        <v>0.14202977455989499</v>
      </c>
      <c r="AA44" s="11">
        <v>0.14384275677224101</v>
      </c>
      <c r="AB44" s="11">
        <v>0.15085279459527301</v>
      </c>
      <c r="AC44" s="11">
        <v>0.16369089439561499</v>
      </c>
      <c r="AD44" s="11">
        <v>0.184397668071553</v>
      </c>
      <c r="AE44" s="11">
        <v>0.19200423757789301</v>
      </c>
      <c r="AF44" s="11">
        <v>0.12244804094447601</v>
      </c>
      <c r="AG44" s="11">
        <v>0.102831350706066</v>
      </c>
      <c r="AI44" s="13">
        <v>88</v>
      </c>
      <c r="AJ44" s="11">
        <v>0.13298426908328401</v>
      </c>
      <c r="AK44" s="11">
        <v>0.13879226414172499</v>
      </c>
      <c r="AL44" s="11">
        <v>0.14601328679433301</v>
      </c>
      <c r="AM44" s="11">
        <v>0.152138519339931</v>
      </c>
      <c r="AN44" s="11">
        <v>0.16012382551455401</v>
      </c>
      <c r="AO44" s="11">
        <v>0.17627221831378401</v>
      </c>
      <c r="AP44" s="11">
        <v>0.19010359859561801</v>
      </c>
      <c r="AQ44" s="11">
        <v>0.220322958702035</v>
      </c>
      <c r="AR44" s="11">
        <v>0.22768701172705899</v>
      </c>
      <c r="AT44" s="13">
        <v>88</v>
      </c>
      <c r="AU44" s="11">
        <v>0.130505883396793</v>
      </c>
      <c r="AV44" s="11">
        <v>0.14219091306225001</v>
      </c>
      <c r="AW44" s="11">
        <v>0.144849263926903</v>
      </c>
      <c r="AX44" s="11">
        <v>0.154840163316419</v>
      </c>
      <c r="AY44" s="11">
        <v>0.16620616834237201</v>
      </c>
      <c r="AZ44" s="11">
        <v>0.17190221280103099</v>
      </c>
      <c r="BA44" s="11">
        <v>0.199850040169745</v>
      </c>
      <c r="BB44" s="11">
        <v>0.22042256408365499</v>
      </c>
      <c r="BC44" s="11">
        <v>0.190415791716775</v>
      </c>
    </row>
    <row r="45" spans="1:55">
      <c r="A45" s="17"/>
      <c r="B45" s="13">
        <v>89</v>
      </c>
      <c r="C45" s="11">
        <v>0.13517943814760799</v>
      </c>
      <c r="D45" s="11">
        <v>0.14122334507798201</v>
      </c>
      <c r="E45" s="11">
        <v>0.14301831806948401</v>
      </c>
      <c r="F45" s="11">
        <v>0.15188196260943301</v>
      </c>
      <c r="G45" s="11">
        <v>0.159762050793719</v>
      </c>
      <c r="H45" s="11">
        <v>0.17645157840074099</v>
      </c>
      <c r="I45" s="11">
        <v>0.195175191842485</v>
      </c>
      <c r="J45" s="11">
        <v>0.21191078492649801</v>
      </c>
      <c r="K45" s="11">
        <v>0.23487538466691299</v>
      </c>
      <c r="M45" s="13">
        <v>89</v>
      </c>
      <c r="N45" s="11">
        <v>0.13353320898580601</v>
      </c>
      <c r="O45" s="16">
        <v>0.14559059761968601</v>
      </c>
      <c r="P45" s="11">
        <v>0.140406607712311</v>
      </c>
      <c r="Q45" s="16">
        <v>0.15810473314166801</v>
      </c>
      <c r="R45" s="11">
        <v>0.16101079903554</v>
      </c>
      <c r="S45" s="16">
        <v>0.18486993205815799</v>
      </c>
      <c r="T45" s="11">
        <v>0.19899142448069301</v>
      </c>
      <c r="U45" s="16">
        <v>0.20962702624339299</v>
      </c>
      <c r="V45" s="16">
        <v>0.22416991426427499</v>
      </c>
      <c r="X45" s="13">
        <v>89</v>
      </c>
      <c r="Y45" s="11">
        <v>0.127350228048597</v>
      </c>
      <c r="Z45" s="11">
        <v>0.141916630262611</v>
      </c>
      <c r="AA45" s="11">
        <v>0.14400811345849501</v>
      </c>
      <c r="AB45" s="11">
        <v>0.150909888441146</v>
      </c>
      <c r="AC45" s="11">
        <v>0.16313642624796099</v>
      </c>
      <c r="AD45" s="11">
        <v>0.18484843871433901</v>
      </c>
      <c r="AE45" s="11">
        <v>0.19126983237334899</v>
      </c>
      <c r="AF45" s="11">
        <v>0.122470751258508</v>
      </c>
      <c r="AG45" s="11">
        <v>0.10276878776670099</v>
      </c>
      <c r="AI45" s="13">
        <v>89</v>
      </c>
      <c r="AJ45" s="11">
        <v>0.13356141069644101</v>
      </c>
      <c r="AK45" s="11">
        <v>0.138976005321713</v>
      </c>
      <c r="AL45" s="11">
        <v>0.14635307750454901</v>
      </c>
      <c r="AM45" s="11">
        <v>0.15196750737818501</v>
      </c>
      <c r="AN45" s="11">
        <v>0.16056868003327801</v>
      </c>
      <c r="AO45" s="11">
        <v>0.176297924992943</v>
      </c>
      <c r="AP45" s="11">
        <v>0.190042496020534</v>
      </c>
      <c r="AQ45" s="11">
        <v>0.22014400879710899</v>
      </c>
      <c r="AR45" s="11">
        <v>0.22782184912578601</v>
      </c>
      <c r="AT45" s="13">
        <v>89</v>
      </c>
      <c r="AU45" s="11">
        <v>0.12990779437953601</v>
      </c>
      <c r="AV45" s="11">
        <v>0.142752176849546</v>
      </c>
      <c r="AW45" s="11">
        <v>0.14469419088202401</v>
      </c>
      <c r="AX45" s="11">
        <v>0.15418172905785099</v>
      </c>
      <c r="AY45" s="11">
        <v>0.16648325259792501</v>
      </c>
      <c r="AZ45" s="11">
        <v>0.17139424067599701</v>
      </c>
      <c r="BA45" s="11">
        <v>0.19927112885866499</v>
      </c>
      <c r="BB45" s="11">
        <v>0.22079521299171301</v>
      </c>
      <c r="BC45" s="11">
        <v>0.19034350174230699</v>
      </c>
    </row>
    <row r="46" spans="1:55">
      <c r="A46" s="17"/>
      <c r="B46" s="13">
        <v>90</v>
      </c>
      <c r="C46" s="11">
        <v>0.134989864237512</v>
      </c>
      <c r="D46" s="11">
        <v>0.14097833453493999</v>
      </c>
      <c r="E46" s="11">
        <v>0.14302724801321601</v>
      </c>
      <c r="F46" s="11">
        <v>0.15216635644430701</v>
      </c>
      <c r="G46" s="11">
        <v>0.159667540202412</v>
      </c>
      <c r="H46" s="11">
        <v>0.175805547542073</v>
      </c>
      <c r="I46" s="11">
        <v>0.195105991324038</v>
      </c>
      <c r="J46" s="11">
        <v>0.212213023133626</v>
      </c>
      <c r="K46" s="11">
        <v>0.23469971912712201</v>
      </c>
      <c r="M46" s="13">
        <v>90</v>
      </c>
      <c r="N46" s="11">
        <v>0.133983286294934</v>
      </c>
      <c r="O46" s="16">
        <v>0.14548281768862301</v>
      </c>
      <c r="P46" s="11">
        <v>0.13975490218418299</v>
      </c>
      <c r="Q46" s="16">
        <v>0.157990463025689</v>
      </c>
      <c r="R46" s="11">
        <v>0.161306831179092</v>
      </c>
      <c r="S46" s="16">
        <v>0.185047911295905</v>
      </c>
      <c r="T46" s="11">
        <v>0.19883565131429301</v>
      </c>
      <c r="U46" s="16">
        <v>0.209706032342346</v>
      </c>
      <c r="V46" s="16">
        <v>0.224231186536373</v>
      </c>
      <c r="X46" s="13">
        <v>90</v>
      </c>
      <c r="Y46" s="11">
        <v>0.127085304768629</v>
      </c>
      <c r="Z46" s="11">
        <v>0.14128444765305401</v>
      </c>
      <c r="AA46" s="11">
        <v>0.14393861912175601</v>
      </c>
      <c r="AB46" s="11">
        <v>0.150757845700774</v>
      </c>
      <c r="AC46" s="11">
        <v>0.16289279946322299</v>
      </c>
      <c r="AD46" s="11">
        <v>0.18416512008001801</v>
      </c>
      <c r="AE46" s="11">
        <v>0.191251826061554</v>
      </c>
      <c r="AF46" s="11">
        <v>0.122820513367489</v>
      </c>
      <c r="AG46" s="11">
        <v>0.102809520877319</v>
      </c>
      <c r="AI46" s="13">
        <v>90</v>
      </c>
      <c r="AJ46" s="11">
        <v>0.13346862422721001</v>
      </c>
      <c r="AK46" s="11">
        <v>0.13862710333436301</v>
      </c>
      <c r="AL46" s="11">
        <v>0.14620254167395599</v>
      </c>
      <c r="AM46" s="11">
        <v>0.15193192627002999</v>
      </c>
      <c r="AN46" s="11">
        <v>0.16027144934369</v>
      </c>
      <c r="AO46" s="11">
        <v>0.176378045274177</v>
      </c>
      <c r="AP46" s="11">
        <v>0.18998290714322799</v>
      </c>
      <c r="AQ46" s="11">
        <v>0.22032627506730201</v>
      </c>
      <c r="AR46" s="11">
        <v>0.22733111725143301</v>
      </c>
      <c r="AT46" s="13">
        <v>90</v>
      </c>
      <c r="AU46" s="11">
        <v>0.130135090489746</v>
      </c>
      <c r="AV46" s="11">
        <v>0.14286266902431499</v>
      </c>
      <c r="AW46" s="11">
        <v>0.14416743668722901</v>
      </c>
      <c r="AX46" s="11">
        <v>0.15465249971030201</v>
      </c>
      <c r="AY46" s="11">
        <v>0.16652298885966199</v>
      </c>
      <c r="AZ46" s="11">
        <v>0.17115393607464599</v>
      </c>
      <c r="BA46" s="11">
        <v>0.198625771939758</v>
      </c>
      <c r="BB46" s="11">
        <v>0.22082307627784001</v>
      </c>
      <c r="BC46" s="11">
        <v>0.19057150282250501</v>
      </c>
    </row>
    <row r="48" spans="1:55">
      <c r="C48" s="13">
        <v>0.1</v>
      </c>
      <c r="D48" s="13">
        <v>0.2</v>
      </c>
      <c r="E48" s="13">
        <v>0.3</v>
      </c>
      <c r="F48" s="13">
        <v>0.4</v>
      </c>
      <c r="G48" s="13">
        <v>0.5</v>
      </c>
      <c r="H48" s="13">
        <v>0.6</v>
      </c>
      <c r="I48" s="13">
        <v>0.7</v>
      </c>
      <c r="J48" s="13">
        <v>0.8</v>
      </c>
      <c r="K48" s="13">
        <v>0.9</v>
      </c>
      <c r="N48" s="13">
        <v>0.1</v>
      </c>
      <c r="O48" s="13">
        <v>0.2</v>
      </c>
      <c r="P48" s="13">
        <v>0.3</v>
      </c>
      <c r="Q48" s="13">
        <v>0.4</v>
      </c>
      <c r="R48" s="13">
        <v>0.5</v>
      </c>
      <c r="S48" s="13">
        <v>0.6</v>
      </c>
      <c r="T48" s="13">
        <v>0.7</v>
      </c>
      <c r="U48" s="13">
        <v>0.8</v>
      </c>
      <c r="V48" s="13">
        <v>0.9</v>
      </c>
      <c r="Y48" s="13">
        <v>0.1</v>
      </c>
      <c r="Z48" s="13">
        <v>0.2</v>
      </c>
      <c r="AA48" s="13">
        <v>0.3</v>
      </c>
      <c r="AB48" s="13">
        <v>0.4</v>
      </c>
      <c r="AC48" s="13">
        <v>0.5</v>
      </c>
      <c r="AD48" s="13">
        <v>0.6</v>
      </c>
      <c r="AE48" s="13">
        <v>0.7</v>
      </c>
      <c r="AF48" s="13">
        <v>0.8</v>
      </c>
      <c r="AG48" s="13">
        <v>0.9</v>
      </c>
      <c r="AJ48" s="13">
        <v>0.1</v>
      </c>
      <c r="AK48" s="13">
        <v>0.2</v>
      </c>
      <c r="AL48" s="13">
        <v>0.3</v>
      </c>
      <c r="AM48" s="13">
        <v>0.4</v>
      </c>
      <c r="AN48" s="13">
        <v>0.5</v>
      </c>
      <c r="AO48" s="13">
        <v>0.6</v>
      </c>
      <c r="AP48" s="13">
        <v>0.7</v>
      </c>
      <c r="AQ48" s="13">
        <v>0.8</v>
      </c>
      <c r="AR48" s="13">
        <v>0.9</v>
      </c>
      <c r="AU48" s="13">
        <v>0.1</v>
      </c>
      <c r="AV48" s="13">
        <v>0.2</v>
      </c>
      <c r="AW48" s="13">
        <v>0.3</v>
      </c>
      <c r="AX48" s="13">
        <v>0.4</v>
      </c>
      <c r="AY48" s="13">
        <v>0.5</v>
      </c>
      <c r="AZ48" s="13">
        <v>0.6</v>
      </c>
      <c r="BA48" s="13">
        <v>0.7</v>
      </c>
      <c r="BB48" s="13">
        <v>0.8</v>
      </c>
      <c r="BC48" s="13">
        <v>0.9</v>
      </c>
    </row>
    <row r="49" spans="1:55">
      <c r="A49" s="18" t="s">
        <v>8</v>
      </c>
      <c r="B49" s="13">
        <v>70</v>
      </c>
      <c r="C49" s="10">
        <f>C26/C$24*MAX($C$24:$K$24)</f>
        <v>7.1387089654903013</v>
      </c>
      <c r="D49" s="10">
        <f t="shared" ref="D49:K49" si="0">D26/D$24*MAX($C$24:$K$24)</f>
        <v>7.9357922234925784</v>
      </c>
      <c r="E49" s="10">
        <f t="shared" si="0"/>
        <v>4.4716109293894375</v>
      </c>
      <c r="F49" s="10">
        <f t="shared" si="0"/>
        <v>8.8247849244534322</v>
      </c>
      <c r="G49" s="10">
        <f t="shared" si="0"/>
        <v>3.9770614153818751</v>
      </c>
      <c r="H49" s="10">
        <f t="shared" si="0"/>
        <v>6.1086348324948778</v>
      </c>
      <c r="I49" s="10">
        <f t="shared" si="0"/>
        <v>4.0706494996877911</v>
      </c>
      <c r="J49" s="10">
        <f t="shared" si="0"/>
        <v>2.1735531159789874</v>
      </c>
      <c r="K49" s="10">
        <f t="shared" si="0"/>
        <v>2.63599335078468</v>
      </c>
      <c r="M49" s="13">
        <v>70</v>
      </c>
      <c r="N49" s="10">
        <f>N26/N$24*MAX($N$24:$V$24)</f>
        <v>12.887408779469634</v>
      </c>
      <c r="O49" s="10">
        <f t="shared" ref="O49:V49" si="1">O26/O$24*MAX($N$24:$V$24)</f>
        <v>11.402050762098455</v>
      </c>
      <c r="P49" s="10">
        <f t="shared" si="1"/>
        <v>8.3982120982665993</v>
      </c>
      <c r="Q49" s="10">
        <f t="shared" si="1"/>
        <v>7.0948182015382431</v>
      </c>
      <c r="R49" s="10">
        <f t="shared" si="1"/>
        <v>11.606554967739582</v>
      </c>
      <c r="S49" s="10">
        <f t="shared" si="1"/>
        <v>4.1286674054480494</v>
      </c>
      <c r="T49" s="10">
        <f t="shared" si="1"/>
        <v>3.9786029944172498</v>
      </c>
      <c r="U49" s="10">
        <f t="shared" si="1"/>
        <v>2.6835389767227369</v>
      </c>
      <c r="V49" s="10">
        <f t="shared" si="1"/>
        <v>1.53692376966003</v>
      </c>
      <c r="X49" s="13">
        <v>70</v>
      </c>
      <c r="Y49" s="10">
        <f>Y26/Y$24*MAX($Y$24:$AG$24)</f>
        <v>14.737873552750596</v>
      </c>
      <c r="Z49" s="10">
        <f t="shared" ref="Z49:AG49" si="2">Z26/Z$24*MAX($Y$24:$AG$24)</f>
        <v>8.5373506457302533</v>
      </c>
      <c r="AA49" s="10">
        <f t="shared" si="2"/>
        <v>13.428690926712356</v>
      </c>
      <c r="AB49" s="10">
        <f t="shared" si="2"/>
        <v>7.7108083734693045</v>
      </c>
      <c r="AC49" s="10">
        <f t="shared" si="2"/>
        <v>6.5259404241928252</v>
      </c>
      <c r="AD49" s="10">
        <f t="shared" si="2"/>
        <v>6.3308059792247944</v>
      </c>
      <c r="AE49" s="10">
        <f t="shared" si="2"/>
        <v>2.5095495808331774</v>
      </c>
      <c r="AF49" s="10">
        <f t="shared" si="2"/>
        <v>3.5808145818981867</v>
      </c>
      <c r="AG49" s="10">
        <f t="shared" si="2"/>
        <v>0.62168948639490196</v>
      </c>
      <c r="AI49" s="13">
        <v>70</v>
      </c>
      <c r="AJ49" s="10">
        <f>AJ26/AJ$24*MAX($AJ$24:$AR$24)</f>
        <v>12.70544210707844</v>
      </c>
      <c r="AK49" s="10">
        <f t="shared" ref="AK49:AR49" si="3">AK26/AK$24*MAX($AJ$24:$AR$24)</f>
        <v>7.4793339330064104</v>
      </c>
      <c r="AL49" s="10">
        <f t="shared" si="3"/>
        <v>4.2184777168990459</v>
      </c>
      <c r="AM49" s="10">
        <f t="shared" si="3"/>
        <v>5.5762289230461386</v>
      </c>
      <c r="AN49" s="10">
        <f t="shared" si="3"/>
        <v>3.9513165061974886</v>
      </c>
      <c r="AO49" s="10">
        <f t="shared" si="3"/>
        <v>5.8276309550414407</v>
      </c>
      <c r="AP49" s="10">
        <f t="shared" si="3"/>
        <v>3.143554523646777</v>
      </c>
      <c r="AQ49" s="10">
        <f t="shared" si="3"/>
        <v>3.138095101373978</v>
      </c>
      <c r="AR49" s="10">
        <f t="shared" si="3"/>
        <v>1.0860971501076799</v>
      </c>
      <c r="AT49" s="13">
        <v>70</v>
      </c>
      <c r="AU49" s="10">
        <f>AU26/AU$24*MAX($AU$24:$BC$24)</f>
        <v>9.5897324751662403</v>
      </c>
      <c r="AV49" s="10">
        <f t="shared" ref="AV49:BC49" si="4">AV26/AV$24*MAX($AU$24:$BC$24)</f>
        <v>8.3573782370559719</v>
      </c>
      <c r="AW49" s="10">
        <f t="shared" si="4"/>
        <v>9.0243000661167407</v>
      </c>
      <c r="AX49" s="10">
        <f t="shared" si="4"/>
        <v>10.751192755226354</v>
      </c>
      <c r="AY49" s="10">
        <f t="shared" si="4"/>
        <v>6.7168527565702645</v>
      </c>
      <c r="AZ49" s="10">
        <f t="shared" si="4"/>
        <v>5.0607552429964757</v>
      </c>
      <c r="BA49" s="10">
        <f t="shared" si="4"/>
        <v>2.9816974547128212</v>
      </c>
      <c r="BB49" s="10">
        <f t="shared" si="4"/>
        <v>3.2436898837458004</v>
      </c>
      <c r="BC49" s="10">
        <f t="shared" si="4"/>
        <v>1.00077453807247</v>
      </c>
    </row>
    <row r="50" spans="1:55">
      <c r="A50" s="17"/>
      <c r="B50" s="13">
        <v>71</v>
      </c>
      <c r="C50" s="10">
        <f t="shared" ref="C50:K69" si="5">C27/C$24*MAX($C$24:$K$24)</f>
        <v>4.0541219501119885</v>
      </c>
      <c r="D50" s="10">
        <f t="shared" si="5"/>
        <v>4.2615502065302637</v>
      </c>
      <c r="E50" s="10">
        <f t="shared" si="5"/>
        <v>2.5277891332809848</v>
      </c>
      <c r="F50" s="10">
        <f t="shared" si="5"/>
        <v>4.7423438445440755</v>
      </c>
      <c r="G50" s="10">
        <f t="shared" si="5"/>
        <v>2.1718849428175138</v>
      </c>
      <c r="H50" s="10">
        <f t="shared" si="5"/>
        <v>3.0587652974110289</v>
      </c>
      <c r="I50" s="10">
        <f t="shared" si="5"/>
        <v>1.9349623768386355</v>
      </c>
      <c r="J50" s="10">
        <f t="shared" si="5"/>
        <v>1.1288347535285927</v>
      </c>
      <c r="K50" s="10">
        <f t="shared" si="5"/>
        <v>1.18441426444333</v>
      </c>
      <c r="M50" s="13">
        <v>71</v>
      </c>
      <c r="N50" s="10">
        <f t="shared" ref="N50:V69" si="6">N27/N$24*MAX($N$24:$V$24)</f>
        <v>7.2833015486471639</v>
      </c>
      <c r="O50" s="10">
        <f t="shared" si="6"/>
        <v>6.3952811854692255</v>
      </c>
      <c r="P50" s="10">
        <f t="shared" si="6"/>
        <v>4.6079161600501255</v>
      </c>
      <c r="Q50" s="10">
        <f t="shared" si="6"/>
        <v>3.7938303057956473</v>
      </c>
      <c r="R50" s="10">
        <f t="shared" si="6"/>
        <v>5.603229978600675</v>
      </c>
      <c r="S50" s="10">
        <f t="shared" si="6"/>
        <v>2.084383451953598</v>
      </c>
      <c r="T50" s="10">
        <f t="shared" si="6"/>
        <v>2.0706747696078955</v>
      </c>
      <c r="U50" s="10">
        <f t="shared" si="6"/>
        <v>1.4487116093743417</v>
      </c>
      <c r="V50" s="10">
        <f t="shared" si="6"/>
        <v>0.74681568233487905</v>
      </c>
      <c r="X50" s="13">
        <v>71</v>
      </c>
      <c r="Y50" s="10">
        <f t="shared" ref="Y50:AG69" si="7">Y27/Y$24*MAX($Y$24:$AG$24)</f>
        <v>7.7782017306955709</v>
      </c>
      <c r="Z50" s="10">
        <f t="shared" si="7"/>
        <v>4.6373754027645049</v>
      </c>
      <c r="AA50" s="10">
        <f t="shared" si="7"/>
        <v>7.135809705758466</v>
      </c>
      <c r="AB50" s="10">
        <f t="shared" si="7"/>
        <v>3.9204873008252896</v>
      </c>
      <c r="AC50" s="10">
        <f t="shared" si="7"/>
        <v>3.5239296544296792</v>
      </c>
      <c r="AD50" s="10">
        <f t="shared" si="7"/>
        <v>3.0481617775381875</v>
      </c>
      <c r="AE50" s="10">
        <f t="shared" si="7"/>
        <v>1.3403653161939915</v>
      </c>
      <c r="AF50" s="10">
        <f t="shared" si="7"/>
        <v>1.6485254719890341</v>
      </c>
      <c r="AG50" s="10">
        <f t="shared" si="7"/>
        <v>0.32768340251316402</v>
      </c>
      <c r="AI50" s="13">
        <v>71</v>
      </c>
      <c r="AJ50" s="10">
        <f t="shared" ref="AJ50:AR69" si="8">AJ27/AJ$24*MAX($AJ$24:$AR$24)</f>
        <v>6.9541840297624784</v>
      </c>
      <c r="AK50" s="10">
        <f t="shared" si="8"/>
        <v>4.0015460543682737</v>
      </c>
      <c r="AL50" s="10">
        <f t="shared" si="8"/>
        <v>2.4087443888165367</v>
      </c>
      <c r="AM50" s="10">
        <f t="shared" si="8"/>
        <v>3.1405155654172452</v>
      </c>
      <c r="AN50" s="10">
        <f t="shared" si="8"/>
        <v>2.1524025818476957</v>
      </c>
      <c r="AO50" s="10">
        <f t="shared" si="8"/>
        <v>3.1986699356161665</v>
      </c>
      <c r="AP50" s="10">
        <f t="shared" si="8"/>
        <v>1.6892725820977665</v>
      </c>
      <c r="AQ50" s="10">
        <f t="shared" si="8"/>
        <v>1.5127144860760067</v>
      </c>
      <c r="AR50" s="10">
        <f t="shared" si="8"/>
        <v>0.59706294063656595</v>
      </c>
      <c r="AT50" s="13">
        <v>71</v>
      </c>
      <c r="AU50" s="10">
        <f t="shared" ref="AU50:BC69" si="9">AU27/AU$24*MAX($AU$24:$BC$24)</f>
        <v>5.3976732944519359</v>
      </c>
      <c r="AV50" s="10">
        <f t="shared" si="9"/>
        <v>4.6893547147936161</v>
      </c>
      <c r="AW50" s="10">
        <f t="shared" si="9"/>
        <v>4.9932627454048379</v>
      </c>
      <c r="AX50" s="10">
        <f t="shared" si="9"/>
        <v>5.5298689596700168</v>
      </c>
      <c r="AY50" s="10">
        <f t="shared" si="9"/>
        <v>3.7470816998090677</v>
      </c>
      <c r="AZ50" s="10">
        <f t="shared" si="9"/>
        <v>2.5328310485500007</v>
      </c>
      <c r="BA50" s="10">
        <f t="shared" si="9"/>
        <v>1.5486448121883838</v>
      </c>
      <c r="BB50" s="10">
        <f t="shared" si="9"/>
        <v>1.5850413658760969</v>
      </c>
      <c r="BC50" s="10">
        <f t="shared" si="9"/>
        <v>0.528014277825124</v>
      </c>
    </row>
    <row r="51" spans="1:55">
      <c r="A51" s="17"/>
      <c r="B51" s="13">
        <v>72</v>
      </c>
      <c r="C51" s="10">
        <f t="shared" si="5"/>
        <v>2.4038267838880718</v>
      </c>
      <c r="D51" s="10">
        <f t="shared" si="5"/>
        <v>2.6485060531761193</v>
      </c>
      <c r="E51" s="10">
        <f t="shared" si="5"/>
        <v>1.6049375565101394</v>
      </c>
      <c r="F51" s="10">
        <f t="shared" si="5"/>
        <v>2.7878129149986299</v>
      </c>
      <c r="G51" s="10">
        <f t="shared" si="5"/>
        <v>1.3257842341966999</v>
      </c>
      <c r="H51" s="10">
        <f t="shared" si="5"/>
        <v>1.6875256940132319</v>
      </c>
      <c r="I51" s="10">
        <f t="shared" si="5"/>
        <v>1.0955828171214652</v>
      </c>
      <c r="J51" s="10">
        <f t="shared" si="5"/>
        <v>0.67244211832904</v>
      </c>
      <c r="K51" s="10">
        <f t="shared" si="5"/>
        <v>0.63470917076810296</v>
      </c>
      <c r="M51" s="13">
        <v>72</v>
      </c>
      <c r="N51" s="10">
        <f t="shared" si="6"/>
        <v>4.3934283092233652</v>
      </c>
      <c r="O51" s="10">
        <f t="shared" si="6"/>
        <v>3.8970417896922296</v>
      </c>
      <c r="P51" s="10">
        <f t="shared" si="6"/>
        <v>2.7941813096447112</v>
      </c>
      <c r="Q51" s="10">
        <f t="shared" si="6"/>
        <v>2.357806792756072</v>
      </c>
      <c r="R51" s="10">
        <f t="shared" si="6"/>
        <v>3.1383213070327458</v>
      </c>
      <c r="S51" s="10">
        <f t="shared" si="6"/>
        <v>1.1809908974742933</v>
      </c>
      <c r="T51" s="10">
        <f t="shared" si="6"/>
        <v>1.1947036986987387</v>
      </c>
      <c r="U51" s="10">
        <f t="shared" si="6"/>
        <v>0.93936433317159884</v>
      </c>
      <c r="V51" s="10">
        <f t="shared" si="6"/>
        <v>0.42306604657755797</v>
      </c>
      <c r="X51" s="13">
        <v>72</v>
      </c>
      <c r="Y51" s="10">
        <f t="shared" si="7"/>
        <v>4.3911004479748597</v>
      </c>
      <c r="Z51" s="10">
        <f t="shared" si="7"/>
        <v>2.6580798940499255</v>
      </c>
      <c r="AA51" s="10">
        <f t="shared" si="7"/>
        <v>3.9597623962563286</v>
      </c>
      <c r="AB51" s="10">
        <f t="shared" si="7"/>
        <v>2.2394343841865685</v>
      </c>
      <c r="AC51" s="10">
        <f t="shared" si="7"/>
        <v>2.0791552301444738</v>
      </c>
      <c r="AD51" s="10">
        <f t="shared" si="7"/>
        <v>1.6490523275044533</v>
      </c>
      <c r="AE51" s="10">
        <f t="shared" si="7"/>
        <v>0.80413865288566855</v>
      </c>
      <c r="AF51" s="10">
        <f t="shared" si="7"/>
        <v>0.90589161420918751</v>
      </c>
      <c r="AG51" s="10">
        <f t="shared" si="7"/>
        <v>0.20651469794652003</v>
      </c>
      <c r="AI51" s="13">
        <v>72</v>
      </c>
      <c r="AJ51" s="10">
        <f t="shared" si="8"/>
        <v>4.0875030353419044</v>
      </c>
      <c r="AK51" s="10">
        <f t="shared" si="8"/>
        <v>2.2733199214494793</v>
      </c>
      <c r="AL51" s="10">
        <f t="shared" si="8"/>
        <v>1.4848669569522912</v>
      </c>
      <c r="AM51" s="10">
        <f t="shared" si="8"/>
        <v>1.922204128063191</v>
      </c>
      <c r="AN51" s="10">
        <f t="shared" si="8"/>
        <v>1.3469767499322702</v>
      </c>
      <c r="AO51" s="10">
        <f t="shared" si="8"/>
        <v>1.8439160207433414</v>
      </c>
      <c r="AP51" s="10">
        <f t="shared" si="8"/>
        <v>1.0721673048899223</v>
      </c>
      <c r="AQ51" s="10">
        <f t="shared" si="8"/>
        <v>0.8784949475776519</v>
      </c>
      <c r="AR51" s="10">
        <f t="shared" si="8"/>
        <v>0.39133777519405299</v>
      </c>
      <c r="AT51" s="13">
        <v>72</v>
      </c>
      <c r="AU51" s="10">
        <f t="shared" si="9"/>
        <v>3.2446539092330644</v>
      </c>
      <c r="AV51" s="10">
        <f t="shared" si="9"/>
        <v>2.9713822236426206</v>
      </c>
      <c r="AW51" s="10">
        <f t="shared" si="9"/>
        <v>2.9240429506796657</v>
      </c>
      <c r="AX51" s="10">
        <f t="shared" si="9"/>
        <v>3.1293003202635936</v>
      </c>
      <c r="AY51" s="10">
        <f t="shared" si="9"/>
        <v>2.1994690606577705</v>
      </c>
      <c r="AZ51" s="10">
        <f t="shared" si="9"/>
        <v>1.5351138253538861</v>
      </c>
      <c r="BA51" s="10">
        <f t="shared" si="9"/>
        <v>0.94134349897485592</v>
      </c>
      <c r="BB51" s="10">
        <f t="shared" si="9"/>
        <v>0.88077283671834483</v>
      </c>
      <c r="BC51" s="10">
        <f t="shared" si="9"/>
        <v>0.34569489730666803</v>
      </c>
    </row>
    <row r="52" spans="1:55">
      <c r="A52" s="17"/>
      <c r="B52" s="13">
        <v>73</v>
      </c>
      <c r="C52" s="10">
        <f t="shared" si="5"/>
        <v>1.6745904901339883</v>
      </c>
      <c r="D52" s="10">
        <f t="shared" si="5"/>
        <v>1.8314400506817232</v>
      </c>
      <c r="E52" s="10">
        <f t="shared" si="5"/>
        <v>1.1515283398007357</v>
      </c>
      <c r="F52" s="10">
        <f t="shared" si="5"/>
        <v>1.9293289628493451</v>
      </c>
      <c r="G52" s="10">
        <f t="shared" si="5"/>
        <v>0.94576732844853673</v>
      </c>
      <c r="H52" s="10">
        <f t="shared" si="5"/>
        <v>1.1355325836736987</v>
      </c>
      <c r="I52" s="10">
        <f t="shared" si="5"/>
        <v>0.75973497234622245</v>
      </c>
      <c r="J52" s="10">
        <f t="shared" si="5"/>
        <v>0.49048727163991629</v>
      </c>
      <c r="K52" s="10">
        <f t="shared" si="5"/>
        <v>0.39847258980490302</v>
      </c>
      <c r="M52" s="13">
        <v>73</v>
      </c>
      <c r="N52" s="10">
        <f t="shared" si="6"/>
        <v>2.8669355407194606</v>
      </c>
      <c r="O52" s="10">
        <f t="shared" si="6"/>
        <v>2.557677086780421</v>
      </c>
      <c r="P52" s="10">
        <f t="shared" si="6"/>
        <v>1.890644930276181</v>
      </c>
      <c r="Q52" s="10">
        <f t="shared" si="6"/>
        <v>1.6590369406072065</v>
      </c>
      <c r="R52" s="10">
        <f t="shared" si="6"/>
        <v>1.98527541575155</v>
      </c>
      <c r="S52" s="10">
        <f t="shared" si="6"/>
        <v>0.84063884614787854</v>
      </c>
      <c r="T52" s="10">
        <f t="shared" si="6"/>
        <v>0.81224574962362894</v>
      </c>
      <c r="U52" s="10">
        <f t="shared" si="6"/>
        <v>0.70852541039647432</v>
      </c>
      <c r="V52" s="10">
        <f t="shared" si="6"/>
        <v>0.30895640870616897</v>
      </c>
      <c r="X52" s="13">
        <v>73</v>
      </c>
      <c r="Y52" s="10">
        <f t="shared" si="7"/>
        <v>2.8155590463903701</v>
      </c>
      <c r="Z52" s="10">
        <f t="shared" si="7"/>
        <v>1.73926018386798</v>
      </c>
      <c r="AA52" s="10">
        <f t="shared" si="7"/>
        <v>2.4466136803392318</v>
      </c>
      <c r="AB52" s="10">
        <f t="shared" si="7"/>
        <v>1.3661356480969455</v>
      </c>
      <c r="AC52" s="10">
        <f t="shared" si="7"/>
        <v>1.4059774363111612</v>
      </c>
      <c r="AD52" s="10">
        <f t="shared" si="7"/>
        <v>1.0565038380329088</v>
      </c>
      <c r="AE52" s="10">
        <f t="shared" si="7"/>
        <v>0.58022263225357285</v>
      </c>
      <c r="AF52" s="10">
        <f t="shared" si="7"/>
        <v>0.52759773417628164</v>
      </c>
      <c r="AG52" s="10">
        <f t="shared" si="7"/>
        <v>0.151363339327694</v>
      </c>
      <c r="AI52" s="13">
        <v>73</v>
      </c>
      <c r="AJ52" s="10">
        <f t="shared" si="8"/>
        <v>2.5893203628956476</v>
      </c>
      <c r="AK52" s="10">
        <f t="shared" si="8"/>
        <v>1.5001217319344555</v>
      </c>
      <c r="AL52" s="10">
        <f t="shared" si="8"/>
        <v>1.0584503486645016</v>
      </c>
      <c r="AM52" s="10">
        <f t="shared" si="8"/>
        <v>1.2945170383245659</v>
      </c>
      <c r="AN52" s="10">
        <f t="shared" si="8"/>
        <v>0.98543644879706738</v>
      </c>
      <c r="AO52" s="10">
        <f t="shared" si="8"/>
        <v>1.1486499562838077</v>
      </c>
      <c r="AP52" s="10">
        <f t="shared" si="8"/>
        <v>0.77762965289002572</v>
      </c>
      <c r="AQ52" s="10">
        <f t="shared" si="8"/>
        <v>0.57988978440851524</v>
      </c>
      <c r="AR52" s="10">
        <f t="shared" si="8"/>
        <v>0.30207029239767802</v>
      </c>
      <c r="AT52" s="13">
        <v>73</v>
      </c>
      <c r="AU52" s="10">
        <f t="shared" si="9"/>
        <v>2.2337864646101107</v>
      </c>
      <c r="AV52" s="10">
        <f t="shared" si="9"/>
        <v>2.0433239180919851</v>
      </c>
      <c r="AW52" s="10">
        <f t="shared" si="9"/>
        <v>1.9672235448132014</v>
      </c>
      <c r="AX52" s="10">
        <f t="shared" si="9"/>
        <v>1.9731863173770607</v>
      </c>
      <c r="AY52" s="10">
        <f t="shared" si="9"/>
        <v>1.4466784833285542</v>
      </c>
      <c r="AZ52" s="10">
        <f t="shared" si="9"/>
        <v>1.0465992169514864</v>
      </c>
      <c r="BA52" s="10">
        <f t="shared" si="9"/>
        <v>0.63898553865241536</v>
      </c>
      <c r="BB52" s="10">
        <f t="shared" si="9"/>
        <v>0.55729091974423761</v>
      </c>
      <c r="BC52" s="10">
        <f t="shared" si="9"/>
        <v>0.266707770524935</v>
      </c>
    </row>
    <row r="53" spans="1:55">
      <c r="A53" s="17"/>
      <c r="B53" s="13">
        <v>74</v>
      </c>
      <c r="C53" s="10">
        <f t="shared" si="5"/>
        <v>1.3133168150930907</v>
      </c>
      <c r="D53" s="10">
        <f t="shared" si="5"/>
        <v>1.4134292126569608</v>
      </c>
      <c r="E53" s="10">
        <f t="shared" si="5"/>
        <v>0.90131892682611192</v>
      </c>
      <c r="F53" s="10">
        <f t="shared" si="5"/>
        <v>1.4739808006226995</v>
      </c>
      <c r="G53" s="10">
        <f t="shared" si="5"/>
        <v>0.77245315962129713</v>
      </c>
      <c r="H53" s="10">
        <f t="shared" si="5"/>
        <v>0.88543912834771588</v>
      </c>
      <c r="I53" s="10">
        <f t="shared" si="5"/>
        <v>0.61319135914211165</v>
      </c>
      <c r="J53" s="10">
        <f t="shared" si="5"/>
        <v>0.40955611564879391</v>
      </c>
      <c r="K53" s="10">
        <f t="shared" si="5"/>
        <v>0.30795509331153798</v>
      </c>
      <c r="M53" s="13">
        <v>74</v>
      </c>
      <c r="N53" s="10">
        <f t="shared" si="6"/>
        <v>2.0246194798822712</v>
      </c>
      <c r="O53" s="10">
        <f t="shared" si="6"/>
        <v>1.9326108938808553</v>
      </c>
      <c r="P53" s="10">
        <f t="shared" si="6"/>
        <v>1.4783240374659457</v>
      </c>
      <c r="Q53" s="10">
        <f t="shared" si="6"/>
        <v>1.3096348483003806</v>
      </c>
      <c r="R53" s="10">
        <f t="shared" si="6"/>
        <v>1.4409725161042299</v>
      </c>
      <c r="S53" s="10">
        <f t="shared" si="6"/>
        <v>0.68081183451705329</v>
      </c>
      <c r="T53" s="10">
        <f t="shared" si="6"/>
        <v>0.68230632172522054</v>
      </c>
      <c r="U53" s="10">
        <f t="shared" si="6"/>
        <v>0.60445419934562694</v>
      </c>
      <c r="V53" s="10">
        <f t="shared" si="6"/>
        <v>0.264466685317227</v>
      </c>
      <c r="X53" s="13">
        <v>74</v>
      </c>
      <c r="Y53" s="10">
        <f t="shared" si="7"/>
        <v>1.998464061858475</v>
      </c>
      <c r="Z53" s="10">
        <f t="shared" si="7"/>
        <v>1.3643973378060019</v>
      </c>
      <c r="AA53" s="10">
        <f t="shared" si="7"/>
        <v>1.6621370368890425</v>
      </c>
      <c r="AB53" s="10">
        <f t="shared" si="7"/>
        <v>0.98423847142685705</v>
      </c>
      <c r="AC53" s="10">
        <f t="shared" si="7"/>
        <v>1.1021349832179006</v>
      </c>
      <c r="AD53" s="10">
        <f t="shared" si="7"/>
        <v>0.78625699031618734</v>
      </c>
      <c r="AE53" s="10">
        <f t="shared" si="7"/>
        <v>0.47747973430129992</v>
      </c>
      <c r="AF53" s="10">
        <f t="shared" si="7"/>
        <v>0.36309649044623987</v>
      </c>
      <c r="AG53" s="10">
        <f t="shared" si="7"/>
        <v>0.12541926177898799</v>
      </c>
      <c r="AI53" s="13">
        <v>74</v>
      </c>
      <c r="AJ53" s="10">
        <f t="shared" si="8"/>
        <v>1.8662815428293633</v>
      </c>
      <c r="AK53" s="10">
        <f t="shared" si="8"/>
        <v>1.0970689924790844</v>
      </c>
      <c r="AL53" s="10">
        <f t="shared" si="8"/>
        <v>0.8383640031788917</v>
      </c>
      <c r="AM53" s="10">
        <f t="shared" si="8"/>
        <v>0.99779619643611694</v>
      </c>
      <c r="AN53" s="10">
        <f t="shared" si="8"/>
        <v>0.81279409547264192</v>
      </c>
      <c r="AO53" s="10">
        <f t="shared" si="8"/>
        <v>0.81714156424943651</v>
      </c>
      <c r="AP53" s="10">
        <f t="shared" si="8"/>
        <v>0.64110154878926606</v>
      </c>
      <c r="AQ53" s="10">
        <f t="shared" si="8"/>
        <v>0.463817231176819</v>
      </c>
      <c r="AR53" s="10">
        <f t="shared" si="8"/>
        <v>0.26502285334446402</v>
      </c>
      <c r="AT53" s="13">
        <v>74</v>
      </c>
      <c r="AU53" s="10">
        <f t="shared" si="9"/>
        <v>1.6962918112741887</v>
      </c>
      <c r="AV53" s="10">
        <f t="shared" si="9"/>
        <v>1.6165083363380934</v>
      </c>
      <c r="AW53" s="10">
        <f t="shared" si="9"/>
        <v>1.46831207314958</v>
      </c>
      <c r="AX53" s="10">
        <f t="shared" si="9"/>
        <v>1.5241766382859738</v>
      </c>
      <c r="AY53" s="10">
        <f t="shared" si="9"/>
        <v>1.0819711364924454</v>
      </c>
      <c r="AZ53" s="10">
        <f t="shared" si="9"/>
        <v>0.82291373190854533</v>
      </c>
      <c r="BA53" s="10">
        <f t="shared" si="9"/>
        <v>0.50939141106176855</v>
      </c>
      <c r="BB53" s="10">
        <f t="shared" si="9"/>
        <v>0.43249705181054093</v>
      </c>
      <c r="BC53" s="10">
        <f t="shared" si="9"/>
        <v>0.22890548795422999</v>
      </c>
    </row>
    <row r="54" spans="1:55">
      <c r="A54" s="17"/>
      <c r="B54" s="13">
        <v>75</v>
      </c>
      <c r="C54" s="10">
        <f t="shared" si="5"/>
        <v>1.137560596339336</v>
      </c>
      <c r="D54" s="10">
        <f t="shared" si="5"/>
        <v>1.2090102677561685</v>
      </c>
      <c r="E54" s="10">
        <f t="shared" si="5"/>
        <v>0.79508243814627344</v>
      </c>
      <c r="F54" s="10">
        <f t="shared" si="5"/>
        <v>1.2314194123955708</v>
      </c>
      <c r="G54" s="10">
        <f t="shared" si="5"/>
        <v>0.69125314902490431</v>
      </c>
      <c r="H54" s="10">
        <f t="shared" si="5"/>
        <v>0.78121329921835503</v>
      </c>
      <c r="I54" s="10">
        <f t="shared" si="5"/>
        <v>0.55084068017222199</v>
      </c>
      <c r="J54" s="10">
        <f t="shared" si="5"/>
        <v>0.37469167141924664</v>
      </c>
      <c r="K54" s="10">
        <f t="shared" si="5"/>
        <v>0.26488308891305101</v>
      </c>
      <c r="M54" s="13">
        <v>75</v>
      </c>
      <c r="N54" s="10">
        <f t="shared" si="6"/>
        <v>1.5608715894533876</v>
      </c>
      <c r="O54" s="10">
        <f t="shared" si="6"/>
        <v>1.5935143175134556</v>
      </c>
      <c r="P54" s="10">
        <f t="shared" si="6"/>
        <v>1.2418356484572102</v>
      </c>
      <c r="Q54" s="10">
        <f t="shared" si="6"/>
        <v>1.1618559040271919</v>
      </c>
      <c r="R54" s="10">
        <f t="shared" si="6"/>
        <v>1.1889283301221647</v>
      </c>
      <c r="S54" s="10">
        <f t="shared" si="6"/>
        <v>0.60275935881925968</v>
      </c>
      <c r="T54" s="10">
        <f t="shared" si="6"/>
        <v>0.61185781124666205</v>
      </c>
      <c r="U54" s="10">
        <f t="shared" si="6"/>
        <v>0.55487136992777775</v>
      </c>
      <c r="V54" s="10">
        <f t="shared" si="6"/>
        <v>0.24356836439692001</v>
      </c>
      <c r="X54" s="13">
        <v>75</v>
      </c>
      <c r="Y54" s="10">
        <f t="shared" si="7"/>
        <v>1.5633791495034683</v>
      </c>
      <c r="Z54" s="10">
        <f t="shared" si="7"/>
        <v>1.1060537485956905</v>
      </c>
      <c r="AA54" s="10">
        <f t="shared" si="7"/>
        <v>1.3124104120629223</v>
      </c>
      <c r="AB54" s="10">
        <f t="shared" si="7"/>
        <v>0.80989490574900691</v>
      </c>
      <c r="AC54" s="10">
        <f t="shared" si="7"/>
        <v>0.94681704930788468</v>
      </c>
      <c r="AD54" s="10">
        <f t="shared" si="7"/>
        <v>0.67056839337325935</v>
      </c>
      <c r="AE54" s="10">
        <f t="shared" si="7"/>
        <v>0.4326571386606039</v>
      </c>
      <c r="AF54" s="10">
        <f t="shared" si="7"/>
        <v>0.28270012283988272</v>
      </c>
      <c r="AG54" s="10">
        <f t="shared" si="7"/>
        <v>0.11399221817807401</v>
      </c>
      <c r="AI54" s="13">
        <v>75</v>
      </c>
      <c r="AJ54" s="10">
        <f t="shared" si="8"/>
        <v>1.4764660881461551</v>
      </c>
      <c r="AK54" s="10">
        <f t="shared" si="8"/>
        <v>0.91708033272255884</v>
      </c>
      <c r="AL54" s="10">
        <f t="shared" si="8"/>
        <v>0.73049939268611697</v>
      </c>
      <c r="AM54" s="10">
        <f t="shared" si="8"/>
        <v>0.86818156537069846</v>
      </c>
      <c r="AN54" s="10">
        <f t="shared" si="8"/>
        <v>0.74270449100187619</v>
      </c>
      <c r="AO54" s="10">
        <f t="shared" si="8"/>
        <v>0.6379279289028047</v>
      </c>
      <c r="AP54" s="10">
        <f t="shared" si="8"/>
        <v>0.56491939258272605</v>
      </c>
      <c r="AQ54" s="10">
        <f t="shared" si="8"/>
        <v>0.4037080278014421</v>
      </c>
      <c r="AR54" s="10">
        <f t="shared" si="8"/>
        <v>0.24497015028856503</v>
      </c>
      <c r="AT54" s="13">
        <v>75</v>
      </c>
      <c r="AU54" s="10">
        <f t="shared" si="9"/>
        <v>1.4326936971943969</v>
      </c>
      <c r="AV54" s="10">
        <f t="shared" si="9"/>
        <v>1.3782719324350441</v>
      </c>
      <c r="AW54" s="10">
        <f t="shared" si="9"/>
        <v>1.2110495945368569</v>
      </c>
      <c r="AX54" s="10">
        <f t="shared" si="9"/>
        <v>1.2924016103469496</v>
      </c>
      <c r="AY54" s="10">
        <f t="shared" si="9"/>
        <v>0.91066735743491589</v>
      </c>
      <c r="AZ54" s="10">
        <f t="shared" si="9"/>
        <v>0.73988401904955647</v>
      </c>
      <c r="BA54" s="10">
        <f t="shared" si="9"/>
        <v>0.45662857691845354</v>
      </c>
      <c r="BB54" s="10">
        <f t="shared" si="9"/>
        <v>0.36674137067071433</v>
      </c>
      <c r="BC54" s="10">
        <f t="shared" si="9"/>
        <v>0.20880589808768099</v>
      </c>
    </row>
    <row r="55" spans="1:55">
      <c r="A55" s="17"/>
      <c r="B55" s="13">
        <v>76</v>
      </c>
      <c r="C55" s="10">
        <f t="shared" si="5"/>
        <v>1.0692761733919456</v>
      </c>
      <c r="D55" s="10">
        <f t="shared" si="5"/>
        <v>1.1008339683297828</v>
      </c>
      <c r="E55" s="10">
        <f t="shared" si="5"/>
        <v>0.73947000590299861</v>
      </c>
      <c r="F55" s="10">
        <f t="shared" si="5"/>
        <v>1.118905124236736</v>
      </c>
      <c r="G55" s="10">
        <f t="shared" si="5"/>
        <v>0.64991365099273002</v>
      </c>
      <c r="H55" s="10">
        <f t="shared" si="5"/>
        <v>0.73103976974900264</v>
      </c>
      <c r="I55" s="10">
        <f t="shared" si="5"/>
        <v>0.51045412485968411</v>
      </c>
      <c r="J55" s="10">
        <f t="shared" si="5"/>
        <v>0.36206969358122626</v>
      </c>
      <c r="K55" s="10">
        <f t="shared" si="5"/>
        <v>0.24745518906917199</v>
      </c>
      <c r="M55" s="13">
        <v>76</v>
      </c>
      <c r="N55" s="10">
        <f t="shared" si="6"/>
        <v>1.3645470059353508</v>
      </c>
      <c r="O55" s="10">
        <f t="shared" si="6"/>
        <v>1.4597815427921057</v>
      </c>
      <c r="P55" s="10">
        <f t="shared" si="6"/>
        <v>1.1388821343110247</v>
      </c>
      <c r="Q55" s="10">
        <f t="shared" si="6"/>
        <v>1.0886026767429828</v>
      </c>
      <c r="R55" s="10">
        <f t="shared" si="6"/>
        <v>1.0612441320745389</v>
      </c>
      <c r="S55" s="10">
        <f t="shared" si="6"/>
        <v>0.55954902170403165</v>
      </c>
      <c r="T55" s="10">
        <f t="shared" si="6"/>
        <v>0.57279909983472777</v>
      </c>
      <c r="U55" s="10">
        <f t="shared" si="6"/>
        <v>0.53349398257738756</v>
      </c>
      <c r="V55" s="10">
        <f t="shared" si="6"/>
        <v>0.23333123458491101</v>
      </c>
      <c r="X55" s="13">
        <v>76</v>
      </c>
      <c r="Y55" s="10">
        <f t="shared" si="7"/>
        <v>1.3907247195734411</v>
      </c>
      <c r="Z55" s="10">
        <f t="shared" si="7"/>
        <v>0.96375080096161336</v>
      </c>
      <c r="AA55" s="10">
        <f t="shared" si="7"/>
        <v>1.1294598922736403</v>
      </c>
      <c r="AB55" s="10">
        <f t="shared" si="7"/>
        <v>0.72661185518279614</v>
      </c>
      <c r="AC55" s="10">
        <f t="shared" si="7"/>
        <v>0.86529757692290821</v>
      </c>
      <c r="AD55" s="10">
        <f t="shared" si="7"/>
        <v>0.61944683247165433</v>
      </c>
      <c r="AE55" s="10">
        <f t="shared" si="7"/>
        <v>0.40623763418025272</v>
      </c>
      <c r="AF55" s="10">
        <f t="shared" si="7"/>
        <v>0.25344593136726362</v>
      </c>
      <c r="AG55" s="10">
        <f t="shared" si="7"/>
        <v>0.108616259207858</v>
      </c>
      <c r="AI55" s="13">
        <v>76</v>
      </c>
      <c r="AJ55" s="10">
        <f t="shared" si="8"/>
        <v>1.3153568726602325</v>
      </c>
      <c r="AK55" s="10">
        <f t="shared" si="8"/>
        <v>0.84352018713486132</v>
      </c>
      <c r="AL55" s="10">
        <f t="shared" si="8"/>
        <v>0.66867813432350343</v>
      </c>
      <c r="AM55" s="10">
        <f t="shared" si="8"/>
        <v>0.79957926978435501</v>
      </c>
      <c r="AN55" s="10">
        <f t="shared" si="8"/>
        <v>0.70171389717206045</v>
      </c>
      <c r="AO55" s="10">
        <f t="shared" si="8"/>
        <v>0.56369381058488732</v>
      </c>
      <c r="AP55" s="10">
        <f t="shared" si="8"/>
        <v>0.52486708551925221</v>
      </c>
      <c r="AQ55" s="10">
        <f t="shared" si="8"/>
        <v>0.37561292138589464</v>
      </c>
      <c r="AR55" s="10">
        <f t="shared" si="8"/>
        <v>0.23629494026424799</v>
      </c>
      <c r="AT55" s="13">
        <v>76</v>
      </c>
      <c r="AU55" s="10">
        <f t="shared" si="9"/>
        <v>1.2521785794349618</v>
      </c>
      <c r="AV55" s="10">
        <f t="shared" si="9"/>
        <v>1.2371434490383364</v>
      </c>
      <c r="AW55" s="10">
        <f t="shared" si="9"/>
        <v>1.0551990563732285</v>
      </c>
      <c r="AX55" s="10">
        <f t="shared" si="9"/>
        <v>1.1782046317390946</v>
      </c>
      <c r="AY55" s="10">
        <f t="shared" si="9"/>
        <v>0.81901256094012631</v>
      </c>
      <c r="AZ55" s="10">
        <f t="shared" si="9"/>
        <v>0.70381276973345008</v>
      </c>
      <c r="BA55" s="10">
        <f t="shared" si="9"/>
        <v>0.4358904225887813</v>
      </c>
      <c r="BB55" s="10">
        <f t="shared" si="9"/>
        <v>0.34697573018277827</v>
      </c>
      <c r="BC55" s="10">
        <f t="shared" si="9"/>
        <v>0.197752598183011</v>
      </c>
    </row>
    <row r="56" spans="1:55">
      <c r="A56" s="17"/>
      <c r="B56" s="13">
        <v>77</v>
      </c>
      <c r="C56" s="10">
        <f t="shared" si="5"/>
        <v>1.0343959677979613</v>
      </c>
      <c r="D56" s="10">
        <f t="shared" si="5"/>
        <v>1.0456569464791927</v>
      </c>
      <c r="E56" s="10">
        <f t="shared" si="5"/>
        <v>0.70747025677096986</v>
      </c>
      <c r="F56" s="10">
        <f t="shared" si="5"/>
        <v>1.0630425315529621</v>
      </c>
      <c r="G56" s="10">
        <f t="shared" si="5"/>
        <v>0.63116156842890969</v>
      </c>
      <c r="H56" s="10">
        <f t="shared" si="5"/>
        <v>0.70500974013833806</v>
      </c>
      <c r="I56" s="10">
        <f t="shared" si="5"/>
        <v>0.49219002979229332</v>
      </c>
      <c r="J56" s="10">
        <f t="shared" si="5"/>
        <v>0.35706053047244096</v>
      </c>
      <c r="K56" s="10">
        <f t="shared" si="5"/>
        <v>0.24148918860080801</v>
      </c>
      <c r="M56" s="13">
        <v>77</v>
      </c>
      <c r="N56" s="10">
        <f t="shared" si="6"/>
        <v>1.2467045508187404</v>
      </c>
      <c r="O56" s="10">
        <f t="shared" si="6"/>
        <v>1.3965484088880278</v>
      </c>
      <c r="P56" s="10">
        <f t="shared" si="6"/>
        <v>1.0988670199772612</v>
      </c>
      <c r="Q56" s="10">
        <f t="shared" si="6"/>
        <v>1.0390602900899508</v>
      </c>
      <c r="R56" s="10">
        <f t="shared" si="6"/>
        <v>0.97125754635201778</v>
      </c>
      <c r="S56" s="10">
        <f t="shared" si="6"/>
        <v>0.54617188466844324</v>
      </c>
      <c r="T56" s="10">
        <f t="shared" si="6"/>
        <v>0.55682810528475335</v>
      </c>
      <c r="U56" s="10">
        <f t="shared" si="6"/>
        <v>0.52322399888263904</v>
      </c>
      <c r="V56" s="10">
        <f t="shared" si="6"/>
        <v>0.22731542754694201</v>
      </c>
      <c r="X56" s="13">
        <v>77</v>
      </c>
      <c r="Y56" s="10">
        <f t="shared" si="7"/>
        <v>1.2467443617515288</v>
      </c>
      <c r="Z56" s="10">
        <f t="shared" si="7"/>
        <v>0.90306742307157761</v>
      </c>
      <c r="AA56" s="10">
        <f t="shared" si="7"/>
        <v>1.028438192373986</v>
      </c>
      <c r="AB56" s="10">
        <f t="shared" si="7"/>
        <v>0.69007903411928551</v>
      </c>
      <c r="AC56" s="10">
        <f t="shared" si="7"/>
        <v>0.82260450976734845</v>
      </c>
      <c r="AD56" s="10">
        <f t="shared" si="7"/>
        <v>0.60295535527309141</v>
      </c>
      <c r="AE56" s="10">
        <f t="shared" si="7"/>
        <v>0.39463045534285096</v>
      </c>
      <c r="AF56" s="10">
        <f t="shared" si="7"/>
        <v>0.23922350799168493</v>
      </c>
      <c r="AG56" s="10">
        <f t="shared" si="7"/>
        <v>0.105659097046853</v>
      </c>
      <c r="AI56" s="13">
        <v>77</v>
      </c>
      <c r="AJ56" s="10">
        <f t="shared" si="8"/>
        <v>1.2436969455325591</v>
      </c>
      <c r="AK56" s="10">
        <f t="shared" si="8"/>
        <v>0.8129286754111068</v>
      </c>
      <c r="AL56" s="10">
        <f t="shared" si="8"/>
        <v>0.64474832589188302</v>
      </c>
      <c r="AM56" s="10">
        <f t="shared" si="8"/>
        <v>0.75998330702376848</v>
      </c>
      <c r="AN56" s="10">
        <f t="shared" si="8"/>
        <v>0.68799413556680467</v>
      </c>
      <c r="AO56" s="10">
        <f t="shared" si="8"/>
        <v>0.53443104391312157</v>
      </c>
      <c r="AP56" s="10">
        <f t="shared" si="8"/>
        <v>0.50769247922524419</v>
      </c>
      <c r="AQ56" s="10">
        <f t="shared" si="8"/>
        <v>0.3596295782664809</v>
      </c>
      <c r="AR56" s="10">
        <f t="shared" si="8"/>
        <v>0.23158781264868897</v>
      </c>
      <c r="AT56" s="13">
        <v>77</v>
      </c>
      <c r="AU56" s="10">
        <f t="shared" si="9"/>
        <v>1.1697331511433562</v>
      </c>
      <c r="AV56" s="10">
        <f t="shared" si="9"/>
        <v>1.1934348857686263</v>
      </c>
      <c r="AW56" s="10">
        <f t="shared" si="9"/>
        <v>1.0030797444536514</v>
      </c>
      <c r="AX56" s="10">
        <f t="shared" si="9"/>
        <v>1.1252830533465363</v>
      </c>
      <c r="AY56" s="10">
        <f t="shared" si="9"/>
        <v>0.78219392287735856</v>
      </c>
      <c r="AZ56" s="10">
        <f t="shared" si="9"/>
        <v>0.68399520555065663</v>
      </c>
      <c r="BA56" s="10">
        <f t="shared" si="9"/>
        <v>0.42558771002621781</v>
      </c>
      <c r="BB56" s="10">
        <f t="shared" si="9"/>
        <v>0.33686826349582571</v>
      </c>
      <c r="BC56" s="10">
        <f t="shared" si="9"/>
        <v>0.19439120212907399</v>
      </c>
    </row>
    <row r="57" spans="1:55">
      <c r="A57" s="17"/>
      <c r="B57" s="13">
        <v>78</v>
      </c>
      <c r="C57" s="10">
        <f t="shared" si="5"/>
        <v>1.0222228254135362</v>
      </c>
      <c r="D57" s="10">
        <f t="shared" si="5"/>
        <v>1.0211353706195445</v>
      </c>
      <c r="E57" s="10">
        <f t="shared" si="5"/>
        <v>0.68779188258527135</v>
      </c>
      <c r="F57" s="10">
        <f t="shared" si="5"/>
        <v>1.0429775592268695</v>
      </c>
      <c r="G57" s="10">
        <f t="shared" si="5"/>
        <v>0.62542097426114307</v>
      </c>
      <c r="H57" s="10">
        <f t="shared" si="5"/>
        <v>0.69390860532539556</v>
      </c>
      <c r="I57" s="10">
        <f t="shared" si="5"/>
        <v>0.48905853764748014</v>
      </c>
      <c r="J57" s="10">
        <f t="shared" si="5"/>
        <v>0.3524306891133025</v>
      </c>
      <c r="K57" s="10">
        <f t="shared" si="5"/>
        <v>0.23749600169502399</v>
      </c>
      <c r="M57" s="13">
        <v>78</v>
      </c>
      <c r="N57" s="10">
        <f t="shared" si="6"/>
        <v>1.2153996868111194</v>
      </c>
      <c r="O57" s="10">
        <f t="shared" si="6"/>
        <v>1.3687306511838102</v>
      </c>
      <c r="P57" s="10">
        <f t="shared" si="6"/>
        <v>1.0716263352287243</v>
      </c>
      <c r="Q57" s="10">
        <f t="shared" si="6"/>
        <v>1.0362441312376454</v>
      </c>
      <c r="R57" s="10">
        <f t="shared" si="6"/>
        <v>0.93978294115853833</v>
      </c>
      <c r="S57" s="10">
        <f t="shared" si="6"/>
        <v>0.53496657888445154</v>
      </c>
      <c r="T57" s="10">
        <f t="shared" si="6"/>
        <v>0.55301151513613322</v>
      </c>
      <c r="U57" s="10">
        <f t="shared" si="6"/>
        <v>0.51920649425989018</v>
      </c>
      <c r="V57" s="10">
        <f t="shared" si="6"/>
        <v>0.22570212155257099</v>
      </c>
      <c r="X57" s="13">
        <v>78</v>
      </c>
      <c r="Y57" s="10">
        <f t="shared" si="7"/>
        <v>1.1810658454341327</v>
      </c>
      <c r="Z57" s="10">
        <f t="shared" si="7"/>
        <v>0.88785557888353273</v>
      </c>
      <c r="AA57" s="10">
        <f t="shared" si="7"/>
        <v>0.97200253346028309</v>
      </c>
      <c r="AB57" s="10">
        <f t="shared" si="7"/>
        <v>0.67650601020935242</v>
      </c>
      <c r="AC57" s="10">
        <f t="shared" si="7"/>
        <v>0.80592506285961507</v>
      </c>
      <c r="AD57" s="10">
        <f t="shared" si="7"/>
        <v>0.59325972179257014</v>
      </c>
      <c r="AE57" s="10">
        <f t="shared" si="7"/>
        <v>0.39000561736176198</v>
      </c>
      <c r="AF57" s="10">
        <f t="shared" si="7"/>
        <v>0.23396491277605125</v>
      </c>
      <c r="AG57" s="10">
        <f t="shared" si="7"/>
        <v>0.104331592888127</v>
      </c>
      <c r="AI57" s="13">
        <v>78</v>
      </c>
      <c r="AJ57" s="10">
        <f t="shared" si="8"/>
        <v>1.2079467565531266</v>
      </c>
      <c r="AK57" s="10">
        <f t="shared" si="8"/>
        <v>0.79188889110146399</v>
      </c>
      <c r="AL57" s="10">
        <f t="shared" si="8"/>
        <v>0.63219774883089186</v>
      </c>
      <c r="AM57" s="10">
        <f t="shared" si="8"/>
        <v>0.74674793246900872</v>
      </c>
      <c r="AN57" s="10">
        <f t="shared" si="8"/>
        <v>0.68125336197910924</v>
      </c>
      <c r="AO57" s="10">
        <f t="shared" si="8"/>
        <v>0.51717750754927716</v>
      </c>
      <c r="AP57" s="10">
        <f t="shared" si="8"/>
        <v>0.50190332973239671</v>
      </c>
      <c r="AQ57" s="10">
        <f t="shared" si="8"/>
        <v>0.35479695041263104</v>
      </c>
      <c r="AR57" s="10">
        <f t="shared" si="8"/>
        <v>0.22984898804798198</v>
      </c>
      <c r="AT57" s="13">
        <v>78</v>
      </c>
      <c r="AU57" s="10">
        <f t="shared" si="9"/>
        <v>1.1268775870899519</v>
      </c>
      <c r="AV57" s="10">
        <f t="shared" si="9"/>
        <v>1.1676820148418061</v>
      </c>
      <c r="AW57" s="10">
        <f t="shared" si="9"/>
        <v>0.9739976421988803</v>
      </c>
      <c r="AX57" s="10">
        <f t="shared" si="9"/>
        <v>1.0987879817930597</v>
      </c>
      <c r="AY57" s="10">
        <f t="shared" si="9"/>
        <v>0.76751227770004971</v>
      </c>
      <c r="AZ57" s="10">
        <f t="shared" si="9"/>
        <v>0.68020948299271322</v>
      </c>
      <c r="BA57" s="10">
        <f t="shared" si="9"/>
        <v>0.41985596951642334</v>
      </c>
      <c r="BB57" s="10">
        <f t="shared" si="9"/>
        <v>0.33363918560678513</v>
      </c>
      <c r="BC57" s="10">
        <f t="shared" si="9"/>
        <v>0.19269533318558699</v>
      </c>
    </row>
    <row r="58" spans="1:55">
      <c r="A58" s="17"/>
      <c r="B58" s="13">
        <v>79</v>
      </c>
      <c r="C58" s="10">
        <f t="shared" si="5"/>
        <v>1.0194314563776761</v>
      </c>
      <c r="D58" s="10">
        <f t="shared" si="5"/>
        <v>1.0066192737917594</v>
      </c>
      <c r="E58" s="10">
        <f t="shared" si="5"/>
        <v>0.68219558863083574</v>
      </c>
      <c r="F58" s="10">
        <f t="shared" si="5"/>
        <v>1.0387999577582312</v>
      </c>
      <c r="G58" s="10">
        <f t="shared" si="5"/>
        <v>0.62174949275839542</v>
      </c>
      <c r="H58" s="10">
        <f t="shared" si="5"/>
        <v>0.68605831130563877</v>
      </c>
      <c r="I58" s="10">
        <f t="shared" si="5"/>
        <v>0.48570354317675274</v>
      </c>
      <c r="J58" s="10">
        <f t="shared" si="5"/>
        <v>0.35025881459758057</v>
      </c>
      <c r="K58" s="10">
        <f t="shared" si="5"/>
        <v>0.23647013744005299</v>
      </c>
      <c r="M58" s="13">
        <v>79</v>
      </c>
      <c r="N58" s="10">
        <f t="shared" si="6"/>
        <v>1.1973691742278969</v>
      </c>
      <c r="O58" s="10">
        <f t="shared" si="6"/>
        <v>1.3386867641959799</v>
      </c>
      <c r="P58" s="10">
        <f t="shared" si="6"/>
        <v>1.0503141076313303</v>
      </c>
      <c r="Q58" s="10">
        <f t="shared" si="6"/>
        <v>1.0258022647303948</v>
      </c>
      <c r="R58" s="10">
        <f t="shared" si="6"/>
        <v>0.92094496705770268</v>
      </c>
      <c r="S58" s="10">
        <f t="shared" si="6"/>
        <v>0.53058294865238464</v>
      </c>
      <c r="T58" s="10">
        <f t="shared" si="6"/>
        <v>0.5502344250742599</v>
      </c>
      <c r="U58" s="10">
        <f t="shared" si="6"/>
        <v>0.51795937282746007</v>
      </c>
      <c r="V58" s="10">
        <f t="shared" si="6"/>
        <v>0.22517044614329601</v>
      </c>
      <c r="X58" s="13">
        <v>79</v>
      </c>
      <c r="Y58" s="10">
        <f t="shared" si="7"/>
        <v>1.1626838586677637</v>
      </c>
      <c r="Z58" s="10">
        <f t="shared" si="7"/>
        <v>0.87489633372364783</v>
      </c>
      <c r="AA58" s="10">
        <f t="shared" si="7"/>
        <v>0.95240549791744278</v>
      </c>
      <c r="AB58" s="10">
        <f t="shared" si="7"/>
        <v>0.67065083352779942</v>
      </c>
      <c r="AC58" s="10">
        <f t="shared" si="7"/>
        <v>0.79619196456555408</v>
      </c>
      <c r="AD58" s="10">
        <f t="shared" si="7"/>
        <v>0.58948359970210784</v>
      </c>
      <c r="AE58" s="10">
        <f t="shared" si="7"/>
        <v>0.38728269425776124</v>
      </c>
      <c r="AF58" s="10">
        <f t="shared" si="7"/>
        <v>0.23090775182440032</v>
      </c>
      <c r="AG58" s="10">
        <f t="shared" si="7"/>
        <v>0.10381755239638001</v>
      </c>
      <c r="AI58" s="13">
        <v>79</v>
      </c>
      <c r="AJ58" s="10">
        <f t="shared" si="8"/>
        <v>1.1912781892051019</v>
      </c>
      <c r="AK58" s="10">
        <f t="shared" si="8"/>
        <v>0.78705771644751887</v>
      </c>
      <c r="AL58" s="10">
        <f t="shared" si="8"/>
        <v>0.62749310767356736</v>
      </c>
      <c r="AM58" s="10">
        <f t="shared" si="8"/>
        <v>0.73960730099738758</v>
      </c>
      <c r="AN58" s="10">
        <f t="shared" si="8"/>
        <v>0.67777356214776885</v>
      </c>
      <c r="AO58" s="10">
        <f t="shared" si="8"/>
        <v>0.51012385414986605</v>
      </c>
      <c r="AP58" s="10">
        <f t="shared" si="8"/>
        <v>0.49990067954272044</v>
      </c>
      <c r="AQ58" s="10">
        <f t="shared" si="8"/>
        <v>0.35174742445718049</v>
      </c>
      <c r="AR58" s="10">
        <f t="shared" si="8"/>
        <v>0.22904400244558201</v>
      </c>
      <c r="AT58" s="13">
        <v>79</v>
      </c>
      <c r="AU58" s="10">
        <f t="shared" si="9"/>
        <v>1.1126123207991714</v>
      </c>
      <c r="AV58" s="10">
        <f t="shared" si="9"/>
        <v>1.1550390314669408</v>
      </c>
      <c r="AW58" s="10">
        <f t="shared" si="9"/>
        <v>0.96899107258395256</v>
      </c>
      <c r="AX58" s="10">
        <f t="shared" si="9"/>
        <v>1.0911782354624622</v>
      </c>
      <c r="AY58" s="10">
        <f t="shared" si="9"/>
        <v>0.76521592365702995</v>
      </c>
      <c r="AZ58" s="10">
        <f t="shared" si="9"/>
        <v>0.6752052327841328</v>
      </c>
      <c r="BA58" s="10">
        <f t="shared" si="9"/>
        <v>0.41785114896715386</v>
      </c>
      <c r="BB58" s="10">
        <f t="shared" si="9"/>
        <v>0.33273742900609199</v>
      </c>
      <c r="BC58" s="10">
        <f t="shared" si="9"/>
        <v>0.19151724970530901</v>
      </c>
    </row>
    <row r="59" spans="1:55">
      <c r="A59" s="17"/>
      <c r="B59" s="13">
        <v>80</v>
      </c>
      <c r="C59" s="10">
        <f t="shared" si="5"/>
        <v>1.010889569771328</v>
      </c>
      <c r="D59" s="10">
        <f t="shared" si="5"/>
        <v>1.003447628356849</v>
      </c>
      <c r="E59" s="10">
        <f t="shared" si="5"/>
        <v>0.68119021686999248</v>
      </c>
      <c r="F59" s="10">
        <f t="shared" si="5"/>
        <v>1.0317154672139168</v>
      </c>
      <c r="G59" s="10">
        <f t="shared" si="5"/>
        <v>0.61940309050482123</v>
      </c>
      <c r="H59" s="10">
        <f t="shared" si="5"/>
        <v>0.68057935876208986</v>
      </c>
      <c r="I59" s="10">
        <f t="shared" si="5"/>
        <v>0.48320391634248211</v>
      </c>
      <c r="J59" s="10">
        <f t="shared" si="5"/>
        <v>0.35051503624760344</v>
      </c>
      <c r="K59" s="10">
        <f t="shared" si="5"/>
        <v>0.23434366659090597</v>
      </c>
      <c r="M59" s="13">
        <v>80</v>
      </c>
      <c r="N59" s="10">
        <f t="shared" si="6"/>
        <v>1.1769191067276359</v>
      </c>
      <c r="O59" s="10">
        <f t="shared" si="6"/>
        <v>1.3394622069083391</v>
      </c>
      <c r="P59" s="10">
        <f t="shared" si="6"/>
        <v>1.0492647330455014</v>
      </c>
      <c r="Q59" s="10">
        <f t="shared" si="6"/>
        <v>1.0232455025443594</v>
      </c>
      <c r="R59" s="10">
        <f t="shared" si="6"/>
        <v>0.91366891877567535</v>
      </c>
      <c r="S59" s="10">
        <f t="shared" si="6"/>
        <v>0.52961370835946053</v>
      </c>
      <c r="T59" s="10">
        <f t="shared" si="6"/>
        <v>0.54922493264522965</v>
      </c>
      <c r="U59" s="10">
        <f t="shared" si="6"/>
        <v>0.51556894922066088</v>
      </c>
      <c r="V59" s="10">
        <f t="shared" si="6"/>
        <v>0.22491822686952201</v>
      </c>
      <c r="X59" s="13">
        <v>80</v>
      </c>
      <c r="Y59" s="10">
        <f t="shared" si="7"/>
        <v>1.1558607991349956</v>
      </c>
      <c r="Z59" s="10">
        <f t="shared" si="7"/>
        <v>0.86353489581563692</v>
      </c>
      <c r="AA59" s="10">
        <f t="shared" si="7"/>
        <v>0.94507123872366505</v>
      </c>
      <c r="AB59" s="10">
        <f t="shared" si="7"/>
        <v>0.66886987138671949</v>
      </c>
      <c r="AC59" s="10">
        <f t="shared" si="7"/>
        <v>0.79619132321499397</v>
      </c>
      <c r="AD59" s="10">
        <f t="shared" si="7"/>
        <v>0.58959783963421586</v>
      </c>
      <c r="AE59" s="10">
        <f t="shared" si="7"/>
        <v>0.38707522126256727</v>
      </c>
      <c r="AF59" s="10">
        <f t="shared" si="7"/>
        <v>0.23004541256247696</v>
      </c>
      <c r="AG59" s="10">
        <f t="shared" si="7"/>
        <v>0.10339789643542401</v>
      </c>
      <c r="AI59" s="13">
        <v>80</v>
      </c>
      <c r="AJ59" s="10">
        <f t="shared" si="8"/>
        <v>1.1793438038966042</v>
      </c>
      <c r="AK59" s="10">
        <f t="shared" si="8"/>
        <v>0.77773060877199418</v>
      </c>
      <c r="AL59" s="10">
        <f t="shared" si="8"/>
        <v>0.62887364497580556</v>
      </c>
      <c r="AM59" s="10">
        <f t="shared" si="8"/>
        <v>0.73698631692590555</v>
      </c>
      <c r="AN59" s="10">
        <f t="shared" si="8"/>
        <v>0.67774288919618342</v>
      </c>
      <c r="AO59" s="10">
        <f t="shared" si="8"/>
        <v>0.50762878062265038</v>
      </c>
      <c r="AP59" s="10">
        <f t="shared" si="8"/>
        <v>0.49865496691419087</v>
      </c>
      <c r="AQ59" s="10">
        <f t="shared" si="8"/>
        <v>0.35053827118587078</v>
      </c>
      <c r="AR59" s="10">
        <f t="shared" si="8"/>
        <v>0.22800032000013704</v>
      </c>
      <c r="AT59" s="13">
        <v>80</v>
      </c>
      <c r="AU59" s="10">
        <f t="shared" si="9"/>
        <v>1.1060915773525708</v>
      </c>
      <c r="AV59" s="10">
        <f t="shared" si="9"/>
        <v>1.1464619858835885</v>
      </c>
      <c r="AW59" s="10">
        <f t="shared" si="9"/>
        <v>0.96246234846083278</v>
      </c>
      <c r="AX59" s="10">
        <f t="shared" si="9"/>
        <v>1.0838583700695383</v>
      </c>
      <c r="AY59" s="10">
        <f t="shared" si="9"/>
        <v>0.7591639904362969</v>
      </c>
      <c r="AZ59" s="10">
        <f t="shared" si="9"/>
        <v>0.67489127007868621</v>
      </c>
      <c r="BA59" s="10">
        <f t="shared" si="9"/>
        <v>0.41581812559607478</v>
      </c>
      <c r="BB59" s="10">
        <f t="shared" si="9"/>
        <v>0.33184471923493741</v>
      </c>
      <c r="BC59" s="10">
        <f t="shared" si="9"/>
        <v>0.19074457345192</v>
      </c>
    </row>
    <row r="60" spans="1:55">
      <c r="A60" s="17"/>
      <c r="B60" s="13">
        <v>81</v>
      </c>
      <c r="C60" s="10">
        <f t="shared" si="5"/>
        <v>1.0135425094462556</v>
      </c>
      <c r="D60" s="10">
        <f t="shared" si="5"/>
        <v>0.99640419706538397</v>
      </c>
      <c r="E60" s="10">
        <f t="shared" si="5"/>
        <v>0.67838740103349515</v>
      </c>
      <c r="F60" s="10">
        <f t="shared" si="5"/>
        <v>1.0286465630613641</v>
      </c>
      <c r="G60" s="10">
        <f t="shared" si="5"/>
        <v>0.61810773413369258</v>
      </c>
      <c r="H60" s="10">
        <f t="shared" si="5"/>
        <v>0.6804406634427056</v>
      </c>
      <c r="I60" s="10">
        <f t="shared" si="5"/>
        <v>0.4827499993716578</v>
      </c>
      <c r="J60" s="10">
        <f t="shared" si="5"/>
        <v>0.35102923862347057</v>
      </c>
      <c r="K60" s="10">
        <f t="shared" si="5"/>
        <v>0.23485628356668103</v>
      </c>
      <c r="M60" s="13">
        <v>81</v>
      </c>
      <c r="N60" s="10">
        <f t="shared" si="6"/>
        <v>1.1750923493215872</v>
      </c>
      <c r="O60" s="10">
        <f t="shared" si="6"/>
        <v>1.3387003718868462</v>
      </c>
      <c r="P60" s="10">
        <f t="shared" si="6"/>
        <v>1.04753332732974</v>
      </c>
      <c r="Q60" s="10">
        <f t="shared" si="6"/>
        <v>1.0157679543688571</v>
      </c>
      <c r="R60" s="10">
        <f t="shared" si="6"/>
        <v>0.91309505289210713</v>
      </c>
      <c r="S60" s="10">
        <f t="shared" si="6"/>
        <v>0.52750702458915488</v>
      </c>
      <c r="T60" s="10">
        <f t="shared" si="6"/>
        <v>0.54865626363145714</v>
      </c>
      <c r="U60" s="10">
        <f t="shared" si="6"/>
        <v>0.51542337752227196</v>
      </c>
      <c r="V60" s="10">
        <f t="shared" si="6"/>
        <v>0.224321747549976</v>
      </c>
      <c r="X60" s="13">
        <v>81</v>
      </c>
      <c r="Y60" s="10">
        <f t="shared" si="7"/>
        <v>1.1509706500213777</v>
      </c>
      <c r="Z60" s="10">
        <f t="shared" si="7"/>
        <v>0.86048649335123573</v>
      </c>
      <c r="AA60" s="10">
        <f t="shared" si="7"/>
        <v>0.93546032437221949</v>
      </c>
      <c r="AB60" s="10">
        <f t="shared" si="7"/>
        <v>0.66974920865433551</v>
      </c>
      <c r="AC60" s="10">
        <f t="shared" si="7"/>
        <v>0.79740488166386525</v>
      </c>
      <c r="AD60" s="10">
        <f t="shared" si="7"/>
        <v>0.58978291079365353</v>
      </c>
      <c r="AE60" s="10">
        <f t="shared" si="7"/>
        <v>0.38407733547103629</v>
      </c>
      <c r="AF60" s="10">
        <f t="shared" si="7"/>
        <v>0.228965917095375</v>
      </c>
      <c r="AG60" s="10">
        <f t="shared" si="7"/>
        <v>0.10328039140869399</v>
      </c>
      <c r="AI60" s="13">
        <v>81</v>
      </c>
      <c r="AJ60" s="10">
        <f t="shared" si="8"/>
        <v>1.1802067582013507</v>
      </c>
      <c r="AK60" s="10">
        <f t="shared" si="8"/>
        <v>0.77762169649414281</v>
      </c>
      <c r="AL60" s="10">
        <f t="shared" si="8"/>
        <v>0.62706807472767012</v>
      </c>
      <c r="AM60" s="10">
        <f t="shared" si="8"/>
        <v>0.73980358247764233</v>
      </c>
      <c r="AN60" s="10">
        <f t="shared" si="8"/>
        <v>0.67819464606713642</v>
      </c>
      <c r="AO60" s="10">
        <f t="shared" si="8"/>
        <v>0.5052407781341347</v>
      </c>
      <c r="AP60" s="10">
        <f t="shared" si="8"/>
        <v>0.49847805070952028</v>
      </c>
      <c r="AQ60" s="10">
        <f t="shared" si="8"/>
        <v>0.3489365711063665</v>
      </c>
      <c r="AR60" s="10">
        <f t="shared" si="8"/>
        <v>0.22765605898480101</v>
      </c>
      <c r="AT60" s="13">
        <v>81</v>
      </c>
      <c r="AU60" s="10">
        <f t="shared" si="9"/>
        <v>1.0917046219739075</v>
      </c>
      <c r="AV60" s="10">
        <f t="shared" si="9"/>
        <v>1.1417307865403328</v>
      </c>
      <c r="AW60" s="10">
        <f t="shared" si="9"/>
        <v>0.9574376545413229</v>
      </c>
      <c r="AX60" s="10">
        <f t="shared" si="9"/>
        <v>1.0845612076096689</v>
      </c>
      <c r="AY60" s="10">
        <f t="shared" si="9"/>
        <v>0.75899984069789661</v>
      </c>
      <c r="AZ60" s="10">
        <f t="shared" si="9"/>
        <v>0.67578711002712055</v>
      </c>
      <c r="BA60" s="10">
        <f t="shared" si="9"/>
        <v>0.41582374527237292</v>
      </c>
      <c r="BB60" s="10">
        <f t="shared" si="9"/>
        <v>0.33142298447334556</v>
      </c>
      <c r="BC60" s="10">
        <f t="shared" si="9"/>
        <v>0.19069832761128</v>
      </c>
    </row>
    <row r="61" spans="1:55">
      <c r="A61" s="17"/>
      <c r="B61" s="13">
        <v>82</v>
      </c>
      <c r="C61" s="10">
        <f t="shared" si="5"/>
        <v>1.012178255397995</v>
      </c>
      <c r="D61" s="10">
        <f t="shared" si="5"/>
        <v>0.99237431454530811</v>
      </c>
      <c r="E61" s="10">
        <f t="shared" si="5"/>
        <v>0.67784981261154564</v>
      </c>
      <c r="F61" s="10">
        <f t="shared" si="5"/>
        <v>1.0290493862149872</v>
      </c>
      <c r="G61" s="10">
        <f t="shared" si="5"/>
        <v>0.61702682265558872</v>
      </c>
      <c r="H61" s="10">
        <f t="shared" si="5"/>
        <v>0.68070058503763042</v>
      </c>
      <c r="I61" s="10">
        <f t="shared" si="5"/>
        <v>0.48233659941031193</v>
      </c>
      <c r="J61" s="10">
        <f t="shared" si="5"/>
        <v>0.35112965000535373</v>
      </c>
      <c r="K61" s="10">
        <f t="shared" si="5"/>
        <v>0.23552406279957999</v>
      </c>
      <c r="M61" s="13">
        <v>82</v>
      </c>
      <c r="N61" s="10">
        <f t="shared" si="6"/>
        <v>1.1740555120261933</v>
      </c>
      <c r="O61" s="10">
        <f t="shared" si="6"/>
        <v>1.3285452457064835</v>
      </c>
      <c r="P61" s="10">
        <f t="shared" si="6"/>
        <v>1.0462128169155818</v>
      </c>
      <c r="Q61" s="10">
        <f t="shared" si="6"/>
        <v>1.0188494796606848</v>
      </c>
      <c r="R61" s="10">
        <f t="shared" si="6"/>
        <v>0.91279691171815858</v>
      </c>
      <c r="S61" s="10">
        <f t="shared" si="6"/>
        <v>0.53045384282625418</v>
      </c>
      <c r="T61" s="10">
        <f t="shared" si="6"/>
        <v>0.54930286070921541</v>
      </c>
      <c r="U61" s="10">
        <f t="shared" si="6"/>
        <v>0.5153467528195661</v>
      </c>
      <c r="V61" s="10">
        <f t="shared" si="6"/>
        <v>0.224513396612637</v>
      </c>
      <c r="X61" s="13">
        <v>82</v>
      </c>
      <c r="Y61" s="10">
        <f t="shared" si="7"/>
        <v>1.1479109048483112</v>
      </c>
      <c r="Z61" s="10">
        <f t="shared" si="7"/>
        <v>0.85969223413835982</v>
      </c>
      <c r="AA61" s="10">
        <f t="shared" si="7"/>
        <v>0.93722832030865011</v>
      </c>
      <c r="AB61" s="10">
        <f t="shared" si="7"/>
        <v>0.66919651703701344</v>
      </c>
      <c r="AC61" s="10">
        <f t="shared" si="7"/>
        <v>0.79578523493739117</v>
      </c>
      <c r="AD61" s="10">
        <f t="shared" si="7"/>
        <v>0.58727373763984181</v>
      </c>
      <c r="AE61" s="10">
        <f t="shared" si="7"/>
        <v>0.38424231308368084</v>
      </c>
      <c r="AF61" s="10">
        <f t="shared" si="7"/>
        <v>0.22961725020727197</v>
      </c>
      <c r="AG61" s="10">
        <f t="shared" si="7"/>
        <v>0.103009264974145</v>
      </c>
      <c r="AI61" s="13">
        <v>82</v>
      </c>
      <c r="AJ61" s="10">
        <f t="shared" si="8"/>
        <v>1.1741762807527871</v>
      </c>
      <c r="AK61" s="10">
        <f t="shared" si="8"/>
        <v>0.77849589998211444</v>
      </c>
      <c r="AL61" s="10">
        <f t="shared" si="8"/>
        <v>0.62409464594007336</v>
      </c>
      <c r="AM61" s="10">
        <f t="shared" si="8"/>
        <v>0.73639259098543197</v>
      </c>
      <c r="AN61" s="10">
        <f t="shared" si="8"/>
        <v>0.67910542326881329</v>
      </c>
      <c r="AO61" s="10">
        <f t="shared" si="8"/>
        <v>0.50528675714822635</v>
      </c>
      <c r="AP61" s="10">
        <f t="shared" si="8"/>
        <v>0.49704250830335384</v>
      </c>
      <c r="AQ61" s="10">
        <f t="shared" si="8"/>
        <v>0.34898149567026193</v>
      </c>
      <c r="AR61" s="10">
        <f t="shared" si="8"/>
        <v>0.22728642195708301</v>
      </c>
      <c r="AT61" s="13">
        <v>82</v>
      </c>
      <c r="AU61" s="10">
        <f t="shared" si="9"/>
        <v>1.0901437013049473</v>
      </c>
      <c r="AV61" s="10">
        <f t="shared" si="9"/>
        <v>1.1413189635089063</v>
      </c>
      <c r="AW61" s="10">
        <f t="shared" si="9"/>
        <v>0.95507634026351973</v>
      </c>
      <c r="AX61" s="10">
        <f t="shared" si="9"/>
        <v>1.0825341185577393</v>
      </c>
      <c r="AY61" s="10">
        <f t="shared" si="9"/>
        <v>0.75854243537727284</v>
      </c>
      <c r="AZ61" s="10">
        <f t="shared" si="9"/>
        <v>0.67450419266584105</v>
      </c>
      <c r="BA61" s="10">
        <f t="shared" si="9"/>
        <v>0.41470832185992595</v>
      </c>
      <c r="BB61" s="10">
        <f t="shared" si="9"/>
        <v>0.33112170918623746</v>
      </c>
      <c r="BC61" s="10">
        <f t="shared" si="9"/>
        <v>0.190790836747048</v>
      </c>
    </row>
    <row r="62" spans="1:55">
      <c r="A62" s="17"/>
      <c r="B62" s="13">
        <v>83</v>
      </c>
      <c r="C62" s="10">
        <f t="shared" si="5"/>
        <v>1.0145989689273238</v>
      </c>
      <c r="D62" s="10">
        <f t="shared" si="5"/>
        <v>0.9925117345690031</v>
      </c>
      <c r="E62" s="10">
        <f t="shared" si="5"/>
        <v>0.67978873991987321</v>
      </c>
      <c r="F62" s="10">
        <f t="shared" si="5"/>
        <v>1.0263349129741453</v>
      </c>
      <c r="G62" s="10">
        <f t="shared" si="5"/>
        <v>0.61808335190937158</v>
      </c>
      <c r="H62" s="10">
        <f t="shared" si="5"/>
        <v>0.67885277702567881</v>
      </c>
      <c r="I62" s="10">
        <f t="shared" si="5"/>
        <v>0.48401054912317143</v>
      </c>
      <c r="J62" s="10">
        <f t="shared" si="5"/>
        <v>0.35001592927192937</v>
      </c>
      <c r="K62" s="10">
        <f t="shared" si="5"/>
        <v>0.23503339395556</v>
      </c>
      <c r="M62" s="13">
        <v>83</v>
      </c>
      <c r="N62" s="10">
        <f t="shared" si="6"/>
        <v>1.1672972126359646</v>
      </c>
      <c r="O62" s="10">
        <f t="shared" si="6"/>
        <v>1.3297382666493569</v>
      </c>
      <c r="P62" s="10">
        <f t="shared" si="6"/>
        <v>1.0427087674652249</v>
      </c>
      <c r="Q62" s="10">
        <f t="shared" si="6"/>
        <v>1.0212607537149605</v>
      </c>
      <c r="R62" s="10">
        <f t="shared" si="6"/>
        <v>0.91154749860497808</v>
      </c>
      <c r="S62" s="10">
        <f t="shared" si="6"/>
        <v>0.52881847833909335</v>
      </c>
      <c r="T62" s="10">
        <f t="shared" si="6"/>
        <v>0.5500314441874633</v>
      </c>
      <c r="U62" s="10">
        <f t="shared" si="6"/>
        <v>0.51580801038873036</v>
      </c>
      <c r="V62" s="10">
        <f t="shared" si="6"/>
        <v>0.22409901774496699</v>
      </c>
      <c r="X62" s="13">
        <v>83</v>
      </c>
      <c r="Y62" s="10">
        <f t="shared" si="7"/>
        <v>1.148610791482449</v>
      </c>
      <c r="Z62" s="10">
        <f t="shared" si="7"/>
        <v>0.86032746183860243</v>
      </c>
      <c r="AA62" s="10">
        <f t="shared" si="7"/>
        <v>0.93561073624798563</v>
      </c>
      <c r="AB62" s="10">
        <f t="shared" si="7"/>
        <v>0.66950274626615447</v>
      </c>
      <c r="AC62" s="10">
        <f t="shared" si="7"/>
        <v>0.79310238881318806</v>
      </c>
      <c r="AD62" s="10">
        <f t="shared" si="7"/>
        <v>0.58792171974620799</v>
      </c>
      <c r="AE62" s="10">
        <f t="shared" si="7"/>
        <v>0.38512347918295009</v>
      </c>
      <c r="AF62" s="10">
        <f t="shared" si="7"/>
        <v>0.22857983492034384</v>
      </c>
      <c r="AG62" s="10">
        <f t="shared" si="7"/>
        <v>0.10295020458193899</v>
      </c>
      <c r="AI62" s="13">
        <v>83</v>
      </c>
      <c r="AJ62" s="10">
        <f t="shared" si="8"/>
        <v>1.1720117164300752</v>
      </c>
      <c r="AK62" s="10">
        <f t="shared" si="8"/>
        <v>0.77664990422937341</v>
      </c>
      <c r="AL62" s="10">
        <f t="shared" si="8"/>
        <v>0.62653801528363651</v>
      </c>
      <c r="AM62" s="10">
        <f t="shared" si="8"/>
        <v>0.73913650694306321</v>
      </c>
      <c r="AN62" s="10">
        <f t="shared" si="8"/>
        <v>0.67856909135990162</v>
      </c>
      <c r="AO62" s="10">
        <f t="shared" si="8"/>
        <v>0.5039512213835432</v>
      </c>
      <c r="AP62" s="10">
        <f t="shared" si="8"/>
        <v>0.49577794089527777</v>
      </c>
      <c r="AQ62" s="10">
        <f t="shared" si="8"/>
        <v>0.34944438672888334</v>
      </c>
      <c r="AR62" s="10">
        <f t="shared" si="8"/>
        <v>0.22764484831269099</v>
      </c>
      <c r="AT62" s="13">
        <v>83</v>
      </c>
      <c r="AU62" s="10">
        <f t="shared" si="9"/>
        <v>1.0868709512683874</v>
      </c>
      <c r="AV62" s="10">
        <f t="shared" si="9"/>
        <v>1.1438290667144517</v>
      </c>
      <c r="AW62" s="10">
        <f t="shared" si="9"/>
        <v>0.95460778137534807</v>
      </c>
      <c r="AX62" s="10">
        <f t="shared" si="9"/>
        <v>1.0826992129383568</v>
      </c>
      <c r="AY62" s="10">
        <f t="shared" si="9"/>
        <v>0.7587377352444703</v>
      </c>
      <c r="AZ62" s="10">
        <f t="shared" si="9"/>
        <v>0.67470641826813516</v>
      </c>
      <c r="BA62" s="10">
        <f t="shared" si="9"/>
        <v>0.41358358520960015</v>
      </c>
      <c r="BB62" s="10">
        <f t="shared" si="9"/>
        <v>0.33129037718885851</v>
      </c>
      <c r="BC62" s="10">
        <f t="shared" si="9"/>
        <v>0.190548172871844</v>
      </c>
    </row>
    <row r="63" spans="1:55">
      <c r="A63" s="17"/>
      <c r="B63" s="13">
        <v>84</v>
      </c>
      <c r="C63" s="10">
        <f t="shared" si="5"/>
        <v>1.0098312118055421</v>
      </c>
      <c r="D63" s="10">
        <f t="shared" si="5"/>
        <v>0.99652254666620366</v>
      </c>
      <c r="E63" s="10">
        <f t="shared" si="5"/>
        <v>0.67938063698184314</v>
      </c>
      <c r="F63" s="10">
        <f t="shared" si="5"/>
        <v>1.0308040472334787</v>
      </c>
      <c r="G63" s="10">
        <f t="shared" si="5"/>
        <v>0.6175956360633128</v>
      </c>
      <c r="H63" s="10">
        <f t="shared" si="5"/>
        <v>0.67942930776691934</v>
      </c>
      <c r="I63" s="10">
        <f t="shared" si="5"/>
        <v>0.48156634105599688</v>
      </c>
      <c r="J63" s="10">
        <f t="shared" si="5"/>
        <v>0.35068729123447301</v>
      </c>
      <c r="K63" s="10">
        <f t="shared" si="5"/>
        <v>0.23559873726000999</v>
      </c>
      <c r="M63" s="13">
        <v>84</v>
      </c>
      <c r="N63" s="10">
        <f t="shared" si="6"/>
        <v>1.1689596039208947</v>
      </c>
      <c r="O63" s="10">
        <f t="shared" si="6"/>
        <v>1.3306016968684826</v>
      </c>
      <c r="P63" s="10">
        <f t="shared" si="6"/>
        <v>1.0392254343347798</v>
      </c>
      <c r="Q63" s="10">
        <f t="shared" si="6"/>
        <v>1.021701858479996</v>
      </c>
      <c r="R63" s="10">
        <f t="shared" si="6"/>
        <v>0.91116166852723934</v>
      </c>
      <c r="S63" s="10">
        <f t="shared" si="6"/>
        <v>0.52904458608420313</v>
      </c>
      <c r="T63" s="10">
        <f t="shared" si="6"/>
        <v>0.54865657334642781</v>
      </c>
      <c r="U63" s="10">
        <f t="shared" si="6"/>
        <v>0.51520528304018498</v>
      </c>
      <c r="V63" s="10">
        <f t="shared" si="6"/>
        <v>0.224001176243073</v>
      </c>
      <c r="X63" s="13">
        <v>84</v>
      </c>
      <c r="Y63" s="10">
        <f t="shared" si="7"/>
        <v>1.1498375812322401</v>
      </c>
      <c r="Z63" s="10">
        <f t="shared" si="7"/>
        <v>0.8622244432704369</v>
      </c>
      <c r="AA63" s="10">
        <f t="shared" si="7"/>
        <v>0.93277113264210298</v>
      </c>
      <c r="AB63" s="10">
        <f t="shared" si="7"/>
        <v>0.66669615694106077</v>
      </c>
      <c r="AC63" s="10">
        <f t="shared" si="7"/>
        <v>0.79493723705011388</v>
      </c>
      <c r="AD63" s="10">
        <f t="shared" si="7"/>
        <v>0.58887335906184379</v>
      </c>
      <c r="AE63" s="10">
        <f t="shared" si="7"/>
        <v>0.38391274681461818</v>
      </c>
      <c r="AF63" s="10">
        <f t="shared" si="7"/>
        <v>0.22895889801074035</v>
      </c>
      <c r="AG63" s="10">
        <f t="shared" si="7"/>
        <v>0.102781972742788</v>
      </c>
      <c r="AI63" s="13">
        <v>84</v>
      </c>
      <c r="AJ63" s="10">
        <f t="shared" si="8"/>
        <v>1.1701446507819429</v>
      </c>
      <c r="AK63" s="10">
        <f t="shared" si="8"/>
        <v>0.77540308560499838</v>
      </c>
      <c r="AL63" s="10">
        <f t="shared" si="8"/>
        <v>0.62499038185900657</v>
      </c>
      <c r="AM63" s="10">
        <f t="shared" si="8"/>
        <v>0.73804644498332905</v>
      </c>
      <c r="AN63" s="10">
        <f t="shared" si="8"/>
        <v>0.67839989619463326</v>
      </c>
      <c r="AO63" s="10">
        <f t="shared" si="8"/>
        <v>0.50390520635317049</v>
      </c>
      <c r="AP63" s="10">
        <f t="shared" si="8"/>
        <v>0.49705952118222535</v>
      </c>
      <c r="AQ63" s="10">
        <f t="shared" si="8"/>
        <v>0.35073344450005572</v>
      </c>
      <c r="AR63" s="10">
        <f t="shared" si="8"/>
        <v>0.22777162170743004</v>
      </c>
      <c r="AT63" s="13">
        <v>84</v>
      </c>
      <c r="AU63" s="10">
        <f t="shared" si="9"/>
        <v>1.0865325002082178</v>
      </c>
      <c r="AV63" s="10">
        <f t="shared" si="9"/>
        <v>1.1439363549371617</v>
      </c>
      <c r="AW63" s="10">
        <f t="shared" si="9"/>
        <v>0.95069681034465403</v>
      </c>
      <c r="AX63" s="10">
        <f t="shared" si="9"/>
        <v>1.081335638045553</v>
      </c>
      <c r="AY63" s="10">
        <f t="shared" si="9"/>
        <v>0.75704252148694173</v>
      </c>
      <c r="AZ63" s="10">
        <f t="shared" si="9"/>
        <v>0.67490708175292435</v>
      </c>
      <c r="BA63" s="10">
        <f t="shared" si="9"/>
        <v>0.41447706755790059</v>
      </c>
      <c r="BB63" s="10">
        <f t="shared" si="9"/>
        <v>0.33100606343400951</v>
      </c>
      <c r="BC63" s="10">
        <f t="shared" si="9"/>
        <v>0.18989874419334199</v>
      </c>
    </row>
    <row r="64" spans="1:55">
      <c r="A64" s="17"/>
      <c r="B64" s="13">
        <v>85</v>
      </c>
      <c r="C64" s="10">
        <f t="shared" si="5"/>
        <v>1.0121545788928235</v>
      </c>
      <c r="D64" s="10">
        <f t="shared" si="5"/>
        <v>0.99076408890106948</v>
      </c>
      <c r="E64" s="10">
        <f t="shared" si="5"/>
        <v>0.67899000832532341</v>
      </c>
      <c r="F64" s="10">
        <f t="shared" si="5"/>
        <v>1.0280827665814596</v>
      </c>
      <c r="G64" s="10">
        <f t="shared" si="5"/>
        <v>0.61981805778583787</v>
      </c>
      <c r="H64" s="10">
        <f t="shared" si="5"/>
        <v>0.67997778793721253</v>
      </c>
      <c r="I64" s="10">
        <f t="shared" si="5"/>
        <v>0.48194992788450136</v>
      </c>
      <c r="J64" s="10">
        <f t="shared" si="5"/>
        <v>0.34939865209083942</v>
      </c>
      <c r="K64" s="10">
        <f t="shared" si="5"/>
        <v>0.23481876306368898</v>
      </c>
      <c r="M64" s="13">
        <v>85</v>
      </c>
      <c r="N64" s="10">
        <f t="shared" si="6"/>
        <v>1.1731876514617856</v>
      </c>
      <c r="O64" s="10">
        <f t="shared" si="6"/>
        <v>1.3325213062452606</v>
      </c>
      <c r="P64" s="10">
        <f t="shared" si="6"/>
        <v>1.0442865812036064</v>
      </c>
      <c r="Q64" s="10">
        <f t="shared" si="6"/>
        <v>1.0265957804909307</v>
      </c>
      <c r="R64" s="10">
        <f t="shared" si="6"/>
        <v>0.91232631423617683</v>
      </c>
      <c r="S64" s="10">
        <f t="shared" si="6"/>
        <v>0.52765123992975871</v>
      </c>
      <c r="T64" s="10">
        <f t="shared" si="6"/>
        <v>0.55036786957488915</v>
      </c>
      <c r="U64" s="10">
        <f t="shared" si="6"/>
        <v>0.51578990528516322</v>
      </c>
      <c r="V64" s="10">
        <f t="shared" si="6"/>
        <v>0.224044194930585</v>
      </c>
      <c r="X64" s="13">
        <v>85</v>
      </c>
      <c r="Y64" s="10">
        <f t="shared" si="7"/>
        <v>1.1556296663591814</v>
      </c>
      <c r="Z64" s="10">
        <f t="shared" si="7"/>
        <v>0.85975498949400242</v>
      </c>
      <c r="AA64" s="10">
        <f t="shared" si="7"/>
        <v>0.93134542328169934</v>
      </c>
      <c r="AB64" s="10">
        <f t="shared" si="7"/>
        <v>0.66569870860525071</v>
      </c>
      <c r="AC64" s="10">
        <f t="shared" si="7"/>
        <v>0.79376853071945153</v>
      </c>
      <c r="AD64" s="10">
        <f t="shared" si="7"/>
        <v>0.58677041211779069</v>
      </c>
      <c r="AE64" s="10">
        <f t="shared" si="7"/>
        <v>0.38569131792439454</v>
      </c>
      <c r="AF64" s="10">
        <f t="shared" si="7"/>
        <v>0.22841547451724215</v>
      </c>
      <c r="AG64" s="10">
        <f t="shared" si="7"/>
        <v>0.10283850804291698</v>
      </c>
      <c r="AI64" s="13">
        <v>85</v>
      </c>
      <c r="AJ64" s="10">
        <f t="shared" si="8"/>
        <v>1.1720532693360808</v>
      </c>
      <c r="AK64" s="10">
        <f t="shared" si="8"/>
        <v>0.7760737528152255</v>
      </c>
      <c r="AL64" s="10">
        <f t="shared" si="8"/>
        <v>0.62707619338129938</v>
      </c>
      <c r="AM64" s="10">
        <f t="shared" si="8"/>
        <v>0.73661921590590884</v>
      </c>
      <c r="AN64" s="10">
        <f t="shared" si="8"/>
        <v>0.67825959090806154</v>
      </c>
      <c r="AO64" s="10">
        <f t="shared" si="8"/>
        <v>0.50454063987326925</v>
      </c>
      <c r="AP64" s="10">
        <f t="shared" si="8"/>
        <v>0.49791397053474457</v>
      </c>
      <c r="AQ64" s="10">
        <f t="shared" si="8"/>
        <v>0.35013882556103898</v>
      </c>
      <c r="AR64" s="10">
        <f t="shared" si="8"/>
        <v>0.22769022045585002</v>
      </c>
      <c r="AT64" s="13">
        <v>85</v>
      </c>
      <c r="AU64" s="10">
        <f t="shared" si="9"/>
        <v>1.0882969232584729</v>
      </c>
      <c r="AV64" s="10">
        <f t="shared" si="9"/>
        <v>1.1463889612250697</v>
      </c>
      <c r="AW64" s="10">
        <f t="shared" si="9"/>
        <v>0.95264994180565099</v>
      </c>
      <c r="AX64" s="10">
        <f t="shared" si="9"/>
        <v>1.0816391857589067</v>
      </c>
      <c r="AY64" s="10">
        <f t="shared" si="9"/>
        <v>0.75726824552635696</v>
      </c>
      <c r="AZ64" s="10">
        <f t="shared" si="9"/>
        <v>0.67327839164506986</v>
      </c>
      <c r="BA64" s="10">
        <f t="shared" si="9"/>
        <v>0.41395858914611211</v>
      </c>
      <c r="BB64" s="10">
        <f t="shared" si="9"/>
        <v>0.33134105078490966</v>
      </c>
      <c r="BC64" s="10">
        <f t="shared" si="9"/>
        <v>0.19051645212923901</v>
      </c>
    </row>
    <row r="65" spans="1:55">
      <c r="A65" s="17"/>
      <c r="B65" s="13">
        <v>86</v>
      </c>
      <c r="C65" s="10">
        <f t="shared" si="5"/>
        <v>1.0095781023276651</v>
      </c>
      <c r="D65" s="10">
        <f t="shared" si="5"/>
        <v>0.99302359370033433</v>
      </c>
      <c r="E65" s="10">
        <f t="shared" si="5"/>
        <v>0.67683871120081041</v>
      </c>
      <c r="F65" s="10">
        <f t="shared" si="5"/>
        <v>1.030324698032838</v>
      </c>
      <c r="G65" s="10">
        <f t="shared" si="5"/>
        <v>0.61881493506771656</v>
      </c>
      <c r="H65" s="10">
        <f t="shared" si="5"/>
        <v>0.68025193651261617</v>
      </c>
      <c r="I65" s="10">
        <f t="shared" si="5"/>
        <v>0.48378178862635135</v>
      </c>
      <c r="J65" s="10">
        <f t="shared" si="5"/>
        <v>0.34989952614547581</v>
      </c>
      <c r="K65" s="10">
        <f t="shared" si="5"/>
        <v>0.23474050363180801</v>
      </c>
      <c r="M65" s="13">
        <v>86</v>
      </c>
      <c r="N65" s="10">
        <f t="shared" si="6"/>
        <v>1.1695240271476106</v>
      </c>
      <c r="O65" s="10">
        <f t="shared" si="6"/>
        <v>1.332371639433821</v>
      </c>
      <c r="P65" s="10">
        <f t="shared" si="6"/>
        <v>1.0431406962467518</v>
      </c>
      <c r="Q65" s="10">
        <f t="shared" si="6"/>
        <v>1.0258288778776972</v>
      </c>
      <c r="R65" s="10">
        <f t="shared" si="6"/>
        <v>0.91087488385715976</v>
      </c>
      <c r="S65" s="10">
        <f t="shared" si="6"/>
        <v>0.52800225410391988</v>
      </c>
      <c r="T65" s="10">
        <f t="shared" si="6"/>
        <v>0.54984448304884226</v>
      </c>
      <c r="U65" s="10">
        <f t="shared" si="6"/>
        <v>0.51579450238634672</v>
      </c>
      <c r="V65" s="10">
        <f t="shared" si="6"/>
        <v>0.22421755065094801</v>
      </c>
      <c r="X65" s="13">
        <v>86</v>
      </c>
      <c r="Y65" s="10">
        <f t="shared" si="7"/>
        <v>1.1498692774874488</v>
      </c>
      <c r="Z65" s="10">
        <f t="shared" si="7"/>
        <v>0.85908890081419753</v>
      </c>
      <c r="AA65" s="10">
        <f t="shared" si="7"/>
        <v>0.93201902929396607</v>
      </c>
      <c r="AB65" s="10">
        <f t="shared" si="7"/>
        <v>0.66498709443772142</v>
      </c>
      <c r="AC65" s="10">
        <f t="shared" si="7"/>
        <v>0.79473067962915867</v>
      </c>
      <c r="AD65" s="10">
        <f t="shared" si="7"/>
        <v>0.58752644217273287</v>
      </c>
      <c r="AE65" s="10">
        <f t="shared" si="7"/>
        <v>0.38503189561433354</v>
      </c>
      <c r="AF65" s="10">
        <f t="shared" si="7"/>
        <v>0.22855100879542373</v>
      </c>
      <c r="AG65" s="10">
        <f t="shared" si="7"/>
        <v>0.102860269023189</v>
      </c>
      <c r="AI65" s="13">
        <v>86</v>
      </c>
      <c r="AJ65" s="10">
        <f t="shared" si="8"/>
        <v>1.1743490609946252</v>
      </c>
      <c r="AK65" s="10">
        <f t="shared" si="8"/>
        <v>0.77769761751128352</v>
      </c>
      <c r="AL65" s="10">
        <f t="shared" si="8"/>
        <v>0.6284387581234302</v>
      </c>
      <c r="AM65" s="10">
        <f t="shared" si="8"/>
        <v>0.73799972945420356</v>
      </c>
      <c r="AN65" s="10">
        <f t="shared" si="8"/>
        <v>0.6764966975509058</v>
      </c>
      <c r="AO65" s="10">
        <f t="shared" si="8"/>
        <v>0.50421451191246069</v>
      </c>
      <c r="AP65" s="10">
        <f t="shared" si="8"/>
        <v>0.49725764077945944</v>
      </c>
      <c r="AQ65" s="10">
        <f t="shared" si="8"/>
        <v>0.34999090614148937</v>
      </c>
      <c r="AR65" s="10">
        <f t="shared" si="8"/>
        <v>0.22804195977791003</v>
      </c>
      <c r="AT65" s="13">
        <v>86</v>
      </c>
      <c r="AU65" s="10">
        <f t="shared" si="9"/>
        <v>1.0881844592884971</v>
      </c>
      <c r="AV65" s="10">
        <f t="shared" si="9"/>
        <v>1.1437288471481006</v>
      </c>
      <c r="AW65" s="10">
        <f t="shared" si="9"/>
        <v>0.95358337220146527</v>
      </c>
      <c r="AX65" s="10">
        <f t="shared" si="9"/>
        <v>1.0760615050065396</v>
      </c>
      <c r="AY65" s="10">
        <f t="shared" si="9"/>
        <v>0.75625324850377607</v>
      </c>
      <c r="AZ65" s="10">
        <f t="shared" si="9"/>
        <v>0.67277038349754814</v>
      </c>
      <c r="BA65" s="10">
        <f t="shared" si="9"/>
        <v>0.41418826479723792</v>
      </c>
      <c r="BB65" s="10">
        <f t="shared" si="9"/>
        <v>0.33173283074734056</v>
      </c>
      <c r="BC65" s="10">
        <f t="shared" si="9"/>
        <v>0.191084017980134</v>
      </c>
    </row>
    <row r="66" spans="1:55">
      <c r="A66" s="17"/>
      <c r="B66" s="13">
        <v>87</v>
      </c>
      <c r="C66" s="10">
        <f t="shared" si="5"/>
        <v>1.0069195472112624</v>
      </c>
      <c r="D66" s="10">
        <f t="shared" si="5"/>
        <v>0.99008302570810514</v>
      </c>
      <c r="E66" s="10">
        <f t="shared" si="5"/>
        <v>0.67623488894721961</v>
      </c>
      <c r="F66" s="10">
        <f t="shared" si="5"/>
        <v>1.0260215558458854</v>
      </c>
      <c r="G66" s="10">
        <f t="shared" si="5"/>
        <v>0.61601921183569164</v>
      </c>
      <c r="H66" s="10">
        <f t="shared" si="5"/>
        <v>0.67972889234604772</v>
      </c>
      <c r="I66" s="10">
        <f t="shared" si="5"/>
        <v>0.48400418257686889</v>
      </c>
      <c r="J66" s="10">
        <f t="shared" si="5"/>
        <v>0.35039520460383444</v>
      </c>
      <c r="K66" s="10">
        <f t="shared" si="5"/>
        <v>0.23510295229234501</v>
      </c>
      <c r="M66" s="13">
        <v>87</v>
      </c>
      <c r="N66" s="10">
        <f t="shared" si="6"/>
        <v>1.1742041174760223</v>
      </c>
      <c r="O66" s="10">
        <f t="shared" si="6"/>
        <v>1.3324532766849602</v>
      </c>
      <c r="P66" s="10">
        <f t="shared" si="6"/>
        <v>1.0445654730375986</v>
      </c>
      <c r="Q66" s="10">
        <f t="shared" si="6"/>
        <v>1.0252698512855549</v>
      </c>
      <c r="R66" s="10">
        <f t="shared" si="6"/>
        <v>0.90967828287985186</v>
      </c>
      <c r="S66" s="10">
        <f t="shared" si="6"/>
        <v>0.52839240444315039</v>
      </c>
      <c r="T66" s="10">
        <f t="shared" si="6"/>
        <v>0.54900532593006734</v>
      </c>
      <c r="U66" s="10">
        <f t="shared" si="6"/>
        <v>0.51432933408538928</v>
      </c>
      <c r="V66" s="10">
        <f t="shared" si="6"/>
        <v>0.224187107969501</v>
      </c>
      <c r="X66" s="13">
        <v>87</v>
      </c>
      <c r="Y66" s="10">
        <f t="shared" si="7"/>
        <v>1.1512212038775129</v>
      </c>
      <c r="Z66" s="10">
        <f t="shared" si="7"/>
        <v>0.86034401379848469</v>
      </c>
      <c r="AA66" s="10">
        <f t="shared" si="7"/>
        <v>0.93261526860275212</v>
      </c>
      <c r="AB66" s="10">
        <f t="shared" si="7"/>
        <v>0.66579172101822026</v>
      </c>
      <c r="AC66" s="10">
        <f t="shared" si="7"/>
        <v>0.7937378213310643</v>
      </c>
      <c r="AD66" s="10">
        <f t="shared" si="7"/>
        <v>0.58620789234601112</v>
      </c>
      <c r="AE66" s="10">
        <f t="shared" si="7"/>
        <v>0.38459751738434345</v>
      </c>
      <c r="AF66" s="10">
        <f t="shared" si="7"/>
        <v>0.22869202103105823</v>
      </c>
      <c r="AG66" s="10">
        <f t="shared" si="7"/>
        <v>0.10277821904401201</v>
      </c>
      <c r="AI66" s="13">
        <v>87</v>
      </c>
      <c r="AJ66" s="10">
        <f t="shared" si="8"/>
        <v>1.1729414488395409</v>
      </c>
      <c r="AK66" s="10">
        <f t="shared" si="8"/>
        <v>0.77634067472939938</v>
      </c>
      <c r="AL66" s="10">
        <f t="shared" si="8"/>
        <v>0.62833004473288989</v>
      </c>
      <c r="AM66" s="10">
        <f t="shared" si="8"/>
        <v>0.73580766774941608</v>
      </c>
      <c r="AN66" s="10">
        <f t="shared" si="8"/>
        <v>0.67585650472429681</v>
      </c>
      <c r="AO66" s="10">
        <f t="shared" si="8"/>
        <v>0.50362621547021702</v>
      </c>
      <c r="AP66" s="10">
        <f t="shared" si="8"/>
        <v>0.49589307868768029</v>
      </c>
      <c r="AQ66" s="10">
        <f t="shared" si="8"/>
        <v>0.3496539419305657</v>
      </c>
      <c r="AR66" s="10">
        <f t="shared" si="8"/>
        <v>0.22811367472177099</v>
      </c>
      <c r="AT66" s="13">
        <v>87</v>
      </c>
      <c r="AU66" s="10">
        <f t="shared" si="9"/>
        <v>1.0907254577747594</v>
      </c>
      <c r="AV66" s="10">
        <f t="shared" si="9"/>
        <v>1.1431432827555119</v>
      </c>
      <c r="AW66" s="10">
        <f t="shared" si="9"/>
        <v>0.95329261140190169</v>
      </c>
      <c r="AX66" s="10">
        <f t="shared" si="9"/>
        <v>1.0801475790436093</v>
      </c>
      <c r="AY66" s="10">
        <f t="shared" si="9"/>
        <v>0.75499407495065451</v>
      </c>
      <c r="AZ66" s="10">
        <f t="shared" si="9"/>
        <v>0.6753350713974422</v>
      </c>
      <c r="BA66" s="10">
        <f t="shared" si="9"/>
        <v>0.414394977703404</v>
      </c>
      <c r="BB66" s="10">
        <f t="shared" si="9"/>
        <v>0.33094794079156103</v>
      </c>
      <c r="BC66" s="10">
        <f t="shared" si="9"/>
        <v>0.19084428162154601</v>
      </c>
    </row>
    <row r="67" spans="1:55">
      <c r="A67" s="17"/>
      <c r="B67" s="13">
        <v>88</v>
      </c>
      <c r="C67" s="10">
        <f t="shared" si="5"/>
        <v>1.0105936607369865</v>
      </c>
      <c r="D67" s="10">
        <f t="shared" si="5"/>
        <v>0.99048170780151057</v>
      </c>
      <c r="E67" s="10">
        <f t="shared" si="5"/>
        <v>0.67926297436554683</v>
      </c>
      <c r="F67" s="10">
        <f t="shared" si="5"/>
        <v>1.0285484223369545</v>
      </c>
      <c r="G67" s="10">
        <f t="shared" si="5"/>
        <v>0.61724654435492909</v>
      </c>
      <c r="H67" s="10">
        <f t="shared" si="5"/>
        <v>0.6797093279131764</v>
      </c>
      <c r="I67" s="10">
        <f t="shared" si="5"/>
        <v>0.48198129899384679</v>
      </c>
      <c r="J67" s="10">
        <f t="shared" si="5"/>
        <v>0.35074515026610054</v>
      </c>
      <c r="K67" s="10">
        <f t="shared" si="5"/>
        <v>0.23507991712965304</v>
      </c>
      <c r="M67" s="13">
        <v>88</v>
      </c>
      <c r="N67" s="10">
        <f t="shared" si="6"/>
        <v>1.168133534938002</v>
      </c>
      <c r="O67" s="10">
        <f t="shared" si="6"/>
        <v>1.3346484462481414</v>
      </c>
      <c r="P67" s="10">
        <f t="shared" si="6"/>
        <v>1.0467064117081704</v>
      </c>
      <c r="Q67" s="10">
        <f t="shared" si="6"/>
        <v>1.0216389250334545</v>
      </c>
      <c r="R67" s="10">
        <f t="shared" si="6"/>
        <v>0.91039275963362609</v>
      </c>
      <c r="S67" s="10">
        <f t="shared" si="6"/>
        <v>0.52862803359400912</v>
      </c>
      <c r="T67" s="10">
        <f t="shared" si="6"/>
        <v>0.54830379446642119</v>
      </c>
      <c r="U67" s="10">
        <f t="shared" si="6"/>
        <v>0.51474548959195932</v>
      </c>
      <c r="V67" s="10">
        <f t="shared" si="6"/>
        <v>0.22415066480040999</v>
      </c>
      <c r="X67" s="13">
        <v>88</v>
      </c>
      <c r="Y67" s="10">
        <f t="shared" si="7"/>
        <v>1.1512436849835235</v>
      </c>
      <c r="Z67" s="10">
        <f t="shared" si="7"/>
        <v>0.85999811365294831</v>
      </c>
      <c r="AA67" s="10">
        <f t="shared" si="7"/>
        <v>0.93175321119594334</v>
      </c>
      <c r="AB67" s="10">
        <f t="shared" si="7"/>
        <v>0.66459902009521032</v>
      </c>
      <c r="AC67" s="10">
        <f t="shared" si="7"/>
        <v>0.79605862017549878</v>
      </c>
      <c r="AD67" s="10">
        <f t="shared" si="7"/>
        <v>0.58697286774879986</v>
      </c>
      <c r="AE67" s="10">
        <f t="shared" si="7"/>
        <v>0.38507470605122507</v>
      </c>
      <c r="AF67" s="10">
        <f t="shared" si="7"/>
        <v>0.22814189643472607</v>
      </c>
      <c r="AG67" s="10">
        <f t="shared" si="7"/>
        <v>0.102831350706066</v>
      </c>
      <c r="AI67" s="13">
        <v>88</v>
      </c>
      <c r="AJ67" s="10">
        <f t="shared" si="8"/>
        <v>1.1698961011064946</v>
      </c>
      <c r="AK67" s="10">
        <f t="shared" si="8"/>
        <v>0.77435570775411977</v>
      </c>
      <c r="AL67" s="10">
        <f t="shared" si="8"/>
        <v>0.62658914906912089</v>
      </c>
      <c r="AM67" s="10">
        <f t="shared" si="8"/>
        <v>0.73854583135163299</v>
      </c>
      <c r="AN67" s="10">
        <f t="shared" si="8"/>
        <v>0.67686106335850427</v>
      </c>
      <c r="AO67" s="10">
        <f t="shared" si="8"/>
        <v>0.50362102080564486</v>
      </c>
      <c r="AP67" s="10">
        <f t="shared" si="8"/>
        <v>0.49669053046248396</v>
      </c>
      <c r="AQ67" s="10">
        <f t="shared" si="8"/>
        <v>0.34933494201016507</v>
      </c>
      <c r="AR67" s="10">
        <f t="shared" si="8"/>
        <v>0.22768701172705899</v>
      </c>
      <c r="AT67" s="13">
        <v>88</v>
      </c>
      <c r="AU67" s="10">
        <f t="shared" si="9"/>
        <v>1.0881283404951467</v>
      </c>
      <c r="AV67" s="10">
        <f t="shared" si="9"/>
        <v>1.139019281000472</v>
      </c>
      <c r="AW67" s="10">
        <f t="shared" si="9"/>
        <v>0.95295010606349151</v>
      </c>
      <c r="AX67" s="10">
        <f t="shared" si="9"/>
        <v>1.0841008076743459</v>
      </c>
      <c r="AY67" s="10">
        <f t="shared" si="9"/>
        <v>0.7541148185733223</v>
      </c>
      <c r="AZ67" s="10">
        <f t="shared" si="9"/>
        <v>0.67542166603309362</v>
      </c>
      <c r="BA67" s="10">
        <f t="shared" si="9"/>
        <v>0.413934463502036</v>
      </c>
      <c r="BB67" s="10">
        <f t="shared" si="9"/>
        <v>0.33077703036264106</v>
      </c>
      <c r="BC67" s="10">
        <f t="shared" si="9"/>
        <v>0.190415791716775</v>
      </c>
    </row>
    <row r="68" spans="1:55">
      <c r="A68" s="17"/>
      <c r="B68" s="13">
        <v>89</v>
      </c>
      <c r="C68" s="10">
        <f t="shared" si="5"/>
        <v>1.0140070926675111</v>
      </c>
      <c r="D68" s="10">
        <f t="shared" si="5"/>
        <v>0.99120260653497638</v>
      </c>
      <c r="E68" s="10">
        <f t="shared" si="5"/>
        <v>0.6787567264378328</v>
      </c>
      <c r="F68" s="10">
        <f t="shared" si="5"/>
        <v>1.026210348487073</v>
      </c>
      <c r="G68" s="10">
        <f t="shared" si="5"/>
        <v>0.61877418911086335</v>
      </c>
      <c r="H68" s="10">
        <f t="shared" si="5"/>
        <v>0.67965899002444263</v>
      </c>
      <c r="I68" s="10">
        <f t="shared" si="5"/>
        <v>0.48392080918872049</v>
      </c>
      <c r="J68" s="10">
        <f t="shared" si="5"/>
        <v>0.34978702691917968</v>
      </c>
      <c r="K68" s="10">
        <f t="shared" si="5"/>
        <v>0.23487538466691299</v>
      </c>
      <c r="M68" s="13">
        <v>89</v>
      </c>
      <c r="N68" s="10">
        <f t="shared" si="6"/>
        <v>1.1649704113424213</v>
      </c>
      <c r="O68" s="10">
        <f t="shared" si="6"/>
        <v>1.3353345406845785</v>
      </c>
      <c r="P68" s="10">
        <f t="shared" si="6"/>
        <v>1.043703504018938</v>
      </c>
      <c r="Q68" s="10">
        <f t="shared" si="6"/>
        <v>1.0224203507496201</v>
      </c>
      <c r="R68" s="10">
        <f t="shared" si="6"/>
        <v>0.9118278911229537</v>
      </c>
      <c r="S68" s="10">
        <f t="shared" si="6"/>
        <v>0.5284505584726058</v>
      </c>
      <c r="T68" s="10">
        <f t="shared" si="6"/>
        <v>0.54790156529395162</v>
      </c>
      <c r="U68" s="10">
        <f t="shared" si="6"/>
        <v>0.51465099785416057</v>
      </c>
      <c r="V68" s="10">
        <f t="shared" si="6"/>
        <v>0.22416991426427499</v>
      </c>
      <c r="X68" s="13">
        <v>89</v>
      </c>
      <c r="Y68" s="10">
        <f t="shared" si="7"/>
        <v>1.1514978512483405</v>
      </c>
      <c r="Z68" s="10">
        <f t="shared" si="7"/>
        <v>0.85931301869637089</v>
      </c>
      <c r="AA68" s="10">
        <f t="shared" si="7"/>
        <v>0.93282432264338222</v>
      </c>
      <c r="AB68" s="10">
        <f t="shared" si="7"/>
        <v>0.66485055347994126</v>
      </c>
      <c r="AC68" s="10">
        <f t="shared" si="7"/>
        <v>0.79336214062981347</v>
      </c>
      <c r="AD68" s="10">
        <f t="shared" si="7"/>
        <v>0.58840775648497623</v>
      </c>
      <c r="AE68" s="10">
        <f t="shared" si="7"/>
        <v>0.38360181737007004</v>
      </c>
      <c r="AF68" s="10">
        <f t="shared" si="7"/>
        <v>0.22818420968099712</v>
      </c>
      <c r="AG68" s="10">
        <f t="shared" si="7"/>
        <v>0.10276878776670099</v>
      </c>
      <c r="AI68" s="13">
        <v>89</v>
      </c>
      <c r="AJ68" s="10">
        <f t="shared" si="8"/>
        <v>1.1749733612040469</v>
      </c>
      <c r="AK68" s="10">
        <f t="shared" si="8"/>
        <v>0.77538084436640176</v>
      </c>
      <c r="AL68" s="10">
        <f t="shared" si="8"/>
        <v>0.62804729836943574</v>
      </c>
      <c r="AM68" s="10">
        <f t="shared" si="8"/>
        <v>0.7377156657104349</v>
      </c>
      <c r="AN68" s="10">
        <f t="shared" si="8"/>
        <v>0.6787415124522963</v>
      </c>
      <c r="AO68" s="10">
        <f t="shared" si="8"/>
        <v>0.5036944664349301</v>
      </c>
      <c r="AP68" s="10">
        <f t="shared" si="8"/>
        <v>0.49653088556015018</v>
      </c>
      <c r="AQ68" s="10">
        <f t="shared" si="8"/>
        <v>0.34905120646563387</v>
      </c>
      <c r="AR68" s="10">
        <f t="shared" si="8"/>
        <v>0.22782184912578601</v>
      </c>
      <c r="AT68" s="13">
        <v>89</v>
      </c>
      <c r="AU68" s="10">
        <f t="shared" si="9"/>
        <v>1.0831416104499003</v>
      </c>
      <c r="AV68" s="10">
        <f t="shared" si="9"/>
        <v>1.1435152805104942</v>
      </c>
      <c r="AW68" s="10">
        <f t="shared" si="9"/>
        <v>0.95192989463432187</v>
      </c>
      <c r="AX68" s="10">
        <f t="shared" si="9"/>
        <v>1.0794908337746454</v>
      </c>
      <c r="AY68" s="10">
        <f t="shared" si="9"/>
        <v>0.75537201224543349</v>
      </c>
      <c r="AZ68" s="10">
        <f t="shared" si="9"/>
        <v>0.67342579074214581</v>
      </c>
      <c r="BA68" s="10">
        <f t="shared" si="9"/>
        <v>0.4127354077362046</v>
      </c>
      <c r="BB68" s="10">
        <f t="shared" si="9"/>
        <v>0.33133624579363713</v>
      </c>
      <c r="BC68" s="10">
        <f t="shared" si="9"/>
        <v>0.19034350174230699</v>
      </c>
    </row>
    <row r="69" spans="1:55">
      <c r="A69" s="17"/>
      <c r="B69" s="13">
        <v>90</v>
      </c>
      <c r="C69" s="10">
        <f t="shared" si="5"/>
        <v>1.0125850621275398</v>
      </c>
      <c r="D69" s="10">
        <f t="shared" si="5"/>
        <v>0.98948295396083785</v>
      </c>
      <c r="E69" s="10">
        <f t="shared" si="5"/>
        <v>0.67879910743808947</v>
      </c>
      <c r="F69" s="10">
        <f t="shared" si="5"/>
        <v>1.0281318926347749</v>
      </c>
      <c r="G69" s="10">
        <f t="shared" si="5"/>
        <v>0.61840814026379465</v>
      </c>
      <c r="H69" s="10">
        <f t="shared" si="5"/>
        <v>0.6771705981103181</v>
      </c>
      <c r="I69" s="10">
        <f t="shared" si="5"/>
        <v>0.48374923220413024</v>
      </c>
      <c r="J69" s="10">
        <f t="shared" si="5"/>
        <v>0.35028591140931714</v>
      </c>
      <c r="K69" s="10">
        <f t="shared" si="5"/>
        <v>0.23469971912712204</v>
      </c>
      <c r="M69" s="13">
        <v>90</v>
      </c>
      <c r="N69" s="10">
        <f t="shared" si="6"/>
        <v>1.1688969757673537</v>
      </c>
      <c r="O69" s="10">
        <f t="shared" si="6"/>
        <v>1.3343459997547789</v>
      </c>
      <c r="P69" s="10">
        <f t="shared" si="6"/>
        <v>1.0388590928165149</v>
      </c>
      <c r="Q69" s="10">
        <f t="shared" si="6"/>
        <v>1.0216813969578018</v>
      </c>
      <c r="R69" s="10">
        <f t="shared" si="6"/>
        <v>0.91350436479289709</v>
      </c>
      <c r="S69" s="10">
        <f t="shared" si="6"/>
        <v>0.52895931198669455</v>
      </c>
      <c r="T69" s="10">
        <f t="shared" si="6"/>
        <v>0.54747266057142863</v>
      </c>
      <c r="U69" s="10">
        <f t="shared" si="6"/>
        <v>0.51484496410169744</v>
      </c>
      <c r="V69" s="10">
        <f t="shared" si="6"/>
        <v>0.224231186536373</v>
      </c>
      <c r="X69" s="13">
        <v>90</v>
      </c>
      <c r="Y69" s="10">
        <f t="shared" si="7"/>
        <v>1.1491024210060607</v>
      </c>
      <c r="Z69" s="10">
        <f t="shared" si="7"/>
        <v>0.8554851181495462</v>
      </c>
      <c r="AA69" s="10">
        <f t="shared" si="7"/>
        <v>0.93237416739838064</v>
      </c>
      <c r="AB69" s="10">
        <f t="shared" si="7"/>
        <v>0.66418071201936424</v>
      </c>
      <c r="AC69" s="10">
        <f t="shared" si="7"/>
        <v>0.79217733922218236</v>
      </c>
      <c r="AD69" s="10">
        <f t="shared" si="7"/>
        <v>0.5862326232386168</v>
      </c>
      <c r="AE69" s="10">
        <f t="shared" si="7"/>
        <v>0.38356570475448931</v>
      </c>
      <c r="AF69" s="10">
        <f t="shared" si="7"/>
        <v>0.22883587703499031</v>
      </c>
      <c r="AG69" s="10">
        <f t="shared" si="7"/>
        <v>0.102809520877319</v>
      </c>
      <c r="AI69" s="13">
        <v>90</v>
      </c>
      <c r="AJ69" s="10">
        <f t="shared" si="8"/>
        <v>1.1741570952702107</v>
      </c>
      <c r="AK69" s="10">
        <f t="shared" si="8"/>
        <v>0.77343423554766133</v>
      </c>
      <c r="AL69" s="10">
        <f t="shared" si="8"/>
        <v>0.6274013015559502</v>
      </c>
      <c r="AM69" s="10">
        <f t="shared" si="8"/>
        <v>0.73754293970247342</v>
      </c>
      <c r="AN69" s="10">
        <f t="shared" si="8"/>
        <v>0.67748508555910403</v>
      </c>
      <c r="AO69" s="10">
        <f t="shared" si="8"/>
        <v>0.50392337521141395</v>
      </c>
      <c r="AP69" s="10">
        <f t="shared" si="8"/>
        <v>0.49637519555061099</v>
      </c>
      <c r="AQ69" s="10">
        <f t="shared" si="8"/>
        <v>0.34934020030133484</v>
      </c>
      <c r="AR69" s="10">
        <f t="shared" si="8"/>
        <v>0.22733111725143304</v>
      </c>
      <c r="AT69" s="13">
        <v>90</v>
      </c>
      <c r="AU69" s="10">
        <f t="shared" si="9"/>
        <v>1.0850367536631134</v>
      </c>
      <c r="AV69" s="10">
        <f t="shared" si="9"/>
        <v>1.1444003772775884</v>
      </c>
      <c r="AW69" s="10">
        <f t="shared" si="9"/>
        <v>0.9484644267942326</v>
      </c>
      <c r="AX69" s="10">
        <f t="shared" si="9"/>
        <v>1.0827868962019926</v>
      </c>
      <c r="AY69" s="10">
        <f t="shared" si="9"/>
        <v>0.75555230461429945</v>
      </c>
      <c r="AZ69" s="10">
        <f t="shared" si="9"/>
        <v>0.67248160897999609</v>
      </c>
      <c r="BA69" s="10">
        <f t="shared" si="9"/>
        <v>0.41139872814500617</v>
      </c>
      <c r="BB69" s="10">
        <f t="shared" si="9"/>
        <v>0.33137805882253263</v>
      </c>
      <c r="BC69" s="10">
        <f t="shared" si="9"/>
        <v>0.19057150282250501</v>
      </c>
    </row>
  </sheetData>
  <mergeCells count="3">
    <mergeCell ref="A2:A22"/>
    <mergeCell ref="A26:A46"/>
    <mergeCell ref="A49:A69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9"/>
  <sheetViews>
    <sheetView topLeftCell="A66" zoomScale="80" zoomScaleNormal="80" workbookViewId="0">
      <selection activeCell="F69" sqref="F69:H89"/>
    </sheetView>
  </sheetViews>
  <sheetFormatPr baseColWidth="10" defaultRowHeight="14.15"/>
  <cols>
    <col min="10" max="10" width="15.140625" customWidth="1"/>
  </cols>
  <sheetData>
    <row r="1" spans="1:6">
      <c r="B1">
        <v>1847175.8119999999</v>
      </c>
      <c r="C1">
        <v>2619873.81</v>
      </c>
      <c r="D1">
        <v>5926890.5539999995</v>
      </c>
      <c r="E1">
        <v>6900800.0120000001</v>
      </c>
      <c r="F1">
        <v>16942012.085999999</v>
      </c>
    </row>
    <row r="2" spans="1:6">
      <c r="A2" s="13"/>
    </row>
    <row r="3" spans="1:6">
      <c r="A3" s="13">
        <v>70</v>
      </c>
      <c r="B3" s="15">
        <v>1.2431576761976599</v>
      </c>
      <c r="C3" s="15">
        <v>1.0971263801825</v>
      </c>
      <c r="D3" s="15">
        <v>1.4443479158050301</v>
      </c>
      <c r="E3" s="15">
        <v>1.0930558725119499</v>
      </c>
      <c r="F3" s="15">
        <v>1.53692376966003</v>
      </c>
    </row>
    <row r="4" spans="1:6">
      <c r="A4" s="13">
        <v>71</v>
      </c>
      <c r="B4" s="15">
        <v>0.69727306631419905</v>
      </c>
      <c r="C4" s="15">
        <v>0.58666919886993096</v>
      </c>
      <c r="D4" s="15">
        <v>0.729188040333552</v>
      </c>
      <c r="E4" s="15">
        <v>0.59008747252731697</v>
      </c>
      <c r="F4" s="15">
        <v>0.74681568233487905</v>
      </c>
    </row>
    <row r="5" spans="1:6">
      <c r="A5" s="13">
        <v>72</v>
      </c>
      <c r="B5" s="15">
        <v>0.42489175994751899</v>
      </c>
      <c r="C5" s="15">
        <v>0.36460582332403202</v>
      </c>
      <c r="D5" s="15">
        <v>0.41315067886089402</v>
      </c>
      <c r="E5" s="15">
        <v>0.38262075181610999</v>
      </c>
      <c r="F5" s="15">
        <v>0.42306604657755797</v>
      </c>
    </row>
    <row r="6" spans="1:6">
      <c r="A6" s="13">
        <v>73</v>
      </c>
      <c r="B6" s="15">
        <v>0.278861756539029</v>
      </c>
      <c r="C6" s="15">
        <v>0.25654965941802399</v>
      </c>
      <c r="D6" s="15">
        <v>0.29408398549523501</v>
      </c>
      <c r="E6" s="15">
        <v>0.28859571907675802</v>
      </c>
      <c r="F6" s="15">
        <v>0.30895640870616897</v>
      </c>
    </row>
    <row r="7" spans="1:6">
      <c r="A7" s="13">
        <v>74</v>
      </c>
      <c r="B7" s="15">
        <v>0.21071122361755201</v>
      </c>
      <c r="C7" s="15">
        <v>0.20251892291829701</v>
      </c>
      <c r="D7" s="15">
        <v>0.238171074992027</v>
      </c>
      <c r="E7" s="15">
        <v>0.246205558402631</v>
      </c>
      <c r="F7" s="15">
        <v>0.264466685317227</v>
      </c>
    </row>
    <row r="8" spans="1:6">
      <c r="A8" s="13">
        <v>75</v>
      </c>
      <c r="B8" s="15">
        <v>0.17373975938896299</v>
      </c>
      <c r="C8" s="15">
        <v>0.17966672662629299</v>
      </c>
      <c r="D8" s="15">
        <v>0.210865671207559</v>
      </c>
      <c r="E8" s="15">
        <v>0.22600953988341199</v>
      </c>
      <c r="F8" s="15">
        <v>0.24356836439692001</v>
      </c>
    </row>
    <row r="9" spans="1:6">
      <c r="A9" s="13">
        <v>76</v>
      </c>
      <c r="B9" s="15">
        <v>0.15915896783463199</v>
      </c>
      <c r="C9" s="15">
        <v>0.16833901592193901</v>
      </c>
      <c r="D9" s="15">
        <v>0.19574922945416001</v>
      </c>
      <c r="E9" s="15">
        <v>0.217302128146526</v>
      </c>
      <c r="F9" s="15">
        <v>0.23333123458491101</v>
      </c>
    </row>
    <row r="10" spans="1:6">
      <c r="A10" s="13">
        <v>77</v>
      </c>
      <c r="B10" s="15">
        <v>0.15226470315865001</v>
      </c>
      <c r="C10" s="15">
        <v>0.16067789511655201</v>
      </c>
      <c r="D10" s="15">
        <v>0.191069453124564</v>
      </c>
      <c r="E10" s="15">
        <v>0.21311897072436101</v>
      </c>
      <c r="F10" s="15">
        <v>0.22731542754694201</v>
      </c>
    </row>
    <row r="11" spans="1:6">
      <c r="A11" s="13">
        <v>78</v>
      </c>
      <c r="B11" s="15">
        <v>0.149231752354786</v>
      </c>
      <c r="C11" s="15">
        <v>0.16024241078420101</v>
      </c>
      <c r="D11" s="15">
        <v>0.18714945704212099</v>
      </c>
      <c r="E11" s="15">
        <v>0.21148256556727901</v>
      </c>
      <c r="F11" s="15">
        <v>0.22570212155257099</v>
      </c>
    </row>
    <row r="12" spans="1:6">
      <c r="A12" s="13">
        <v>79</v>
      </c>
      <c r="B12" s="15">
        <v>0.145956088221112</v>
      </c>
      <c r="C12" s="15">
        <v>0.158627704546772</v>
      </c>
      <c r="D12" s="15">
        <v>0.185615914480424</v>
      </c>
      <c r="E12" s="15">
        <v>0.21097458956347301</v>
      </c>
      <c r="F12" s="15">
        <v>0.22517044614329601</v>
      </c>
    </row>
    <row r="13" spans="1:6">
      <c r="A13" s="13">
        <v>80</v>
      </c>
      <c r="B13" s="15">
        <v>0.146040634201518</v>
      </c>
      <c r="C13" s="15">
        <v>0.15823233271870399</v>
      </c>
      <c r="D13" s="15">
        <v>0.185276841346281</v>
      </c>
      <c r="E13" s="15">
        <v>0.21000092509134599</v>
      </c>
      <c r="F13" s="15">
        <v>0.22491822686952201</v>
      </c>
    </row>
    <row r="14" spans="1:6">
      <c r="A14" s="13">
        <v>81</v>
      </c>
      <c r="B14" s="15">
        <v>0.14595757185819699</v>
      </c>
      <c r="C14" s="15">
        <v>0.157076021855002</v>
      </c>
      <c r="D14" s="15">
        <v>0.184539851898091</v>
      </c>
      <c r="E14" s="15">
        <v>0.20994163100202001</v>
      </c>
      <c r="F14" s="15">
        <v>0.224321747549976</v>
      </c>
    </row>
    <row r="15" spans="1:6">
      <c r="A15" s="13">
        <v>82</v>
      </c>
      <c r="B15" s="15">
        <v>0.144850365503193</v>
      </c>
      <c r="C15" s="15">
        <v>0.157552541843651</v>
      </c>
      <c r="D15" s="15">
        <v>0.18557074888276801</v>
      </c>
      <c r="E15" s="15">
        <v>0.209910420320156</v>
      </c>
      <c r="F15" s="15">
        <v>0.224513396612637</v>
      </c>
    </row>
    <row r="16" spans="1:6">
      <c r="A16" s="13">
        <v>83</v>
      </c>
      <c r="B16" s="15">
        <v>0.14498043974807601</v>
      </c>
      <c r="C16" s="15">
        <v>0.157925415721409</v>
      </c>
      <c r="D16" s="15">
        <v>0.184998642908454</v>
      </c>
      <c r="E16" s="15">
        <v>0.21009829919916201</v>
      </c>
      <c r="F16" s="15">
        <v>0.22409901774496699</v>
      </c>
    </row>
    <row r="17" spans="1:6">
      <c r="A17" s="13">
        <v>84</v>
      </c>
      <c r="B17" s="15">
        <v>0.14507457894524001</v>
      </c>
      <c r="C17" s="15">
        <v>0.157993627148453</v>
      </c>
      <c r="D17" s="15">
        <v>0.185077743067979</v>
      </c>
      <c r="E17" s="15">
        <v>0.20985279701955301</v>
      </c>
      <c r="F17" s="15">
        <v>0.224001176243073</v>
      </c>
    </row>
    <row r="18" spans="1:6">
      <c r="A18" s="13">
        <v>85</v>
      </c>
      <c r="B18" s="15">
        <v>0.14528387262247699</v>
      </c>
      <c r="C18" s="15">
        <v>0.15875041200018999</v>
      </c>
      <c r="D18" s="15">
        <v>0.184590303316472</v>
      </c>
      <c r="E18" s="15">
        <v>0.21009092465012499</v>
      </c>
      <c r="F18" s="15">
        <v>0.224044194930585</v>
      </c>
    </row>
    <row r="19" spans="1:6">
      <c r="A19" s="13">
        <v>86</v>
      </c>
      <c r="B19" s="15">
        <v>0.14526755455396501</v>
      </c>
      <c r="C19" s="15">
        <v>0.15863181994270401</v>
      </c>
      <c r="D19" s="15">
        <v>0.18471309998209801</v>
      </c>
      <c r="E19" s="15">
        <v>0.21009279713585699</v>
      </c>
      <c r="F19" s="15">
        <v>0.22421755065094801</v>
      </c>
    </row>
    <row r="20" spans="1:6">
      <c r="A20" s="13">
        <v>87</v>
      </c>
      <c r="B20" s="15">
        <v>0.14527645540676201</v>
      </c>
      <c r="C20" s="15">
        <v>0.15854537335534399</v>
      </c>
      <c r="D20" s="15">
        <v>0.18484958780588701</v>
      </c>
      <c r="E20" s="15">
        <v>0.20949600654348199</v>
      </c>
      <c r="F20" s="15">
        <v>0.224187107969501</v>
      </c>
    </row>
    <row r="21" spans="1:6">
      <c r="A21" s="13">
        <v>88</v>
      </c>
      <c r="B21" s="15">
        <v>0.145515793219754</v>
      </c>
      <c r="C21" s="15">
        <v>0.15798389526492401</v>
      </c>
      <c r="D21" s="15">
        <v>0.184932018876139</v>
      </c>
      <c r="E21" s="15">
        <v>0.209665514504529</v>
      </c>
      <c r="F21" s="15">
        <v>0.22415066480040999</v>
      </c>
    </row>
    <row r="22" spans="1:6">
      <c r="A22" s="13">
        <v>89</v>
      </c>
      <c r="B22" s="15">
        <v>0.14559059761968601</v>
      </c>
      <c r="C22" s="15">
        <v>0.15810473314166801</v>
      </c>
      <c r="D22" s="15">
        <v>0.18486993205815799</v>
      </c>
      <c r="E22" s="15">
        <v>0.20962702624339299</v>
      </c>
      <c r="F22" s="15">
        <v>0.22416991426427499</v>
      </c>
    </row>
    <row r="23" spans="1:6">
      <c r="A23" s="13">
        <v>90</v>
      </c>
      <c r="B23" s="15">
        <v>0.14548281768862301</v>
      </c>
      <c r="C23" s="15">
        <v>0.157990463025689</v>
      </c>
      <c r="D23" s="15">
        <v>0.185047911295905</v>
      </c>
      <c r="E23" s="15">
        <v>0.209706032342346</v>
      </c>
      <c r="F23" s="15">
        <v>0.224231186536373</v>
      </c>
    </row>
    <row r="25" spans="1:6">
      <c r="B25" s="13">
        <v>0.2</v>
      </c>
      <c r="C25" s="13">
        <v>0.4</v>
      </c>
      <c r="D25" s="13">
        <v>0.6</v>
      </c>
      <c r="E25" s="13">
        <v>0.8</v>
      </c>
      <c r="F25" s="13">
        <v>0.9</v>
      </c>
    </row>
    <row r="26" spans="1:6">
      <c r="A26" s="13">
        <v>70</v>
      </c>
      <c r="B26" s="10">
        <f>B3/B$1*AVERAGE($B$1:$F$1)</f>
        <v>4.6082978264443399</v>
      </c>
      <c r="C26" s="10">
        <f t="shared" ref="C26:F26" si="0">C3/C$1*AVERAGE($B$1:$F$1)</f>
        <v>2.8674697192059488</v>
      </c>
      <c r="D26" s="10">
        <f t="shared" si="0"/>
        <v>1.6686585095623829</v>
      </c>
      <c r="E26" s="10">
        <f t="shared" si="0"/>
        <v>1.084589701592777</v>
      </c>
      <c r="F26" s="10">
        <f t="shared" si="0"/>
        <v>0.62116917516963088</v>
      </c>
    </row>
    <row r="27" spans="1:6">
      <c r="A27" s="13">
        <v>71</v>
      </c>
      <c r="B27" s="10">
        <f t="shared" ref="B27:F27" si="1">B4/B$1*AVERAGE($B$1:$F$1)</f>
        <v>2.5847420785446715</v>
      </c>
      <c r="C27" s="10">
        <f t="shared" si="1"/>
        <v>1.5333294261600996</v>
      </c>
      <c r="D27" s="10">
        <f t="shared" si="1"/>
        <v>0.8424326405425081</v>
      </c>
      <c r="E27" s="10">
        <f t="shared" si="1"/>
        <v>0.58551700039930188</v>
      </c>
      <c r="F27" s="10">
        <f t="shared" si="1"/>
        <v>0.30183597297237263</v>
      </c>
    </row>
    <row r="28" spans="1:6">
      <c r="A28" s="13">
        <v>72</v>
      </c>
      <c r="B28" s="10">
        <f t="shared" ref="B28:F28" si="2">B5/B$1*AVERAGE($B$1:$F$1)</f>
        <v>1.5750437867456315</v>
      </c>
      <c r="C28" s="10">
        <f t="shared" si="2"/>
        <v>0.95294049684039517</v>
      </c>
      <c r="D28" s="10">
        <f t="shared" si="2"/>
        <v>0.47731394110016356</v>
      </c>
      <c r="E28" s="10">
        <f t="shared" si="2"/>
        <v>0.37965719545676913</v>
      </c>
      <c r="F28" s="10">
        <f t="shared" si="2"/>
        <v>0.17098804272705675</v>
      </c>
    </row>
    <row r="29" spans="1:6">
      <c r="A29" s="13">
        <v>73</v>
      </c>
      <c r="B29" s="10">
        <f t="shared" ref="B29:F29" si="3">B6/B$1*AVERAGE($B$1:$F$1)</f>
        <v>1.0337208635253865</v>
      </c>
      <c r="C29" s="10">
        <f t="shared" si="3"/>
        <v>0.6705229161761771</v>
      </c>
      <c r="D29" s="10">
        <f t="shared" si="3"/>
        <v>0.3397559130683071</v>
      </c>
      <c r="E29" s="10">
        <f t="shared" si="3"/>
        <v>0.28636042557924402</v>
      </c>
      <c r="F29" s="10">
        <f t="shared" si="3"/>
        <v>0.124869041228918</v>
      </c>
    </row>
    <row r="30" spans="1:6">
      <c r="A30" s="13">
        <v>74</v>
      </c>
      <c r="B30" s="10">
        <f t="shared" ref="B30:F30" si="4">B7/B$1*AVERAGE($B$1:$F$1)</f>
        <v>0.78109164460470393</v>
      </c>
      <c r="C30" s="10">
        <f t="shared" si="4"/>
        <v>0.52930718787184916</v>
      </c>
      <c r="D30" s="10">
        <f t="shared" si="4"/>
        <v>0.27515959739904811</v>
      </c>
      <c r="E30" s="10">
        <f t="shared" si="4"/>
        <v>0.24429859427471601</v>
      </c>
      <c r="F30" s="10">
        <f t="shared" si="4"/>
        <v>0.10688789907562357</v>
      </c>
    </row>
    <row r="31" spans="1:6">
      <c r="A31" s="13">
        <v>75</v>
      </c>
      <c r="B31" s="10">
        <f t="shared" ref="B31:F31" si="5">B8/B$1*AVERAGE($B$1:$F$1)</f>
        <v>0.64404103428616055</v>
      </c>
      <c r="C31" s="10">
        <f t="shared" si="5"/>
        <v>0.46958026664535213</v>
      </c>
      <c r="D31" s="10">
        <f t="shared" si="5"/>
        <v>0.24361360084004455</v>
      </c>
      <c r="E31" s="10">
        <f t="shared" si="5"/>
        <v>0.22425900229230117</v>
      </c>
      <c r="F31" s="10">
        <f t="shared" si="5"/>
        <v>9.8441551231469387E-2</v>
      </c>
    </row>
    <row r="32" spans="1:6">
      <c r="A32" s="13">
        <v>76</v>
      </c>
      <c r="B32" s="10">
        <f t="shared" ref="B32:F32" si="6">B9/B$1*AVERAGE($B$1:$F$1)</f>
        <v>0.58999106836938486</v>
      </c>
      <c r="C32" s="10">
        <f t="shared" si="6"/>
        <v>0.439973953262151</v>
      </c>
      <c r="D32" s="10">
        <f t="shared" si="6"/>
        <v>0.22614954049136171</v>
      </c>
      <c r="E32" s="10">
        <f t="shared" si="6"/>
        <v>0.21561903306945487</v>
      </c>
      <c r="F32" s="10">
        <f t="shared" si="6"/>
        <v>9.4304072452781038E-2</v>
      </c>
    </row>
    <row r="33" spans="1:11">
      <c r="A33" s="13">
        <v>77</v>
      </c>
      <c r="B33" s="10">
        <f t="shared" ref="B33:F33" si="7">B10/B$1*AVERAGE($B$1:$F$1)</f>
        <v>0.56443451546417789</v>
      </c>
      <c r="C33" s="10">
        <f t="shared" si="7"/>
        <v>0.41995070678714452</v>
      </c>
      <c r="D33" s="10">
        <f t="shared" si="7"/>
        <v>0.22074298400328968</v>
      </c>
      <c r="E33" s="10">
        <f t="shared" si="7"/>
        <v>0.21146827593588308</v>
      </c>
      <c r="F33" s="10">
        <f t="shared" si="7"/>
        <v>9.1872700143026564E-2</v>
      </c>
    </row>
    <row r="34" spans="1:11">
      <c r="A34" s="13">
        <v>78</v>
      </c>
      <c r="B34" s="10">
        <f t="shared" ref="B34:F34" si="8">B11/B$1*AVERAGE($B$1:$F$1)</f>
        <v>0.55319158074658947</v>
      </c>
      <c r="C34" s="10">
        <f t="shared" si="8"/>
        <v>0.41881251691334215</v>
      </c>
      <c r="D34" s="10">
        <f t="shared" si="8"/>
        <v>0.21621420340351716</v>
      </c>
      <c r="E34" s="10">
        <f t="shared" si="8"/>
        <v>0.20984454541520464</v>
      </c>
      <c r="F34" s="10">
        <f t="shared" si="8"/>
        <v>9.1220660026527275E-2</v>
      </c>
    </row>
    <row r="35" spans="1:11">
      <c r="A35" s="13">
        <v>79</v>
      </c>
      <c r="B35" s="10">
        <f t="shared" ref="B35:F35" si="9">B12/B$1*AVERAGE($B$1:$F$1)</f>
        <v>0.54104892483383182</v>
      </c>
      <c r="C35" s="10">
        <f t="shared" si="9"/>
        <v>0.41459229094405092</v>
      </c>
      <c r="D35" s="10">
        <f t="shared" si="9"/>
        <v>0.21444249811191118</v>
      </c>
      <c r="E35" s="10">
        <f t="shared" si="9"/>
        <v>0.2093405038961576</v>
      </c>
      <c r="F35" s="10">
        <f t="shared" si="9"/>
        <v>9.1005775995219473E-2</v>
      </c>
    </row>
    <row r="36" spans="1:11">
      <c r="A36" s="13">
        <v>80</v>
      </c>
      <c r="B36" s="10">
        <f t="shared" ref="B36:F36" si="10">B13/B$1*AVERAGE($B$1:$F$1)</f>
        <v>0.5413623308202159</v>
      </c>
      <c r="C36" s="10">
        <f t="shared" si="10"/>
        <v>0.41355893985042075</v>
      </c>
      <c r="D36" s="10">
        <f t="shared" si="10"/>
        <v>0.2140507661306757</v>
      </c>
      <c r="E36" s="10">
        <f t="shared" si="10"/>
        <v>0.20837438085905347</v>
      </c>
      <c r="F36" s="10">
        <f t="shared" si="10"/>
        <v>9.0903838058319239E-2</v>
      </c>
    </row>
    <row r="37" spans="1:11">
      <c r="A37" s="13">
        <v>81</v>
      </c>
      <c r="B37" s="10">
        <f t="shared" ref="B37:F37" si="11">B14/B$1*AVERAGE($B$1:$F$1)</f>
        <v>0.54105442457186581</v>
      </c>
      <c r="C37" s="10">
        <f t="shared" si="11"/>
        <v>0.410536784474754</v>
      </c>
      <c r="D37" s="10">
        <f t="shared" si="11"/>
        <v>0.21319932050547499</v>
      </c>
      <c r="E37" s="10">
        <f t="shared" si="11"/>
        <v>0.20831554602703295</v>
      </c>
      <c r="F37" s="10">
        <f t="shared" si="11"/>
        <v>9.066276262293177E-2</v>
      </c>
    </row>
    <row r="38" spans="1:11">
      <c r="A38" s="13">
        <v>82</v>
      </c>
      <c r="B38" s="10">
        <f t="shared" ref="B38:F38" si="12">B15/B$1*AVERAGE($B$1:$F$1)</f>
        <v>0.53695008870451522</v>
      </c>
      <c r="C38" s="10">
        <f t="shared" si="12"/>
        <v>0.41178222589584185</v>
      </c>
      <c r="D38" s="10">
        <f t="shared" si="12"/>
        <v>0.21439031819179402</v>
      </c>
      <c r="E38" s="10">
        <f t="shared" si="12"/>
        <v>0.20828457708484008</v>
      </c>
      <c r="F38" s="10">
        <f t="shared" si="12"/>
        <v>9.074022026430946E-2</v>
      </c>
    </row>
    <row r="39" spans="1:11">
      <c r="A39" s="13">
        <v>83</v>
      </c>
      <c r="B39" s="10">
        <f t="shared" ref="B39:F39" si="13">B16/B$1*AVERAGE($B$1:$F$1)</f>
        <v>0.53743226475623229</v>
      </c>
      <c r="C39" s="10">
        <f t="shared" si="13"/>
        <v>0.41275677593207016</v>
      </c>
      <c r="D39" s="10">
        <f t="shared" si="13"/>
        <v>0.21372936282780994</v>
      </c>
      <c r="E39" s="10">
        <f t="shared" si="13"/>
        <v>0.20847100076403263</v>
      </c>
      <c r="F39" s="10">
        <f t="shared" si="13"/>
        <v>9.0572743266087719E-2</v>
      </c>
    </row>
    <row r="40" spans="1:11">
      <c r="A40" s="13">
        <v>84</v>
      </c>
      <c r="B40" s="10">
        <f t="shared" ref="B40:F40" si="14">B17/B$1*AVERAGE($B$1:$F$1)</f>
        <v>0.53778123212053397</v>
      </c>
      <c r="C40" s="10">
        <f t="shared" si="14"/>
        <v>0.4129350545744267</v>
      </c>
      <c r="D40" s="10">
        <f t="shared" si="14"/>
        <v>0.21382074742625387</v>
      </c>
      <c r="E40" s="10">
        <f t="shared" si="14"/>
        <v>0.20822740010059121</v>
      </c>
      <c r="F40" s="10">
        <f t="shared" si="14"/>
        <v>9.0533199258617331E-2</v>
      </c>
    </row>
    <row r="41" spans="1:11">
      <c r="A41" s="13">
        <v>85</v>
      </c>
      <c r="B41" s="10">
        <f t="shared" ref="B41:F41" si="15">B18/B$1*AVERAGE($B$1:$F$1)</f>
        <v>0.53855706902068468</v>
      </c>
      <c r="C41" s="10">
        <f t="shared" si="15"/>
        <v>0.41491300140489912</v>
      </c>
      <c r="D41" s="10">
        <f t="shared" si="15"/>
        <v>0.21325760714658115</v>
      </c>
      <c r="E41" s="10">
        <f t="shared" si="15"/>
        <v>0.20846368333393545</v>
      </c>
      <c r="F41" s="10">
        <f t="shared" si="15"/>
        <v>9.0550585861106148E-2</v>
      </c>
    </row>
    <row r="42" spans="1:11">
      <c r="A42" s="13">
        <v>86</v>
      </c>
      <c r="B42" s="10">
        <f t="shared" ref="B42:F42" si="16">B19/B$1*AVERAGE($B$1:$F$1)</f>
        <v>0.53849657909161508</v>
      </c>
      <c r="C42" s="10">
        <f t="shared" si="16"/>
        <v>0.41460304701867534</v>
      </c>
      <c r="D42" s="10">
        <f t="shared" si="16"/>
        <v>0.21339947442024873</v>
      </c>
      <c r="E42" s="10">
        <f t="shared" si="16"/>
        <v>0.20846554131648914</v>
      </c>
      <c r="F42" s="10">
        <f t="shared" si="16"/>
        <v>9.062064999307845E-2</v>
      </c>
    </row>
    <row r="43" spans="1:11">
      <c r="A43" s="13">
        <v>87</v>
      </c>
      <c r="B43" s="10">
        <f t="shared" ref="B43:F43" si="17">B20/B$1*AVERAGE($B$1:$F$1)</f>
        <v>0.53852957392516132</v>
      </c>
      <c r="C43" s="10">
        <f t="shared" si="17"/>
        <v>0.41437710862537708</v>
      </c>
      <c r="D43" s="10">
        <f t="shared" si="17"/>
        <v>0.21355715912081494</v>
      </c>
      <c r="E43" s="10">
        <f t="shared" si="17"/>
        <v>0.20787337311468448</v>
      </c>
      <c r="F43" s="10">
        <f t="shared" si="17"/>
        <v>9.0608346158823502E-2</v>
      </c>
    </row>
    <row r="44" spans="1:11">
      <c r="A44" s="13">
        <v>88</v>
      </c>
      <c r="B44" s="10">
        <f t="shared" ref="B44:F44" si="18">B21/B$1*AVERAGE($B$1:$F$1)</f>
        <v>0.53941678231755952</v>
      </c>
      <c r="C44" s="10">
        <f t="shared" si="18"/>
        <v>0.41290961914434848</v>
      </c>
      <c r="D44" s="10">
        <f t="shared" si="18"/>
        <v>0.21365239192817612</v>
      </c>
      <c r="E44" s="10">
        <f t="shared" si="18"/>
        <v>0.20804156816629432</v>
      </c>
      <c r="F44" s="10">
        <f t="shared" si="18"/>
        <v>9.059361714380551E-2</v>
      </c>
    </row>
    <row r="45" spans="1:11">
      <c r="A45" s="13">
        <v>89</v>
      </c>
      <c r="B45" s="10">
        <f t="shared" ref="B45:F45" si="19">B22/B$1*AVERAGE($B$1:$F$1)</f>
        <v>0.53969407695219473</v>
      </c>
      <c r="C45" s="10">
        <f t="shared" si="19"/>
        <v>0.41322544324515881</v>
      </c>
      <c r="D45" s="10">
        <f t="shared" si="19"/>
        <v>0.21358066288282493</v>
      </c>
      <c r="E45" s="10">
        <f t="shared" si="19"/>
        <v>0.20800337801269828</v>
      </c>
      <c r="F45" s="10">
        <f t="shared" si="19"/>
        <v>9.0601397083076102E-2</v>
      </c>
    </row>
    <row r="46" spans="1:11">
      <c r="A46" s="13">
        <v>90</v>
      </c>
      <c r="B46" s="10">
        <f t="shared" ref="B46:F46" si="20">B23/B$1*AVERAGE($B$1:$F$1)</f>
        <v>0.53929454434940294</v>
      </c>
      <c r="C46" s="10">
        <f t="shared" si="20"/>
        <v>0.41292678476487921</v>
      </c>
      <c r="D46" s="10">
        <f t="shared" si="20"/>
        <v>0.2137862827105286</v>
      </c>
      <c r="E46" s="10">
        <f t="shared" si="20"/>
        <v>0.20808177217665855</v>
      </c>
      <c r="F46" s="10">
        <f t="shared" si="20"/>
        <v>9.0626161126336563E-2</v>
      </c>
    </row>
    <row r="48" spans="1:11">
      <c r="B48">
        <v>70</v>
      </c>
      <c r="C48">
        <v>2.8674697192059488</v>
      </c>
      <c r="D48" s="19" t="s">
        <v>9</v>
      </c>
      <c r="E48">
        <v>70</v>
      </c>
      <c r="F48">
        <v>1.084589701592777</v>
      </c>
      <c r="G48" s="19" t="s">
        <v>9</v>
      </c>
      <c r="I48">
        <v>70</v>
      </c>
      <c r="J48">
        <v>4.6082978264443399</v>
      </c>
      <c r="K48" s="19" t="s">
        <v>9</v>
      </c>
    </row>
    <row r="49" spans="2:11">
      <c r="B49">
        <v>71</v>
      </c>
      <c r="C49">
        <v>1.5333294261600996</v>
      </c>
      <c r="D49" t="s">
        <v>9</v>
      </c>
      <c r="E49">
        <v>71</v>
      </c>
      <c r="F49">
        <v>0.58551700039930188</v>
      </c>
      <c r="G49" s="20" t="s">
        <v>9</v>
      </c>
      <c r="I49">
        <v>71</v>
      </c>
      <c r="J49">
        <v>2.5847420785446715</v>
      </c>
      <c r="K49" t="s">
        <v>9</v>
      </c>
    </row>
    <row r="50" spans="2:11">
      <c r="B50">
        <v>72</v>
      </c>
      <c r="C50">
        <v>0.95294049684039517</v>
      </c>
      <c r="D50" t="s">
        <v>9</v>
      </c>
      <c r="E50">
        <v>72</v>
      </c>
      <c r="F50">
        <v>0.37965719545676913</v>
      </c>
      <c r="G50" s="20" t="s">
        <v>9</v>
      </c>
      <c r="I50">
        <v>72</v>
      </c>
      <c r="J50">
        <v>1.5750437867456315</v>
      </c>
      <c r="K50" t="s">
        <v>9</v>
      </c>
    </row>
    <row r="51" spans="2:11">
      <c r="B51">
        <v>73</v>
      </c>
      <c r="C51">
        <v>0.6705229161761771</v>
      </c>
      <c r="D51" t="s">
        <v>9</v>
      </c>
      <c r="E51">
        <v>73</v>
      </c>
      <c r="F51">
        <v>0.28636042557924402</v>
      </c>
      <c r="G51" s="20" t="s">
        <v>9</v>
      </c>
      <c r="I51">
        <v>73</v>
      </c>
      <c r="J51">
        <v>1.0337208635253865</v>
      </c>
      <c r="K51" t="s">
        <v>9</v>
      </c>
    </row>
    <row r="52" spans="2:11">
      <c r="B52">
        <v>74</v>
      </c>
      <c r="C52">
        <v>0.52930718787184916</v>
      </c>
      <c r="D52" t="s">
        <v>9</v>
      </c>
      <c r="E52">
        <v>74</v>
      </c>
      <c r="F52">
        <v>0.24429859427471601</v>
      </c>
      <c r="G52" s="20" t="s">
        <v>9</v>
      </c>
      <c r="I52">
        <v>74</v>
      </c>
      <c r="J52">
        <v>0.78109164460470393</v>
      </c>
      <c r="K52" t="s">
        <v>9</v>
      </c>
    </row>
    <row r="53" spans="2:11">
      <c r="B53">
        <v>75</v>
      </c>
      <c r="C53">
        <v>0.46958026664535213</v>
      </c>
      <c r="D53" t="s">
        <v>9</v>
      </c>
      <c r="E53">
        <v>75</v>
      </c>
      <c r="F53">
        <v>0.22425900229230117</v>
      </c>
      <c r="G53" s="20" t="s">
        <v>9</v>
      </c>
      <c r="I53">
        <v>75</v>
      </c>
      <c r="J53">
        <v>0.64404103428616055</v>
      </c>
      <c r="K53" t="s">
        <v>9</v>
      </c>
    </row>
    <row r="54" spans="2:11">
      <c r="B54">
        <v>76</v>
      </c>
      <c r="C54">
        <v>0.439973953262151</v>
      </c>
      <c r="D54" t="s">
        <v>9</v>
      </c>
      <c r="E54">
        <v>76</v>
      </c>
      <c r="F54">
        <v>0.21561903306945487</v>
      </c>
      <c r="G54" s="20" t="s">
        <v>9</v>
      </c>
      <c r="I54">
        <v>76</v>
      </c>
      <c r="J54">
        <v>0.58999106836938486</v>
      </c>
      <c r="K54" t="s">
        <v>9</v>
      </c>
    </row>
    <row r="55" spans="2:11">
      <c r="B55">
        <v>77</v>
      </c>
      <c r="C55">
        <v>0.41995070678714452</v>
      </c>
      <c r="D55" t="s">
        <v>9</v>
      </c>
      <c r="E55">
        <v>77</v>
      </c>
      <c r="F55">
        <v>0.21146827593588308</v>
      </c>
      <c r="G55" s="20" t="s">
        <v>9</v>
      </c>
      <c r="I55">
        <v>77</v>
      </c>
      <c r="J55">
        <v>0.56443451546417789</v>
      </c>
      <c r="K55" t="s">
        <v>9</v>
      </c>
    </row>
    <row r="56" spans="2:11">
      <c r="B56">
        <v>78</v>
      </c>
      <c r="C56">
        <v>0.41881251691334215</v>
      </c>
      <c r="D56" t="s">
        <v>9</v>
      </c>
      <c r="E56">
        <v>78</v>
      </c>
      <c r="F56">
        <v>0.20984454541520464</v>
      </c>
      <c r="G56" s="20" t="s">
        <v>9</v>
      </c>
      <c r="I56">
        <v>78</v>
      </c>
      <c r="J56">
        <v>0.55319158074658947</v>
      </c>
      <c r="K56" t="s">
        <v>9</v>
      </c>
    </row>
    <row r="57" spans="2:11">
      <c r="B57">
        <v>79</v>
      </c>
      <c r="C57">
        <v>0.41459229094405092</v>
      </c>
      <c r="D57" t="s">
        <v>9</v>
      </c>
      <c r="E57">
        <v>79</v>
      </c>
      <c r="F57">
        <v>0.2093405038961576</v>
      </c>
      <c r="G57" s="20" t="s">
        <v>9</v>
      </c>
      <c r="I57">
        <v>79</v>
      </c>
      <c r="J57">
        <v>0.54104892483383182</v>
      </c>
      <c r="K57" t="s">
        <v>9</v>
      </c>
    </row>
    <row r="58" spans="2:11">
      <c r="B58">
        <v>80</v>
      </c>
      <c r="C58">
        <v>0.41355893985042075</v>
      </c>
      <c r="D58" t="s">
        <v>9</v>
      </c>
      <c r="E58">
        <v>80</v>
      </c>
      <c r="F58">
        <v>0.20837438085905347</v>
      </c>
      <c r="G58" s="20" t="s">
        <v>9</v>
      </c>
      <c r="I58">
        <v>80</v>
      </c>
      <c r="J58">
        <v>0.5413623308202159</v>
      </c>
      <c r="K58" t="s">
        <v>9</v>
      </c>
    </row>
    <row r="59" spans="2:11">
      <c r="B59">
        <v>81</v>
      </c>
      <c r="C59">
        <v>0.410536784474754</v>
      </c>
      <c r="D59" t="s">
        <v>9</v>
      </c>
      <c r="E59">
        <v>81</v>
      </c>
      <c r="F59">
        <v>0.20831554602703295</v>
      </c>
      <c r="G59" s="20" t="s">
        <v>9</v>
      </c>
      <c r="I59">
        <v>81</v>
      </c>
      <c r="J59">
        <v>0.54105442457186581</v>
      </c>
      <c r="K59" t="s">
        <v>9</v>
      </c>
    </row>
    <row r="60" spans="2:11">
      <c r="B60">
        <v>82</v>
      </c>
      <c r="C60">
        <v>0.41178222589584185</v>
      </c>
      <c r="D60" t="s">
        <v>9</v>
      </c>
      <c r="E60">
        <v>82</v>
      </c>
      <c r="F60">
        <v>0.20828457708484008</v>
      </c>
      <c r="G60" s="20" t="s">
        <v>9</v>
      </c>
      <c r="I60">
        <v>82</v>
      </c>
      <c r="J60">
        <v>0.53695008870451522</v>
      </c>
      <c r="K60" t="s">
        <v>9</v>
      </c>
    </row>
    <row r="61" spans="2:11">
      <c r="B61">
        <v>83</v>
      </c>
      <c r="C61">
        <v>0.41275677593207016</v>
      </c>
      <c r="D61" t="s">
        <v>9</v>
      </c>
      <c r="E61">
        <v>83</v>
      </c>
      <c r="F61">
        <v>0.20847100076403263</v>
      </c>
      <c r="G61" s="20" t="s">
        <v>9</v>
      </c>
      <c r="I61">
        <v>83</v>
      </c>
      <c r="J61">
        <v>0.53743226475623229</v>
      </c>
      <c r="K61" t="s">
        <v>9</v>
      </c>
    </row>
    <row r="62" spans="2:11">
      <c r="B62">
        <v>84</v>
      </c>
      <c r="C62">
        <v>0.4129350545744267</v>
      </c>
      <c r="D62" t="s">
        <v>9</v>
      </c>
      <c r="E62">
        <v>84</v>
      </c>
      <c r="F62">
        <v>0.20822740010059121</v>
      </c>
      <c r="G62" s="20" t="s">
        <v>9</v>
      </c>
      <c r="I62">
        <v>84</v>
      </c>
      <c r="J62">
        <v>0.53778123212053397</v>
      </c>
      <c r="K62" t="s">
        <v>9</v>
      </c>
    </row>
    <row r="63" spans="2:11">
      <c r="B63">
        <v>85</v>
      </c>
      <c r="C63">
        <v>0.41491300140489912</v>
      </c>
      <c r="D63" t="s">
        <v>9</v>
      </c>
      <c r="E63">
        <v>85</v>
      </c>
      <c r="F63">
        <v>0.20846368333393545</v>
      </c>
      <c r="G63" s="20" t="s">
        <v>9</v>
      </c>
      <c r="I63">
        <v>85</v>
      </c>
      <c r="J63">
        <v>0.53855706902068468</v>
      </c>
      <c r="K63" t="s">
        <v>9</v>
      </c>
    </row>
    <row r="64" spans="2:11">
      <c r="B64">
        <v>86</v>
      </c>
      <c r="C64">
        <v>0.41460304701867534</v>
      </c>
      <c r="D64" t="s">
        <v>9</v>
      </c>
      <c r="E64">
        <v>86</v>
      </c>
      <c r="F64">
        <v>0.20846554131648914</v>
      </c>
      <c r="G64" s="20" t="s">
        <v>9</v>
      </c>
      <c r="I64">
        <v>86</v>
      </c>
      <c r="J64">
        <v>0.53849657909161508</v>
      </c>
      <c r="K64" t="s">
        <v>9</v>
      </c>
    </row>
    <row r="65" spans="2:11">
      <c r="B65">
        <v>87</v>
      </c>
      <c r="C65">
        <v>0.41437710862537708</v>
      </c>
      <c r="D65" t="s">
        <v>9</v>
      </c>
      <c r="E65">
        <v>87</v>
      </c>
      <c r="F65">
        <v>0.20787337311468448</v>
      </c>
      <c r="G65" s="20" t="s">
        <v>9</v>
      </c>
      <c r="I65">
        <v>87</v>
      </c>
      <c r="J65">
        <v>0.53852957392516132</v>
      </c>
      <c r="K65" t="s">
        <v>9</v>
      </c>
    </row>
    <row r="66" spans="2:11">
      <c r="B66">
        <v>88</v>
      </c>
      <c r="C66">
        <v>0.41290961914434848</v>
      </c>
      <c r="D66" t="s">
        <v>9</v>
      </c>
      <c r="E66">
        <v>88</v>
      </c>
      <c r="F66">
        <v>0.20804156816629432</v>
      </c>
      <c r="G66" s="20" t="s">
        <v>9</v>
      </c>
      <c r="I66">
        <v>88</v>
      </c>
      <c r="J66">
        <v>0.53941678231755952</v>
      </c>
      <c r="K66" t="s">
        <v>9</v>
      </c>
    </row>
    <row r="67" spans="2:11">
      <c r="B67">
        <v>89</v>
      </c>
      <c r="C67">
        <v>0.41322544324515881</v>
      </c>
      <c r="D67" t="s">
        <v>9</v>
      </c>
      <c r="E67">
        <v>89</v>
      </c>
      <c r="F67">
        <v>0.20800337801269828</v>
      </c>
      <c r="G67" s="20" t="s">
        <v>9</v>
      </c>
      <c r="I67">
        <v>89</v>
      </c>
      <c r="J67">
        <v>0.53969407695219473</v>
      </c>
      <c r="K67" t="s">
        <v>9</v>
      </c>
    </row>
    <row r="68" spans="2:11">
      <c r="B68">
        <v>90</v>
      </c>
      <c r="C68">
        <v>0.41292678476487921</v>
      </c>
      <c r="D68" t="s">
        <v>9</v>
      </c>
      <c r="E68">
        <v>90</v>
      </c>
      <c r="F68">
        <v>0.20808177217665855</v>
      </c>
      <c r="G68" s="20" t="s">
        <v>9</v>
      </c>
      <c r="I68">
        <v>90</v>
      </c>
      <c r="J68">
        <v>0.53929454434940294</v>
      </c>
      <c r="K68" t="s">
        <v>9</v>
      </c>
    </row>
    <row r="69" spans="2:11">
      <c r="C69">
        <v>70</v>
      </c>
      <c r="D69">
        <v>1.6686585095623829</v>
      </c>
      <c r="E69" s="19" t="s">
        <v>9</v>
      </c>
      <c r="F69">
        <v>70</v>
      </c>
      <c r="G69">
        <v>0.62116917516963088</v>
      </c>
      <c r="H69" s="21" t="s">
        <v>9</v>
      </c>
    </row>
    <row r="70" spans="2:11">
      <c r="C70">
        <v>71</v>
      </c>
      <c r="D70">
        <v>0.8424326405425081</v>
      </c>
      <c r="E70" t="s">
        <v>9</v>
      </c>
      <c r="F70">
        <v>71</v>
      </c>
      <c r="G70">
        <v>0.30183597297237263</v>
      </c>
      <c r="H70" t="s">
        <v>9</v>
      </c>
    </row>
    <row r="71" spans="2:11">
      <c r="C71">
        <v>72</v>
      </c>
      <c r="D71">
        <v>0.47731394110016356</v>
      </c>
      <c r="E71" t="s">
        <v>9</v>
      </c>
      <c r="F71">
        <v>72</v>
      </c>
      <c r="G71">
        <v>0.17098804272705675</v>
      </c>
      <c r="H71" t="s">
        <v>9</v>
      </c>
    </row>
    <row r="72" spans="2:11">
      <c r="C72">
        <v>73</v>
      </c>
      <c r="D72">
        <v>0.3397559130683071</v>
      </c>
      <c r="E72" t="s">
        <v>9</v>
      </c>
      <c r="F72">
        <v>73</v>
      </c>
      <c r="G72">
        <v>0.124869041228918</v>
      </c>
      <c r="H72" t="s">
        <v>9</v>
      </c>
    </row>
    <row r="73" spans="2:11">
      <c r="C73">
        <v>74</v>
      </c>
      <c r="D73">
        <v>0.27515959739904811</v>
      </c>
      <c r="E73" t="s">
        <v>9</v>
      </c>
      <c r="F73">
        <v>74</v>
      </c>
      <c r="G73">
        <v>0.10688789907562357</v>
      </c>
      <c r="H73" t="s">
        <v>9</v>
      </c>
    </row>
    <row r="74" spans="2:11">
      <c r="C74">
        <v>75</v>
      </c>
      <c r="D74">
        <v>0.24361360084004455</v>
      </c>
      <c r="E74" t="s">
        <v>9</v>
      </c>
      <c r="F74">
        <v>75</v>
      </c>
      <c r="G74">
        <v>9.8441551231469387E-2</v>
      </c>
      <c r="H74" t="s">
        <v>9</v>
      </c>
    </row>
    <row r="75" spans="2:11">
      <c r="C75">
        <v>76</v>
      </c>
      <c r="D75">
        <v>0.22614954049136171</v>
      </c>
      <c r="E75" t="s">
        <v>9</v>
      </c>
      <c r="F75">
        <v>76</v>
      </c>
      <c r="G75">
        <v>9.4304072452781038E-2</v>
      </c>
      <c r="H75" t="s">
        <v>9</v>
      </c>
    </row>
    <row r="76" spans="2:11">
      <c r="C76">
        <v>77</v>
      </c>
      <c r="D76">
        <v>0.22074298400328968</v>
      </c>
      <c r="E76" t="s">
        <v>9</v>
      </c>
      <c r="F76">
        <v>77</v>
      </c>
      <c r="G76">
        <v>9.1872700143026564E-2</v>
      </c>
      <c r="H76" t="s">
        <v>9</v>
      </c>
    </row>
    <row r="77" spans="2:11">
      <c r="C77">
        <v>78</v>
      </c>
      <c r="D77">
        <v>0.21621420340351716</v>
      </c>
      <c r="E77" t="s">
        <v>9</v>
      </c>
      <c r="F77">
        <v>78</v>
      </c>
      <c r="G77">
        <v>9.1220660026527275E-2</v>
      </c>
      <c r="H77" t="s">
        <v>9</v>
      </c>
    </row>
    <row r="78" spans="2:11">
      <c r="C78">
        <v>79</v>
      </c>
      <c r="D78">
        <v>0.21444249811191118</v>
      </c>
      <c r="E78" t="s">
        <v>9</v>
      </c>
      <c r="F78">
        <v>79</v>
      </c>
      <c r="G78">
        <v>9.1005775995219473E-2</v>
      </c>
      <c r="H78" t="s">
        <v>9</v>
      </c>
    </row>
    <row r="79" spans="2:11">
      <c r="C79">
        <v>80</v>
      </c>
      <c r="D79">
        <v>0.2140507661306757</v>
      </c>
      <c r="E79" t="s">
        <v>9</v>
      </c>
      <c r="F79">
        <v>80</v>
      </c>
      <c r="G79">
        <v>9.0903838058319239E-2</v>
      </c>
      <c r="H79" t="s">
        <v>9</v>
      </c>
    </row>
    <row r="80" spans="2:11">
      <c r="C80">
        <v>81</v>
      </c>
      <c r="D80">
        <v>0.21319932050547499</v>
      </c>
      <c r="E80" t="s">
        <v>9</v>
      </c>
      <c r="F80">
        <v>81</v>
      </c>
      <c r="G80">
        <v>9.066276262293177E-2</v>
      </c>
      <c r="H80" t="s">
        <v>9</v>
      </c>
    </row>
    <row r="81" spans="3:8">
      <c r="C81">
        <v>82</v>
      </c>
      <c r="D81">
        <v>0.21439031819179402</v>
      </c>
      <c r="E81" t="s">
        <v>9</v>
      </c>
      <c r="F81">
        <v>82</v>
      </c>
      <c r="G81">
        <v>9.074022026430946E-2</v>
      </c>
      <c r="H81" t="s">
        <v>9</v>
      </c>
    </row>
    <row r="82" spans="3:8">
      <c r="C82">
        <v>83</v>
      </c>
      <c r="D82">
        <v>0.21372936282780994</v>
      </c>
      <c r="E82" t="s">
        <v>9</v>
      </c>
      <c r="F82">
        <v>83</v>
      </c>
      <c r="G82">
        <v>9.0572743266087719E-2</v>
      </c>
      <c r="H82" t="s">
        <v>9</v>
      </c>
    </row>
    <row r="83" spans="3:8">
      <c r="C83">
        <v>84</v>
      </c>
      <c r="D83">
        <v>0.21382074742625387</v>
      </c>
      <c r="E83" t="s">
        <v>9</v>
      </c>
      <c r="F83">
        <v>84</v>
      </c>
      <c r="G83">
        <v>9.0533199258617331E-2</v>
      </c>
      <c r="H83" t="s">
        <v>9</v>
      </c>
    </row>
    <row r="84" spans="3:8">
      <c r="C84">
        <v>85</v>
      </c>
      <c r="D84">
        <v>0.21325760714658115</v>
      </c>
      <c r="E84" t="s">
        <v>9</v>
      </c>
      <c r="F84">
        <v>85</v>
      </c>
      <c r="G84">
        <v>9.0550585861106148E-2</v>
      </c>
      <c r="H84" t="s">
        <v>9</v>
      </c>
    </row>
    <row r="85" spans="3:8">
      <c r="C85">
        <v>86</v>
      </c>
      <c r="D85">
        <v>0.21339947442024873</v>
      </c>
      <c r="E85" t="s">
        <v>9</v>
      </c>
      <c r="F85">
        <v>86</v>
      </c>
      <c r="G85">
        <v>9.062064999307845E-2</v>
      </c>
      <c r="H85" t="s">
        <v>9</v>
      </c>
    </row>
    <row r="86" spans="3:8">
      <c r="C86">
        <v>87</v>
      </c>
      <c r="D86">
        <v>0.21355715912081494</v>
      </c>
      <c r="E86" t="s">
        <v>9</v>
      </c>
      <c r="F86">
        <v>87</v>
      </c>
      <c r="G86">
        <v>9.0608346158823502E-2</v>
      </c>
      <c r="H86" t="s">
        <v>9</v>
      </c>
    </row>
    <row r="87" spans="3:8">
      <c r="C87">
        <v>88</v>
      </c>
      <c r="D87">
        <v>0.21365239192817612</v>
      </c>
      <c r="E87" t="s">
        <v>9</v>
      </c>
      <c r="F87">
        <v>88</v>
      </c>
      <c r="G87">
        <v>9.059361714380551E-2</v>
      </c>
      <c r="H87" t="s">
        <v>9</v>
      </c>
    </row>
    <row r="88" spans="3:8">
      <c r="C88">
        <v>89</v>
      </c>
      <c r="D88">
        <v>0.21358066288282493</v>
      </c>
      <c r="E88" t="s">
        <v>9</v>
      </c>
      <c r="F88">
        <v>89</v>
      </c>
      <c r="G88">
        <v>9.0601397083076102E-2</v>
      </c>
      <c r="H88" t="s">
        <v>9</v>
      </c>
    </row>
    <row r="89" spans="3:8">
      <c r="C89">
        <v>90</v>
      </c>
      <c r="D89">
        <v>0.2137862827105286</v>
      </c>
      <c r="E89" t="s">
        <v>9</v>
      </c>
      <c r="F89">
        <v>90</v>
      </c>
      <c r="G89">
        <v>9.0626161126336563E-2</v>
      </c>
      <c r="H89" s="19" t="s">
        <v>9</v>
      </c>
    </row>
  </sheetData>
  <hyperlinks>
    <hyperlink ref="G48" r:id="rId1" xr:uid="{A86F973F-F4C9-48B9-A5CF-C4339EFA4CB1}"/>
    <hyperlink ref="E69" r:id="rId2" xr:uid="{B79EC0ED-FAA1-4BD9-B6E4-1F593EE7460C}"/>
    <hyperlink ref="K48" r:id="rId3" xr:uid="{60B0D877-08AA-4AC0-B9B4-BF9F6C759F33}"/>
    <hyperlink ref="D48" r:id="rId4" xr:uid="{D5CE49B8-1C3F-4901-BAFC-20F5DAEBFB1B}"/>
    <hyperlink ref="H69" r:id="rId5" xr:uid="{7133A369-C9E1-4FE9-9F39-8C6291D7BC5E}"/>
    <hyperlink ref="H89" r:id="rId6" xr:uid="{EE539C48-E35D-4DEA-8D98-1EE3E6C0CEB8}"/>
  </hyperlinks>
  <pageMargins left="0.7" right="0.7" top="0.78740157499999996" bottom="0.78740157499999996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Run01</vt:lpstr>
      <vt:lpstr>Run02 short circuit</vt:lpstr>
      <vt:lpstr>Run02 naive</vt:lpstr>
      <vt:lpstr>Run03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Nocker Martin</dc:creator>
  <cp:lastModifiedBy>Martin</cp:lastModifiedBy>
  <dcterms:created xsi:type="dcterms:W3CDTF">2017-04-11T13:31:28Z</dcterms:created>
  <dcterms:modified xsi:type="dcterms:W3CDTF">2018-11-20T04:19:07Z</dcterms:modified>
</cp:coreProperties>
</file>