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png" ContentType="image/png"/>
  <Default Extension="xml" ContentType="application/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Backlog de produit" state="visible" r:id="rId3"/>
    <sheet sheetId="2" name="Backlog du Sprint" state="visible" r:id="rId4"/>
    <sheet sheetId="3" name="Cartes" state="visible" r:id="rId5"/>
    <sheet sheetId="4" name="Sheet1" state="visible" r:id="rId6"/>
  </sheets>
  <definedNames/>
  <calcPr/>
</workbook>
</file>

<file path=xl/comments1.xml><?xml version="1.0" encoding="utf-8"?>
<comments xmlns="http://schemas.openxmlformats.org/spreadsheetml/2006/main">
  <authors>
    <author/>
  </authors>
  <commentList>
    <comment ref="A5" authorId="0">
      <text>
        <t xml:space="preserve">Numéro séquentiel. Une fois le numéro attribué, ne pas le changer ni le réutiliser pour une autre histoire.</t>
      </text>
    </comment>
    <comment ref="D5" authorId="0">
      <text>
        <t xml:space="preserve">Choix d'état :
Planifiée
En cours
Terminée
Supprimée</t>
      </text>
    </comment>
    <comment ref="E5" authorId="0">
      <text>
        <t xml:space="preserve">Points histoire
</t>
      </text>
    </comment>
    <comment ref="L5" authorId="0">
      <text>
        <t xml:space="preserve">De quelle façon pourra-t-on s'assurer que l'histoire est terminée dans le sprint review?</t>
      </text>
    </comment>
  </commentList>
</comments>
</file>

<file path=xl/sharedStrings.xml><?xml version="1.0" encoding="utf-8"?>
<sst xmlns="http://schemas.openxmlformats.org/spreadsheetml/2006/main">
  <si>
    <t>En cours de développement</t>
  </si>
  <si>
    <t>Terminé</t>
  </si>
  <si>
    <t>Backlog de produit</t>
  </si>
  <si>
    <t>Priorité</t>
  </si>
  <si>
    <t>id</t>
  </si>
  <si>
    <t>Histoire utilisateur</t>
  </si>
  <si>
    <t>Assignation</t>
  </si>
  <si>
    <t>État</t>
  </si>
  <si>
    <t>Taille</t>
  </si>
  <si>
    <t>Priorités</t>
  </si>
  <si>
    <t>Sprint 1</t>
  </si>
  <si>
    <t>Sprint 2</t>
  </si>
  <si>
    <t>Sprint 3</t>
  </si>
  <si>
    <t>Sprint</t>
  </si>
  <si>
    <t>Conditions de satisfaction</t>
  </si>
  <si>
    <t>En tant que vaisseau, j'aimerais suivre à vitesse constante le rail.</t>
  </si>
  <si>
    <t>F</t>
  </si>
  <si>
    <t>x</t>
  </si>
  <si>
    <t>Vaisseau qui se déplace suivant le rail, vitesse variable du vaisseau en fonction de la situation.</t>
  </si>
  <si>
    <t>En tant que vaisseau, si je n'ai plus de bouclier je commence à perdre des civils à mon bord.</t>
  </si>
  <si>
    <t>F</t>
  </si>
  <si>
    <t>x</t>
  </si>
  <si>
    <t>bouclier fonctionnel, le vaisseau perd des civils lorsqu'il ne possède plus de bouclier.</t>
  </si>
  <si>
    <t>En tant que vaisseau, si je ne possède plus de civils la partie est terminée.</t>
  </si>
  <si>
    <t>F</t>
  </si>
  <si>
    <t>x</t>
  </si>
  <si>
    <t>gestion du nombre de civil, gestion du bouclier, gestion du nombre de leechers sur le vaisseau.</t>
  </si>
  <si>
    <t>En tant que leecher, j'aimerais m'accrocher au vaisseau pour le ralentir progressivement.</t>
  </si>
  <si>
    <t>G</t>
  </si>
  <si>
    <t>x</t>
  </si>
  <si>
    <t>gestion de la vitesse du vaisseau, collision entre vaisseau et leecher.</t>
  </si>
  <si>
    <t>En tant que leecher, j'aimerais pouvoir reduire le bouclier du vaisseau.</t>
  </si>
  <si>
    <t>F</t>
  </si>
  <si>
    <t>x</t>
  </si>
  <si>
    <t>Décrémentation du bouclier en fonction du nombre de Leechers sur lui.</t>
  </si>
  <si>
    <t>En tant que leecher, si le vaisseau ne possède plus de bouclier, j'aimerais pouvoir tuer les civils.</t>
  </si>
  <si>
    <t>F</t>
  </si>
  <si>
    <t>x</t>
  </si>
  <si>
    <t>Gestion du bouclier et décrémentation du nombre de civils lorsque le bouclier et à 0.</t>
  </si>
  <si>
    <t>En tant que leecher, j'aimerais apparaître selon un intervalle de temps.</t>
  </si>
  <si>
    <t>P</t>
  </si>
  <si>
    <t>x</t>
  </si>
  <si>
    <t>SpawnPoint,compteur de temps aléatoire.</t>
  </si>
  <si>
    <t>En tant que beamer, j'aimerais détruire le vaisseau au contact de celui-ci.</t>
  </si>
  <si>
    <t>F</t>
  </si>
  <si>
    <t>x</t>
  </si>
  <si>
    <t>collision beamer-vaisseau, détruction du vaisseau, game over.</t>
  </si>
  <si>
    <t>En tant que joueur, j'aimerais pouvoir détruire un beamer en le touchant.</t>
  </si>
  <si>
    <t>F</t>
  </si>
  <si>
    <t>x</t>
  </si>
  <si>
    <t>Collision entre joueur et beamer, supprimer beamer.</t>
  </si>
  <si>
    <t>En tant que joueur, j'aimerais être capable de courber ma trajectoire.</t>
  </si>
  <si>
    <t>x</t>
  </si>
  <si>
    <t>Gestion des touches pour courber,trajectoire modifiée en fonction de la touche.</t>
  </si>
  <si>
    <t>En tant que joueur, j'aimerais gagner des succès .</t>
  </si>
  <si>
    <t>Plusieurs compteurs d'actions effectuées pour savoir l'avancement des succès.</t>
  </si>
  <si>
    <t>En tant que joueur, j'aimerais aller plus vite si je débloque des succès.</t>
  </si>
  <si>
    <t>Plusieurs compteurs d'actions effectuées pour savoir l'avancement des succès, aumgenter la vitesse en fonction des succès</t>
  </si>
  <si>
    <t>En tant que joueur, j'aimerais être capable de m'accrocher au vaisseau.</t>
  </si>
  <si>
    <t>G</t>
  </si>
  <si>
    <t>x</t>
  </si>
  <si>
    <t>Collision entre le joueur et vaisseau, déplacement similaire au vaisseau pour le joueur</t>
  </si>
  <si>
    <t>En tant que leecher, je suis détruit si le joueur s'accroche au vaisseau.</t>
  </si>
  <si>
    <t>G</t>
  </si>
  <si>
    <t>x</t>
  </si>
  <si>
    <t>Collision entre vaisseau et joueur, déstruction d'un certain nombre de leechers si le joueur s'accroche au vaisseau</t>
  </si>
  <si>
    <t>En tant que joueur, j'aimerais avoir trois essais avant de retourner au point de sauvegarde.</t>
  </si>
  <si>
    <t>P</t>
  </si>
  <si>
    <t>x</t>
  </si>
  <si>
    <t>Compteur de nombre d'échecs, sauvegarde du dernier point de sauvegarde</t>
  </si>
  <si>
    <t>En tant que joueur, j'aimerais pouvoir réapparaître au point de sauvegarde si je meurs trois fois</t>
  </si>
  <si>
    <t>x</t>
  </si>
  <si>
    <t>Compteur de nombre d'échecs, sauvegarde du dernier point de sauvegarde, déplacer le joueur au dernier point de sauvegarde</t>
  </si>
  <si>
    <t>En tant que joueur, j'aimerais avoir accès à un menu principal et un menu pause.</t>
  </si>
  <si>
    <t>x</t>
  </si>
  <si>
    <t>Création d'un menu de pause et un menu principal, arrêt de la boucle de jeu, démarrage du jeu</t>
  </si>
  <si>
    <t>En tant que joueur, j'aimerais pouvoir récolter des objets à collectionner.</t>
  </si>
  <si>
    <t>collision entre le joueur et les objets, gestion du nombre de ressources récoltées.</t>
  </si>
  <si>
    <t>En tant que joueur, j'aimerais pouvoir sauter de plate-forme en plate-forme.</t>
  </si>
  <si>
    <t>P-M</t>
  </si>
  <si>
    <t>x</t>
  </si>
  <si>
    <t>Gestion du déplacement(arrêt et départ), gestion touche/souris.</t>
  </si>
  <si>
    <t>En tant que joueur, j'aimerais pouvoir sauter de plus en plus vite si je réalise des sauts parfaits et rapides.</t>
  </si>
  <si>
    <t>M</t>
  </si>
  <si>
    <t>x</t>
  </si>
  <si>
    <t>Décompte de secondes après aterrissage, vitesse augmentée à l'intérieur de l'intervalle </t>
  </si>
  <si>
    <t>En tant que joueur, j'aimerais avoir la possiblité d'utiliser la manette comme controle.</t>
  </si>
  <si>
    <t>Implémentation des contrôles manette</t>
  </si>
  <si>
    <t>En tant que joueur, j'aimerais voir les contours de la plateforme au travers des beamers si je vise celui-ci.</t>
  </si>
  <si>
    <t>raycast avec détection de beamers et plate-formes</t>
  </si>
  <si>
    <t>En tant que joueur, j'aimerais avoir la possibilité de voir le nombre de civils restant.</t>
  </si>
  <si>
    <t>F</t>
  </si>
  <si>
    <t>x</t>
  </si>
  <si>
    <t>Gestion du HUD (affichage dans l'écran), mise à jour des info.</t>
  </si>
  <si>
    <t>En tant que joueur, j'aimerais avoir la possibilité de voir le shield restant.</t>
  </si>
  <si>
    <t>F</t>
  </si>
  <si>
    <t>x</t>
  </si>
  <si>
    <t>Gestion du HUD (affichage dans l'écran), mise à jour des info.</t>
  </si>
  <si>
    <t>En tant que joueur, j'aimerais avoir la possibilité de voir la trajectoire de déviation.</t>
  </si>
  <si>
    <t>Calcul de la trajectoire, illumination du trajet calculé.</t>
  </si>
  <si>
    <t>En tant que joueur, j'aimerais avoir la possibilité de voir le réticule de visée.</t>
  </si>
  <si>
    <t>G</t>
  </si>
  <si>
    <t>x</t>
  </si>
  <si>
    <t>Le joueur voit son réticule de visé au centre de l'écran</t>
  </si>
  <si>
    <t>En tant que joueur, j'aimerais avoir un combat final contre un boss.</t>
  </si>
  <si>
    <t>over 9000 (broken)</t>
  </si>
  <si>
    <t>...</t>
  </si>
  <si>
    <t>En tant que rail, j'aimerais pouvoir passer à travers le vaisseau sans être visible.</t>
  </si>
  <si>
    <t>Gestion de la collision entre le vaiseau et le beam, cacher celui-ci lorsqu'il rentre en contact avec le vaisseau</t>
  </si>
  <si>
    <t>En tant que joueur, j'aimerais pouvoir décrocher de ma trajectoire de déviation si je m'en écarte trop.</t>
  </si>
  <si>
    <t>x</t>
  </si>
  <si>
    <t>Gestion de la déviation de la trajectoire (#11), gestion d'un maximum de déviation.</t>
  </si>
  <si>
    <t>En tant que joueur, j'aimerais avoir une vélocité différente au cours de mon saut entre les plateformes.</t>
  </si>
  <si>
    <t>M</t>
  </si>
  <si>
    <t>x</t>
  </si>
  <si>
    <t>Augmentation et diminution de la  vitesse en fonction de la distance restant à parcourir.</t>
  </si>
  <si>
    <t>En tant que joueur, j'aimerais revenir à la dernière plate-forme si je ne rencontre rien pendant un certain temps.</t>
  </si>
  <si>
    <t>P</t>
  </si>
  <si>
    <t>x</t>
  </si>
  <si>
    <t>Stockage de la dernière plate-forme touchée, compteur de temps écoulé depuis le saut,</t>
  </si>
  <si>
    <t>En tant que vaisseau, j'aimerais récupérer tous mes civils quand je passe à un point de sauvegarde.</t>
  </si>
  <si>
    <t>x</t>
  </si>
  <si>
    <t>réinitialisation du compteur de civils, gestion des points de sauvegarde</t>
  </si>
  <si>
    <t>En tant que joueur, j'aimerais être capable d'avoir un visuel de mon curve-dash</t>
  </si>
  <si>
    <t>x</t>
  </si>
  <si>
    <t>Le joueur voit la trajectoire qu'il est en train d'effectuer à l'aide d'un tracé</t>
  </si>
  <si>
    <t>En tant que vaisseau, j'aimerais que mon shield se régénère lorsque je n'ai plus de leecher en contact</t>
  </si>
  <si>
    <t>x</t>
  </si>
  <si>
    <t>Le Shield se regénère progressivement s'il n'y a pas de leecher sur le vaisseau</t>
  </si>
  <si>
    <t>Scope</t>
  </si>
  <si>
    <t>Risk A =</t>
  </si>
  <si>
    <t>Très élevé</t>
  </si>
  <si>
    <t>Risk B =</t>
  </si>
  <si>
    <t>Élevé</t>
  </si>
  <si>
    <t>Risk C =</t>
  </si>
  <si>
    <t>Peu élevé</t>
  </si>
  <si>
    <t>Priorité 1 =</t>
  </si>
  <si>
    <t>Must</t>
  </si>
  <si>
    <t>Priorité 2 =</t>
  </si>
  <si>
    <t>Should</t>
  </si>
  <si>
    <t>EN JOURS</t>
  </si>
  <si>
    <t>Priorité 3 =</t>
  </si>
  <si>
    <t>Nice</t>
  </si>
  <si>
    <t>Catégories</t>
  </si>
  <si>
    <t>Mécaniques</t>
  </si>
  <si>
    <t>Début</t>
  </si>
  <si>
    <t>Fin</t>
  </si>
  <si>
    <t>Concept</t>
  </si>
  <si>
    <t>Mod</t>
  </si>
  <si>
    <t>Text</t>
  </si>
  <si>
    <t>Anim</t>
  </si>
  <si>
    <t>Skin\Rig</t>
  </si>
  <si>
    <t>FX</t>
  </si>
  <si>
    <t>Lighting</t>
  </si>
  <si>
    <t>Game Prog</t>
  </si>
  <si>
    <t>Engine Prog</t>
  </si>
  <si>
    <t>Level(s)</t>
  </si>
  <si>
    <t>Description</t>
  </si>
  <si>
    <t>Risk</t>
  </si>
  <si>
    <t>Priorité</t>
  </si>
  <si>
    <t>Total</t>
  </si>
  <si>
    <t>Durée</t>
  </si>
  <si>
    <t>Total Man Days</t>
  </si>
  <si>
    <t>Vélocité</t>
  </si>
  <si>
    <t>Artistes|Programmeurs</t>
  </si>
  <si>
    <t>Jours de production par personnes</t>
  </si>
  <si>
    <t>Cours production</t>
  </si>
  <si>
    <t>Temps production</t>
  </si>
  <si>
    <t>Temps production</t>
  </si>
  <si>
    <t>Total (jours)</t>
  </si>
  <si>
    <t>Total (jours)</t>
  </si>
  <si>
    <t>Temps production</t>
  </si>
  <si>
    <t>Temps production</t>
  </si>
  <si>
    <t>Total (jours)</t>
  </si>
  <si>
    <t>Total (jours)</t>
  </si>
  <si>
    <t>Temps production</t>
  </si>
  <si>
    <t>Temps production</t>
  </si>
  <si>
    <t>Total (jours)</t>
  </si>
  <si>
    <t>Total (jours)</t>
  </si>
  <si>
    <t>Temps production</t>
  </si>
  <si>
    <t>Temps production</t>
  </si>
  <si>
    <t>Total (jours)</t>
  </si>
  <si>
    <t>Total (jours)</t>
  </si>
  <si>
    <t>Temps production</t>
  </si>
  <si>
    <t>Temps production</t>
  </si>
  <si>
    <t>Total (jours)</t>
  </si>
  <si>
    <t>Total (jours)</t>
  </si>
  <si>
    <t>Temps production</t>
  </si>
  <si>
    <t>Temps production</t>
  </si>
  <si>
    <t>Total (jours)</t>
  </si>
  <si>
    <t>Total (jours)</t>
  </si>
  <si>
    <t>Temps production</t>
  </si>
  <si>
    <t>Temps production</t>
  </si>
  <si>
    <t>Total (jours)</t>
  </si>
  <si>
    <t>Total (jours)</t>
  </si>
  <si>
    <t>Temps production</t>
  </si>
  <si>
    <t>Temps production</t>
  </si>
  <si>
    <t>Total (jours)</t>
  </si>
  <si>
    <t>Total (jours)</t>
  </si>
  <si>
    <t>Temps production</t>
  </si>
  <si>
    <t>Temps production</t>
  </si>
  <si>
    <t>Total (jours)</t>
  </si>
  <si>
    <t>Total (jours)</t>
  </si>
  <si>
    <t>Temps production</t>
  </si>
  <si>
    <t>Temps production</t>
  </si>
  <si>
    <t>Total (jours)</t>
  </si>
  <si>
    <t>Total (jours)</t>
  </si>
  <si>
    <t>Temps production</t>
  </si>
  <si>
    <t>Temps production</t>
  </si>
  <si>
    <t>Total (jours)</t>
  </si>
  <si>
    <t>Total (jours)</t>
  </si>
  <si>
    <t>Temps production</t>
  </si>
  <si>
    <t>Temps production</t>
  </si>
  <si>
    <t>Total (jours)</t>
  </si>
  <si>
    <t>Total (jours)</t>
  </si>
  <si>
    <t>Temps production</t>
  </si>
  <si>
    <t>Temps production</t>
  </si>
  <si>
    <t>Total (jours)</t>
  </si>
  <si>
    <t>Total (jours)</t>
  </si>
  <si>
    <t>Temps production</t>
  </si>
  <si>
    <t>Temps production</t>
  </si>
  <si>
    <t>Total (jours)</t>
  </si>
  <si>
    <t>Total (jours)</t>
  </si>
  <si>
    <t>Temps production</t>
  </si>
  <si>
    <t>Temps production</t>
  </si>
  <si>
    <t>Total (jours)</t>
  </si>
  <si>
    <t>Total (jours)</t>
  </si>
  <si>
    <t>Temps production</t>
  </si>
  <si>
    <t>Temps production</t>
  </si>
  <si>
    <t>Total (jours)</t>
  </si>
  <si>
    <t>Total (jours)</t>
  </si>
  <si>
    <t>Temps production</t>
  </si>
  <si>
    <t>Temps production</t>
  </si>
  <si>
    <t>Total (jours)</t>
  </si>
  <si>
    <t>Total (jours)</t>
  </si>
  <si>
    <t>Temps production</t>
  </si>
  <si>
    <t>Temps production</t>
  </si>
  <si>
    <t>Total (jours)</t>
  </si>
  <si>
    <t>Total (jours)</t>
  </si>
  <si>
    <t>Temps production</t>
  </si>
  <si>
    <t>Temps production</t>
  </si>
  <si>
    <t>Total (jours)</t>
  </si>
  <si>
    <t>Total (jours)</t>
  </si>
  <si>
    <t>Temps production</t>
  </si>
  <si>
    <t>Temps production</t>
  </si>
  <si>
    <t>Total (jours)</t>
  </si>
  <si>
    <t>Total (jours)</t>
  </si>
  <si>
    <t>Temps production</t>
  </si>
  <si>
    <t>Temps production</t>
  </si>
  <si>
    <t>Total (jours)</t>
  </si>
  <si>
    <t>Total (jours)</t>
  </si>
  <si>
    <t>Temps production</t>
  </si>
  <si>
    <t>Temps production</t>
  </si>
  <si>
    <t>Total (jours)</t>
  </si>
  <si>
    <t>Total (jours)</t>
  </si>
  <si>
    <t>Temps production</t>
  </si>
  <si>
    <t>Temps production</t>
  </si>
  <si>
    <t>Total (jours)</t>
  </si>
  <si>
    <t>Total (jours)</t>
  </si>
  <si>
    <t>Temps production</t>
  </si>
  <si>
    <t>Temps production</t>
  </si>
  <si>
    <t>Total (jours)</t>
  </si>
  <si>
    <t>Total (jours)</t>
  </si>
  <si>
    <t>Temps production</t>
  </si>
  <si>
    <t>Temps production</t>
  </si>
  <si>
    <t>Total (jours)</t>
  </si>
  <si>
    <t>Total (jours)</t>
  </si>
  <si>
    <t>Temps production</t>
  </si>
  <si>
    <t>Temps production</t>
  </si>
  <si>
    <t>Total (jours)</t>
  </si>
  <si>
    <t>Total (jours)</t>
  </si>
  <si>
    <t>Temps production</t>
  </si>
  <si>
    <t>Temps production</t>
  </si>
  <si>
    <t>Total (jours)</t>
  </si>
  <si>
    <t>Total (jours)</t>
  </si>
  <si>
    <t>Temps production</t>
  </si>
  <si>
    <t>Temps production</t>
  </si>
  <si>
    <t>Total (jours)</t>
  </si>
  <si>
    <t>Total (jours)</t>
  </si>
  <si>
    <t>=Scoping!$O66</t>
  </si>
  <si>
    <t>Temps production</t>
  </si>
  <si>
    <t>Temps production</t>
  </si>
  <si>
    <t>Total (jours)</t>
  </si>
  <si>
    <t>Total (jours)</t>
  </si>
  <si>
    <t>Temps production</t>
  </si>
  <si>
    <t>Temps production</t>
  </si>
  <si>
    <t>Total (jours)</t>
  </si>
  <si>
    <t>Total (jours)</t>
  </si>
  <si>
    <t>Temps production</t>
  </si>
  <si>
    <t>Temps production</t>
  </si>
  <si>
    <t>Total (jours)</t>
  </si>
  <si>
    <t>Total (jours)</t>
  </si>
  <si>
    <t>Temps production</t>
  </si>
  <si>
    <t>Temps production</t>
  </si>
  <si>
    <t>Total (jours)</t>
  </si>
  <si>
    <t>Total (jours)</t>
  </si>
  <si>
    <t>Temps production</t>
  </si>
  <si>
    <t>Temps production</t>
  </si>
  <si>
    <t>Total (jours)</t>
  </si>
  <si>
    <t>Total (jours)</t>
  </si>
  <si>
    <t>Temps production</t>
  </si>
  <si>
    <t>Temps production</t>
  </si>
  <si>
    <t>Total (jours)</t>
  </si>
  <si>
    <t>Total (jours)</t>
  </si>
  <si>
    <t>Temps production</t>
  </si>
  <si>
    <t>Temps production</t>
  </si>
  <si>
    <t>Total (jours)</t>
  </si>
  <si>
    <t>Total (jours)</t>
  </si>
  <si>
    <t>Temps production</t>
  </si>
  <si>
    <t>Temps production</t>
  </si>
  <si>
    <t>Total (jours)</t>
  </si>
  <si>
    <t>Total (jours)</t>
  </si>
  <si>
    <t>Temps production</t>
  </si>
  <si>
    <t>Temps production</t>
  </si>
  <si>
    <t>Total (jours)</t>
  </si>
  <si>
    <t>Total (jours)</t>
  </si>
  <si>
    <t>Temps production</t>
  </si>
  <si>
    <t>Temps production</t>
  </si>
  <si>
    <t>Total (jours)</t>
  </si>
  <si>
    <t>Total (jours)</t>
  </si>
  <si>
    <t>y</t>
  </si>
  <si>
    <t>Temps production</t>
  </si>
  <si>
    <t>Temps production</t>
  </si>
  <si>
    <t>Total (jours)</t>
  </si>
  <si>
    <t>Total (jours)</t>
  </si>
  <si>
    <t>Temps production</t>
  </si>
  <si>
    <t>Temps production</t>
  </si>
  <si>
    <t>Total (jours)</t>
  </si>
  <si>
    <t>Total (jours)</t>
  </si>
  <si>
    <t>Temps production</t>
  </si>
  <si>
    <t>Temps production</t>
  </si>
  <si>
    <t>Total (jours)</t>
  </si>
  <si>
    <t>Total (jours)</t>
  </si>
  <si>
    <t>Temps production</t>
  </si>
  <si>
    <t>Temps production</t>
  </si>
  <si>
    <t>Total (jours)</t>
  </si>
  <si>
    <t>Total (jours)</t>
  </si>
  <si>
    <t>Temps production</t>
  </si>
  <si>
    <t>Temps production</t>
  </si>
  <si>
    <t>Total (jours)</t>
  </si>
  <si>
    <t>Total (jours)</t>
  </si>
  <si>
    <t>Temps production</t>
  </si>
  <si>
    <t>Temps production</t>
  </si>
  <si>
    <t>Total (jours)</t>
  </si>
  <si>
    <t>Total (jours)</t>
  </si>
  <si>
    <t>Temps production</t>
  </si>
  <si>
    <t>Temps production</t>
  </si>
  <si>
    <t>Total (jours)</t>
  </si>
  <si>
    <t>Total (jours)</t>
  </si>
  <si>
    <t>Temps production</t>
  </si>
  <si>
    <t>Temps production</t>
  </si>
  <si>
    <t>Total (jours)</t>
  </si>
  <si>
    <t>Total (jours)</t>
  </si>
  <si>
    <t>Temps production</t>
  </si>
  <si>
    <t>Temps production</t>
  </si>
  <si>
    <t>Total (jours)</t>
  </si>
  <si>
    <t>Total (jours)</t>
  </si>
  <si>
    <t>Temps production</t>
  </si>
  <si>
    <t>Temps production</t>
  </si>
  <si>
    <t>Total (jours)</t>
  </si>
  <si>
    <t>Total (jours)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</si>
</sst>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0.0"/>
    <numFmt numFmtId="165" formatCode="0.0%"/>
    <numFmt numFmtId="166" formatCode="d\-mmm"/>
    <numFmt numFmtId="167" formatCode="[$-40C]d/mmm"/>
  </numFmts>
  <fonts count="15">
    <font>
      <sz val="10.0"/>
      <name val="Arial"/>
    </font>
    <font>
      <b/>
      <sz val="16.0"/>
      <color rgb="FF000000"/>
      <name val="Calibri"/>
    </font>
    <font>
      <sz val="11.0"/>
      <color rgb="FF000000"/>
      <name val="Calibri"/>
    </font>
    <font>
      <sz val="11.0"/>
      <color rgb="FF006100"/>
      <name val="Calibri"/>
    </font>
    <font>
      <b/>
      <sz val="10.0"/>
      <color rgb="FF000000"/>
      <name val="Calibri"/>
    </font>
    <font>
      <sz val="11.0"/>
      <color rgb="FF000000"/>
      <name val="Arial"/>
    </font>
    <font>
      <sz val="11.0"/>
      <name val="Arial"/>
    </font>
    <font>
      <sz val="11.0"/>
    </font>
    <font>
      <sz val="10.0"/>
      <color rgb="FF000000"/>
      <name val="Calibri"/>
    </font>
    <font>
      <sz val="10.0"/>
      <name val="Calibri"/>
    </font>
    <font>
      <b/>
      <sz val="12.0"/>
      <color rgb="FF000000"/>
      <name val="Calibri"/>
    </font>
    <font>
      <sz val="12.0"/>
      <color rgb="FF000000"/>
      <name val="Calibri"/>
    </font>
    <font>
      <i/>
      <sz val="12.0"/>
      <color rgb="FF000000"/>
      <name val="Calibri"/>
    </font>
    <font>
      <sz val="8.0"/>
      <color rgb="FF000000"/>
      <name val="Calibri"/>
    </font>
    <font>
      <b/>
      <sz val="8.0"/>
      <color rgb="FF000000"/>
      <name val="Calibri"/>
    </font>
  </fonts>
  <fills count="14">
    <fill>
      <patternFill patternType="none"/>
    </fill>
    <fill>
      <patternFill patternType="lightGray"/>
    </fill>
    <fill>
      <patternFill patternType="solid">
        <fgColor rgb="FFEA9999"/>
        <bgColor rgb="FFEA9999"/>
      </patternFill>
    </fill>
    <fill>
      <patternFill patternType="solid">
        <fgColor rgb="FF6AA84F"/>
        <bgColor rgb="FF6AA84F"/>
      </patternFill>
    </fill>
    <fill>
      <patternFill patternType="solid">
        <fgColor rgb="FFC6EFCE"/>
        <bgColor rgb="FFC6EFCE"/>
      </patternFill>
    </fill>
    <fill>
      <patternFill patternType="solid">
        <fgColor rgb="FFD6E3BC"/>
        <bgColor rgb="FFD6E3BC"/>
      </patternFill>
    </fill>
    <fill>
      <patternFill patternType="solid">
        <fgColor rgb="FFFFFFFF"/>
        <bgColor rgb="FFFFFFFF"/>
      </patternFill>
    </fill>
    <fill>
      <patternFill patternType="solid">
        <fgColor rgb="FFDAEEF3"/>
        <bgColor rgb="FFDAEEF3"/>
      </patternFill>
    </fill>
    <fill>
      <patternFill patternType="solid">
        <fgColor rgb="FFC6D9F0"/>
        <bgColor rgb="FFC6D9F0"/>
      </patternFill>
    </fill>
    <fill>
      <patternFill patternType="solid">
        <fgColor rgb="FFE36C09"/>
        <bgColor rgb="FFE36C09"/>
      </patternFill>
    </fill>
    <fill>
      <patternFill patternType="solid">
        <fgColor rgb="FFB8CCE4"/>
        <bgColor rgb="FFB8CCE4"/>
      </patternFill>
    </fill>
    <fill>
      <patternFill patternType="solid">
        <fgColor rgb="FFCCC0D9"/>
        <bgColor rgb="FFCCC0D9"/>
      </patternFill>
    </fill>
    <fill>
      <patternFill patternType="solid">
        <fgColor rgb="FFFDE9D9"/>
        <bgColor rgb="FFFDE9D9"/>
      </patternFill>
    </fill>
    <fill>
      <patternFill patternType="solid">
        <fgColor rgb="FFC2D69B"/>
        <bgColor rgb="FFC2D69B"/>
      </patternFill>
    </fill>
  </fills>
  <borders count="20">
    <border>
      <left/>
      <right/>
      <top/>
      <bottom/>
      <diagonal/>
    </border>
    <border>
      <left/>
      <right/>
      <top/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/>
    </border>
    <border>
      <left style="dotted">
        <color rgb="FF000000"/>
      </left>
      <right style="thin">
        <color rgb="FF000000"/>
      </right>
      <top/>
      <bottom/>
    </border>
    <border>
      <left/>
      <right style="dotted">
        <color rgb="FF000000"/>
      </right>
      <top/>
      <bottom/>
    </border>
    <border>
      <left/>
      <right/>
      <top style="thin">
        <color rgb="FF000000"/>
      </top>
      <bottom style="thin">
        <color rgb="FF000000"/>
      </bottom>
    </border>
    <border>
      <left/>
      <right/>
      <top/>
      <bottom style="dotted">
        <color rgb="FF000000"/>
      </bottom>
    </border>
  </borders>
  <cellStyleXfs count="1">
    <xf fillId="0" numFmtId="0" borderId="0" fontId="0"/>
  </cellStyleXfs>
  <cellXfs count="123">
    <xf fillId="0" numFmtId="0" borderId="0" fontId="0"/>
    <xf applyAlignment="1" fillId="0" xfId="0" numFmtId="0" borderId="1" applyFont="1" fontId="1">
      <alignment horizontal="center"/>
    </xf>
    <xf applyAlignment="1" fillId="2" xfId="0" numFmtId="0" borderId="1" applyFont="1" fontId="1" applyFill="1">
      <alignment horizontal="center"/>
    </xf>
    <xf applyAlignment="1" fillId="3" xfId="0" numFmtId="0" borderId="1" applyFont="1" fontId="1" applyFill="1">
      <alignment horizontal="center"/>
    </xf>
    <xf fillId="0" xfId="0" numFmtId="0" borderId="1" applyFont="1" fontId="0"/>
    <xf fillId="0" xfId="0" numFmtId="0" borderId="1" applyFont="1" fontId="2"/>
    <xf applyBorder="1" applyAlignment="1" fillId="4" xfId="0" numFmtId="0" borderId="2" applyFont="1" fontId="3" applyFill="1">
      <alignment horizontal="center"/>
    </xf>
    <xf applyBorder="1" applyAlignment="1" fillId="5" xfId="0" numFmtId="0" borderId="3" applyFont="1" fontId="4" applyFill="1">
      <alignment vertical="center" horizontal="center"/>
    </xf>
    <xf applyBorder="1" applyAlignment="1" fillId="5" xfId="0" numFmtId="0" borderId="3" applyFont="1" fontId="4">
      <alignment vertical="center" horizontal="center"/>
    </xf>
    <xf applyBorder="1" applyAlignment="1" fillId="5" xfId="0" numFmtId="0" borderId="4" applyFont="1" fontId="4">
      <alignment vertical="center" horizontal="center"/>
    </xf>
    <xf applyBorder="1" applyAlignment="1" fillId="4" xfId="0" numFmtId="0" borderId="5" applyFont="1" fontId="3">
      <alignment vertical="center" horizontal="center"/>
    </xf>
    <xf applyBorder="1" applyAlignment="1" fillId="4" xfId="0" numFmtId="0" borderId="6" applyFont="1" fontId="3">
      <alignment vertical="center" horizontal="center"/>
    </xf>
    <xf applyBorder="1" applyAlignment="1" fillId="4" xfId="0" numFmtId="0" borderId="7" applyFont="1" fontId="3">
      <alignment vertical="center" horizontal="center"/>
    </xf>
    <xf applyBorder="1" applyAlignment="1" fillId="5" xfId="0" numFmtId="0" borderId="8" applyFont="1" fontId="4">
      <alignment vertical="center" horizontal="center"/>
    </xf>
    <xf applyBorder="1" fillId="3" xfId="0" numFmtId="0" borderId="3" applyFont="1" fontId="2"/>
    <xf applyBorder="1" applyAlignment="1" fillId="3" xfId="0" numFmtId="0" borderId="3" applyFont="1" fontId="5">
      <alignment/>
    </xf>
    <xf applyBorder="1" applyAlignment="1" fillId="3" xfId="0" numFmtId="0" borderId="3" applyFont="1" fontId="2">
      <alignment/>
    </xf>
    <xf applyBorder="1" fillId="3" xfId="0" numFmtId="0" borderId="9" applyFont="1" fontId="2"/>
    <xf applyBorder="1" fillId="3" xfId="0" numFmtId="0" borderId="3" applyFont="1" fontId="5"/>
    <xf fillId="3" xfId="0" numFmtId="0" borderId="1" applyFont="1" fontId="0"/>
    <xf applyBorder="1" fillId="0" xfId="0" numFmtId="0" borderId="3" applyFont="1" fontId="2"/>
    <xf applyBorder="1" fillId="0" xfId="0" numFmtId="0" borderId="3" applyFont="1" fontId="5"/>
    <xf applyBorder="1" fillId="0" xfId="0" numFmtId="0" borderId="9" applyFont="1" fontId="2"/>
    <xf applyBorder="1" applyAlignment="1" fillId="0" xfId="0" numFmtId="0" borderId="3" applyFont="1" fontId="2">
      <alignment/>
    </xf>
    <xf applyBorder="1" fillId="6" xfId="0" numFmtId="0" borderId="3" applyFont="1" fontId="5" applyFill="1"/>
    <xf applyBorder="1" applyAlignment="1" fillId="6" xfId="0" numFmtId="0" borderId="1" applyFont="1" fontId="6">
      <alignment horizontal="left"/>
    </xf>
    <xf applyAlignment="1" fillId="3" xfId="0" numFmtId="0" borderId="1" applyFont="1" fontId="7">
      <alignment horizontal="left"/>
    </xf>
    <xf applyBorder="1" fillId="2" xfId="0" numFmtId="0" borderId="3" applyFont="1" fontId="2"/>
    <xf applyBorder="1" applyAlignment="1" fillId="2" xfId="0" numFmtId="0" borderId="3" applyFont="1" fontId="2">
      <alignment/>
    </xf>
    <xf fillId="0" xfId="0" numFmtId="0" borderId="1" applyFont="1" fontId="8"/>
    <xf applyAlignment="1" fillId="0" xfId="0" numFmtId="0" borderId="1" applyFont="1" fontId="8">
      <alignment horizontal="center"/>
    </xf>
    <xf applyBorder="1" applyAlignment="1" fillId="7" xfId="0" numFmtId="0" borderId="4" applyFont="1" fontId="4" applyFill="1">
      <alignment horizontal="right"/>
    </xf>
    <xf applyBorder="1" applyAlignment="1" fillId="7" xfId="0" numFmtId="0" borderId="3" applyFont="1" fontId="8">
      <alignment horizontal="center"/>
    </xf>
    <xf applyBorder="1" applyAlignment="1" fillId="7" xfId="0" numFmtId="164" borderId="3" applyFont="1" fontId="8" applyNumberFormat="1">
      <alignment horizontal="center"/>
    </xf>
    <xf applyAlignment="1" fillId="0" xfId="0" numFmtId="1" borderId="1" applyFont="1" fontId="8" applyNumberFormat="1">
      <alignment horizontal="center"/>
    </xf>
    <xf applyAlignment="1" fillId="0" xfId="0" numFmtId="49" borderId="1" applyFont="1" fontId="8" applyNumberFormat="1">
      <alignment horizontal="center"/>
    </xf>
    <xf applyBorder="1" applyAlignment="1" fillId="8" xfId="0" numFmtId="0" borderId="4" applyFont="1" fontId="8" applyFill="1">
      <alignment horizontal="center"/>
    </xf>
    <xf applyBorder="1" applyAlignment="1" fillId="8" xfId="0" numFmtId="0" borderId="8" applyFont="1" fontId="8">
      <alignment horizontal="left"/>
    </xf>
    <xf applyAlignment="1" fillId="0" xfId="0" numFmtId="0" borderId="1" applyFont="1" fontId="4">
      <alignment horizontal="center"/>
    </xf>
    <xf applyBorder="1" applyAlignment="1" fillId="9" xfId="0" numFmtId="0" borderId="4" applyFont="1" fontId="4" applyFill="1">
      <alignment horizontal="right" wrapText="1"/>
    </xf>
    <xf applyBorder="1" fillId="0" xfId="0" numFmtId="165" borderId="3" applyFont="1" fontId="4" applyNumberFormat="1"/>
    <xf applyBorder="1" applyAlignment="1" fillId="0" xfId="0" numFmtId="0" borderId="3" applyFont="1" fontId="8">
      <alignment horizontal="center"/>
    </xf>
    <xf applyBorder="1" applyAlignment="1" fillId="0" xfId="0" numFmtId="2" borderId="3" applyFont="1" fontId="8" applyNumberFormat="1">
      <alignment horizontal="center"/>
    </xf>
    <xf applyBorder="1" applyAlignment="1" fillId="5" xfId="0" numFmtId="0" borderId="4" applyFont="1" fontId="4">
      <alignment horizontal="right"/>
    </xf>
    <xf applyBorder="1" applyAlignment="1" fillId="5" xfId="0" numFmtId="0" borderId="3" applyFont="1" fontId="8">
      <alignment horizontal="center"/>
    </xf>
    <xf applyBorder="1" applyAlignment="1" fillId="8" xfId="0" numFmtId="0" borderId="10" applyFont="1" fontId="8">
      <alignment horizontal="center"/>
    </xf>
    <xf applyBorder="1" applyAlignment="1" fillId="8" xfId="0" numFmtId="0" borderId="11" applyFont="1" fontId="8">
      <alignment horizontal="left"/>
    </xf>
    <xf applyBorder="1" applyAlignment="1" fillId="10" xfId="0" numFmtId="0" borderId="4" applyFont="1" fontId="4" applyFill="1">
      <alignment horizontal="right"/>
    </xf>
    <xf applyBorder="1" applyAlignment="1" fillId="10" xfId="0" numFmtId="0" borderId="3" applyFont="1" fontId="8">
      <alignment horizontal="center"/>
    </xf>
    <xf applyBorder="1" applyAlignment="1" fillId="10" xfId="0" numFmtId="164" borderId="3" applyFont="1" fontId="4" applyNumberFormat="1">
      <alignment horizontal="center"/>
    </xf>
    <xf applyBorder="1" applyAlignment="1" fillId="11" xfId="0" numFmtId="0" borderId="4" applyFont="1" fontId="4" applyFill="1">
      <alignment vertical="center" horizontal="center"/>
    </xf>
    <xf applyBorder="1" applyAlignment="1" fillId="11" xfId="0" numFmtId="0" borderId="8" applyFont="1" fontId="4">
      <alignment vertical="center" horizontal="center"/>
    </xf>
    <xf fillId="0" xfId="0" numFmtId="0" borderId="1" applyFont="1" fontId="4"/>
    <xf applyAlignment="1" fillId="0" xfId="0" numFmtId="0" borderId="1" applyFont="1" fontId="4">
      <alignment wrapText="1"/>
    </xf>
    <xf applyAlignment="1" fillId="0" xfId="0" numFmtId="0" borderId="1" applyFont="1" fontId="8">
      <alignment wrapText="1"/>
    </xf>
    <xf fillId="0" xfId="0" numFmtId="16" borderId="1" applyFont="1" fontId="8" applyNumberFormat="1"/>
    <xf applyBorder="1" applyAlignment="1" fillId="5" xfId="0" numFmtId="0" borderId="12" applyFont="1" fontId="4">
      <alignment vertical="center" horizontal="center" wrapText="1"/>
    </xf>
    <xf applyBorder="1" applyAlignment="1" fillId="12" xfId="0" numFmtId="16" borderId="3" applyFont="1" fontId="4" applyNumberFormat="1" applyFill="1">
      <alignment vertical="center" horizontal="center"/>
    </xf>
    <xf applyBorder="1" applyAlignment="1" fillId="12" xfId="0" numFmtId="0" borderId="3" applyFont="1" fontId="4">
      <alignment vertical="center" horizontal="center"/>
    </xf>
    <xf applyBorder="1" applyAlignment="1" fillId="5" xfId="0" numFmtId="1" borderId="3" applyFont="1" fontId="4" applyNumberFormat="1">
      <alignment vertical="center" horizontal="center"/>
    </xf>
    <xf applyBorder="1" applyAlignment="1" fillId="8" xfId="0" numFmtId="1" borderId="9" applyFont="1" fontId="4" applyNumberFormat="1">
      <alignment vertical="center" horizontal="center"/>
    </xf>
    <xf applyBorder="1" applyAlignment="1" fillId="11" xfId="0" numFmtId="0" borderId="9" applyFont="1" fontId="4">
      <alignment vertical="center" horizontal="center"/>
    </xf>
    <xf applyBorder="1" fillId="0" xfId="0" numFmtId="0" borderId="3" applyFont="1" fontId="9"/>
    <xf applyBorder="1" applyAlignment="1" fillId="0" xfId="0" numFmtId="0" borderId="3" applyFont="1" fontId="9">
      <alignment wrapText="1"/>
    </xf>
    <xf applyBorder="1" applyAlignment="1" fillId="0" xfId="0" numFmtId="16" borderId="13" applyFont="1" fontId="8" applyNumberFormat="1">
      <alignment horizontal="center"/>
    </xf>
    <xf applyBorder="1" applyAlignment="1" fillId="0" xfId="0" numFmtId="166" borderId="13" applyFont="1" fontId="8" applyNumberFormat="1">
      <alignment horizontal="center"/>
    </xf>
    <xf applyBorder="1" applyAlignment="1" fillId="0" xfId="0" numFmtId="164" borderId="9" applyFont="1" fontId="8" applyNumberFormat="1">
      <alignment horizontal="center"/>
    </xf>
    <xf applyBorder="1" applyAlignment="1" fillId="0" xfId="0" numFmtId="1" borderId="9" applyFont="1" fontId="8" applyNumberFormat="1">
      <alignment horizontal="center" wrapText="1"/>
    </xf>
    <xf applyBorder="1" applyAlignment="1" fillId="0" xfId="0" numFmtId="49" borderId="9" applyFont="1" fontId="8" applyNumberFormat="1">
      <alignment wrapText="1"/>
    </xf>
    <xf applyAlignment="1" fillId="0" xfId="0" numFmtId="164" borderId="1" applyFont="1" fontId="4" applyNumberFormat="1">
      <alignment horizontal="center"/>
    </xf>
    <xf applyBorder="1" applyAlignment="1" fillId="0" xfId="0" numFmtId="1" borderId="9" applyFont="1" fontId="8" applyNumberFormat="1">
      <alignment horizontal="center"/>
    </xf>
    <xf applyBorder="1" applyAlignment="1" fillId="0" xfId="0" numFmtId="0" borderId="12" applyFont="1" fontId="9">
      <alignment wrapText="1"/>
    </xf>
    <xf applyBorder="1" applyAlignment="1" fillId="0" xfId="0" numFmtId="16" borderId="14" applyFont="1" fontId="8" applyNumberFormat="1">
      <alignment horizontal="center"/>
    </xf>
    <xf applyBorder="1" applyAlignment="1" fillId="0" xfId="0" numFmtId="166" borderId="14" applyFont="1" fontId="8" applyNumberFormat="1">
      <alignment horizontal="center"/>
    </xf>
    <xf applyBorder="1" applyAlignment="1" fillId="0" xfId="0" numFmtId="164" borderId="15" applyFont="1" fontId="8" applyNumberFormat="1">
      <alignment horizontal="center"/>
    </xf>
    <xf applyBorder="1" applyAlignment="1" fillId="7" xfId="0" numFmtId="0" borderId="3" applyFont="1" fontId="4">
      <alignment horizontal="right"/>
    </xf>
    <xf applyBorder="1" applyAlignment="1" fillId="7" xfId="0" numFmtId="0" borderId="3" applyFont="1" fontId="8">
      <alignment horizontal="right"/>
    </xf>
    <xf applyBorder="1" applyAlignment="1" fillId="9" xfId="0" numFmtId="0" borderId="3" applyFont="1" fontId="4">
      <alignment horizontal="right" wrapText="1"/>
    </xf>
    <xf applyBorder="1" fillId="0" xfId="0" numFmtId="165" borderId="3" applyFont="1" fontId="8" applyNumberFormat="1"/>
    <xf applyBorder="1" applyAlignment="1" fillId="5" xfId="0" numFmtId="0" borderId="3" applyFont="1" fontId="4">
      <alignment horizontal="right"/>
    </xf>
    <xf applyBorder="1" applyAlignment="1" fillId="5" xfId="0" numFmtId="0" borderId="3" applyFont="1" fontId="8">
      <alignment horizontal="right"/>
    </xf>
    <xf applyBorder="1" applyAlignment="1" fillId="10" xfId="0" numFmtId="0" borderId="3" applyFont="1" fontId="4">
      <alignment horizontal="right"/>
    </xf>
    <xf applyAlignment="1" fillId="0" xfId="0" numFmtId="16" borderId="1" applyFont="1" fontId="8" applyNumberFormat="1">
      <alignment horizontal="center"/>
    </xf>
    <xf applyAlignment="1" fillId="0" xfId="0" numFmtId="164" borderId="1" applyFont="1" fontId="8" applyNumberFormat="1">
      <alignment horizontal="center"/>
    </xf>
    <xf applyAlignment="1" fillId="0" xfId="0" numFmtId="0" borderId="1" applyFont="1" fontId="10">
      <alignment horizontal="center"/>
    </xf>
    <xf applyAlignment="1" fillId="0" xfId="0" numFmtId="0" borderId="1" applyFont="1" fontId="11">
      <alignment horizontal="center"/>
    </xf>
    <xf applyAlignment="1" fillId="0" xfId="0" numFmtId="0" borderId="1" applyFont="1" fontId="11">
      <alignment vertical="center" horizontal="center"/>
    </xf>
    <xf applyBorder="1" applyAlignment="1" fillId="0" xfId="0" numFmtId="0" borderId="16" applyFont="1" fontId="10">
      <alignment horizontal="center"/>
    </xf>
    <xf applyBorder="1" applyAlignment="1" fillId="13" xfId="0" numFmtId="167" borderId="3" applyFont="1" fontId="10" applyNumberFormat="1" applyFill="1">
      <alignment vertical="center" horizontal="center"/>
    </xf>
    <xf applyBorder="1" applyAlignment="1" fillId="0" xfId="0" numFmtId="0" borderId="3" applyFont="1" fontId="10">
      <alignment horizontal="center"/>
    </xf>
    <xf applyBorder="1" applyAlignment="1" fillId="8" xfId="0" numFmtId="0" borderId="3" applyFont="1" fontId="10">
      <alignment vertical="center" horizontal="center"/>
    </xf>
    <xf applyBorder="1" applyAlignment="1" fillId="0" xfId="0" numFmtId="0" borderId="17" applyFont="1" fontId="10">
      <alignment vertical="center" horizontal="center" wrapText="1"/>
    </xf>
    <xf applyBorder="1" applyAlignment="1" fillId="11" xfId="0" numFmtId="0" borderId="3" applyFont="1" fontId="10">
      <alignment vertical="center" horizontal="center"/>
    </xf>
    <xf applyBorder="1" applyAlignment="1" fillId="0" xfId="0" numFmtId="0" borderId="16" applyFont="1" fontId="11">
      <alignment horizontal="center"/>
    </xf>
    <xf applyBorder="1" applyAlignment="1" fillId="0" xfId="0" numFmtId="0" borderId="12" applyFont="1" fontId="12">
      <alignment vertical="center" horizontal="center"/>
    </xf>
    <xf applyAlignment="1" fillId="0" xfId="0" numFmtId="0" borderId="1" applyFont="1" fontId="12">
      <alignment horizontal="center"/>
    </xf>
    <xf applyBorder="1" applyAlignment="1" fillId="0" xfId="0" numFmtId="0" borderId="9" applyFont="1" fontId="10">
      <alignment vertical="center" horizontal="center"/>
    </xf>
    <xf applyBorder="1" applyAlignment="1" fillId="0" xfId="0" numFmtId="0" borderId="15" applyFont="1" fontId="11">
      <alignment vertical="top" horizontal="center" wrapText="1"/>
    </xf>
    <xf applyBorder="1" applyAlignment="1" fillId="0" xfId="0" numFmtId="0" borderId="12" applyFont="1" fontId="12">
      <alignment vertical="top" horizontal="center" wrapText="1"/>
    </xf>
    <xf applyBorder="1" applyAlignment="1" fillId="0" xfId="0" numFmtId="0" borderId="9" applyFont="1" fontId="11">
      <alignment vertical="center" horizontal="center"/>
    </xf>
    <xf applyBorder="1" applyAlignment="1" fillId="0" xfId="0" numFmtId="0" borderId="9" applyFont="1" fontId="10">
      <alignment vertical="top" horizontal="center" wrapText="1"/>
    </xf>
    <xf applyBorder="1" applyAlignment="1" fillId="0" xfId="0" numFmtId="0" borderId="12" applyFont="1" fontId="8">
      <alignment horizontal="center"/>
    </xf>
    <xf applyBorder="1" applyAlignment="1" fillId="0" xfId="0" numFmtId="0" borderId="15" applyFont="1" fontId="10">
      <alignment vertical="center" horizontal="center"/>
    </xf>
    <xf applyBorder="1" applyAlignment="1" fillId="0" xfId="0" numFmtId="0" borderId="9" applyFont="1" fontId="4">
      <alignment horizontal="center"/>
    </xf>
    <xf applyAlignment="1" fillId="0" xfId="0" numFmtId="0" borderId="1" applyFont="1" fontId="13">
      <alignment horizontal="center"/>
    </xf>
    <xf applyBorder="1" applyAlignment="1" fillId="0" xfId="0" numFmtId="0" borderId="16" applyFont="1" fontId="13">
      <alignment horizontal="center"/>
    </xf>
    <xf applyBorder="1" applyAlignment="1" fillId="0" xfId="0" numFmtId="0" borderId="4" applyFont="1" fontId="13">
      <alignment vertical="center" horizontal="center"/>
    </xf>
    <xf applyBorder="1" applyAlignment="1" fillId="0" xfId="0" numFmtId="0" borderId="18" applyFont="1" fontId="13">
      <alignment horizontal="center"/>
    </xf>
    <xf applyBorder="1" applyAlignment="1" fillId="0" xfId="0" numFmtId="0" borderId="8" applyFont="1" fontId="13">
      <alignment vertical="center" horizontal="center"/>
    </xf>
    <xf applyBorder="1" applyAlignment="1" fillId="0" xfId="0" numFmtId="0" borderId="17" applyFont="1" fontId="14">
      <alignment vertical="center" horizontal="center" wrapText="1"/>
    </xf>
    <xf applyBorder="1" applyAlignment="1" fillId="0" xfId="0" numFmtId="0" borderId="19" applyFont="1" fontId="11">
      <alignment vertical="center" horizontal="center"/>
    </xf>
    <xf applyBorder="1" applyAlignment="1" fillId="0" xfId="0" numFmtId="0" borderId="19" applyFont="1" fontId="11">
      <alignment horizontal="center"/>
    </xf>
    <xf applyAlignment="1" fillId="0" xfId="0" numFmtId="0" borderId="1" applyFont="1" fontId="10">
      <alignment vertical="center" horizontal="center" wrapText="1"/>
    </xf>
    <xf applyBorder="1" applyAlignment="1" fillId="0" xfId="0" numFmtId="0" borderId="17" applyFont="1" fontId="11">
      <alignment vertical="center" horizontal="center" wrapText="1"/>
    </xf>
    <xf applyBorder="1" applyAlignment="1" fillId="0" xfId="0" numFmtId="49" borderId="15" applyFont="1" fontId="11" applyNumberFormat="1">
      <alignment vertical="top" horizontal="center" wrapText="1"/>
    </xf>
    <xf applyBorder="1" applyAlignment="1" fillId="0" xfId="0" numFmtId="1" borderId="9" applyFont="1" fontId="10" applyNumberFormat="1">
      <alignment vertical="top" horizontal="center" wrapText="1"/>
    </xf>
    <xf applyBorder="1" applyAlignment="1" fillId="0" xfId="0" numFmtId="0" borderId="3" applyFont="1" fontId="11">
      <alignment horizontal="center"/>
    </xf>
    <xf applyBorder="1" applyAlignment="1" fillId="8" xfId="0" numFmtId="0" borderId="3" applyFont="1" fontId="11">
      <alignment vertical="center" horizontal="center"/>
    </xf>
    <xf applyBorder="1" applyAlignment="1" fillId="11" xfId="0" numFmtId="0" borderId="3" applyFont="1" fontId="11">
      <alignment vertical="center" horizontal="center"/>
    </xf>
    <xf applyBorder="1" applyAlignment="1" fillId="0" xfId="0" numFmtId="0" borderId="15" applyFont="1" fontId="11">
      <alignment vertical="center" horizontal="center"/>
    </xf>
    <xf applyBorder="1" applyAlignment="1" fillId="0" xfId="0" numFmtId="0" borderId="12" applyFont="1" fontId="12">
      <alignment vertical="center" horizontal="center" wrapText="1"/>
    </xf>
    <xf applyBorder="1" applyAlignment="1" fillId="13" xfId="0" numFmtId="0" borderId="3" applyFont="1" fontId="10">
      <alignment vertical="center" horizontal="center"/>
    </xf>
    <xf applyAlignment="1" fillId="0" xfId="0" numFmtId="0" borderId="1" applyFont="1" fontId="10">
      <alignment vertical="center" horizontal="center"/>
    </xf>
  </cellXfs>
  <cellStyles count="1">
    <cellStyle builtinId="0" name="Normal" xfId="0"/>
  </cellStyles>
  <dxfs count="2">
    <dxf>
      <font/>
      <fill>
        <patternFill patternType="solid">
          <fgColor rgb="FFFFFF66"/>
          <bgColor rgb="FFFFFF66"/>
        </patternFill>
      </fill>
      <alignment/>
      <border>
        <left/>
        <right/>
        <top/>
        <bottom/>
      </border>
    </dxf>
    <dxf>
      <font/>
      <fill>
        <patternFill patternType="solid">
          <fgColor rgb="FF81DF81"/>
          <bgColor rgb="FF81DF81"/>
        </patternFill>
      </fill>
      <alignment/>
      <border>
        <left/>
        <right/>
        <top/>
        <bottom/>
      </border>
    </dxf>
  </dxfs>
  <tableStyles count="0" defaultTableStyle="TableStyleMedium9" defaultPivotStyle="PivotStyleMedium4"/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2.xml" Type="http://schemas.openxmlformats.org/officeDocument/2006/relationships/worksheet" Id="rId4"/><Relationship Target="worksheets/sheet1.xml" Type="http://schemas.openxmlformats.org/officeDocument/2006/relationships/worksheet" Id="rId3"/><Relationship Target="worksheets/sheet4.xml" Type="http://schemas.openxmlformats.org/officeDocument/2006/relationships/worksheet" Id="rId6"/><Relationship Target="worksheets/sheet3.xml" Type="http://schemas.openxmlformats.org/officeDocument/2006/relationships/worksheet" Id="rId5"/></Relationships>
</file>

<file path=xl/drawings/_rels/drawing2.xml.rels><?xml version="1.0" encoding="UTF-8" standalone="yes"?><Relationships xmlns="http://schemas.openxmlformats.org/package/2006/relationships"><Relationship Target="../media/image00.png" Type="http://schemas.openxmlformats.org/officeDocument/2006/relationships/image" Id="rId1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absoluteAnchor>
    <xdr:pos y="466725" x="38100"/>
    <xdr:ext cy="571500" cx="762000"/>
    <xdr:pic>
      <xdr:nvPicPr>
        <xdr:cNvPr id="0" name="image00.png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y="571500" cx="762000"/>
        </a:xfrm>
        <a:prstGeom prst="rect">
          <a:avLst/>
        </a:prstGeom>
        <a:noFill/>
      </xdr:spPr>
    </xdr:pic>
    <xdr:clientData fLocksWithSheet="0"/>
  </xdr:absolute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Target="../drawings/drawing1.xml" Type="http://schemas.openxmlformats.org/officeDocument/2006/relationships/drawing" Id="rId2"/><Relationship Target="../comments1.xml" Type="http://schemas.openxmlformats.org/officeDocument/2006/relationships/comments" Id="rId1"/><Relationship Target="../drawings/vmlDrawing1.vml" Type="http://schemas.openxmlformats.org/officeDocument/2006/relationships/vmlDrawing" Id="rId3"/></Relationships>
</file>

<file path=xl/worksheets/_rels/sheet2.xml.rels><?xml version="1.0" encoding="UTF-8" standalone="yes"?><Relationships xmlns="http://schemas.openxmlformats.org/package/2006/relationships"><Relationship Target="../drawings/drawing2.xml" Type="http://schemas.openxmlformats.org/officeDocument/2006/relationships/drawing" Id="rId1"/></Relationships>
</file>

<file path=xl/worksheets/_rels/sheet3.xml.rels><?xml version="1.0" encoding="UTF-8" standalone="yes"?><Relationships xmlns="http://schemas.openxmlformats.org/package/2006/relationships"><Relationship Target="../drawings/drawing3.xml" Type="http://schemas.openxmlformats.org/officeDocument/2006/relationships/drawing" Id="rId1"/></Relationships>
</file>

<file path=xl/worksheets/_rels/sheet4.xml.rels><?xml version="1.0" encoding="UTF-8" standalone="yes"?><Relationships xmlns="http://schemas.openxmlformats.org/package/2006/relationships"><Relationship Target="../drawings/drawing4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A6" ySplit="5.0" activePane="bottomLeft" state="frozen"/>
      <selection sqref="B7" activeCell="B7" pane="bottomLeft"/>
    </sheetView>
  </sheetViews>
  <sheetFormatPr customHeight="1" defaultColWidth="17.29" defaultRowHeight="15.75"/>
  <cols>
    <col min="1" customWidth="1" max="1" width="6.29"/>
    <col min="2" customWidth="1" max="2" width="76.14"/>
    <col min="3" customWidth="1" max="3" width="3.86"/>
    <col min="4" customWidth="1" max="4" width="3.43"/>
    <col min="5" customWidth="1" max="5" width="5.86"/>
    <col min="6" customWidth="1" max="6" width="4.43"/>
    <col min="7" customWidth="1" max="7" width="4.29"/>
    <col min="8" customWidth="1" max="8" width="4.43"/>
    <col min="9" customWidth="1" max="9" width="12.14"/>
    <col min="10" customWidth="1" max="10" width="15.29"/>
    <col min="11" customWidth="1" max="11" width="8.71"/>
    <col min="12" customWidth="1" max="12" width="95.43"/>
  </cols>
  <sheetData>
    <row customHeight="1" r="1" ht="21.0">
      <c s="1" r="A1"/>
      <c t="s" s="2" r="B1">
        <v>0</v>
      </c>
      <c s="1" r="C1"/>
      <c s="1" r="D1"/>
      <c s="1" r="E1"/>
      <c s="1" r="F1"/>
      <c s="1" r="G1"/>
      <c s="1" r="H1"/>
      <c s="1" r="I1"/>
      <c s="1" r="J1"/>
      <c s="1" r="K1"/>
      <c s="1" r="L1"/>
    </row>
    <row customHeight="1" r="2" ht="21.0">
      <c s="1" r="A2"/>
      <c t="s" s="3" r="B2">
        <v>1</v>
      </c>
      <c s="1" r="C2"/>
      <c s="1" r="D2"/>
      <c s="1" r="E2"/>
      <c s="1" r="F2"/>
      <c s="1" r="G2"/>
      <c s="1" r="H2"/>
      <c s="1" r="I2"/>
      <c s="1" r="J2"/>
      <c s="1" r="K2"/>
      <c s="1" r="L2"/>
    </row>
    <row customHeight="1" r="3" ht="21.0">
      <c t="s" s="1" r="A3">
        <v>2</v>
      </c>
    </row>
    <row customHeight="1" r="4" ht="14.25">
      <c s="4" r="A4"/>
      <c s="5" r="B4"/>
      <c s="5" r="C4"/>
      <c s="5" r="D4"/>
      <c s="4" r="E4"/>
      <c t="s" s="6" r="F4">
        <v>3</v>
      </c>
      <c s="4" r="K4"/>
      <c s="5" r="L4"/>
    </row>
    <row customHeight="1" r="5" ht="20.25">
      <c t="s" s="7" r="A5">
        <v>4</v>
      </c>
      <c t="s" s="7" r="B5">
        <v>5</v>
      </c>
      <c t="s" s="8" r="C5">
        <v>6</v>
      </c>
      <c t="s" s="7" r="D5">
        <v>7</v>
      </c>
      <c t="s" s="9" r="E5">
        <v>8</v>
      </c>
      <c t="s" s="10" r="F5">
        <v>9</v>
      </c>
      <c t="s" s="11" r="G5">
        <v>10</v>
      </c>
      <c t="s" s="11" r="H5">
        <v>11</v>
      </c>
      <c t="s" s="11" r="I5">
        <v>12</v>
      </c>
      <c s="12" r="J5"/>
      <c t="s" s="13" r="K5">
        <v>13</v>
      </c>
      <c t="s" s="7" r="L5">
        <v>14</v>
      </c>
    </row>
    <row customHeight="1" r="6" ht="14.25">
      <c s="14" r="A6">
        <v>1.0</v>
      </c>
      <c t="s" s="15" r="B6">
        <v>15</v>
      </c>
      <c t="s" s="16" r="C6">
        <v>16</v>
      </c>
      <c s="14" r="D6"/>
      <c s="14" r="E6">
        <v>3.0</v>
      </c>
      <c s="17" r="F6">
        <v>1.0</v>
      </c>
      <c t="s" s="17" r="G6">
        <v>17</v>
      </c>
      <c s="17" r="H6"/>
      <c s="17" r="I6"/>
      <c s="17" r="J6"/>
      <c s="14" r="K6"/>
      <c t="s" s="16" r="L6">
        <v>18</v>
      </c>
    </row>
    <row customHeight="1" r="7" ht="14.25">
      <c s="14" r="A7">
        <v>2.0</v>
      </c>
      <c t="s" s="18" r="B7">
        <v>19</v>
      </c>
      <c t="s" s="16" r="C7">
        <v>20</v>
      </c>
      <c s="14" r="D7"/>
      <c s="14" r="E7">
        <v>2.0</v>
      </c>
      <c s="14" r="F7">
        <v>2.0</v>
      </c>
      <c s="14" r="G7"/>
      <c t="s" s="16" r="H7">
        <v>21</v>
      </c>
      <c s="14" r="I7"/>
      <c s="17" r="J7"/>
      <c s="14" r="K7"/>
      <c t="s" s="16" r="L7">
        <v>22</v>
      </c>
    </row>
    <row customHeight="1" r="8">
      <c s="14" r="A8">
        <v>3.0</v>
      </c>
      <c t="s" s="18" r="B8">
        <v>23</v>
      </c>
      <c t="s" s="16" r="C8">
        <v>24</v>
      </c>
      <c s="14" r="D8"/>
      <c s="14" r="E8">
        <v>2.0</v>
      </c>
      <c s="14" r="F8">
        <v>2.0</v>
      </c>
      <c s="14" r="G8"/>
      <c t="s" s="16" r="H8">
        <v>25</v>
      </c>
      <c s="14" r="I8"/>
      <c s="17" r="J8"/>
      <c s="14" r="K8"/>
      <c t="s" s="16" r="L8">
        <v>26</v>
      </c>
    </row>
    <row customHeight="1" r="9" ht="14.25">
      <c s="14" r="A9">
        <v>4.0</v>
      </c>
      <c t="s" s="18" r="B9">
        <v>27</v>
      </c>
      <c t="s" s="16" r="C9">
        <v>28</v>
      </c>
      <c s="14" r="D9"/>
      <c s="14" r="E9">
        <v>5.0</v>
      </c>
      <c s="14" r="F9">
        <v>1.0</v>
      </c>
      <c s="14" r="G9"/>
      <c t="s" s="16" r="H9">
        <v>29</v>
      </c>
      <c s="14" r="I9"/>
      <c s="17" r="J9"/>
      <c s="14" r="K9"/>
      <c t="s" s="16" r="L9">
        <v>30</v>
      </c>
    </row>
    <row customHeight="1" r="10" ht="14.25">
      <c s="14" r="A10">
        <v>5.0</v>
      </c>
      <c t="s" s="18" r="B10">
        <v>31</v>
      </c>
      <c t="s" s="16" r="C10">
        <v>32</v>
      </c>
      <c s="14" r="D10"/>
      <c s="14" r="E10">
        <v>2.0</v>
      </c>
      <c s="14" r="F10">
        <v>2.0</v>
      </c>
      <c s="19" r="G10"/>
      <c t="s" s="16" r="H10">
        <v>33</v>
      </c>
      <c s="14" r="I10"/>
      <c s="17" r="J10"/>
      <c s="14" r="K10"/>
      <c t="s" s="16" r="L10">
        <v>34</v>
      </c>
    </row>
    <row customHeight="1" r="11" ht="14.25">
      <c s="14" r="A11">
        <v>6.0</v>
      </c>
      <c t="s" s="18" r="B11">
        <v>35</v>
      </c>
      <c t="s" s="16" r="C11">
        <v>36</v>
      </c>
      <c s="14" r="D11"/>
      <c s="14" r="E11">
        <v>2.0</v>
      </c>
      <c s="14" r="F11">
        <v>2.0</v>
      </c>
      <c s="14" r="G11"/>
      <c t="s" s="16" r="H11">
        <v>37</v>
      </c>
      <c s="14" r="I11"/>
      <c s="17" r="J11"/>
      <c s="14" r="K11"/>
      <c t="s" s="16" r="L11">
        <v>38</v>
      </c>
    </row>
    <row customHeight="1" r="12" ht="14.25">
      <c s="14" r="A12">
        <v>7.0</v>
      </c>
      <c t="s" s="18" r="B12">
        <v>39</v>
      </c>
      <c t="s" s="16" r="C12">
        <v>40</v>
      </c>
      <c s="14" r="D12"/>
      <c s="14" r="E12">
        <v>5.0</v>
      </c>
      <c s="14" r="F12">
        <v>3.0</v>
      </c>
      <c s="14" r="G12"/>
      <c t="s" s="16" r="H12">
        <v>41</v>
      </c>
      <c s="14" r="I12"/>
      <c s="17" r="J12"/>
      <c s="14" r="K12"/>
      <c t="s" s="16" r="L12">
        <v>42</v>
      </c>
    </row>
    <row customHeight="1" r="13" ht="14.25">
      <c s="14" r="A13">
        <v>8.0</v>
      </c>
      <c t="s" s="18" r="B13">
        <v>43</v>
      </c>
      <c t="s" s="16" r="C13">
        <v>44</v>
      </c>
      <c s="16" r="D13"/>
      <c s="14" r="E13">
        <v>3.0</v>
      </c>
      <c s="14" r="F13">
        <v>1.0</v>
      </c>
      <c t="s" s="14" r="G13">
        <v>45</v>
      </c>
      <c s="14" r="H13"/>
      <c s="14" r="I13"/>
      <c s="17" r="J13"/>
      <c s="14" r="K13"/>
      <c t="s" s="16" r="L13">
        <v>46</v>
      </c>
    </row>
    <row customHeight="1" r="14" ht="14.25">
      <c s="14" r="A14">
        <v>10.0</v>
      </c>
      <c t="s" s="18" r="B14">
        <v>47</v>
      </c>
      <c t="s" s="16" r="C14">
        <v>48</v>
      </c>
      <c s="14" r="D14"/>
      <c s="14" r="E14">
        <v>3.0</v>
      </c>
      <c s="14" r="F14">
        <v>1.0</v>
      </c>
      <c t="s" s="14" r="G14">
        <v>49</v>
      </c>
      <c s="14" r="H14"/>
      <c s="14" r="I14"/>
      <c s="17" r="J14"/>
      <c s="14" r="K14"/>
      <c t="s" s="16" r="L14">
        <v>50</v>
      </c>
    </row>
    <row customHeight="1" r="15" ht="14.25">
      <c s="14" r="A15">
        <v>11.0</v>
      </c>
      <c t="s" s="18" r="B15">
        <v>51</v>
      </c>
      <c s="14" r="C15"/>
      <c s="14" r="D15"/>
      <c s="14" r="E15">
        <v>10.0</v>
      </c>
      <c s="14" r="F15">
        <v>3.0</v>
      </c>
      <c s="14" r="G15"/>
      <c s="14" r="H15"/>
      <c t="s" s="16" r="I15">
        <v>52</v>
      </c>
      <c s="17" r="J15"/>
      <c s="14" r="K15"/>
      <c t="s" s="16" r="L15">
        <v>53</v>
      </c>
    </row>
    <row customHeight="1" r="16" ht="14.25">
      <c s="20" r="A16">
        <v>12.0</v>
      </c>
      <c t="s" s="21" r="B16">
        <v>54</v>
      </c>
      <c s="20" r="C16"/>
      <c s="20" r="D16"/>
      <c s="20" r="E16">
        <v>8.0</v>
      </c>
      <c s="20" r="F16">
        <v>3.0</v>
      </c>
      <c s="20" r="G16"/>
      <c s="20" r="H16"/>
      <c s="20" r="I16"/>
      <c s="22" r="J16"/>
      <c s="20" r="K16"/>
      <c t="s" s="23" r="L16">
        <v>55</v>
      </c>
    </row>
    <row customHeight="1" r="17" ht="14.25">
      <c s="20" r="A17">
        <v>13.0</v>
      </c>
      <c t="s" s="24" r="B17">
        <v>56</v>
      </c>
      <c s="20" r="C17"/>
      <c s="20" r="D17"/>
      <c s="20" r="E17">
        <v>2.0</v>
      </c>
      <c s="20" r="F17">
        <v>3.0</v>
      </c>
      <c s="20" r="G17"/>
      <c s="20" r="H17"/>
      <c s="20" r="I17"/>
      <c s="20" r="J17"/>
      <c s="20" r="K17"/>
      <c t="s" s="23" r="L17">
        <v>57</v>
      </c>
    </row>
    <row customHeight="1" r="18" ht="14.25">
      <c s="14" r="A18">
        <v>14.0</v>
      </c>
      <c t="s" s="18" r="B18">
        <v>58</v>
      </c>
      <c t="s" s="16" r="C18">
        <v>59</v>
      </c>
      <c s="14" r="D18"/>
      <c s="14" r="E18">
        <v>4.0</v>
      </c>
      <c s="14" r="F18">
        <v>1.0</v>
      </c>
      <c t="s" s="16" r="G18">
        <v>60</v>
      </c>
      <c s="14" r="H18"/>
      <c s="14" r="I18"/>
      <c s="14" r="J18"/>
      <c s="14" r="K18"/>
      <c t="s" s="16" r="L18">
        <v>61</v>
      </c>
    </row>
    <row customHeight="1" r="19" ht="14.25">
      <c s="14" r="A19">
        <v>15.0</v>
      </c>
      <c t="s" s="18" r="B19">
        <v>62</v>
      </c>
      <c t="s" s="16" r="C19">
        <v>63</v>
      </c>
      <c s="14" r="D19"/>
      <c s="14" r="E19">
        <v>7.0</v>
      </c>
      <c s="14" r="F19">
        <v>1.0</v>
      </c>
      <c s="14" r="G19"/>
      <c t="s" s="16" r="H19">
        <v>64</v>
      </c>
      <c s="14" r="I19"/>
      <c s="14" r="J19"/>
      <c s="14" r="K19"/>
      <c t="s" s="16" r="L19">
        <v>65</v>
      </c>
    </row>
    <row customHeight="1" r="20" ht="14.25">
      <c s="14" r="A20">
        <v>16.0</v>
      </c>
      <c t="s" s="18" r="B20">
        <v>66</v>
      </c>
      <c t="s" s="16" r="C20">
        <v>67</v>
      </c>
      <c s="14" r="D20"/>
      <c s="14" r="E20">
        <v>4.0</v>
      </c>
      <c s="14" r="F20">
        <v>3.0</v>
      </c>
      <c t="s" s="16" r="G20">
        <v>68</v>
      </c>
      <c s="14" r="H20"/>
      <c s="14" r="I20"/>
      <c s="14" r="J20"/>
      <c s="14" r="K20"/>
      <c t="s" s="16" r="L20">
        <v>69</v>
      </c>
    </row>
    <row customHeight="1" r="21" ht="14.25">
      <c s="14" r="A21">
        <v>17.0</v>
      </c>
      <c t="s" s="15" r="B21">
        <v>70</v>
      </c>
      <c s="14" r="C21"/>
      <c s="14" r="D21"/>
      <c s="14" r="E21">
        <v>10.0</v>
      </c>
      <c s="14" r="F21">
        <v>3.0</v>
      </c>
      <c s="14" r="G21"/>
      <c s="14" r="H21"/>
      <c t="s" s="16" r="I21">
        <v>71</v>
      </c>
      <c s="14" r="J21"/>
      <c s="14" r="K21"/>
      <c t="s" s="16" r="L21">
        <v>72</v>
      </c>
    </row>
    <row customHeight="1" r="22" ht="14.25">
      <c s="14" r="A22">
        <v>18.0</v>
      </c>
      <c t="s" s="18" r="B22">
        <v>73</v>
      </c>
      <c s="14" r="C22"/>
      <c s="14" r="D22"/>
      <c s="14" r="E22">
        <v>6.0</v>
      </c>
      <c s="14" r="F22">
        <v>3.0</v>
      </c>
      <c s="14" r="G22"/>
      <c s="14" r="H22"/>
      <c t="s" s="16" r="I22">
        <v>74</v>
      </c>
      <c s="14" r="J22"/>
      <c s="14" r="K22"/>
      <c t="s" s="16" r="L22">
        <v>75</v>
      </c>
    </row>
    <row customHeight="1" r="23" ht="14.25">
      <c s="20" r="A23">
        <v>21.0</v>
      </c>
      <c t="s" s="21" r="B23">
        <v>76</v>
      </c>
      <c s="20" r="C23"/>
      <c s="20" r="D23"/>
      <c s="20" r="E23">
        <v>4.0</v>
      </c>
      <c s="20" r="F23">
        <v>3.0</v>
      </c>
      <c s="20" r="G23"/>
      <c s="20" r="H23"/>
      <c s="20" r="I23"/>
      <c s="20" r="J23"/>
      <c s="20" r="K23"/>
      <c t="s" s="23" r="L23">
        <v>77</v>
      </c>
    </row>
    <row customHeight="1" r="24" ht="14.25">
      <c s="14" r="A24">
        <v>22.0</v>
      </c>
      <c t="s" s="18" r="B24">
        <v>78</v>
      </c>
      <c t="s" s="16" r="C24">
        <v>79</v>
      </c>
      <c s="14" r="D24"/>
      <c s="14" r="E24">
        <v>5.0</v>
      </c>
      <c s="14" r="F24">
        <v>1.0</v>
      </c>
      <c t="s" s="14" r="G24">
        <v>80</v>
      </c>
      <c s="14" r="H24"/>
      <c s="14" r="I24"/>
      <c s="14" r="J24"/>
      <c s="14" r="K24"/>
      <c t="s" s="16" r="L24">
        <v>81</v>
      </c>
    </row>
    <row customHeight="1" r="25" ht="14.25">
      <c s="14" r="A25">
        <v>23.0</v>
      </c>
      <c t="s" s="15" r="B25">
        <v>82</v>
      </c>
      <c t="s" s="16" r="C25">
        <v>83</v>
      </c>
      <c s="14" r="D25"/>
      <c s="14" r="E25">
        <v>3.0</v>
      </c>
      <c s="14" r="F25">
        <v>2.0</v>
      </c>
      <c s="16" r="G25"/>
      <c t="s" s="16" r="H25">
        <v>84</v>
      </c>
      <c s="14" r="I25"/>
      <c s="14" r="J25"/>
      <c s="14" r="K25"/>
      <c t="s" s="16" r="L25">
        <v>85</v>
      </c>
    </row>
    <row customHeight="1" r="26" ht="14.25">
      <c s="20" r="A26">
        <v>24.0</v>
      </c>
      <c t="s" s="25" r="B26">
        <v>86</v>
      </c>
      <c s="5" r="C26"/>
      <c s="20" r="D26"/>
      <c s="20" r="E26">
        <v>2.0</v>
      </c>
      <c s="20" r="F26">
        <v>3.0</v>
      </c>
      <c s="20" r="G26"/>
      <c s="20" r="H26"/>
      <c s="20" r="I26"/>
      <c s="20" r="J26"/>
      <c s="20" r="K26"/>
      <c t="s" s="23" r="L26">
        <v>87</v>
      </c>
    </row>
    <row customHeight="1" r="27" ht="14.25">
      <c s="20" r="A27">
        <v>25.0</v>
      </c>
      <c t="s" s="25" r="B27">
        <v>88</v>
      </c>
      <c s="5" r="C27"/>
      <c s="20" r="D27"/>
      <c s="20" r="E27">
        <v>8.0</v>
      </c>
      <c s="20" r="F27">
        <v>2.0</v>
      </c>
      <c s="20" r="G27"/>
      <c s="20" r="H27"/>
      <c s="20" r="I27"/>
      <c s="20" r="J27"/>
      <c s="20" r="K27"/>
      <c t="s" s="23" r="L27">
        <v>89</v>
      </c>
    </row>
    <row customHeight="1" r="28" ht="14.25">
      <c s="14" r="A28">
        <v>26.0</v>
      </c>
      <c t="s" s="14" r="B28">
        <v>90</v>
      </c>
      <c t="s" s="16" r="C28">
        <v>91</v>
      </c>
      <c s="14" r="D28"/>
      <c s="14" r="E28">
        <v>2.0</v>
      </c>
      <c s="14" r="F28">
        <v>3.0</v>
      </c>
      <c s="14" r="G28"/>
      <c t="s" s="16" r="H28">
        <v>92</v>
      </c>
      <c s="14" r="I28"/>
      <c s="14" r="J28"/>
      <c s="14" r="K28"/>
      <c t="s" s="16" r="L28">
        <v>93</v>
      </c>
    </row>
    <row customHeight="1" r="29" ht="14.25">
      <c s="14" r="A29">
        <v>27.0</v>
      </c>
      <c t="s" s="14" r="B29">
        <v>94</v>
      </c>
      <c t="s" s="16" r="C29">
        <v>95</v>
      </c>
      <c s="14" r="D29"/>
      <c s="14" r="E29">
        <v>2.0</v>
      </c>
      <c s="14" r="F29">
        <v>3.0</v>
      </c>
      <c s="14" r="G29"/>
      <c t="s" s="16" r="H29">
        <v>96</v>
      </c>
      <c s="14" r="I29"/>
      <c s="14" r="J29"/>
      <c s="14" r="K29"/>
      <c t="s" s="26" r="L29">
        <v>97</v>
      </c>
    </row>
    <row customHeight="1" r="30" ht="14.25">
      <c s="20" r="A30">
        <v>28.0</v>
      </c>
      <c t="s" s="20" r="B30">
        <v>98</v>
      </c>
      <c s="20" r="C30"/>
      <c s="20" r="D30"/>
      <c s="20" r="E30">
        <v>6.0</v>
      </c>
      <c s="20" r="F30">
        <v>3.0</v>
      </c>
      <c s="20" r="G30"/>
      <c s="20" r="H30"/>
      <c s="20" r="I30"/>
      <c s="20" r="J30"/>
      <c s="20" r="K30"/>
      <c t="s" s="23" r="L30">
        <v>99</v>
      </c>
    </row>
    <row customHeight="1" r="31" ht="14.25">
      <c s="14" r="A31">
        <v>29.0</v>
      </c>
      <c t="s" s="14" r="B31">
        <v>100</v>
      </c>
      <c t="s" s="16" r="C31">
        <v>101</v>
      </c>
      <c s="14" r="D31"/>
      <c s="14" r="E31">
        <v>2.0</v>
      </c>
      <c s="14" r="F31">
        <v>1.0</v>
      </c>
      <c t="s" s="14" r="G31">
        <v>102</v>
      </c>
      <c s="14" r="H31"/>
      <c s="14" r="I31"/>
      <c s="14" r="J31"/>
      <c s="14" r="K31"/>
      <c t="s" s="16" r="L31">
        <v>103</v>
      </c>
    </row>
    <row customHeight="1" r="32" ht="14.25">
      <c s="23" r="A32">
        <v>30.0</v>
      </c>
      <c t="s" s="21" r="B32">
        <v>104</v>
      </c>
      <c s="20" r="C32"/>
      <c s="20" r="D32"/>
      <c t="s" s="20" r="E32">
        <v>105</v>
      </c>
      <c s="20" r="F32">
        <v>3.0</v>
      </c>
      <c s="20" r="G32"/>
      <c s="20" r="H32"/>
      <c s="20" r="I32"/>
      <c s="20" r="J32"/>
      <c s="20" r="K32"/>
      <c t="s" s="23" r="L32">
        <v>106</v>
      </c>
    </row>
    <row customHeight="1" r="33" ht="14.25">
      <c s="20" r="A33">
        <v>31.0</v>
      </c>
      <c t="s" s="20" r="B33">
        <v>107</v>
      </c>
      <c s="20" r="C33"/>
      <c s="20" r="D33"/>
      <c s="20" r="E33">
        <v>7.0</v>
      </c>
      <c s="20" r="F33">
        <v>3.0</v>
      </c>
      <c s="20" r="G33"/>
      <c s="20" r="H33"/>
      <c s="20" r="I33"/>
      <c s="20" r="J33"/>
      <c s="20" r="K33"/>
      <c t="s" s="23" r="L33">
        <v>108</v>
      </c>
    </row>
    <row customHeight="1" r="34" ht="14.25">
      <c s="27" r="A34">
        <v>32.0</v>
      </c>
      <c t="s" s="27" r="B34">
        <v>109</v>
      </c>
      <c s="27" r="C34"/>
      <c s="27" r="D34"/>
      <c s="27" r="E34">
        <v>5.0</v>
      </c>
      <c s="27" r="F34">
        <v>3.0</v>
      </c>
      <c s="27" r="G34"/>
      <c s="27" r="H34"/>
      <c t="s" s="28" r="I34">
        <v>110</v>
      </c>
      <c s="27" r="J34"/>
      <c s="27" r="K34"/>
      <c t="s" s="28" r="L34">
        <v>111</v>
      </c>
    </row>
    <row customHeight="1" r="35" ht="14.25">
      <c s="14" r="A35">
        <v>33.0</v>
      </c>
      <c t="s" s="14" r="B35">
        <v>112</v>
      </c>
      <c t="s" s="16" r="C35">
        <v>113</v>
      </c>
      <c s="14" r="D35"/>
      <c s="14" r="E35">
        <v>3.0</v>
      </c>
      <c s="14" r="F35">
        <v>2.0</v>
      </c>
      <c s="14" r="G35"/>
      <c t="s" s="16" r="H35">
        <v>114</v>
      </c>
      <c s="14" r="I35"/>
      <c s="14" r="J35"/>
      <c s="14" r="K35"/>
      <c t="s" s="16" r="L35">
        <v>115</v>
      </c>
    </row>
    <row customHeight="1" r="36" ht="14.25">
      <c s="14" r="A36">
        <v>34.0</v>
      </c>
      <c t="s" s="16" r="B36">
        <v>116</v>
      </c>
      <c t="s" s="16" r="C36">
        <v>117</v>
      </c>
      <c s="14" r="D36"/>
      <c s="14" r="E36">
        <v>3.0</v>
      </c>
      <c s="14" r="F36">
        <v>1.0</v>
      </c>
      <c t="s" s="14" r="G36">
        <v>118</v>
      </c>
      <c s="14" r="H36"/>
      <c s="14" r="I36"/>
      <c s="14" r="J36"/>
      <c s="14" r="K36"/>
      <c t="s" s="16" r="L36">
        <v>119</v>
      </c>
    </row>
    <row customHeight="1" r="37" ht="14.25">
      <c s="14" r="A37">
        <v>35.0</v>
      </c>
      <c t="s" s="14" r="B37">
        <v>120</v>
      </c>
      <c s="14" r="C37"/>
      <c s="14" r="D37"/>
      <c s="14" r="E37">
        <v>2.0</v>
      </c>
      <c s="14" r="F37">
        <v>3.0</v>
      </c>
      <c s="14" r="G37"/>
      <c s="14" r="H37"/>
      <c t="s" s="16" r="I37">
        <v>121</v>
      </c>
      <c s="14" r="J37"/>
      <c s="14" r="K37"/>
      <c t="s" s="16" r="L37">
        <v>122</v>
      </c>
    </row>
    <row customHeight="1" r="38" ht="14.25">
      <c s="27" r="A38">
        <v>36.0</v>
      </c>
      <c t="s" s="28" r="B38">
        <v>123</v>
      </c>
      <c s="27" r="C38"/>
      <c s="27" r="D38"/>
      <c s="28" r="E38">
        <v>4.0</v>
      </c>
      <c s="28" r="F38">
        <v>2.0</v>
      </c>
      <c s="27" r="G38"/>
      <c s="27" r="H38"/>
      <c t="s" s="28" r="I38">
        <v>124</v>
      </c>
      <c s="27" r="J38"/>
      <c s="27" r="K38"/>
      <c t="s" s="28" r="L38">
        <v>125</v>
      </c>
    </row>
    <row customHeight="1" r="39" ht="14.25">
      <c s="14" r="A39">
        <v>37.0</v>
      </c>
      <c t="s" s="16" r="B39">
        <v>126</v>
      </c>
      <c s="14" r="C39"/>
      <c s="14" r="D39"/>
      <c s="16" r="E39">
        <v>2.0</v>
      </c>
      <c s="16" r="F39">
        <v>2.0</v>
      </c>
      <c s="14" r="G39"/>
      <c s="14" r="H39"/>
      <c t="s" s="16" r="I39">
        <v>127</v>
      </c>
      <c s="14" r="J39"/>
      <c s="14" r="K39"/>
      <c t="s" s="16" r="L39">
        <v>128</v>
      </c>
    </row>
    <row customHeight="1" r="40" ht="14.25">
      <c s="20" r="A40">
        <v>38.0</v>
      </c>
      <c s="20" r="B40"/>
      <c s="20" r="C40"/>
      <c s="20" r="D40"/>
      <c s="20" r="E40"/>
      <c s="20" r="F40"/>
      <c s="20" r="G40"/>
      <c s="20" r="H40"/>
      <c s="20" r="I40"/>
      <c s="20" r="J40"/>
      <c s="20" r="K40"/>
      <c s="20" r="L40"/>
    </row>
    <row customHeight="1" r="41" ht="14.25">
      <c s="20" r="A41">
        <v>39.0</v>
      </c>
      <c s="20" r="B41"/>
      <c s="20" r="C41"/>
      <c s="20" r="D41"/>
      <c s="20" r="E41"/>
      <c s="20" r="F41"/>
      <c s="20" r="G41"/>
      <c s="20" r="H41"/>
      <c s="20" r="I41"/>
      <c s="20" r="J41"/>
      <c s="20" r="K41"/>
      <c s="20" r="L41"/>
    </row>
    <row customHeight="1" r="42" ht="14.25">
      <c s="20" r="A42">
        <v>40.0</v>
      </c>
      <c s="20" r="B42"/>
      <c s="20" r="C42"/>
      <c s="20" r="D42"/>
      <c s="20" r="E42"/>
      <c s="20" r="F42"/>
      <c s="20" r="G42"/>
      <c s="20" r="H42"/>
      <c s="20" r="I42"/>
      <c s="20" r="J42"/>
      <c s="20" r="K42"/>
      <c s="20" r="L42"/>
    </row>
    <row customHeight="1" r="43" ht="14.25">
      <c s="20" r="A43">
        <v>41.0</v>
      </c>
      <c s="20" r="B43"/>
      <c s="20" r="C43"/>
      <c s="20" r="D43"/>
      <c s="20" r="E43"/>
      <c s="20" r="F43"/>
      <c s="20" r="G43"/>
      <c s="20" r="H43"/>
      <c s="20" r="I43"/>
      <c s="20" r="J43"/>
      <c s="20" r="K43"/>
      <c s="20" r="L43"/>
    </row>
    <row customHeight="1" r="44" ht="14.25">
      <c s="20" r="A44">
        <v>42.0</v>
      </c>
      <c s="20" r="B44"/>
      <c s="20" r="C44"/>
      <c s="20" r="D44"/>
      <c s="20" r="E44"/>
      <c s="20" r="F44"/>
      <c s="20" r="G44"/>
      <c s="20" r="H44"/>
      <c s="20" r="I44"/>
      <c s="20" r="J44"/>
      <c s="20" r="K44"/>
      <c s="20" r="L44"/>
    </row>
    <row customHeight="1" r="45" ht="14.25">
      <c s="20" r="A45">
        <v>43.0</v>
      </c>
      <c s="20" r="B45"/>
      <c s="20" r="C45"/>
      <c s="20" r="D45"/>
      <c s="20" r="E45"/>
      <c s="20" r="F45"/>
      <c s="20" r="G45"/>
      <c s="20" r="H45"/>
      <c s="20" r="I45"/>
      <c s="20" r="J45"/>
      <c s="20" r="K45"/>
      <c s="20" r="L45"/>
    </row>
    <row customHeight="1" r="46" ht="14.25">
      <c s="20" r="A46">
        <v>44.0</v>
      </c>
      <c s="20" r="B46"/>
      <c s="20" r="C46"/>
      <c s="20" r="D46"/>
      <c s="20" r="E46"/>
      <c s="20" r="F46"/>
      <c s="20" r="G46"/>
      <c s="20" r="H46"/>
      <c s="20" r="I46"/>
      <c s="20" r="J46"/>
      <c s="20" r="K46"/>
      <c s="20" r="L46"/>
    </row>
    <row customHeight="1" r="47" ht="14.25">
      <c s="20" r="A47">
        <v>45.0</v>
      </c>
      <c s="20" r="B47"/>
      <c s="20" r="C47"/>
      <c s="20" r="D47"/>
      <c s="20" r="E47"/>
      <c s="20" r="F47"/>
      <c s="20" r="G47"/>
      <c s="20" r="H47"/>
      <c s="20" r="I47"/>
      <c s="20" r="J47"/>
      <c s="20" r="K47"/>
      <c s="20" r="L47"/>
    </row>
    <row customHeight="1" r="48" ht="14.25">
      <c s="20" r="A48">
        <v>46.0</v>
      </c>
      <c s="20" r="B48"/>
      <c s="20" r="C48"/>
      <c s="20" r="D48"/>
      <c s="20" r="E48"/>
      <c s="20" r="F48"/>
      <c s="20" r="G48"/>
      <c s="20" r="H48"/>
      <c s="20" r="I48"/>
      <c s="20" r="J48"/>
      <c s="20" r="K48"/>
      <c s="20" r="L48"/>
    </row>
    <row customHeight="1" r="49" ht="14.25">
      <c s="20" r="A49">
        <v>47.0</v>
      </c>
      <c s="20" r="B49"/>
      <c s="20" r="C49"/>
      <c s="20" r="D49"/>
      <c s="20" r="E49"/>
      <c s="20" r="F49"/>
      <c s="20" r="G49"/>
      <c s="20" r="H49"/>
      <c s="20" r="I49"/>
      <c s="20" r="J49"/>
      <c s="20" r="K49"/>
      <c s="20" r="L49"/>
    </row>
    <row customHeight="1" r="50" ht="14.25">
      <c s="20" r="A50">
        <v>48.0</v>
      </c>
      <c s="20" r="B50"/>
      <c s="20" r="C50"/>
      <c s="20" r="D50"/>
      <c s="20" r="E50"/>
      <c s="20" r="F50"/>
      <c s="20" r="G50"/>
      <c s="20" r="H50"/>
      <c s="20" r="I50"/>
      <c s="20" r="J50"/>
      <c s="20" r="K50"/>
      <c s="20" r="L50"/>
    </row>
    <row customHeight="1" r="51" ht="14.25">
      <c s="20" r="A51">
        <v>49.0</v>
      </c>
      <c s="20" r="B51"/>
      <c s="20" r="C51"/>
      <c s="20" r="D51"/>
      <c s="20" r="E51"/>
      <c s="20" r="F51"/>
      <c s="20" r="G51"/>
      <c s="20" r="H51"/>
      <c s="20" r="I51"/>
      <c s="20" r="J51"/>
      <c s="20" r="K51"/>
      <c s="20" r="L51"/>
    </row>
    <row customHeight="1" r="52" ht="14.25">
      <c s="20" r="A52">
        <v>50.0</v>
      </c>
      <c s="20" r="B52"/>
      <c s="20" r="C52"/>
      <c s="20" r="D52"/>
      <c s="20" r="E52"/>
      <c s="20" r="F52"/>
      <c s="20" r="G52"/>
      <c s="20" r="H52"/>
      <c s="20" r="I52"/>
      <c s="20" r="J52"/>
      <c s="20" r="K52"/>
      <c s="20" r="L52"/>
    </row>
    <row customHeight="1" r="53" ht="14.25">
      <c s="20" r="A53">
        <v>51.0</v>
      </c>
      <c s="20" r="B53"/>
      <c s="20" r="C53"/>
      <c s="20" r="D53"/>
      <c s="20" r="E53"/>
      <c s="20" r="F53"/>
      <c s="20" r="G53"/>
      <c s="20" r="H53"/>
      <c s="20" r="I53"/>
      <c s="20" r="J53"/>
      <c s="20" r="K53"/>
      <c s="20" r="L53"/>
    </row>
    <row customHeight="1" r="54" ht="14.25">
      <c s="20" r="A54">
        <v>52.0</v>
      </c>
      <c s="20" r="B54"/>
      <c s="20" r="C54"/>
      <c s="20" r="D54"/>
      <c s="20" r="E54"/>
      <c s="20" r="F54"/>
      <c s="20" r="G54"/>
      <c s="20" r="H54"/>
      <c s="20" r="I54"/>
      <c s="20" r="J54"/>
      <c s="20" r="K54"/>
      <c s="20" r="L54"/>
    </row>
    <row customHeight="1" r="55" ht="14.25">
      <c s="20" r="A55">
        <v>53.0</v>
      </c>
      <c s="20" r="B55"/>
      <c s="20" r="C55"/>
      <c s="20" r="D55"/>
      <c s="20" r="E55"/>
      <c s="20" r="F55"/>
      <c s="20" r="G55"/>
      <c s="20" r="H55"/>
      <c s="20" r="I55"/>
      <c s="20" r="J55"/>
      <c s="20" r="K55"/>
      <c s="20" r="L55"/>
    </row>
    <row customHeight="1" r="56" ht="14.25">
      <c s="20" r="A56">
        <v>54.0</v>
      </c>
      <c s="20" r="B56"/>
      <c s="20" r="C56"/>
      <c s="20" r="D56"/>
      <c s="20" r="E56"/>
      <c s="20" r="F56"/>
      <c s="20" r="G56"/>
      <c s="20" r="H56"/>
      <c s="20" r="I56"/>
      <c s="20" r="J56"/>
      <c s="20" r="K56"/>
      <c s="20" r="L56"/>
    </row>
    <row customHeight="1" r="57" ht="14.25">
      <c s="20" r="A57">
        <v>55.0</v>
      </c>
      <c s="20" r="B57"/>
      <c s="20" r="C57"/>
      <c s="20" r="D57"/>
      <c s="20" r="E57"/>
      <c s="20" r="F57"/>
      <c s="20" r="G57"/>
      <c s="20" r="H57"/>
      <c s="20" r="I57"/>
      <c s="20" r="J57"/>
      <c s="20" r="K57"/>
      <c s="20" r="L57"/>
    </row>
    <row customHeight="1" r="58" ht="14.25">
      <c s="20" r="A58">
        <v>56.0</v>
      </c>
      <c s="20" r="B58"/>
      <c s="20" r="C58"/>
      <c s="20" r="D58"/>
      <c s="20" r="E58"/>
      <c s="20" r="F58"/>
      <c s="20" r="G58"/>
      <c s="20" r="H58"/>
      <c s="20" r="I58"/>
      <c s="20" r="J58"/>
      <c s="20" r="K58"/>
      <c s="20" r="L58"/>
    </row>
    <row customHeight="1" r="59" ht="14.25">
      <c s="20" r="A59">
        <v>57.0</v>
      </c>
      <c s="20" r="B59"/>
      <c s="20" r="C59"/>
      <c s="20" r="D59"/>
      <c s="20" r="E59"/>
      <c s="20" r="F59"/>
      <c s="20" r="G59"/>
      <c s="20" r="H59"/>
      <c s="20" r="I59"/>
      <c s="20" r="J59"/>
      <c s="20" r="K59"/>
      <c s="20" r="L59"/>
    </row>
    <row customHeight="1" r="60" ht="14.25">
      <c s="20" r="A60">
        <v>58.0</v>
      </c>
      <c s="20" r="B60"/>
      <c s="20" r="C60"/>
      <c s="20" r="D60"/>
      <c s="20" r="E60"/>
      <c s="20" r="F60"/>
      <c s="20" r="G60"/>
      <c s="20" r="H60"/>
      <c s="20" r="I60"/>
      <c s="20" r="J60"/>
      <c s="20" r="K60"/>
      <c s="20" r="L60"/>
    </row>
    <row customHeight="1" r="61" ht="14.25">
      <c s="20" r="A61">
        <v>59.0</v>
      </c>
      <c s="20" r="B61"/>
      <c s="20" r="C61"/>
      <c s="20" r="D61"/>
      <c s="20" r="E61"/>
      <c s="20" r="F61"/>
      <c s="20" r="G61"/>
      <c s="20" r="H61"/>
      <c s="20" r="I61"/>
      <c s="20" r="J61"/>
      <c s="20" r="K61"/>
      <c s="20" r="L61"/>
    </row>
    <row customHeight="1" r="62" ht="14.25">
      <c s="20" r="A62">
        <v>60.0</v>
      </c>
      <c s="20" r="B62"/>
      <c s="20" r="C62"/>
      <c s="20" r="D62"/>
      <c s="20" r="E62"/>
      <c s="20" r="F62"/>
      <c s="20" r="G62"/>
      <c s="20" r="H62"/>
      <c s="20" r="I62"/>
      <c s="20" r="J62"/>
      <c s="20" r="K62"/>
      <c s="20" r="L62"/>
    </row>
    <row customHeight="1" r="63" ht="14.25">
      <c s="20" r="A63">
        <v>61.0</v>
      </c>
      <c s="20" r="B63"/>
      <c s="20" r="C63"/>
      <c s="20" r="D63"/>
      <c s="20" r="E63"/>
      <c s="20" r="F63"/>
      <c s="20" r="G63"/>
      <c s="20" r="H63"/>
      <c s="20" r="I63"/>
      <c s="20" r="J63"/>
      <c s="20" r="K63"/>
      <c s="20" r="L63"/>
    </row>
    <row customHeight="1" r="64" ht="14.25">
      <c s="20" r="A64">
        <v>62.0</v>
      </c>
      <c s="20" r="B64"/>
      <c s="20" r="C64"/>
      <c s="20" r="D64"/>
      <c s="20" r="E64"/>
      <c s="20" r="F64"/>
      <c s="20" r="G64"/>
      <c s="20" r="H64"/>
      <c s="20" r="I64"/>
      <c s="20" r="J64"/>
      <c s="20" r="K64"/>
      <c s="20" r="L64"/>
    </row>
    <row customHeight="1" r="65" ht="14.25">
      <c s="20" r="A65">
        <v>63.0</v>
      </c>
      <c s="20" r="B65"/>
      <c s="20" r="C65"/>
      <c s="20" r="D65"/>
      <c s="20" r="E65"/>
      <c s="20" r="F65"/>
      <c s="20" r="G65"/>
      <c s="20" r="H65"/>
      <c s="20" r="I65"/>
      <c s="20" r="J65"/>
      <c s="20" r="K65"/>
      <c s="20" r="L65"/>
    </row>
    <row customHeight="1" r="66" ht="14.25">
      <c s="20" r="A66">
        <v>64.0</v>
      </c>
      <c s="20" r="B66"/>
      <c s="20" r="C66"/>
      <c s="20" r="D66"/>
      <c s="20" r="E66"/>
      <c s="20" r="F66"/>
      <c s="20" r="G66"/>
      <c s="20" r="H66"/>
      <c s="20" r="I66"/>
      <c s="20" r="J66"/>
      <c s="20" r="K66"/>
      <c s="20" r="L66"/>
    </row>
    <row customHeight="1" r="67" ht="14.25">
      <c s="20" r="A67">
        <v>65.0</v>
      </c>
      <c s="20" r="B67"/>
      <c s="20" r="C67"/>
      <c s="20" r="D67"/>
      <c s="20" r="E67"/>
      <c s="20" r="F67"/>
      <c s="20" r="G67"/>
      <c s="20" r="H67"/>
      <c s="20" r="I67"/>
      <c s="20" r="J67"/>
      <c s="20" r="K67"/>
      <c s="20" r="L67"/>
    </row>
    <row customHeight="1" r="68" ht="14.25">
      <c s="20" r="A68">
        <v>66.0</v>
      </c>
      <c s="20" r="B68"/>
      <c s="20" r="C68"/>
      <c s="20" r="D68"/>
      <c s="20" r="E68"/>
      <c s="20" r="F68"/>
      <c s="20" r="G68"/>
      <c s="20" r="H68"/>
      <c s="20" r="I68"/>
      <c s="20" r="J68"/>
      <c s="20" r="K68"/>
      <c s="20" r="L68"/>
    </row>
    <row customHeight="1" r="69" ht="14.25">
      <c s="20" r="A69">
        <v>67.0</v>
      </c>
      <c s="20" r="B69"/>
      <c s="20" r="C69"/>
      <c s="20" r="D69"/>
      <c s="20" r="E69"/>
      <c s="20" r="F69"/>
      <c s="20" r="G69"/>
      <c s="20" r="H69"/>
      <c s="20" r="I69"/>
      <c s="20" r="J69"/>
      <c s="20" r="K69"/>
      <c s="20" r="L69"/>
    </row>
    <row customHeight="1" r="70" ht="14.25">
      <c s="20" r="A70">
        <v>68.0</v>
      </c>
      <c s="20" r="B70"/>
      <c s="20" r="C70"/>
      <c s="20" r="D70"/>
      <c s="20" r="E70"/>
      <c s="20" r="F70"/>
      <c s="20" r="G70"/>
      <c s="20" r="H70"/>
      <c s="20" r="I70"/>
      <c s="20" r="J70"/>
      <c s="20" r="K70"/>
      <c s="20" r="L70"/>
    </row>
    <row customHeight="1" r="71" ht="14.25">
      <c s="20" r="A71">
        <v>69.0</v>
      </c>
      <c s="20" r="B71"/>
      <c s="20" r="C71"/>
      <c s="20" r="D71"/>
      <c s="20" r="E71"/>
      <c s="20" r="F71"/>
      <c s="20" r="G71"/>
      <c s="20" r="H71"/>
      <c s="20" r="I71"/>
      <c s="20" r="J71"/>
      <c s="20" r="K71"/>
      <c s="20" r="L71"/>
    </row>
    <row customHeight="1" r="72" ht="14.25">
      <c s="20" r="A72">
        <v>70.0</v>
      </c>
      <c s="20" r="B72"/>
      <c s="20" r="C72"/>
      <c s="20" r="D72"/>
      <c s="20" r="E72"/>
      <c s="20" r="F72"/>
      <c s="20" r="G72"/>
      <c s="20" r="H72"/>
      <c s="20" r="I72"/>
      <c s="20" r="J72"/>
      <c s="20" r="K72"/>
      <c s="20" r="L72"/>
    </row>
    <row customHeight="1" r="73" ht="14.25">
      <c s="20" r="A73">
        <v>71.0</v>
      </c>
      <c s="20" r="B73"/>
      <c s="20" r="C73"/>
      <c s="20" r="D73"/>
      <c s="20" r="E73"/>
      <c s="20" r="F73"/>
      <c s="20" r="G73"/>
      <c s="20" r="H73"/>
      <c s="20" r="I73"/>
      <c s="20" r="J73"/>
      <c s="20" r="K73"/>
      <c s="20" r="L73"/>
    </row>
    <row customHeight="1" r="74" ht="14.25">
      <c s="20" r="A74">
        <v>72.0</v>
      </c>
      <c s="20" r="B74"/>
      <c s="20" r="C74"/>
      <c s="20" r="D74"/>
      <c s="20" r="E74"/>
      <c s="20" r="F74"/>
      <c s="20" r="G74"/>
      <c s="20" r="H74"/>
      <c s="20" r="I74"/>
      <c s="20" r="J74"/>
      <c s="20" r="K74"/>
      <c s="20" r="L74"/>
    </row>
    <row customHeight="1" r="75" ht="14.25">
      <c s="20" r="A75">
        <v>73.0</v>
      </c>
      <c s="20" r="B75"/>
      <c s="20" r="C75"/>
      <c s="20" r="D75"/>
      <c s="20" r="E75"/>
      <c s="20" r="F75"/>
      <c s="20" r="G75"/>
      <c s="20" r="H75"/>
      <c s="20" r="I75"/>
      <c s="20" r="J75"/>
      <c s="20" r="K75"/>
      <c s="20" r="L75"/>
    </row>
    <row customHeight="1" r="76" ht="14.25">
      <c s="20" r="A76">
        <v>74.0</v>
      </c>
      <c s="20" r="B76"/>
      <c s="20" r="C76"/>
      <c s="20" r="D76"/>
      <c s="20" r="E76"/>
      <c s="20" r="F76"/>
      <c s="20" r="G76"/>
      <c s="20" r="H76"/>
      <c s="20" r="I76"/>
      <c s="20" r="J76"/>
      <c s="20" r="K76"/>
      <c s="20" r="L76"/>
    </row>
    <row customHeight="1" r="77" ht="14.25">
      <c s="20" r="A77">
        <v>75.0</v>
      </c>
      <c s="20" r="B77"/>
      <c s="20" r="C77"/>
      <c s="20" r="D77"/>
      <c s="20" r="E77"/>
      <c s="20" r="F77"/>
      <c s="20" r="G77"/>
      <c s="20" r="H77"/>
      <c s="20" r="I77"/>
      <c s="20" r="J77"/>
      <c s="20" r="K77"/>
      <c s="20" r="L77"/>
    </row>
    <row customHeight="1" r="78" ht="14.25">
      <c s="20" r="A78">
        <v>76.0</v>
      </c>
      <c s="20" r="B78"/>
      <c s="20" r="C78"/>
      <c s="20" r="D78"/>
      <c s="20" r="E78"/>
      <c s="20" r="F78"/>
      <c s="20" r="G78"/>
      <c s="20" r="H78"/>
      <c s="20" r="I78"/>
      <c s="20" r="J78"/>
      <c s="20" r="K78"/>
      <c s="20" r="L78"/>
    </row>
    <row customHeight="1" r="79" ht="14.25">
      <c s="20" r="A79">
        <v>77.0</v>
      </c>
      <c s="20" r="B79"/>
      <c s="20" r="C79"/>
      <c s="20" r="D79"/>
      <c s="20" r="E79"/>
      <c s="20" r="F79"/>
      <c s="20" r="G79"/>
      <c s="20" r="H79"/>
      <c s="20" r="I79"/>
      <c s="20" r="J79"/>
      <c s="20" r="K79"/>
      <c s="20" r="L79"/>
    </row>
    <row customHeight="1" r="80" ht="14.25">
      <c s="20" r="A80">
        <v>78.0</v>
      </c>
      <c s="20" r="B80"/>
      <c s="20" r="C80"/>
      <c s="20" r="D80"/>
      <c s="20" r="E80"/>
      <c s="20" r="F80"/>
      <c s="20" r="G80"/>
      <c s="20" r="H80"/>
      <c s="20" r="I80"/>
      <c s="20" r="J80"/>
      <c s="20" r="K80"/>
      <c s="20" r="L80"/>
    </row>
    <row customHeight="1" r="81" ht="14.25">
      <c s="20" r="A81">
        <v>79.0</v>
      </c>
      <c s="20" r="B81"/>
      <c s="20" r="C81"/>
      <c s="20" r="D81"/>
      <c s="20" r="E81"/>
      <c s="20" r="F81"/>
      <c s="20" r="G81"/>
      <c s="20" r="H81"/>
      <c s="20" r="I81"/>
      <c s="20" r="J81"/>
      <c s="20" r="K81"/>
      <c s="20" r="L81"/>
    </row>
    <row customHeight="1" r="82" ht="14.25">
      <c s="20" r="A82">
        <v>80.0</v>
      </c>
      <c s="20" r="B82"/>
      <c s="20" r="C82"/>
      <c s="20" r="D82"/>
      <c s="20" r="E82"/>
      <c s="20" r="F82"/>
      <c s="20" r="G82"/>
      <c s="20" r="H82"/>
      <c s="20" r="I82"/>
      <c s="20" r="J82"/>
      <c s="20" r="K82"/>
      <c s="20" r="L82"/>
    </row>
    <row customHeight="1" r="83" ht="14.25">
      <c s="20" r="A83">
        <v>81.0</v>
      </c>
      <c s="20" r="B83"/>
      <c s="20" r="C83"/>
      <c s="20" r="D83"/>
      <c s="20" r="E83"/>
      <c s="20" r="F83"/>
      <c s="20" r="G83"/>
      <c s="20" r="H83"/>
      <c s="20" r="I83"/>
      <c s="20" r="J83"/>
      <c s="20" r="K83"/>
      <c s="20" r="L83"/>
    </row>
    <row customHeight="1" r="84" ht="14.25">
      <c s="20" r="A84">
        <v>82.0</v>
      </c>
      <c s="20" r="B84"/>
      <c s="20" r="C84"/>
      <c s="20" r="D84"/>
      <c s="20" r="E84"/>
      <c s="20" r="F84"/>
      <c s="20" r="G84"/>
      <c s="20" r="H84"/>
      <c s="20" r="I84"/>
      <c s="20" r="J84"/>
      <c s="20" r="K84"/>
      <c s="20" r="L84"/>
    </row>
    <row customHeight="1" r="85" ht="14.25">
      <c s="20" r="A85">
        <v>83.0</v>
      </c>
      <c s="20" r="B85"/>
      <c s="20" r="C85"/>
      <c s="20" r="D85"/>
      <c s="20" r="E85"/>
      <c s="20" r="F85"/>
      <c s="20" r="G85"/>
      <c s="20" r="H85"/>
      <c s="20" r="I85"/>
      <c s="20" r="J85"/>
      <c s="20" r="K85"/>
      <c s="20" r="L85"/>
    </row>
    <row customHeight="1" r="86" ht="14.25">
      <c s="20" r="A86">
        <v>84.0</v>
      </c>
      <c s="20" r="B86"/>
      <c s="20" r="C86"/>
      <c s="20" r="D86"/>
      <c s="20" r="E86"/>
      <c s="20" r="F86"/>
      <c s="20" r="G86"/>
      <c s="20" r="H86"/>
      <c s="20" r="I86"/>
      <c s="20" r="J86"/>
      <c s="20" r="K86"/>
      <c s="20" r="L86"/>
    </row>
    <row customHeight="1" r="87" ht="14.25">
      <c s="20" r="A87">
        <v>85.0</v>
      </c>
      <c s="20" r="B87"/>
      <c s="20" r="C87"/>
      <c s="20" r="D87"/>
      <c s="20" r="E87"/>
      <c s="20" r="F87"/>
      <c s="20" r="G87"/>
      <c s="20" r="H87"/>
      <c s="20" r="I87"/>
      <c s="20" r="J87"/>
      <c s="20" r="K87"/>
      <c s="20" r="L87"/>
    </row>
    <row customHeight="1" r="88" ht="14.25">
      <c s="20" r="A88">
        <v>86.0</v>
      </c>
      <c s="20" r="B88"/>
      <c s="20" r="C88"/>
      <c s="20" r="D88"/>
      <c s="20" r="E88"/>
      <c s="20" r="F88"/>
      <c s="20" r="G88"/>
      <c s="20" r="H88"/>
      <c s="20" r="I88"/>
      <c s="20" r="J88"/>
      <c s="20" r="K88"/>
      <c s="20" r="L88"/>
    </row>
    <row customHeight="1" r="89" ht="14.25">
      <c s="20" r="A89">
        <v>87.0</v>
      </c>
      <c s="20" r="B89"/>
      <c s="20" r="C89"/>
      <c s="20" r="D89"/>
      <c s="20" r="E89"/>
      <c s="20" r="F89"/>
      <c s="20" r="G89"/>
      <c s="20" r="H89"/>
      <c s="20" r="I89"/>
      <c s="20" r="J89"/>
      <c s="20" r="K89"/>
      <c s="20" r="L89"/>
    </row>
    <row customHeight="1" r="90" ht="14.25">
      <c s="20" r="A90">
        <v>88.0</v>
      </c>
      <c s="20" r="B90"/>
      <c s="20" r="C90"/>
      <c s="20" r="D90"/>
      <c s="20" r="E90"/>
      <c s="20" r="F90"/>
      <c s="20" r="G90"/>
      <c s="20" r="H90"/>
      <c s="20" r="I90"/>
      <c s="20" r="J90"/>
      <c s="20" r="K90"/>
      <c s="20" r="L90"/>
    </row>
    <row customHeight="1" r="91" ht="14.25">
      <c s="20" r="A91">
        <v>89.0</v>
      </c>
      <c s="20" r="B91"/>
      <c s="20" r="C91"/>
      <c s="20" r="D91"/>
      <c s="20" r="E91"/>
      <c s="20" r="F91"/>
      <c s="20" r="G91"/>
      <c s="20" r="H91"/>
      <c s="20" r="I91"/>
      <c s="20" r="J91"/>
      <c s="20" r="K91"/>
      <c s="20" r="L91"/>
    </row>
    <row customHeight="1" r="92" ht="14.25">
      <c s="20" r="A92">
        <v>90.0</v>
      </c>
      <c s="20" r="B92"/>
      <c s="20" r="C92"/>
      <c s="20" r="D92"/>
      <c s="20" r="E92"/>
      <c s="20" r="F92"/>
      <c s="20" r="G92"/>
      <c s="20" r="H92"/>
      <c s="20" r="I92"/>
      <c s="20" r="J92"/>
      <c s="20" r="K92"/>
      <c s="20" r="L92"/>
    </row>
    <row customHeight="1" r="93" ht="14.25">
      <c s="20" r="A93">
        <v>91.0</v>
      </c>
      <c s="20" r="B93"/>
      <c s="20" r="C93"/>
      <c s="20" r="D93"/>
      <c s="20" r="E93"/>
      <c s="20" r="F93"/>
      <c s="20" r="G93"/>
      <c s="20" r="H93"/>
      <c s="20" r="I93"/>
      <c s="20" r="J93"/>
      <c s="20" r="K93"/>
      <c s="20" r="L93"/>
    </row>
    <row customHeight="1" r="94" ht="14.25">
      <c s="20" r="A94">
        <v>92.0</v>
      </c>
      <c s="20" r="B94"/>
      <c s="20" r="C94"/>
      <c s="20" r="D94"/>
      <c s="20" r="E94"/>
      <c s="20" r="F94"/>
      <c s="20" r="G94"/>
      <c s="20" r="H94"/>
      <c s="20" r="I94"/>
      <c s="20" r="J94"/>
      <c s="20" r="K94"/>
      <c s="20" r="L94"/>
    </row>
    <row customHeight="1" r="95" ht="14.25">
      <c s="20" r="A95">
        <v>93.0</v>
      </c>
      <c s="20" r="B95"/>
      <c s="20" r="C95"/>
      <c s="20" r="D95"/>
      <c s="20" r="E95"/>
      <c s="20" r="F95"/>
      <c s="20" r="G95"/>
      <c s="20" r="H95"/>
      <c s="20" r="I95"/>
      <c s="20" r="J95"/>
      <c s="20" r="K95"/>
      <c s="20" r="L95"/>
    </row>
    <row customHeight="1" r="96" ht="14.25">
      <c s="20" r="A96">
        <v>94.0</v>
      </c>
      <c s="20" r="B96"/>
      <c s="20" r="C96"/>
      <c s="20" r="D96"/>
      <c s="20" r="E96"/>
      <c s="20" r="F96"/>
      <c s="20" r="G96"/>
      <c s="20" r="H96"/>
      <c s="20" r="I96"/>
      <c s="20" r="J96"/>
      <c s="20" r="K96"/>
      <c s="20" r="L96"/>
    </row>
    <row customHeight="1" r="97" ht="14.25">
      <c s="20" r="A97">
        <v>95.0</v>
      </c>
      <c s="20" r="B97"/>
      <c s="20" r="C97"/>
      <c s="20" r="D97"/>
      <c s="20" r="E97"/>
      <c s="20" r="F97"/>
      <c s="20" r="G97"/>
      <c s="20" r="H97"/>
      <c s="20" r="I97"/>
      <c s="20" r="J97"/>
      <c s="20" r="K97"/>
      <c s="20" r="L97"/>
    </row>
    <row customHeight="1" r="98" ht="14.25">
      <c s="20" r="A98">
        <v>96.0</v>
      </c>
      <c s="20" r="B98"/>
      <c s="20" r="C98"/>
      <c s="20" r="D98"/>
      <c s="20" r="E98"/>
      <c s="20" r="F98"/>
      <c s="20" r="G98"/>
      <c s="20" r="H98"/>
      <c s="20" r="I98"/>
      <c s="20" r="J98"/>
      <c s="20" r="K98"/>
      <c s="20" r="L98"/>
    </row>
    <row customHeight="1" r="99" ht="14.25">
      <c s="20" r="A99">
        <v>97.0</v>
      </c>
      <c s="20" r="B99"/>
      <c s="20" r="C99"/>
      <c s="20" r="D99"/>
      <c s="20" r="E99"/>
      <c s="20" r="F99"/>
      <c s="20" r="G99"/>
      <c s="20" r="H99"/>
      <c s="20" r="I99"/>
      <c s="20" r="J99"/>
      <c s="20" r="K99"/>
      <c s="20" r="L99"/>
    </row>
    <row customHeight="1" r="100" ht="14.25">
      <c s="4" r="A100"/>
      <c s="20" r="B100"/>
      <c s="5" r="C100"/>
      <c s="5" r="D100"/>
      <c s="4" r="E100"/>
      <c s="4" r="F100"/>
      <c s="4" r="G100"/>
      <c s="5" r="H100"/>
      <c s="5" r="I100"/>
      <c s="5" r="J100"/>
      <c s="4" r="K100"/>
      <c s="5" r="L100"/>
    </row>
  </sheetData>
  <mergeCells count="2">
    <mergeCell ref="F4:J4"/>
    <mergeCell ref="A3:L3"/>
  </mergeCells>
  <conditionalFormatting sqref="A6:L6 A11 A15 A20 A23 A28 A33 A38 A43 A48 A53 A58 A63 A68 A73 A78 A83 A88 A93 A98 J7:J16">
    <cfRule priority="1" type="expression" dxfId="0">
      <formula>$D6="En cours"</formula>
    </cfRule>
  </conditionalFormatting>
  <conditionalFormatting sqref="A6:L6 A11 A15 A20 A23 A28 A33 A38 A43 A48 A53 A58 A63 A68 A73 A78 A83 A88 A93 A98 J7:J16">
    <cfRule priority="2" type="expression" dxfId="1">
      <formula>$D6="Terminée"</formula>
    </cfRule>
  </conditionalFormatting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A9" ySplit="8.0" activePane="bottomLeft" state="frozen"/>
      <selection sqref="B10" activeCell="B10" pane="bottomLeft"/>
    </sheetView>
  </sheetViews>
  <sheetFormatPr customHeight="1" defaultColWidth="17.29" defaultRowHeight="15.75"/>
  <cols>
    <col min="1" customWidth="1" max="1" width="13.14"/>
    <col min="2" customWidth="1" max="2" width="28.43"/>
    <col min="3" customWidth="1" max="3" width="9.43"/>
    <col min="4" customWidth="1" max="4" width="8.71"/>
    <col min="5" customWidth="1" max="5" width="9.29"/>
    <col min="6" customWidth="1" max="8" width="8.14"/>
    <col min="9" customWidth="1" max="9" width="9.14"/>
    <col min="10" customWidth="1" max="10" width="8.14"/>
    <col min="11" customWidth="1" max="11" width="9.0"/>
    <col min="12" customWidth="1" max="12" width="9.43"/>
    <col min="13" customWidth="1" max="13" width="10.14"/>
    <col min="14" customWidth="1" max="14" width="14.29"/>
    <col min="15" customWidth="1" max="15" width="43.29"/>
    <col min="16" customWidth="1" max="16" width="9.71"/>
    <col min="17" customWidth="1" max="17" width="9.43"/>
    <col min="18" customWidth="1" max="18" width="8.0"/>
    <col min="19" customWidth="1" max="19" hidden="1"/>
    <col min="20" customWidth="1" max="20" width="8.0"/>
  </cols>
  <sheetData>
    <row customHeight="1" r="1" ht="27.75">
      <c t="s" s="1" r="A1">
        <v>129</v>
      </c>
      <c s="29" r="S1"/>
      <c s="29" r="T1"/>
    </row>
    <row customHeight="1" r="2" ht="17.25">
      <c s="30" r="A2"/>
      <c t="str" s="31" r="B2">
        <f ref="B2:B5" t="shared" si="2">B105</f>
        <v>Total Man Days</v>
      </c>
      <c s="32" r="D2"/>
      <c t="str" s="33" r="E2">
        <f ref="E2:M2" t="shared" si="1">E105</f>
        <v>0,0</v>
      </c>
      <c t="str" s="33" r="F2">
        <f t="shared" si="1"/>
        <v>0,0</v>
      </c>
      <c t="str" s="33" r="G2">
        <f t="shared" si="1"/>
        <v>0,0</v>
      </c>
      <c t="str" s="33" r="H2">
        <f t="shared" si="1"/>
        <v>0,0</v>
      </c>
      <c t="str" s="33" r="I2">
        <f t="shared" si="1"/>
        <v>0,0</v>
      </c>
      <c t="str" s="33" r="J2">
        <f t="shared" si="1"/>
        <v>0,0</v>
      </c>
      <c t="str" s="33" r="K2">
        <f t="shared" si="1"/>
        <v>0,0</v>
      </c>
      <c t="str" s="33" r="L2">
        <f t="shared" si="1"/>
        <v>0,0</v>
      </c>
      <c t="str" s="33" r="M2">
        <f t="shared" si="1"/>
        <v>0,0</v>
      </c>
      <c s="34" r="N2"/>
      <c s="35" r="O2"/>
      <c t="s" s="36" r="P2">
        <v>130</v>
      </c>
      <c t="s" s="37" r="Q2">
        <v>131</v>
      </c>
      <c s="38" r="R2"/>
      <c s="29" r="S2"/>
      <c s="29" r="T2"/>
    </row>
    <row customHeight="1" r="3" ht="17.25">
      <c s="30" r="A3"/>
      <c t="str" s="39" r="B3">
        <f t="shared" si="2"/>
        <v>Vélocité</v>
      </c>
      <c s="40" r="C3">
        <v>0.15</v>
      </c>
      <c s="41" r="D3"/>
      <c t="str" s="42" r="E3">
        <f ref="E3:M3" t="shared" si="3">SUM(E2*$C$3)+E2</f>
        <v>0,00</v>
      </c>
      <c t="str" s="42" r="F3">
        <f t="shared" si="3"/>
        <v>0,00</v>
      </c>
      <c t="str" s="42" r="G3">
        <f t="shared" si="3"/>
        <v>0,00</v>
      </c>
      <c t="str" s="42" r="H3">
        <f t="shared" si="3"/>
        <v>0,00</v>
      </c>
      <c t="str" s="42" r="I3">
        <f t="shared" si="3"/>
        <v>0,00</v>
      </c>
      <c t="str" s="42" r="J3">
        <f t="shared" si="3"/>
        <v>0,00</v>
      </c>
      <c t="str" s="42" r="K3">
        <f t="shared" si="3"/>
        <v>0,00</v>
      </c>
      <c t="str" s="42" r="L3">
        <f t="shared" si="3"/>
        <v>0,00</v>
      </c>
      <c t="str" s="42" r="M3">
        <f t="shared" si="3"/>
        <v>0,00</v>
      </c>
      <c s="34" r="N3"/>
      <c s="35" r="O3"/>
      <c t="s" s="36" r="P3">
        <v>132</v>
      </c>
      <c t="s" s="37" r="Q3">
        <v>133</v>
      </c>
      <c s="38" r="R3"/>
      <c s="29" r="S3"/>
      <c s="29" r="T3"/>
    </row>
    <row customHeight="1" r="4" ht="17.25">
      <c s="30" r="A4"/>
      <c t="str" s="43" r="B4">
        <f t="shared" si="2"/>
        <v>Artistes|Programmeurs</v>
      </c>
      <c s="44" r="D4"/>
      <c s="44" r="E4">
        <v>1.0</v>
      </c>
      <c s="44" r="F4">
        <v>1.0</v>
      </c>
      <c s="44" r="G4">
        <v>1.0</v>
      </c>
      <c s="44" r="H4">
        <v>1.0</v>
      </c>
      <c s="44" r="I4">
        <v>1.0</v>
      </c>
      <c s="44" r="J4">
        <v>1.0</v>
      </c>
      <c s="44" r="K4">
        <v>1.0</v>
      </c>
      <c s="44" r="L4">
        <v>1.0</v>
      </c>
      <c s="44" r="M4">
        <v>1.0</v>
      </c>
      <c s="34" r="N4"/>
      <c s="35" r="O4"/>
      <c t="s" s="45" r="P4">
        <v>134</v>
      </c>
      <c t="s" s="46" r="Q4">
        <v>135</v>
      </c>
      <c s="38" r="R4"/>
      <c s="29" r="S4"/>
      <c s="29" r="T4"/>
    </row>
    <row customHeight="1" r="5" ht="17.25">
      <c s="30" r="A5"/>
      <c t="str" s="47" r="B5">
        <f t="shared" si="2"/>
        <v>Jours de production par personnes</v>
      </c>
      <c s="48" r="D5"/>
      <c t="str" s="49" r="E5">
        <f ref="E5:M5" t="shared" si="4">E108</f>
        <v>0,0</v>
      </c>
      <c t="str" s="49" r="F5">
        <f t="shared" si="4"/>
        <v>0,0</v>
      </c>
      <c t="str" s="49" r="G5">
        <f t="shared" si="4"/>
        <v>0,0</v>
      </c>
      <c t="str" s="49" r="H5">
        <f t="shared" si="4"/>
        <v>0,0</v>
      </c>
      <c t="str" s="49" r="I5">
        <f t="shared" si="4"/>
        <v>0,0</v>
      </c>
      <c t="str" s="49" r="J5">
        <f t="shared" si="4"/>
        <v>0,0</v>
      </c>
      <c t="str" s="49" r="K5">
        <f t="shared" si="4"/>
        <v>0,0</v>
      </c>
      <c t="str" s="49" r="L5">
        <f t="shared" si="4"/>
        <v>0,0</v>
      </c>
      <c t="str" s="49" r="M5">
        <f t="shared" si="4"/>
        <v>0,0</v>
      </c>
      <c s="34" r="N5"/>
      <c s="35" r="O5"/>
      <c t="s" s="50" r="P5">
        <v>136</v>
      </c>
      <c t="s" s="51" r="Q5">
        <v>137</v>
      </c>
      <c s="38" r="R5"/>
      <c s="29" r="S5"/>
      <c s="29" r="T5"/>
    </row>
    <row customHeight="1" r="6" ht="17.25">
      <c s="52" r="A6"/>
      <c s="53" r="B6"/>
      <c s="52" r="C6"/>
      <c s="52" r="D6"/>
      <c s="52" r="E6"/>
      <c s="52" r="F6"/>
      <c s="52" r="G6"/>
      <c s="52" r="H6"/>
      <c s="52" r="I6"/>
      <c s="52" r="J6"/>
      <c s="52" r="K6"/>
      <c s="52" r="L6"/>
      <c s="52" r="M6"/>
      <c s="52" r="N6"/>
      <c s="52" r="O6"/>
      <c t="s" s="50" r="P6">
        <v>138</v>
      </c>
      <c t="s" s="51" r="Q6">
        <v>139</v>
      </c>
      <c s="52" r="R6"/>
      <c s="52" r="S6"/>
      <c s="38" r="T6"/>
    </row>
    <row customHeight="1" r="7" ht="17.25">
      <c s="30" r="A7"/>
      <c s="54" r="B7"/>
      <c s="55" r="C7"/>
      <c s="29" r="D7"/>
      <c t="s" s="9" r="E7">
        <v>140</v>
      </c>
      <c s="35" r="O7"/>
      <c t="s" s="50" r="P7">
        <v>141</v>
      </c>
      <c t="s" s="51" r="Q7">
        <v>142</v>
      </c>
      <c s="38" r="R7"/>
      <c s="29" r="S7"/>
      <c s="29" r="T7"/>
    </row>
    <row customHeight="1" r="8" ht="18.0">
      <c t="s" s="7" r="A8">
        <v>143</v>
      </c>
      <c t="s" s="56" r="B8">
        <v>144</v>
      </c>
      <c t="s" s="57" r="C8">
        <v>145</v>
      </c>
      <c t="s" s="58" r="D8">
        <v>146</v>
      </c>
      <c t="s" s="7" r="E8">
        <v>147</v>
      </c>
      <c t="s" s="7" r="F8">
        <v>148</v>
      </c>
      <c t="s" s="7" r="G8">
        <v>149</v>
      </c>
      <c t="s" s="7" r="H8">
        <v>150</v>
      </c>
      <c t="s" s="7" r="I8">
        <v>151</v>
      </c>
      <c t="s" s="7" r="J8">
        <v>152</v>
      </c>
      <c t="s" s="7" r="K8">
        <v>153</v>
      </c>
      <c t="s" s="7" r="L8">
        <v>154</v>
      </c>
      <c t="s" s="7" r="M8">
        <v>155</v>
      </c>
      <c t="s" s="59" r="N8">
        <v>156</v>
      </c>
      <c t="s" s="7" r="O8">
        <v>157</v>
      </c>
      <c t="s" s="60" r="P8">
        <v>158</v>
      </c>
      <c t="s" s="61" r="Q8">
        <v>159</v>
      </c>
      <c t="s" s="38" r="R8">
        <v>160</v>
      </c>
      <c s="52" r="S8"/>
      <c t="s" s="38" r="T8">
        <v>161</v>
      </c>
    </row>
    <row customHeight="1" r="9" ht="13.5">
      <c s="62" r="A9"/>
      <c s="63" r="B9"/>
      <c s="64" r="C9"/>
      <c s="65" r="D9"/>
      <c s="66" r="E9"/>
      <c s="66" r="F9"/>
      <c s="66" r="G9"/>
      <c s="66" r="H9"/>
      <c s="66" r="I9"/>
      <c s="66" r="J9"/>
      <c s="66" r="K9"/>
      <c s="66" r="L9"/>
      <c s="66" r="M9"/>
      <c s="67" r="N9"/>
      <c s="68" r="O9"/>
      <c s="67" r="P9"/>
      <c s="41" r="Q9"/>
      <c t="str" s="69" r="R9">
        <f ref="R9:R102" t="shared" si="5">SUM(E9:K9)</f>
        <v>0,0</v>
      </c>
      <c s="29" r="S9"/>
      <c t="str" s="34" r="T9">
        <f ref="T9:T104" t="shared" si="6">SUM(D9-C9)+1</f>
        <v>1</v>
      </c>
    </row>
    <row customHeight="1" r="10" ht="16.5">
      <c s="62" r="A10"/>
      <c s="63" r="B10"/>
      <c s="64" r="C10"/>
      <c s="65" r="D10"/>
      <c s="66" r="E10"/>
      <c s="66" r="F10"/>
      <c s="66" r="G10"/>
      <c s="66" r="H10"/>
      <c s="66" r="I10"/>
      <c s="66" r="J10"/>
      <c s="66" r="K10"/>
      <c s="66" r="L10"/>
      <c s="66" r="M10"/>
      <c s="70" r="N10"/>
      <c s="68" r="O10"/>
      <c s="67" r="P10"/>
      <c s="41" r="Q10"/>
      <c t="str" s="69" r="R10">
        <f t="shared" si="5"/>
        <v>0,0</v>
      </c>
      <c s="29" r="S10"/>
      <c t="str" s="34" r="T10">
        <f t="shared" si="6"/>
        <v>1</v>
      </c>
    </row>
    <row customHeight="1" r="11" ht="16.5">
      <c s="62" r="A11"/>
      <c s="63" r="B11"/>
      <c s="64" r="C11"/>
      <c s="65" r="D11"/>
      <c s="66" r="E11"/>
      <c s="66" r="F11"/>
      <c s="66" r="G11"/>
      <c s="66" r="H11"/>
      <c s="66" r="I11"/>
      <c s="66" r="J11"/>
      <c s="66" r="K11"/>
      <c s="66" r="L11"/>
      <c s="66" r="M11"/>
      <c s="70" r="N11"/>
      <c s="68" r="O11"/>
      <c s="67" r="P11"/>
      <c s="41" r="Q11"/>
      <c t="str" s="69" r="R11">
        <f t="shared" si="5"/>
        <v>0,0</v>
      </c>
      <c s="29" r="S11"/>
      <c t="str" s="34" r="T11">
        <f t="shared" si="6"/>
        <v>1</v>
      </c>
    </row>
    <row customHeight="1" r="12" ht="16.5">
      <c s="62" r="A12"/>
      <c s="63" r="B12"/>
      <c s="64" r="C12"/>
      <c s="65" r="D12"/>
      <c s="66" r="E12"/>
      <c s="66" r="F12"/>
      <c s="66" r="G12"/>
      <c s="66" r="H12"/>
      <c s="66" r="I12"/>
      <c s="66" r="J12"/>
      <c s="66" r="K12"/>
      <c s="66" r="L12"/>
      <c s="66" r="M12"/>
      <c s="70" r="N12"/>
      <c s="68" r="O12"/>
      <c s="67" r="P12"/>
      <c s="41" r="Q12"/>
      <c t="str" s="69" r="R12">
        <f t="shared" si="5"/>
        <v>0,0</v>
      </c>
      <c s="29" r="S12"/>
      <c t="str" s="34" r="T12">
        <f t="shared" si="6"/>
        <v>1</v>
      </c>
    </row>
    <row customHeight="1" r="13" ht="16.5">
      <c s="62" r="A13"/>
      <c s="63" r="B13"/>
      <c s="64" r="C13"/>
      <c s="65" r="D13"/>
      <c s="66" r="E13"/>
      <c s="66" r="F13"/>
      <c s="66" r="G13"/>
      <c s="66" r="H13"/>
      <c s="66" r="I13"/>
      <c s="66" r="J13"/>
      <c s="66" r="K13"/>
      <c s="66" r="L13"/>
      <c s="66" r="M13"/>
      <c s="70" r="N13"/>
      <c s="68" r="O13"/>
      <c s="67" r="P13"/>
      <c s="41" r="Q13"/>
      <c t="str" s="69" r="R13">
        <f t="shared" si="5"/>
        <v>0,0</v>
      </c>
      <c s="29" r="S13"/>
      <c t="str" s="34" r="T13">
        <f t="shared" si="6"/>
        <v>1</v>
      </c>
    </row>
    <row customHeight="1" r="14" ht="16.5">
      <c s="62" r="A14"/>
      <c s="63" r="B14"/>
      <c s="64" r="C14"/>
      <c s="65" r="D14"/>
      <c s="66" r="E14"/>
      <c s="66" r="F14"/>
      <c s="66" r="G14"/>
      <c s="66" r="H14"/>
      <c s="66" r="I14"/>
      <c s="66" r="J14"/>
      <c s="66" r="K14"/>
      <c s="66" r="L14"/>
      <c s="66" r="M14"/>
      <c s="70" r="N14"/>
      <c s="68" r="O14"/>
      <c s="67" r="P14"/>
      <c s="41" r="Q14"/>
      <c t="str" s="69" r="R14">
        <f t="shared" si="5"/>
        <v>0,0</v>
      </c>
      <c s="29" r="S14"/>
      <c t="str" s="34" r="T14">
        <f t="shared" si="6"/>
        <v>1</v>
      </c>
    </row>
    <row customHeight="1" r="15" ht="16.5">
      <c s="62" r="A15"/>
      <c s="63" r="B15"/>
      <c s="64" r="C15"/>
      <c s="65" r="D15"/>
      <c s="66" r="E15"/>
      <c s="66" r="F15"/>
      <c s="66" r="G15"/>
      <c s="66" r="H15"/>
      <c s="66" r="I15"/>
      <c s="66" r="J15"/>
      <c s="66" r="K15"/>
      <c s="66" r="L15"/>
      <c s="66" r="M15"/>
      <c s="70" r="N15"/>
      <c s="68" r="O15"/>
      <c s="67" r="P15"/>
      <c s="41" r="Q15"/>
      <c t="str" s="69" r="R15">
        <f t="shared" si="5"/>
        <v>0,0</v>
      </c>
      <c s="29" r="S15"/>
      <c t="str" s="34" r="T15">
        <f t="shared" si="6"/>
        <v>1</v>
      </c>
    </row>
    <row customHeight="1" r="16" ht="16.5">
      <c s="62" r="A16"/>
      <c s="63" r="B16"/>
      <c s="64" r="C16"/>
      <c s="65" r="D16"/>
      <c s="66" r="E16"/>
      <c s="66" r="F16"/>
      <c s="66" r="G16"/>
      <c s="66" r="H16"/>
      <c s="66" r="I16"/>
      <c s="66" r="J16"/>
      <c s="66" r="K16"/>
      <c s="66" r="L16"/>
      <c s="66" r="M16"/>
      <c s="70" r="N16"/>
      <c s="68" r="O16"/>
      <c s="67" r="P16"/>
      <c s="41" r="Q16"/>
      <c t="str" s="69" r="R16">
        <f t="shared" si="5"/>
        <v>0,0</v>
      </c>
      <c s="29" r="S16"/>
      <c t="str" s="34" r="T16">
        <f t="shared" si="6"/>
        <v>1</v>
      </c>
    </row>
    <row customHeight="1" r="17" ht="16.5">
      <c s="62" r="A17"/>
      <c s="63" r="B17"/>
      <c s="64" r="C17"/>
      <c s="65" r="D17"/>
      <c s="66" r="E17"/>
      <c s="66" r="F17"/>
      <c s="66" r="G17"/>
      <c s="66" r="H17"/>
      <c s="66" r="I17"/>
      <c s="66" r="J17"/>
      <c s="66" r="K17"/>
      <c s="66" r="L17"/>
      <c s="66" r="M17"/>
      <c s="70" r="N17"/>
      <c s="68" r="O17"/>
      <c s="67" r="P17"/>
      <c s="41" r="Q17"/>
      <c t="str" s="69" r="R17">
        <f t="shared" si="5"/>
        <v>0,0</v>
      </c>
      <c s="29" r="S17"/>
      <c t="str" s="34" r="T17">
        <f t="shared" si="6"/>
        <v>1</v>
      </c>
    </row>
    <row customHeight="1" r="18" ht="16.5">
      <c s="62" r="A18"/>
      <c s="63" r="B18"/>
      <c s="64" r="C18"/>
      <c s="65" r="D18"/>
      <c s="66" r="E18"/>
      <c s="66" r="F18"/>
      <c s="66" r="G18"/>
      <c s="66" r="H18"/>
      <c s="66" r="I18"/>
      <c s="66" r="J18"/>
      <c s="66" r="K18"/>
      <c s="66" r="L18"/>
      <c s="66" r="M18"/>
      <c s="70" r="N18"/>
      <c s="68" r="O18"/>
      <c s="67" r="P18"/>
      <c s="41" r="Q18"/>
      <c t="str" s="69" r="R18">
        <f t="shared" si="5"/>
        <v>0,0</v>
      </c>
      <c s="29" r="S18"/>
      <c t="str" s="34" r="T18">
        <f t="shared" si="6"/>
        <v>1</v>
      </c>
    </row>
    <row customHeight="1" r="19" ht="16.5">
      <c s="62" r="A19"/>
      <c s="63" r="B19"/>
      <c s="64" r="C19"/>
      <c s="65" r="D19"/>
      <c s="66" r="E19"/>
      <c s="66" r="F19"/>
      <c s="66" r="G19"/>
      <c s="66" r="H19"/>
      <c s="66" r="I19"/>
      <c s="66" r="J19"/>
      <c s="66" r="K19"/>
      <c s="66" r="L19"/>
      <c s="66" r="M19"/>
      <c s="70" r="N19"/>
      <c s="68" r="O19"/>
      <c s="67" r="P19"/>
      <c s="41" r="Q19"/>
      <c t="str" s="69" r="R19">
        <f t="shared" si="5"/>
        <v>0,0</v>
      </c>
      <c s="29" r="S19"/>
      <c t="str" s="34" r="T19">
        <f t="shared" si="6"/>
        <v>1</v>
      </c>
    </row>
    <row customHeight="1" r="20" ht="16.5">
      <c s="62" r="A20"/>
      <c s="63" r="B20"/>
      <c s="64" r="C20"/>
      <c s="65" r="D20"/>
      <c s="66" r="E20"/>
      <c s="66" r="F20"/>
      <c s="66" r="G20"/>
      <c s="66" r="H20"/>
      <c s="66" r="I20"/>
      <c s="66" r="J20"/>
      <c s="66" r="K20"/>
      <c s="66" r="L20"/>
      <c s="66" r="M20"/>
      <c s="70" r="N20"/>
      <c s="68" r="O20"/>
      <c s="67" r="P20"/>
      <c s="41" r="Q20"/>
      <c t="str" s="69" r="R20">
        <f t="shared" si="5"/>
        <v>0,0</v>
      </c>
      <c s="29" r="S20"/>
      <c t="str" s="34" r="T20">
        <f t="shared" si="6"/>
        <v>1</v>
      </c>
    </row>
    <row customHeight="1" r="21" ht="16.5">
      <c s="62" r="A21"/>
      <c s="63" r="B21"/>
      <c s="64" r="C21"/>
      <c s="65" r="D21"/>
      <c s="66" r="E21"/>
      <c s="66" r="F21"/>
      <c s="66" r="G21"/>
      <c s="66" r="H21"/>
      <c s="66" r="I21"/>
      <c s="66" r="J21"/>
      <c s="66" r="K21"/>
      <c s="66" r="L21"/>
      <c s="66" r="M21"/>
      <c s="70" r="N21"/>
      <c s="68" r="O21"/>
      <c s="67" r="P21"/>
      <c s="41" r="Q21"/>
      <c t="str" s="69" r="R21">
        <f t="shared" si="5"/>
        <v>0,0</v>
      </c>
      <c s="29" r="S21"/>
      <c t="str" s="34" r="T21">
        <f t="shared" si="6"/>
        <v>1</v>
      </c>
    </row>
    <row customHeight="1" r="22" ht="16.5">
      <c s="62" r="A22"/>
      <c s="63" r="B22"/>
      <c s="64" r="C22"/>
      <c s="65" r="D22"/>
      <c s="66" r="E22"/>
      <c s="66" r="F22"/>
      <c s="66" r="G22"/>
      <c s="66" r="H22"/>
      <c s="66" r="I22"/>
      <c s="66" r="J22"/>
      <c s="66" r="K22"/>
      <c s="66" r="L22"/>
      <c s="66" r="M22"/>
      <c s="70" r="N22"/>
      <c s="68" r="O22"/>
      <c s="67" r="P22"/>
      <c s="41" r="Q22"/>
      <c t="str" s="69" r="R22">
        <f t="shared" si="5"/>
        <v>0,0</v>
      </c>
      <c s="29" r="S22"/>
      <c t="str" s="34" r="T22">
        <f t="shared" si="6"/>
        <v>1</v>
      </c>
    </row>
    <row customHeight="1" r="23" ht="16.5">
      <c s="62" r="A23"/>
      <c s="63" r="B23"/>
      <c s="64" r="C23"/>
      <c s="65" r="D23"/>
      <c s="66" r="E23"/>
      <c s="66" r="F23"/>
      <c s="66" r="G23"/>
      <c s="66" r="H23"/>
      <c s="66" r="I23"/>
      <c s="66" r="J23"/>
      <c s="66" r="K23"/>
      <c s="66" r="L23"/>
      <c s="66" r="M23"/>
      <c s="70" r="N23"/>
      <c s="68" r="O23"/>
      <c s="67" r="P23"/>
      <c s="41" r="Q23"/>
      <c t="str" s="69" r="R23">
        <f t="shared" si="5"/>
        <v>0,0</v>
      </c>
      <c s="29" r="S23"/>
      <c t="str" s="34" r="T23">
        <f t="shared" si="6"/>
        <v>1</v>
      </c>
    </row>
    <row customHeight="1" r="24" ht="16.5">
      <c s="62" r="A24"/>
      <c s="63" r="B24"/>
      <c s="64" r="C24"/>
      <c s="65" r="D24"/>
      <c s="66" r="E24"/>
      <c s="66" r="F24"/>
      <c s="66" r="G24"/>
      <c s="66" r="H24"/>
      <c s="66" r="I24"/>
      <c s="66" r="J24"/>
      <c s="66" r="K24"/>
      <c s="66" r="L24"/>
      <c s="66" r="M24"/>
      <c s="70" r="N24"/>
      <c s="68" r="O24"/>
      <c s="67" r="P24"/>
      <c s="41" r="Q24"/>
      <c t="str" s="69" r="R24">
        <f t="shared" si="5"/>
        <v>0,0</v>
      </c>
      <c s="29" r="S24"/>
      <c t="str" s="34" r="T24">
        <f t="shared" si="6"/>
        <v>1</v>
      </c>
    </row>
    <row customHeight="1" r="25" ht="16.5">
      <c s="62" r="A25"/>
      <c s="63" r="B25"/>
      <c s="64" r="C25"/>
      <c s="65" r="D25"/>
      <c s="66" r="E25"/>
      <c s="66" r="F25"/>
      <c s="66" r="G25"/>
      <c s="66" r="H25"/>
      <c s="66" r="I25"/>
      <c s="66" r="J25"/>
      <c s="66" r="K25"/>
      <c s="66" r="L25"/>
      <c s="66" r="M25"/>
      <c s="70" r="N25"/>
      <c s="68" r="O25"/>
      <c s="67" r="P25"/>
      <c s="41" r="Q25"/>
      <c t="str" s="69" r="R25">
        <f t="shared" si="5"/>
        <v>0,0</v>
      </c>
      <c s="29" r="S25"/>
      <c t="str" s="34" r="T25">
        <f t="shared" si="6"/>
        <v>1</v>
      </c>
    </row>
    <row customHeight="1" r="26" ht="16.5">
      <c s="62" r="A26"/>
      <c s="63" r="B26"/>
      <c s="64" r="C26"/>
      <c s="65" r="D26"/>
      <c s="66" r="E26"/>
      <c s="66" r="F26"/>
      <c s="66" r="G26"/>
      <c s="66" r="H26"/>
      <c s="66" r="I26"/>
      <c s="66" r="J26"/>
      <c s="66" r="K26"/>
      <c s="66" r="L26"/>
      <c s="66" r="M26"/>
      <c s="70" r="N26"/>
      <c s="68" r="O26"/>
      <c s="67" r="P26"/>
      <c s="41" r="Q26"/>
      <c t="str" s="69" r="R26">
        <f t="shared" si="5"/>
        <v>0,0</v>
      </c>
      <c s="29" r="S26"/>
      <c t="str" s="34" r="T26">
        <f t="shared" si="6"/>
        <v>1</v>
      </c>
    </row>
    <row customHeight="1" r="27" ht="16.5">
      <c s="62" r="A27"/>
      <c s="63" r="B27"/>
      <c s="64" r="C27"/>
      <c s="65" r="D27"/>
      <c s="66" r="E27"/>
      <c s="66" r="F27"/>
      <c s="66" r="G27"/>
      <c s="66" r="H27"/>
      <c s="66" r="I27"/>
      <c s="66" r="J27"/>
      <c s="66" r="K27"/>
      <c s="66" r="L27"/>
      <c s="66" r="M27"/>
      <c s="70" r="N27"/>
      <c s="68" r="O27"/>
      <c s="67" r="P27"/>
      <c s="41" r="Q27"/>
      <c t="str" s="69" r="R27">
        <f t="shared" si="5"/>
        <v>0,0</v>
      </c>
      <c s="29" r="S27"/>
      <c t="str" s="34" r="T27">
        <f t="shared" si="6"/>
        <v>1</v>
      </c>
    </row>
    <row customHeight="1" r="28" ht="16.5">
      <c s="62" r="A28"/>
      <c s="63" r="B28"/>
      <c s="64" r="C28"/>
      <c s="65" r="D28"/>
      <c s="66" r="E28"/>
      <c s="66" r="F28"/>
      <c s="66" r="G28"/>
      <c s="66" r="H28"/>
      <c s="66" r="I28"/>
      <c s="66" r="J28"/>
      <c s="66" r="K28"/>
      <c s="66" r="L28"/>
      <c s="66" r="M28"/>
      <c s="70" r="N28"/>
      <c s="68" r="O28"/>
      <c s="67" r="P28"/>
      <c s="41" r="Q28"/>
      <c t="str" s="69" r="R28">
        <f t="shared" si="5"/>
        <v>0,0</v>
      </c>
      <c s="29" r="S28"/>
      <c t="str" s="34" r="T28">
        <f t="shared" si="6"/>
        <v>1</v>
      </c>
    </row>
    <row customHeight="1" r="29" ht="16.5">
      <c s="62" r="A29"/>
      <c s="63" r="B29"/>
      <c s="64" r="C29"/>
      <c s="65" r="D29"/>
      <c s="66" r="E29"/>
      <c s="66" r="F29"/>
      <c s="66" r="G29"/>
      <c s="66" r="H29"/>
      <c s="66" r="I29"/>
      <c s="66" r="J29"/>
      <c s="66" r="K29"/>
      <c s="66" r="L29"/>
      <c s="66" r="M29"/>
      <c s="70" r="N29"/>
      <c s="68" r="O29"/>
      <c s="67" r="P29"/>
      <c s="41" r="Q29"/>
      <c t="str" s="69" r="R29">
        <f t="shared" si="5"/>
        <v>0,0</v>
      </c>
      <c s="29" r="S29"/>
      <c t="str" s="34" r="T29">
        <f t="shared" si="6"/>
        <v>1</v>
      </c>
    </row>
    <row customHeight="1" r="30" ht="16.5">
      <c s="62" r="A30"/>
      <c s="63" r="B30"/>
      <c s="64" r="C30"/>
      <c s="65" r="D30"/>
      <c s="66" r="E30"/>
      <c s="66" r="F30"/>
      <c s="66" r="G30"/>
      <c s="66" r="H30"/>
      <c s="66" r="I30"/>
      <c s="66" r="J30"/>
      <c s="66" r="K30"/>
      <c s="66" r="L30"/>
      <c s="66" r="M30"/>
      <c s="70" r="N30"/>
      <c s="68" r="O30"/>
      <c s="67" r="P30"/>
      <c s="41" r="Q30"/>
      <c t="str" s="69" r="R30">
        <f t="shared" si="5"/>
        <v>0,0</v>
      </c>
      <c s="29" r="S30"/>
      <c t="str" s="34" r="T30">
        <f t="shared" si="6"/>
        <v>1</v>
      </c>
    </row>
    <row customHeight="1" r="31" ht="16.5">
      <c s="62" r="A31"/>
      <c s="63" r="B31"/>
      <c s="64" r="C31"/>
      <c s="65" r="D31"/>
      <c s="66" r="E31"/>
      <c s="66" r="F31"/>
      <c s="66" r="G31"/>
      <c s="66" r="H31"/>
      <c s="66" r="I31"/>
      <c s="66" r="J31"/>
      <c s="66" r="K31"/>
      <c s="66" r="L31"/>
      <c s="66" r="M31"/>
      <c s="70" r="N31"/>
      <c s="68" r="O31"/>
      <c s="67" r="P31"/>
      <c s="41" r="Q31"/>
      <c t="str" s="69" r="R31">
        <f t="shared" si="5"/>
        <v>0,0</v>
      </c>
      <c s="29" r="S31"/>
      <c t="str" s="34" r="T31">
        <f t="shared" si="6"/>
        <v>1</v>
      </c>
    </row>
    <row customHeight="1" r="32" ht="16.5">
      <c s="62" r="A32"/>
      <c s="63" r="B32"/>
      <c s="64" r="C32"/>
      <c s="65" r="D32"/>
      <c s="66" r="E32"/>
      <c s="66" r="F32"/>
      <c s="66" r="G32"/>
      <c s="66" r="H32"/>
      <c s="66" r="I32"/>
      <c s="66" r="J32"/>
      <c s="66" r="K32"/>
      <c s="66" r="L32"/>
      <c s="66" r="M32"/>
      <c s="70" r="N32"/>
      <c s="68" r="O32"/>
      <c s="67" r="P32"/>
      <c s="41" r="Q32"/>
      <c t="str" s="69" r="R32">
        <f t="shared" si="5"/>
        <v>0,0</v>
      </c>
      <c s="29" r="S32"/>
      <c t="str" s="34" r="T32">
        <f t="shared" si="6"/>
        <v>1</v>
      </c>
    </row>
    <row customHeight="1" r="33" ht="16.5">
      <c s="62" r="A33"/>
      <c s="63" r="B33"/>
      <c s="64" r="C33"/>
      <c s="65" r="D33"/>
      <c s="66" r="E33"/>
      <c s="66" r="F33"/>
      <c s="66" r="G33"/>
      <c s="66" r="H33"/>
      <c s="66" r="I33"/>
      <c s="66" r="J33"/>
      <c s="66" r="K33"/>
      <c s="66" r="L33"/>
      <c s="66" r="M33"/>
      <c s="70" r="N33"/>
      <c s="68" r="O33"/>
      <c s="67" r="P33"/>
      <c s="41" r="Q33"/>
      <c t="str" s="69" r="R33">
        <f t="shared" si="5"/>
        <v>0,0</v>
      </c>
      <c s="29" r="S33"/>
      <c t="str" s="34" r="T33">
        <f t="shared" si="6"/>
        <v>1</v>
      </c>
    </row>
    <row customHeight="1" r="34" ht="16.5">
      <c s="62" r="A34"/>
      <c s="63" r="B34"/>
      <c s="64" r="C34"/>
      <c s="65" r="D34"/>
      <c s="66" r="E34"/>
      <c s="66" r="F34"/>
      <c s="66" r="G34"/>
      <c s="66" r="H34"/>
      <c s="66" r="I34"/>
      <c s="66" r="J34"/>
      <c s="66" r="K34"/>
      <c s="66" r="L34"/>
      <c s="66" r="M34"/>
      <c s="70" r="N34"/>
      <c s="68" r="O34"/>
      <c s="67" r="P34"/>
      <c s="41" r="Q34"/>
      <c t="str" s="69" r="R34">
        <f t="shared" si="5"/>
        <v>0,0</v>
      </c>
      <c s="29" r="S34"/>
      <c t="str" s="34" r="T34">
        <f t="shared" si="6"/>
        <v>1</v>
      </c>
    </row>
    <row customHeight="1" r="35" ht="16.5">
      <c s="62" r="A35"/>
      <c s="63" r="B35"/>
      <c s="64" r="C35"/>
      <c s="65" r="D35"/>
      <c s="66" r="E35"/>
      <c s="66" r="F35"/>
      <c s="66" r="G35"/>
      <c s="66" r="H35"/>
      <c s="66" r="I35"/>
      <c s="66" r="J35"/>
      <c s="66" r="K35"/>
      <c s="66" r="L35"/>
      <c s="66" r="M35"/>
      <c s="70" r="N35"/>
      <c s="68" r="O35"/>
      <c s="67" r="P35"/>
      <c s="41" r="Q35"/>
      <c t="str" s="69" r="R35">
        <f t="shared" si="5"/>
        <v>0,0</v>
      </c>
      <c s="29" r="S35"/>
      <c t="str" s="34" r="T35">
        <f t="shared" si="6"/>
        <v>1</v>
      </c>
    </row>
    <row customHeight="1" r="36" ht="16.5">
      <c s="62" r="A36"/>
      <c s="63" r="B36"/>
      <c s="64" r="C36"/>
      <c s="65" r="D36"/>
      <c s="66" r="E36"/>
      <c s="66" r="F36"/>
      <c s="66" r="G36"/>
      <c s="66" r="H36"/>
      <c s="66" r="I36"/>
      <c s="66" r="J36"/>
      <c s="66" r="K36"/>
      <c s="66" r="L36"/>
      <c s="66" r="M36"/>
      <c s="70" r="N36"/>
      <c s="68" r="O36"/>
      <c s="67" r="P36"/>
      <c s="41" r="Q36"/>
      <c t="str" s="69" r="R36">
        <f t="shared" si="5"/>
        <v>0,0</v>
      </c>
      <c s="29" r="S36"/>
      <c t="str" s="34" r="T36">
        <f t="shared" si="6"/>
        <v>1</v>
      </c>
    </row>
    <row customHeight="1" r="37" ht="16.5">
      <c s="62" r="A37"/>
      <c s="63" r="B37"/>
      <c s="64" r="C37"/>
      <c s="65" r="D37"/>
      <c s="66" r="E37"/>
      <c s="66" r="F37"/>
      <c s="66" r="G37"/>
      <c s="66" r="H37"/>
      <c s="66" r="I37"/>
      <c s="66" r="J37"/>
      <c s="66" r="K37"/>
      <c s="66" r="L37"/>
      <c s="66" r="M37"/>
      <c s="70" r="N37"/>
      <c s="68" r="O37"/>
      <c s="67" r="P37"/>
      <c s="41" r="Q37"/>
      <c t="str" s="69" r="R37">
        <f t="shared" si="5"/>
        <v>0,0</v>
      </c>
      <c s="29" r="S37"/>
      <c t="str" s="34" r="T37">
        <f t="shared" si="6"/>
        <v>1</v>
      </c>
    </row>
    <row customHeight="1" r="38" ht="16.5">
      <c s="62" r="A38"/>
      <c s="63" r="B38"/>
      <c s="64" r="C38"/>
      <c s="65" r="D38"/>
      <c s="66" r="E38"/>
      <c s="66" r="F38"/>
      <c s="66" r="G38"/>
      <c s="66" r="H38"/>
      <c s="66" r="I38"/>
      <c s="66" r="J38"/>
      <c s="66" r="K38"/>
      <c s="66" r="L38"/>
      <c s="66" r="M38"/>
      <c s="70" r="N38"/>
      <c s="68" r="O38"/>
      <c s="67" r="P38"/>
      <c s="41" r="Q38"/>
      <c t="str" s="69" r="R38">
        <f t="shared" si="5"/>
        <v>0,0</v>
      </c>
      <c s="29" r="S38"/>
      <c t="str" s="34" r="T38">
        <f t="shared" si="6"/>
        <v>1</v>
      </c>
    </row>
    <row customHeight="1" r="39" ht="16.5">
      <c s="62" r="A39"/>
      <c s="63" r="B39"/>
      <c s="64" r="C39"/>
      <c s="65" r="D39"/>
      <c s="66" r="E39"/>
      <c s="66" r="F39"/>
      <c s="66" r="G39"/>
      <c s="66" r="H39"/>
      <c s="66" r="I39"/>
      <c s="66" r="J39"/>
      <c s="66" r="K39"/>
      <c s="66" r="L39"/>
      <c s="66" r="M39"/>
      <c s="70" r="N39"/>
      <c s="68" r="O39"/>
      <c s="67" r="P39"/>
      <c s="41" r="Q39"/>
      <c t="str" s="69" r="R39">
        <f t="shared" si="5"/>
        <v>0,0</v>
      </c>
      <c s="29" r="S39"/>
      <c t="str" s="34" r="T39">
        <f t="shared" si="6"/>
        <v>1</v>
      </c>
    </row>
    <row customHeight="1" r="40" ht="16.5">
      <c s="62" r="A40"/>
      <c s="63" r="B40"/>
      <c s="64" r="C40"/>
      <c s="65" r="D40"/>
      <c s="66" r="E40"/>
      <c s="66" r="F40"/>
      <c s="66" r="G40"/>
      <c s="66" r="H40"/>
      <c s="66" r="I40"/>
      <c s="66" r="J40"/>
      <c s="66" r="K40"/>
      <c s="66" r="L40"/>
      <c s="66" r="M40"/>
      <c s="70" r="N40"/>
      <c s="68" r="O40"/>
      <c s="67" r="P40"/>
      <c s="41" r="Q40"/>
      <c t="str" s="69" r="R40">
        <f t="shared" si="5"/>
        <v>0,0</v>
      </c>
      <c s="29" r="S40"/>
      <c t="str" s="34" r="T40">
        <f t="shared" si="6"/>
        <v>1</v>
      </c>
    </row>
    <row customHeight="1" r="41" ht="16.5">
      <c s="62" r="A41"/>
      <c s="63" r="B41"/>
      <c s="64" r="C41"/>
      <c s="65" r="D41"/>
      <c s="66" r="E41"/>
      <c s="66" r="F41"/>
      <c s="66" r="G41"/>
      <c s="66" r="H41"/>
      <c s="66" r="I41"/>
      <c s="66" r="J41"/>
      <c s="66" r="K41"/>
      <c s="66" r="L41"/>
      <c s="66" r="M41"/>
      <c s="70" r="N41"/>
      <c s="68" r="O41"/>
      <c s="67" r="P41"/>
      <c s="41" r="Q41"/>
      <c t="str" s="69" r="R41">
        <f t="shared" si="5"/>
        <v>0,0</v>
      </c>
      <c s="29" r="S41"/>
      <c t="str" s="34" r="T41">
        <f t="shared" si="6"/>
        <v>1</v>
      </c>
    </row>
    <row customHeight="1" r="42" ht="16.5">
      <c s="62" r="A42"/>
      <c s="63" r="B42"/>
      <c s="64" r="C42"/>
      <c s="65" r="D42"/>
      <c s="66" r="E42"/>
      <c s="66" r="F42"/>
      <c s="66" r="G42"/>
      <c s="66" r="H42"/>
      <c s="66" r="I42"/>
      <c s="66" r="J42"/>
      <c s="66" r="K42"/>
      <c s="66" r="L42"/>
      <c s="66" r="M42"/>
      <c s="70" r="N42"/>
      <c s="68" r="O42"/>
      <c s="67" r="P42"/>
      <c s="41" r="Q42"/>
      <c t="str" s="69" r="R42">
        <f t="shared" si="5"/>
        <v>0,0</v>
      </c>
      <c s="29" r="S42"/>
      <c t="str" s="34" r="T42">
        <f t="shared" si="6"/>
        <v>1</v>
      </c>
    </row>
    <row customHeight="1" r="43" ht="16.5">
      <c s="62" r="A43"/>
      <c s="63" r="B43"/>
      <c s="64" r="C43"/>
      <c s="65" r="D43"/>
      <c s="66" r="E43"/>
      <c s="66" r="F43"/>
      <c s="66" r="G43"/>
      <c s="66" r="H43"/>
      <c s="66" r="I43"/>
      <c s="66" r="J43"/>
      <c s="66" r="K43"/>
      <c s="66" r="L43"/>
      <c s="66" r="M43"/>
      <c s="70" r="N43"/>
      <c s="68" r="O43"/>
      <c s="67" r="P43"/>
      <c s="41" r="Q43"/>
      <c t="str" s="69" r="R43">
        <f t="shared" si="5"/>
        <v>0,0</v>
      </c>
      <c s="29" r="S43"/>
      <c t="str" s="34" r="T43">
        <f t="shared" si="6"/>
        <v>1</v>
      </c>
    </row>
    <row customHeight="1" r="44" ht="16.5">
      <c s="62" r="A44"/>
      <c s="63" r="B44"/>
      <c s="64" r="C44"/>
      <c s="65" r="D44"/>
      <c s="66" r="E44"/>
      <c s="66" r="F44"/>
      <c s="66" r="G44"/>
      <c s="66" r="H44"/>
      <c s="66" r="I44"/>
      <c s="66" r="J44"/>
      <c s="66" r="K44"/>
      <c s="66" r="L44"/>
      <c s="66" r="M44"/>
      <c s="70" r="N44"/>
      <c s="68" r="O44"/>
      <c s="67" r="P44"/>
      <c s="41" r="Q44"/>
      <c t="str" s="69" r="R44">
        <f t="shared" si="5"/>
        <v>0,0</v>
      </c>
      <c s="29" r="S44"/>
      <c t="str" s="34" r="T44">
        <f t="shared" si="6"/>
        <v>1</v>
      </c>
    </row>
    <row customHeight="1" r="45" ht="16.5">
      <c s="62" r="A45"/>
      <c s="63" r="B45"/>
      <c s="64" r="C45"/>
      <c s="65" r="D45"/>
      <c s="66" r="E45"/>
      <c s="66" r="F45"/>
      <c s="66" r="G45"/>
      <c s="66" r="H45"/>
      <c s="66" r="I45"/>
      <c s="66" r="J45"/>
      <c s="66" r="K45"/>
      <c s="66" r="L45"/>
      <c s="66" r="M45"/>
      <c s="70" r="N45"/>
      <c s="68" r="O45"/>
      <c s="67" r="P45"/>
      <c s="41" r="Q45"/>
      <c t="str" s="69" r="R45">
        <f t="shared" si="5"/>
        <v>0,0</v>
      </c>
      <c s="29" r="S45"/>
      <c t="str" s="34" r="T45">
        <f t="shared" si="6"/>
        <v>1</v>
      </c>
    </row>
    <row customHeight="1" r="46" ht="16.5">
      <c s="62" r="A46"/>
      <c s="63" r="B46"/>
      <c s="64" r="C46"/>
      <c s="65" r="D46"/>
      <c s="66" r="E46"/>
      <c s="66" r="F46"/>
      <c s="66" r="G46"/>
      <c s="66" r="H46"/>
      <c s="66" r="I46"/>
      <c s="66" r="J46"/>
      <c s="66" r="K46"/>
      <c s="66" r="L46"/>
      <c s="66" r="M46"/>
      <c s="70" r="N46"/>
      <c s="68" r="O46"/>
      <c s="67" r="P46"/>
      <c s="41" r="Q46"/>
      <c t="str" s="69" r="R46">
        <f t="shared" si="5"/>
        <v>0,0</v>
      </c>
      <c s="29" r="S46"/>
      <c t="str" s="34" r="T46">
        <f t="shared" si="6"/>
        <v>1</v>
      </c>
    </row>
    <row customHeight="1" r="47" ht="16.5">
      <c s="62" r="A47"/>
      <c s="63" r="B47"/>
      <c s="64" r="C47"/>
      <c s="65" r="D47"/>
      <c s="66" r="E47"/>
      <c s="66" r="F47"/>
      <c s="66" r="G47"/>
      <c s="66" r="H47"/>
      <c s="66" r="I47"/>
      <c s="66" r="J47"/>
      <c s="66" r="K47"/>
      <c s="66" r="L47"/>
      <c s="66" r="M47"/>
      <c s="70" r="N47"/>
      <c s="68" r="O47"/>
      <c s="67" r="P47"/>
      <c s="41" r="Q47"/>
      <c t="str" s="69" r="R47">
        <f t="shared" si="5"/>
        <v>0,0</v>
      </c>
      <c s="29" r="S47"/>
      <c t="str" s="34" r="T47">
        <f t="shared" si="6"/>
        <v>1</v>
      </c>
    </row>
    <row customHeight="1" r="48" ht="16.5">
      <c s="62" r="A48"/>
      <c s="63" r="B48"/>
      <c s="64" r="C48"/>
      <c s="65" r="D48"/>
      <c s="66" r="E48"/>
      <c s="66" r="F48"/>
      <c s="66" r="G48"/>
      <c s="66" r="H48"/>
      <c s="66" r="I48"/>
      <c s="66" r="J48"/>
      <c s="66" r="K48"/>
      <c s="66" r="L48"/>
      <c s="66" r="M48"/>
      <c s="70" r="N48"/>
      <c s="68" r="O48"/>
      <c s="67" r="P48"/>
      <c s="41" r="Q48"/>
      <c t="str" s="69" r="R48">
        <f t="shared" si="5"/>
        <v>0,0</v>
      </c>
      <c s="29" r="S48"/>
      <c t="str" s="34" r="T48">
        <f t="shared" si="6"/>
        <v>1</v>
      </c>
    </row>
    <row customHeight="1" r="49" ht="16.5">
      <c s="62" r="A49"/>
      <c s="63" r="B49"/>
      <c s="64" r="C49"/>
      <c s="65" r="D49"/>
      <c s="66" r="E49"/>
      <c s="66" r="F49"/>
      <c s="66" r="G49"/>
      <c s="66" r="H49"/>
      <c s="66" r="I49"/>
      <c s="66" r="J49"/>
      <c s="66" r="K49"/>
      <c s="66" r="L49"/>
      <c s="66" r="M49"/>
      <c s="70" r="N49"/>
      <c s="68" r="O49"/>
      <c s="67" r="P49"/>
      <c s="41" r="Q49"/>
      <c t="str" s="69" r="R49">
        <f t="shared" si="5"/>
        <v>0,0</v>
      </c>
      <c s="29" r="S49"/>
      <c t="str" s="34" r="T49">
        <f t="shared" si="6"/>
        <v>1</v>
      </c>
    </row>
    <row customHeight="1" r="50" ht="16.5">
      <c s="62" r="A50"/>
      <c s="63" r="B50"/>
      <c s="64" r="C50"/>
      <c s="65" r="D50"/>
      <c s="66" r="E50"/>
      <c s="66" r="F50"/>
      <c s="66" r="G50"/>
      <c s="66" r="H50"/>
      <c s="66" r="I50"/>
      <c s="66" r="J50"/>
      <c s="66" r="K50"/>
      <c s="66" r="L50"/>
      <c s="66" r="M50"/>
      <c s="70" r="N50"/>
      <c s="68" r="O50"/>
      <c s="67" r="P50"/>
      <c s="41" r="Q50"/>
      <c t="str" s="69" r="R50">
        <f t="shared" si="5"/>
        <v>0,0</v>
      </c>
      <c s="29" r="S50"/>
      <c t="str" s="34" r="T50">
        <f t="shared" si="6"/>
        <v>1</v>
      </c>
    </row>
    <row customHeight="1" r="51" ht="16.5">
      <c s="62" r="A51"/>
      <c s="63" r="B51"/>
      <c s="64" r="C51"/>
      <c s="65" r="D51"/>
      <c s="66" r="E51"/>
      <c s="66" r="F51"/>
      <c s="66" r="G51"/>
      <c s="66" r="H51"/>
      <c s="66" r="I51"/>
      <c s="66" r="J51"/>
      <c s="66" r="K51"/>
      <c s="66" r="L51"/>
      <c s="66" r="M51"/>
      <c s="70" r="N51"/>
      <c s="68" r="O51"/>
      <c s="67" r="P51"/>
      <c s="41" r="Q51"/>
      <c t="str" s="69" r="R51">
        <f t="shared" si="5"/>
        <v>0,0</v>
      </c>
      <c s="29" r="S51"/>
      <c t="str" s="34" r="T51">
        <f t="shared" si="6"/>
        <v>1</v>
      </c>
    </row>
    <row customHeight="1" r="52" ht="16.5">
      <c s="62" r="A52"/>
      <c s="63" r="B52"/>
      <c s="64" r="C52"/>
      <c s="65" r="D52"/>
      <c s="66" r="E52"/>
      <c s="66" r="F52"/>
      <c s="66" r="G52"/>
      <c s="66" r="H52"/>
      <c s="66" r="I52"/>
      <c s="66" r="J52"/>
      <c s="66" r="K52"/>
      <c s="66" r="L52"/>
      <c s="66" r="M52"/>
      <c s="70" r="N52"/>
      <c s="68" r="O52"/>
      <c s="67" r="P52"/>
      <c s="41" r="Q52"/>
      <c t="str" s="69" r="R52">
        <f t="shared" si="5"/>
        <v>0,0</v>
      </c>
      <c s="29" r="S52"/>
      <c t="str" s="34" r="T52">
        <f t="shared" si="6"/>
        <v>1</v>
      </c>
    </row>
    <row customHeight="1" r="53" ht="16.5">
      <c s="62" r="A53"/>
      <c s="63" r="B53"/>
      <c s="64" r="C53"/>
      <c s="65" r="D53"/>
      <c s="66" r="E53"/>
      <c s="66" r="F53"/>
      <c s="66" r="G53"/>
      <c s="66" r="H53"/>
      <c s="66" r="I53"/>
      <c s="66" r="J53"/>
      <c s="66" r="K53"/>
      <c s="66" r="L53"/>
      <c s="66" r="M53"/>
      <c s="70" r="N53"/>
      <c s="68" r="O53"/>
      <c s="67" r="P53"/>
      <c s="41" r="Q53"/>
      <c t="str" s="69" r="R53">
        <f t="shared" si="5"/>
        <v>0,0</v>
      </c>
      <c s="29" r="S53"/>
      <c t="str" s="34" r="T53">
        <f t="shared" si="6"/>
        <v>1</v>
      </c>
    </row>
    <row customHeight="1" r="54" ht="16.5">
      <c s="62" r="A54"/>
      <c s="63" r="B54"/>
      <c s="64" r="C54"/>
      <c s="65" r="D54"/>
      <c s="66" r="E54"/>
      <c s="66" r="F54"/>
      <c s="66" r="G54"/>
      <c s="66" r="H54"/>
      <c s="66" r="I54"/>
      <c s="66" r="J54"/>
      <c s="66" r="K54"/>
      <c s="66" r="L54"/>
      <c s="66" r="M54"/>
      <c s="70" r="N54"/>
      <c s="68" r="O54"/>
      <c s="67" r="P54"/>
      <c s="41" r="Q54"/>
      <c t="str" s="69" r="R54">
        <f t="shared" si="5"/>
        <v>0,0</v>
      </c>
      <c s="29" r="S54"/>
      <c t="str" s="34" r="T54">
        <f t="shared" si="6"/>
        <v>1</v>
      </c>
    </row>
    <row customHeight="1" r="55" ht="16.5">
      <c s="62" r="A55"/>
      <c s="63" r="B55"/>
      <c s="64" r="C55"/>
      <c s="65" r="D55"/>
      <c s="66" r="E55"/>
      <c s="66" r="F55"/>
      <c s="66" r="G55"/>
      <c s="66" r="H55"/>
      <c s="66" r="I55"/>
      <c s="66" r="J55"/>
      <c s="66" r="K55"/>
      <c s="66" r="L55"/>
      <c s="66" r="M55"/>
      <c s="70" r="N55"/>
      <c s="68" r="O55"/>
      <c s="67" r="P55"/>
      <c s="41" r="Q55"/>
      <c t="str" s="69" r="R55">
        <f t="shared" si="5"/>
        <v>0,0</v>
      </c>
      <c s="29" r="S55"/>
      <c t="str" s="34" r="T55">
        <f t="shared" si="6"/>
        <v>1</v>
      </c>
    </row>
    <row customHeight="1" r="56" ht="16.5">
      <c s="62" r="A56"/>
      <c s="63" r="B56"/>
      <c s="64" r="C56"/>
      <c s="65" r="D56"/>
      <c s="66" r="E56"/>
      <c s="66" r="F56"/>
      <c s="66" r="G56"/>
      <c s="66" r="H56"/>
      <c s="66" r="I56"/>
      <c s="66" r="J56"/>
      <c s="66" r="K56"/>
      <c s="66" r="L56"/>
      <c s="66" r="M56"/>
      <c s="70" r="N56"/>
      <c s="68" r="O56"/>
      <c s="67" r="P56"/>
      <c s="41" r="Q56"/>
      <c t="str" s="69" r="R56">
        <f t="shared" si="5"/>
        <v>0,0</v>
      </c>
      <c s="29" r="S56"/>
      <c t="str" s="34" r="T56">
        <f t="shared" si="6"/>
        <v>1</v>
      </c>
    </row>
    <row customHeight="1" r="57" ht="16.5">
      <c s="62" r="A57"/>
      <c s="63" r="B57"/>
      <c s="64" r="C57"/>
      <c s="65" r="D57"/>
      <c s="66" r="E57"/>
      <c s="66" r="F57"/>
      <c s="66" r="G57"/>
      <c s="66" r="H57"/>
      <c s="66" r="I57"/>
      <c s="66" r="J57"/>
      <c s="66" r="K57"/>
      <c s="66" r="L57"/>
      <c s="66" r="M57"/>
      <c s="70" r="N57"/>
      <c s="68" r="O57"/>
      <c s="67" r="P57"/>
      <c s="41" r="Q57"/>
      <c t="str" s="69" r="R57">
        <f t="shared" si="5"/>
        <v>0,0</v>
      </c>
      <c s="29" r="S57"/>
      <c t="str" s="34" r="T57">
        <f t="shared" si="6"/>
        <v>1</v>
      </c>
    </row>
    <row customHeight="1" r="58" ht="16.5">
      <c s="62" r="A58"/>
      <c s="63" r="B58"/>
      <c s="64" r="C58"/>
      <c s="65" r="D58"/>
      <c s="66" r="E58"/>
      <c s="66" r="F58"/>
      <c s="66" r="G58"/>
      <c s="66" r="H58"/>
      <c s="66" r="I58"/>
      <c s="66" r="J58"/>
      <c s="66" r="K58"/>
      <c s="66" r="L58"/>
      <c s="66" r="M58"/>
      <c s="70" r="N58"/>
      <c s="68" r="O58"/>
      <c s="67" r="P58"/>
      <c s="41" r="Q58"/>
      <c t="str" s="69" r="R58">
        <f t="shared" si="5"/>
        <v>0,0</v>
      </c>
      <c s="29" r="S58"/>
      <c t="str" s="34" r="T58">
        <f t="shared" si="6"/>
        <v>1</v>
      </c>
    </row>
    <row customHeight="1" r="59" ht="16.5">
      <c s="62" r="A59"/>
      <c s="63" r="B59"/>
      <c s="64" r="C59"/>
      <c s="65" r="D59"/>
      <c s="66" r="E59"/>
      <c s="66" r="F59"/>
      <c s="66" r="G59"/>
      <c s="66" r="H59"/>
      <c s="66" r="I59"/>
      <c s="66" r="J59"/>
      <c s="66" r="K59"/>
      <c s="66" r="L59"/>
      <c s="66" r="M59"/>
      <c s="70" r="N59"/>
      <c s="68" r="O59"/>
      <c s="67" r="P59"/>
      <c s="41" r="Q59"/>
      <c t="str" s="69" r="R59">
        <f t="shared" si="5"/>
        <v>0,0</v>
      </c>
      <c s="29" r="S59"/>
      <c t="str" s="34" r="T59">
        <f t="shared" si="6"/>
        <v>1</v>
      </c>
    </row>
    <row customHeight="1" r="60" ht="16.5">
      <c s="62" r="A60"/>
      <c s="63" r="B60"/>
      <c s="64" r="C60"/>
      <c s="65" r="D60"/>
      <c s="66" r="E60"/>
      <c s="66" r="F60"/>
      <c s="66" r="G60"/>
      <c s="66" r="H60"/>
      <c s="66" r="I60"/>
      <c s="66" r="J60"/>
      <c s="66" r="K60"/>
      <c s="66" r="L60"/>
      <c s="66" r="M60"/>
      <c s="70" r="N60"/>
      <c s="68" r="O60"/>
      <c s="67" r="P60"/>
      <c s="41" r="Q60"/>
      <c t="str" s="69" r="R60">
        <f t="shared" si="5"/>
        <v>0,0</v>
      </c>
      <c s="29" r="S60"/>
      <c t="str" s="34" r="T60">
        <f t="shared" si="6"/>
        <v>1</v>
      </c>
    </row>
    <row customHeight="1" r="61" ht="16.5">
      <c s="62" r="A61"/>
      <c s="63" r="B61"/>
      <c s="64" r="C61"/>
      <c s="65" r="D61"/>
      <c s="66" r="E61"/>
      <c s="66" r="F61"/>
      <c s="66" r="G61"/>
      <c s="66" r="H61"/>
      <c s="66" r="I61"/>
      <c s="66" r="J61"/>
      <c s="66" r="K61"/>
      <c s="66" r="L61"/>
      <c s="66" r="M61"/>
      <c s="70" r="N61"/>
      <c s="68" r="O61"/>
      <c s="67" r="P61"/>
      <c s="41" r="Q61"/>
      <c t="str" s="69" r="R61">
        <f t="shared" si="5"/>
        <v>0,0</v>
      </c>
      <c s="29" r="S61"/>
      <c t="str" s="34" r="T61">
        <f t="shared" si="6"/>
        <v>1</v>
      </c>
    </row>
    <row customHeight="1" r="62" ht="16.5">
      <c s="62" r="A62"/>
      <c s="63" r="B62"/>
      <c s="64" r="C62"/>
      <c s="65" r="D62"/>
      <c s="66" r="E62"/>
      <c s="66" r="F62"/>
      <c s="66" r="G62"/>
      <c s="66" r="H62"/>
      <c s="66" r="I62"/>
      <c s="66" r="J62"/>
      <c s="66" r="K62"/>
      <c s="66" r="L62"/>
      <c s="66" r="M62"/>
      <c s="70" r="N62"/>
      <c s="68" r="O62"/>
      <c s="67" r="P62"/>
      <c s="41" r="Q62"/>
      <c t="str" s="69" r="R62">
        <f t="shared" si="5"/>
        <v>0,0</v>
      </c>
      <c s="29" r="S62"/>
      <c t="str" s="34" r="T62">
        <f t="shared" si="6"/>
        <v>1</v>
      </c>
    </row>
    <row customHeight="1" r="63" ht="16.5">
      <c s="62" r="A63"/>
      <c s="63" r="B63"/>
      <c s="64" r="C63"/>
      <c s="65" r="D63"/>
      <c s="66" r="E63"/>
      <c s="66" r="F63"/>
      <c s="66" r="G63"/>
      <c s="66" r="H63"/>
      <c s="66" r="I63"/>
      <c s="66" r="J63"/>
      <c s="66" r="K63"/>
      <c s="66" r="L63"/>
      <c s="66" r="M63"/>
      <c s="70" r="N63"/>
      <c s="68" r="O63"/>
      <c s="67" r="P63"/>
      <c s="41" r="Q63"/>
      <c t="str" s="69" r="R63">
        <f t="shared" si="5"/>
        <v>0,0</v>
      </c>
      <c s="29" r="S63"/>
      <c t="str" s="34" r="T63">
        <f t="shared" si="6"/>
        <v>1</v>
      </c>
    </row>
    <row customHeight="1" r="64" ht="16.5">
      <c s="62" r="A64"/>
      <c s="63" r="B64"/>
      <c s="64" r="C64"/>
      <c s="65" r="D64"/>
      <c s="66" r="E64"/>
      <c s="66" r="F64"/>
      <c s="66" r="G64"/>
      <c s="66" r="H64"/>
      <c s="66" r="I64"/>
      <c s="66" r="J64"/>
      <c s="66" r="K64"/>
      <c s="66" r="L64"/>
      <c s="66" r="M64"/>
      <c s="70" r="N64"/>
      <c s="68" r="O64"/>
      <c s="67" r="P64"/>
      <c s="41" r="Q64"/>
      <c t="str" s="69" r="R64">
        <f t="shared" si="5"/>
        <v>0,0</v>
      </c>
      <c s="29" r="S64"/>
      <c t="str" s="34" r="T64">
        <f t="shared" si="6"/>
        <v>1</v>
      </c>
    </row>
    <row customHeight="1" r="65" ht="16.5">
      <c s="62" r="A65"/>
      <c s="63" r="B65"/>
      <c s="64" r="C65"/>
      <c s="65" r="D65"/>
      <c s="66" r="E65"/>
      <c s="66" r="F65"/>
      <c s="66" r="G65"/>
      <c s="66" r="H65"/>
      <c s="66" r="I65"/>
      <c s="66" r="J65"/>
      <c s="66" r="K65"/>
      <c s="66" r="L65"/>
      <c s="66" r="M65"/>
      <c s="70" r="N65"/>
      <c s="68" r="O65"/>
      <c s="67" r="P65"/>
      <c s="41" r="Q65"/>
      <c t="str" s="69" r="R65">
        <f t="shared" si="5"/>
        <v>0,0</v>
      </c>
      <c s="29" r="S65"/>
      <c t="str" s="34" r="T65">
        <f t="shared" si="6"/>
        <v>1</v>
      </c>
    </row>
    <row customHeight="1" r="66" ht="16.5">
      <c s="62" r="A66"/>
      <c s="63" r="B66"/>
      <c s="64" r="C66"/>
      <c s="65" r="D66"/>
      <c s="66" r="E66"/>
      <c s="66" r="F66"/>
      <c s="66" r="G66"/>
      <c s="66" r="H66"/>
      <c s="66" r="I66"/>
      <c s="66" r="J66"/>
      <c s="66" r="K66"/>
      <c s="66" r="L66"/>
      <c s="66" r="M66"/>
      <c s="70" r="N66"/>
      <c s="68" r="O66"/>
      <c s="67" r="P66"/>
      <c s="41" r="Q66"/>
      <c t="str" s="69" r="R66">
        <f t="shared" si="5"/>
        <v>0,0</v>
      </c>
      <c s="29" r="S66"/>
      <c t="str" s="34" r="T66">
        <f t="shared" si="6"/>
        <v>1</v>
      </c>
    </row>
    <row customHeight="1" r="67" ht="16.5">
      <c s="62" r="A67"/>
      <c s="63" r="B67"/>
      <c s="64" r="C67"/>
      <c s="65" r="D67"/>
      <c s="66" r="E67"/>
      <c s="66" r="F67"/>
      <c s="66" r="G67"/>
      <c s="66" r="H67"/>
      <c s="66" r="I67"/>
      <c s="66" r="J67"/>
      <c s="66" r="K67"/>
      <c s="66" r="L67"/>
      <c s="66" r="M67"/>
      <c s="70" r="N67"/>
      <c s="68" r="O67"/>
      <c s="67" r="P67"/>
      <c s="41" r="Q67"/>
      <c t="str" s="69" r="R67">
        <f t="shared" si="5"/>
        <v>0,0</v>
      </c>
      <c s="29" r="S67"/>
      <c t="str" s="34" r="T67">
        <f t="shared" si="6"/>
        <v>1</v>
      </c>
    </row>
    <row customHeight="1" r="68" ht="16.5">
      <c s="62" r="A68"/>
      <c s="63" r="B68"/>
      <c s="64" r="C68"/>
      <c s="65" r="D68"/>
      <c s="66" r="E68"/>
      <c s="66" r="F68"/>
      <c s="66" r="G68"/>
      <c s="66" r="H68"/>
      <c s="66" r="I68"/>
      <c s="66" r="J68"/>
      <c s="66" r="K68"/>
      <c s="66" r="L68"/>
      <c s="66" r="M68"/>
      <c s="70" r="N68"/>
      <c s="68" r="O68"/>
      <c s="67" r="P68"/>
      <c s="41" r="Q68"/>
      <c t="str" s="69" r="R68">
        <f t="shared" si="5"/>
        <v>0,0</v>
      </c>
      <c s="29" r="S68"/>
      <c t="str" s="34" r="T68">
        <f t="shared" si="6"/>
        <v>1</v>
      </c>
    </row>
    <row customHeight="1" r="69" ht="16.5">
      <c s="62" r="A69"/>
      <c s="63" r="B69"/>
      <c s="64" r="C69"/>
      <c s="65" r="D69"/>
      <c s="66" r="E69"/>
      <c s="66" r="F69"/>
      <c s="66" r="G69"/>
      <c s="66" r="H69"/>
      <c s="66" r="I69"/>
      <c s="66" r="J69"/>
      <c s="66" r="K69"/>
      <c s="66" r="L69"/>
      <c s="66" r="M69"/>
      <c s="70" r="N69"/>
      <c s="68" r="O69"/>
      <c s="67" r="P69"/>
      <c s="41" r="Q69"/>
      <c t="str" s="69" r="R69">
        <f t="shared" si="5"/>
        <v>0,0</v>
      </c>
      <c s="29" r="S69"/>
      <c t="str" s="34" r="T69">
        <f t="shared" si="6"/>
        <v>1</v>
      </c>
    </row>
    <row customHeight="1" r="70" ht="16.5">
      <c s="62" r="A70"/>
      <c s="63" r="B70"/>
      <c s="64" r="C70"/>
      <c s="65" r="D70"/>
      <c s="66" r="E70"/>
      <c s="66" r="F70"/>
      <c s="66" r="G70"/>
      <c s="66" r="H70"/>
      <c s="66" r="I70"/>
      <c s="66" r="J70"/>
      <c s="66" r="K70"/>
      <c s="66" r="L70"/>
      <c s="66" r="M70"/>
      <c s="70" r="N70"/>
      <c s="68" r="O70"/>
      <c s="67" r="P70"/>
      <c s="41" r="Q70"/>
      <c t="str" s="69" r="R70">
        <f t="shared" si="5"/>
        <v>0,0</v>
      </c>
      <c s="29" r="S70"/>
      <c t="str" s="34" r="T70">
        <f t="shared" si="6"/>
        <v>1</v>
      </c>
    </row>
    <row customHeight="1" r="71" ht="16.5">
      <c s="62" r="A71"/>
      <c s="63" r="B71"/>
      <c s="64" r="C71"/>
      <c s="65" r="D71"/>
      <c s="66" r="E71"/>
      <c s="66" r="F71"/>
      <c s="66" r="G71"/>
      <c s="66" r="H71"/>
      <c s="66" r="I71"/>
      <c s="66" r="J71"/>
      <c s="66" r="K71"/>
      <c s="66" r="L71"/>
      <c s="66" r="M71"/>
      <c s="70" r="N71"/>
      <c s="68" r="O71"/>
      <c s="67" r="P71"/>
      <c s="41" r="Q71"/>
      <c t="str" s="69" r="R71">
        <f t="shared" si="5"/>
        <v>0,0</v>
      </c>
      <c s="29" r="S71"/>
      <c t="str" s="34" r="T71">
        <f t="shared" si="6"/>
        <v>1</v>
      </c>
    </row>
    <row customHeight="1" r="72" ht="16.5">
      <c s="62" r="A72"/>
      <c s="63" r="B72"/>
      <c s="64" r="C72"/>
      <c s="65" r="D72"/>
      <c s="66" r="E72"/>
      <c s="66" r="F72"/>
      <c s="66" r="G72"/>
      <c s="66" r="H72"/>
      <c s="66" r="I72"/>
      <c s="66" r="J72"/>
      <c s="66" r="K72"/>
      <c s="66" r="L72"/>
      <c s="66" r="M72"/>
      <c s="70" r="N72"/>
      <c s="68" r="O72"/>
      <c s="67" r="P72"/>
      <c s="41" r="Q72"/>
      <c t="str" s="69" r="R72">
        <f t="shared" si="5"/>
        <v>0,0</v>
      </c>
      <c s="29" r="S72"/>
      <c t="str" s="34" r="T72">
        <f t="shared" si="6"/>
        <v>1</v>
      </c>
    </row>
    <row customHeight="1" r="73" ht="16.5">
      <c s="62" r="A73"/>
      <c s="63" r="B73"/>
      <c s="64" r="C73"/>
      <c s="65" r="D73"/>
      <c s="66" r="E73"/>
      <c s="66" r="F73"/>
      <c s="66" r="G73"/>
      <c s="66" r="H73"/>
      <c s="66" r="I73"/>
      <c s="66" r="J73"/>
      <c s="66" r="K73"/>
      <c s="66" r="L73"/>
      <c s="66" r="M73"/>
      <c s="70" r="N73"/>
      <c s="68" r="O73"/>
      <c s="67" r="P73"/>
      <c s="41" r="Q73"/>
      <c t="str" s="69" r="R73">
        <f t="shared" si="5"/>
        <v>0,0</v>
      </c>
      <c s="29" r="S73"/>
      <c t="str" s="34" r="T73">
        <f t="shared" si="6"/>
        <v>1</v>
      </c>
    </row>
    <row customHeight="1" r="74" ht="16.5">
      <c s="62" r="A74"/>
      <c s="63" r="B74"/>
      <c s="64" r="C74"/>
      <c s="65" r="D74"/>
      <c s="66" r="E74"/>
      <c s="66" r="F74"/>
      <c s="66" r="G74"/>
      <c s="66" r="H74"/>
      <c s="66" r="I74"/>
      <c s="66" r="J74"/>
      <c s="66" r="K74"/>
      <c s="66" r="L74"/>
      <c s="66" r="M74"/>
      <c s="70" r="N74"/>
      <c s="68" r="O74"/>
      <c s="67" r="P74"/>
      <c s="41" r="Q74"/>
      <c t="str" s="69" r="R74">
        <f t="shared" si="5"/>
        <v>0,0</v>
      </c>
      <c s="29" r="S74"/>
      <c t="str" s="34" r="T74">
        <f t="shared" si="6"/>
        <v>1</v>
      </c>
    </row>
    <row customHeight="1" r="75" ht="16.5">
      <c s="62" r="A75"/>
      <c s="63" r="B75"/>
      <c s="64" r="C75"/>
      <c s="65" r="D75"/>
      <c s="66" r="E75"/>
      <c s="66" r="F75"/>
      <c s="66" r="G75"/>
      <c s="66" r="H75"/>
      <c s="66" r="I75"/>
      <c s="66" r="J75"/>
      <c s="66" r="K75"/>
      <c s="66" r="L75"/>
      <c s="66" r="M75"/>
      <c s="70" r="N75"/>
      <c s="68" r="O75"/>
      <c s="67" r="P75"/>
      <c s="41" r="Q75"/>
      <c t="str" s="69" r="R75">
        <f t="shared" si="5"/>
        <v>0,0</v>
      </c>
      <c s="29" r="S75"/>
      <c t="str" s="34" r="T75">
        <f t="shared" si="6"/>
        <v>1</v>
      </c>
    </row>
    <row customHeight="1" r="76" ht="16.5">
      <c s="62" r="A76"/>
      <c s="63" r="B76"/>
      <c s="64" r="C76"/>
      <c s="65" r="D76"/>
      <c s="66" r="E76"/>
      <c s="66" r="F76"/>
      <c s="66" r="G76"/>
      <c s="66" r="H76"/>
      <c s="66" r="I76"/>
      <c s="66" r="J76"/>
      <c s="66" r="K76"/>
      <c s="66" r="L76"/>
      <c s="66" r="M76"/>
      <c s="70" r="N76"/>
      <c s="68" r="O76"/>
      <c s="67" r="P76"/>
      <c s="41" r="Q76"/>
      <c t="str" s="69" r="R76">
        <f t="shared" si="5"/>
        <v>0,0</v>
      </c>
      <c s="29" r="S76"/>
      <c t="str" s="34" r="T76">
        <f t="shared" si="6"/>
        <v>1</v>
      </c>
    </row>
    <row customHeight="1" r="77" ht="16.5">
      <c s="62" r="A77"/>
      <c s="63" r="B77"/>
      <c s="64" r="C77"/>
      <c s="65" r="D77"/>
      <c s="66" r="E77"/>
      <c s="66" r="F77"/>
      <c s="66" r="G77"/>
      <c s="66" r="H77"/>
      <c s="66" r="I77"/>
      <c s="66" r="J77"/>
      <c s="66" r="K77"/>
      <c s="66" r="L77"/>
      <c s="66" r="M77"/>
      <c s="70" r="N77"/>
      <c s="68" r="O77"/>
      <c s="67" r="P77"/>
      <c s="41" r="Q77"/>
      <c t="str" s="69" r="R77">
        <f t="shared" si="5"/>
        <v>0,0</v>
      </c>
      <c s="29" r="S77"/>
      <c t="str" s="34" r="T77">
        <f t="shared" si="6"/>
        <v>1</v>
      </c>
    </row>
    <row customHeight="1" r="78" ht="16.5">
      <c s="62" r="A78"/>
      <c s="63" r="B78"/>
      <c s="64" r="C78"/>
      <c s="65" r="D78"/>
      <c s="66" r="E78"/>
      <c s="66" r="F78"/>
      <c s="66" r="G78"/>
      <c s="66" r="H78"/>
      <c s="66" r="I78"/>
      <c s="66" r="J78"/>
      <c s="66" r="K78"/>
      <c s="66" r="L78"/>
      <c s="66" r="M78"/>
      <c s="70" r="N78"/>
      <c s="68" r="O78"/>
      <c s="67" r="P78"/>
      <c s="41" r="Q78"/>
      <c t="str" s="69" r="R78">
        <f t="shared" si="5"/>
        <v>0,0</v>
      </c>
      <c s="29" r="S78"/>
      <c t="str" s="34" r="T78">
        <f t="shared" si="6"/>
        <v>1</v>
      </c>
    </row>
    <row customHeight="1" r="79" ht="16.5">
      <c s="62" r="A79"/>
      <c s="63" r="B79"/>
      <c s="64" r="C79"/>
      <c s="65" r="D79"/>
      <c s="66" r="E79"/>
      <c s="66" r="F79"/>
      <c s="66" r="G79"/>
      <c s="66" r="H79"/>
      <c s="66" r="I79"/>
      <c s="66" r="J79"/>
      <c s="66" r="K79"/>
      <c s="66" r="L79"/>
      <c s="66" r="M79"/>
      <c s="70" r="N79"/>
      <c s="68" r="O79"/>
      <c s="67" r="P79"/>
      <c s="41" r="Q79"/>
      <c t="str" s="69" r="R79">
        <f t="shared" si="5"/>
        <v>0,0</v>
      </c>
      <c s="29" r="S79"/>
      <c t="str" s="34" r="T79">
        <f t="shared" si="6"/>
        <v>1</v>
      </c>
    </row>
    <row customHeight="1" r="80" ht="16.5">
      <c s="62" r="A80"/>
      <c s="63" r="B80"/>
      <c s="64" r="C80"/>
      <c s="65" r="D80"/>
      <c s="66" r="E80"/>
      <c s="66" r="F80"/>
      <c s="66" r="G80"/>
      <c s="66" r="H80"/>
      <c s="66" r="I80"/>
      <c s="66" r="J80"/>
      <c s="66" r="K80"/>
      <c s="66" r="L80"/>
      <c s="66" r="M80"/>
      <c s="70" r="N80"/>
      <c s="68" r="O80"/>
      <c s="67" r="P80"/>
      <c s="41" r="Q80"/>
      <c t="str" s="69" r="R80">
        <f t="shared" si="5"/>
        <v>0,0</v>
      </c>
      <c s="29" r="S80"/>
      <c t="str" s="34" r="T80">
        <f t="shared" si="6"/>
        <v>1</v>
      </c>
    </row>
    <row customHeight="1" r="81" ht="16.5">
      <c s="62" r="A81"/>
      <c s="63" r="B81"/>
      <c s="64" r="C81"/>
      <c s="65" r="D81"/>
      <c s="66" r="E81"/>
      <c s="66" r="F81"/>
      <c s="66" r="G81"/>
      <c s="66" r="H81"/>
      <c s="66" r="I81"/>
      <c s="66" r="J81"/>
      <c s="66" r="K81"/>
      <c s="66" r="L81"/>
      <c s="66" r="M81"/>
      <c s="70" r="N81"/>
      <c s="68" r="O81"/>
      <c s="67" r="P81"/>
      <c s="41" r="Q81"/>
      <c t="str" s="69" r="R81">
        <f t="shared" si="5"/>
        <v>0,0</v>
      </c>
      <c s="29" r="S81"/>
      <c t="str" s="34" r="T81">
        <f t="shared" si="6"/>
        <v>1</v>
      </c>
    </row>
    <row customHeight="1" r="82" ht="16.5">
      <c s="62" r="A82"/>
      <c s="63" r="B82"/>
      <c s="64" r="C82"/>
      <c s="65" r="D82"/>
      <c s="66" r="E82"/>
      <c s="66" r="F82"/>
      <c s="66" r="G82"/>
      <c s="66" r="H82"/>
      <c s="66" r="I82"/>
      <c s="66" r="J82"/>
      <c s="66" r="K82"/>
      <c s="66" r="L82"/>
      <c s="66" r="M82"/>
      <c s="70" r="N82"/>
      <c s="68" r="O82"/>
      <c s="67" r="P82"/>
      <c s="41" r="Q82"/>
      <c t="str" s="69" r="R82">
        <f t="shared" si="5"/>
        <v>0,0</v>
      </c>
      <c s="29" r="S82"/>
      <c t="str" s="34" r="T82">
        <f t="shared" si="6"/>
        <v>1</v>
      </c>
    </row>
    <row customHeight="1" r="83" ht="16.5">
      <c s="62" r="A83"/>
      <c s="63" r="B83"/>
      <c s="64" r="C83"/>
      <c s="65" r="D83"/>
      <c s="66" r="E83"/>
      <c s="66" r="F83"/>
      <c s="66" r="G83"/>
      <c s="66" r="H83"/>
      <c s="66" r="I83"/>
      <c s="66" r="J83"/>
      <c s="66" r="K83"/>
      <c s="66" r="L83"/>
      <c s="66" r="M83"/>
      <c s="70" r="N83"/>
      <c s="68" r="O83"/>
      <c s="67" r="P83"/>
      <c s="41" r="Q83"/>
      <c t="str" s="69" r="R83">
        <f t="shared" si="5"/>
        <v>0,0</v>
      </c>
      <c s="29" r="S83"/>
      <c t="str" s="34" r="T83">
        <f t="shared" si="6"/>
        <v>1</v>
      </c>
    </row>
    <row customHeight="1" r="84" ht="16.5">
      <c s="62" r="A84"/>
      <c s="63" r="B84"/>
      <c s="64" r="C84"/>
      <c s="65" r="D84"/>
      <c s="66" r="E84"/>
      <c s="66" r="F84"/>
      <c s="66" r="G84"/>
      <c s="66" r="H84"/>
      <c s="66" r="I84"/>
      <c s="66" r="J84"/>
      <c s="66" r="K84"/>
      <c s="66" r="L84"/>
      <c s="66" r="M84"/>
      <c s="70" r="N84"/>
      <c s="68" r="O84"/>
      <c s="67" r="P84"/>
      <c s="41" r="Q84"/>
      <c t="str" s="69" r="R84">
        <f t="shared" si="5"/>
        <v>0,0</v>
      </c>
      <c s="29" r="S84"/>
      <c t="str" s="34" r="T84">
        <f t="shared" si="6"/>
        <v>1</v>
      </c>
    </row>
    <row customHeight="1" r="85" ht="16.5">
      <c s="62" r="A85"/>
      <c s="63" r="B85"/>
      <c s="64" r="C85"/>
      <c s="65" r="D85"/>
      <c s="66" r="E85"/>
      <c s="66" r="F85"/>
      <c s="66" r="G85"/>
      <c s="66" r="H85"/>
      <c s="66" r="I85"/>
      <c s="66" r="J85"/>
      <c s="66" r="K85"/>
      <c s="66" r="L85"/>
      <c s="66" r="M85"/>
      <c s="70" r="N85"/>
      <c s="68" r="O85"/>
      <c s="67" r="P85"/>
      <c s="41" r="Q85"/>
      <c t="str" s="69" r="R85">
        <f t="shared" si="5"/>
        <v>0,0</v>
      </c>
      <c s="29" r="S85"/>
      <c t="str" s="34" r="T85">
        <f t="shared" si="6"/>
        <v>1</v>
      </c>
    </row>
    <row customHeight="1" r="86" ht="16.5">
      <c s="62" r="A86"/>
      <c s="63" r="B86"/>
      <c s="64" r="C86"/>
      <c s="65" r="D86"/>
      <c s="66" r="E86"/>
      <c s="66" r="F86"/>
      <c s="66" r="G86"/>
      <c s="66" r="H86"/>
      <c s="66" r="I86"/>
      <c s="66" r="J86"/>
      <c s="66" r="K86"/>
      <c s="66" r="L86"/>
      <c s="66" r="M86"/>
      <c s="70" r="N86"/>
      <c s="68" r="O86"/>
      <c s="67" r="P86"/>
      <c s="41" r="Q86"/>
      <c t="str" s="69" r="R86">
        <f t="shared" si="5"/>
        <v>0,0</v>
      </c>
      <c s="29" r="S86"/>
      <c t="str" s="34" r="T86">
        <f t="shared" si="6"/>
        <v>1</v>
      </c>
    </row>
    <row customHeight="1" r="87" ht="16.5">
      <c s="62" r="A87"/>
      <c s="63" r="B87"/>
      <c s="64" r="C87"/>
      <c s="65" r="D87"/>
      <c s="66" r="E87"/>
      <c s="66" r="F87"/>
      <c s="66" r="G87"/>
      <c s="66" r="H87"/>
      <c s="66" r="I87"/>
      <c s="66" r="J87"/>
      <c s="66" r="K87"/>
      <c s="66" r="L87"/>
      <c s="66" r="M87"/>
      <c s="70" r="N87"/>
      <c s="68" r="O87"/>
      <c s="67" r="P87"/>
      <c s="41" r="Q87"/>
      <c t="str" s="69" r="R87">
        <f t="shared" si="5"/>
        <v>0,0</v>
      </c>
      <c s="29" r="S87"/>
      <c t="str" s="34" r="T87">
        <f t="shared" si="6"/>
        <v>1</v>
      </c>
    </row>
    <row customHeight="1" r="88" ht="16.5">
      <c s="62" r="A88"/>
      <c s="63" r="B88"/>
      <c s="64" r="C88"/>
      <c s="65" r="D88"/>
      <c s="66" r="E88"/>
      <c s="66" r="F88"/>
      <c s="66" r="G88"/>
      <c s="66" r="H88"/>
      <c s="66" r="I88"/>
      <c s="66" r="J88"/>
      <c s="66" r="K88"/>
      <c s="66" r="L88"/>
      <c s="66" r="M88"/>
      <c s="70" r="N88"/>
      <c s="68" r="O88"/>
      <c s="67" r="P88"/>
      <c s="41" r="Q88"/>
      <c t="str" s="69" r="R88">
        <f t="shared" si="5"/>
        <v>0,0</v>
      </c>
      <c s="29" r="S88"/>
      <c t="str" s="34" r="T88">
        <f t="shared" si="6"/>
        <v>1</v>
      </c>
    </row>
    <row customHeight="1" r="89" ht="16.5">
      <c s="62" r="A89"/>
      <c s="63" r="B89"/>
      <c s="64" r="C89"/>
      <c s="65" r="D89"/>
      <c s="66" r="E89"/>
      <c s="66" r="F89"/>
      <c s="66" r="G89"/>
      <c s="66" r="H89"/>
      <c s="66" r="I89"/>
      <c s="66" r="J89"/>
      <c s="66" r="K89"/>
      <c s="66" r="L89"/>
      <c s="66" r="M89"/>
      <c s="70" r="N89"/>
      <c s="68" r="O89"/>
      <c s="67" r="P89"/>
      <c s="41" r="Q89"/>
      <c t="str" s="69" r="R89">
        <f t="shared" si="5"/>
        <v>0,0</v>
      </c>
      <c s="29" r="S89"/>
      <c t="str" s="34" r="T89">
        <f t="shared" si="6"/>
        <v>1</v>
      </c>
    </row>
    <row customHeight="1" r="90" ht="16.5">
      <c s="62" r="A90"/>
      <c s="63" r="B90"/>
      <c s="64" r="C90"/>
      <c s="65" r="D90"/>
      <c s="66" r="E90"/>
      <c s="66" r="F90"/>
      <c s="66" r="G90"/>
      <c s="66" r="H90"/>
      <c s="66" r="I90"/>
      <c s="66" r="J90"/>
      <c s="66" r="K90"/>
      <c s="66" r="L90"/>
      <c s="66" r="M90"/>
      <c s="70" r="N90"/>
      <c s="68" r="O90"/>
      <c s="67" r="P90"/>
      <c s="41" r="Q90"/>
      <c t="str" s="69" r="R90">
        <f t="shared" si="5"/>
        <v>0,0</v>
      </c>
      <c s="29" r="S90"/>
      <c t="str" s="34" r="T90">
        <f t="shared" si="6"/>
        <v>1</v>
      </c>
    </row>
    <row customHeight="1" r="91" ht="16.5">
      <c s="62" r="A91"/>
      <c s="63" r="B91"/>
      <c s="64" r="C91"/>
      <c s="65" r="D91"/>
      <c s="66" r="E91"/>
      <c s="66" r="F91"/>
      <c s="66" r="G91"/>
      <c s="66" r="H91"/>
      <c s="66" r="I91"/>
      <c s="66" r="J91"/>
      <c s="66" r="K91"/>
      <c s="66" r="L91"/>
      <c s="66" r="M91"/>
      <c s="70" r="N91"/>
      <c s="68" r="O91"/>
      <c s="67" r="P91"/>
      <c s="41" r="Q91"/>
      <c t="str" s="69" r="R91">
        <f t="shared" si="5"/>
        <v>0,0</v>
      </c>
      <c s="29" r="S91"/>
      <c t="str" s="34" r="T91">
        <f t="shared" si="6"/>
        <v>1</v>
      </c>
    </row>
    <row customHeight="1" r="92" ht="16.5">
      <c s="62" r="A92"/>
      <c s="63" r="B92"/>
      <c s="64" r="C92"/>
      <c s="65" r="D92"/>
      <c s="66" r="E92"/>
      <c s="66" r="F92"/>
      <c s="66" r="G92"/>
      <c s="66" r="H92"/>
      <c s="66" r="I92"/>
      <c s="66" r="J92"/>
      <c s="66" r="K92"/>
      <c s="66" r="L92"/>
      <c s="66" r="M92"/>
      <c s="70" r="N92"/>
      <c s="68" r="O92"/>
      <c s="67" r="P92"/>
      <c s="41" r="Q92"/>
      <c t="str" s="69" r="R92">
        <f t="shared" si="5"/>
        <v>0,0</v>
      </c>
      <c s="29" r="S92"/>
      <c t="str" s="34" r="T92">
        <f t="shared" si="6"/>
        <v>1</v>
      </c>
    </row>
    <row customHeight="1" r="93" ht="16.5">
      <c s="62" r="A93"/>
      <c s="63" r="B93"/>
      <c s="64" r="C93"/>
      <c s="65" r="D93"/>
      <c s="66" r="E93"/>
      <c s="66" r="F93"/>
      <c s="66" r="G93"/>
      <c s="66" r="H93"/>
      <c s="66" r="I93"/>
      <c s="66" r="J93"/>
      <c s="66" r="K93"/>
      <c s="66" r="L93"/>
      <c s="66" r="M93"/>
      <c s="70" r="N93"/>
      <c s="68" r="O93"/>
      <c s="67" r="P93"/>
      <c s="41" r="Q93"/>
      <c t="str" s="69" r="R93">
        <f t="shared" si="5"/>
        <v>0,0</v>
      </c>
      <c s="29" r="S93"/>
      <c t="str" s="34" r="T93">
        <f t="shared" si="6"/>
        <v>1</v>
      </c>
    </row>
    <row customHeight="1" r="94" ht="16.5">
      <c s="62" r="A94"/>
      <c s="63" r="B94"/>
      <c s="64" r="C94"/>
      <c s="65" r="D94"/>
      <c s="66" r="E94"/>
      <c s="66" r="F94"/>
      <c s="66" r="G94"/>
      <c s="66" r="H94"/>
      <c s="66" r="I94"/>
      <c s="66" r="J94"/>
      <c s="66" r="K94"/>
      <c s="66" r="L94"/>
      <c s="66" r="M94"/>
      <c s="70" r="N94"/>
      <c s="68" r="O94"/>
      <c s="67" r="P94"/>
      <c s="41" r="Q94"/>
      <c t="str" s="69" r="R94">
        <f t="shared" si="5"/>
        <v>0,0</v>
      </c>
      <c s="29" r="S94"/>
      <c t="str" s="34" r="T94">
        <f t="shared" si="6"/>
        <v>1</v>
      </c>
    </row>
    <row customHeight="1" r="95" ht="16.5">
      <c s="62" r="A95"/>
      <c s="63" r="B95"/>
      <c s="64" r="C95"/>
      <c s="65" r="D95"/>
      <c s="66" r="E95"/>
      <c s="66" r="F95"/>
      <c s="66" r="G95"/>
      <c s="66" r="H95"/>
      <c s="66" r="I95"/>
      <c s="66" r="J95"/>
      <c s="66" r="K95"/>
      <c s="66" r="L95"/>
      <c s="66" r="M95"/>
      <c s="70" r="N95"/>
      <c s="68" r="O95"/>
      <c s="67" r="P95"/>
      <c s="41" r="Q95"/>
      <c t="str" s="69" r="R95">
        <f t="shared" si="5"/>
        <v>0,0</v>
      </c>
      <c s="29" r="S95"/>
      <c t="str" s="34" r="T95">
        <f t="shared" si="6"/>
        <v>1</v>
      </c>
    </row>
    <row customHeight="1" r="96" ht="16.5">
      <c s="62" r="A96"/>
      <c s="63" r="B96"/>
      <c s="64" r="C96"/>
      <c s="65" r="D96"/>
      <c s="66" r="E96"/>
      <c s="66" r="F96"/>
      <c s="66" r="G96"/>
      <c s="66" r="H96"/>
      <c s="66" r="I96"/>
      <c s="66" r="J96"/>
      <c s="66" r="K96"/>
      <c s="66" r="L96"/>
      <c s="66" r="M96"/>
      <c s="70" r="N96"/>
      <c s="68" r="O96"/>
      <c s="67" r="P96"/>
      <c s="41" r="Q96"/>
      <c t="str" s="69" r="R96">
        <f t="shared" si="5"/>
        <v>0,0</v>
      </c>
      <c s="29" r="S96"/>
      <c t="str" s="34" r="T96">
        <f t="shared" si="6"/>
        <v>1</v>
      </c>
    </row>
    <row customHeight="1" r="97" ht="16.5">
      <c s="62" r="A97"/>
      <c s="63" r="B97"/>
      <c s="64" r="C97"/>
      <c s="65" r="D97"/>
      <c s="66" r="E97"/>
      <c s="66" r="F97"/>
      <c s="66" r="G97"/>
      <c s="66" r="H97"/>
      <c s="66" r="I97"/>
      <c s="66" r="J97"/>
      <c s="66" r="K97"/>
      <c s="66" r="L97"/>
      <c s="66" r="M97"/>
      <c s="70" r="N97"/>
      <c s="68" r="O97"/>
      <c s="67" r="P97"/>
      <c s="41" r="Q97"/>
      <c t="str" s="69" r="R97">
        <f t="shared" si="5"/>
        <v>0,0</v>
      </c>
      <c s="29" r="S97"/>
      <c t="str" s="34" r="T97">
        <f t="shared" si="6"/>
        <v>1</v>
      </c>
    </row>
    <row customHeight="1" r="98" ht="16.5">
      <c s="62" r="A98"/>
      <c s="63" r="B98"/>
      <c s="64" r="C98"/>
      <c s="65" r="D98"/>
      <c s="66" r="E98"/>
      <c s="66" r="F98"/>
      <c s="66" r="G98"/>
      <c s="66" r="H98"/>
      <c s="66" r="I98"/>
      <c s="66" r="J98"/>
      <c s="66" r="K98"/>
      <c s="66" r="L98"/>
      <c s="66" r="M98"/>
      <c s="70" r="N98"/>
      <c s="68" r="O98"/>
      <c s="67" r="P98"/>
      <c s="41" r="Q98"/>
      <c t="str" s="69" r="R98">
        <f t="shared" si="5"/>
        <v>0,0</v>
      </c>
      <c s="29" r="S98"/>
      <c t="str" s="34" r="T98">
        <f t="shared" si="6"/>
        <v>1</v>
      </c>
    </row>
    <row customHeight="1" r="99" ht="16.5">
      <c s="62" r="A99"/>
      <c s="63" r="B99"/>
      <c s="64" r="C99"/>
      <c s="65" r="D99"/>
      <c s="66" r="E99"/>
      <c s="66" r="F99"/>
      <c s="66" r="G99"/>
      <c s="66" r="H99"/>
      <c s="66" r="I99"/>
      <c s="66" r="J99"/>
      <c s="66" r="K99"/>
      <c s="66" r="L99"/>
      <c s="66" r="M99"/>
      <c s="70" r="N99"/>
      <c s="68" r="O99"/>
      <c s="67" r="P99"/>
      <c s="41" r="Q99"/>
      <c t="str" s="69" r="R99">
        <f t="shared" si="5"/>
        <v>0,0</v>
      </c>
      <c s="29" r="S99"/>
      <c t="str" s="34" r="T99">
        <f t="shared" si="6"/>
        <v>1</v>
      </c>
    </row>
    <row customHeight="1" r="100" ht="16.5">
      <c s="62" r="A100"/>
      <c s="63" r="B100"/>
      <c s="64" r="C100"/>
      <c s="65" r="D100"/>
      <c s="66" r="E100"/>
      <c s="66" r="F100"/>
      <c s="66" r="G100"/>
      <c s="66" r="H100"/>
      <c s="66" r="I100"/>
      <c s="66" r="J100"/>
      <c s="66" r="K100"/>
      <c s="66" r="L100"/>
      <c s="66" r="M100"/>
      <c s="70" r="N100"/>
      <c s="68" r="O100"/>
      <c s="67" r="P100"/>
      <c s="41" r="Q100"/>
      <c t="str" s="69" r="R100">
        <f t="shared" si="5"/>
        <v>0,0</v>
      </c>
      <c s="29" r="S100"/>
      <c t="str" s="34" r="T100">
        <f t="shared" si="6"/>
        <v>1</v>
      </c>
    </row>
    <row customHeight="1" r="101" ht="16.5">
      <c s="62" r="A101"/>
      <c s="63" r="B101"/>
      <c s="64" r="C101"/>
      <c s="65" r="D101"/>
      <c s="66" r="E101"/>
      <c s="66" r="F101"/>
      <c s="66" r="G101"/>
      <c s="66" r="H101"/>
      <c s="66" r="I101"/>
      <c s="66" r="J101"/>
      <c s="66" r="K101"/>
      <c s="66" r="L101"/>
      <c s="66" r="M101"/>
      <c s="70" r="N101"/>
      <c s="68" r="O101"/>
      <c s="67" r="P101"/>
      <c s="41" r="Q101"/>
      <c t="str" s="69" r="R101">
        <f t="shared" si="5"/>
        <v>0,0</v>
      </c>
      <c s="29" r="S101"/>
      <c t="str" s="34" r="T101">
        <f t="shared" si="6"/>
        <v>1</v>
      </c>
    </row>
    <row customHeight="1" r="102" ht="16.5">
      <c s="62" r="A102"/>
      <c s="63" r="B102"/>
      <c s="64" r="C102"/>
      <c s="65" r="D102"/>
      <c s="66" r="E102"/>
      <c s="66" r="F102"/>
      <c s="66" r="G102"/>
      <c s="66" r="H102"/>
      <c s="66" r="I102"/>
      <c s="66" r="J102"/>
      <c s="66" r="K102"/>
      <c s="66" r="L102"/>
      <c s="66" r="M102"/>
      <c s="70" r="N102"/>
      <c s="68" r="O102"/>
      <c s="67" r="P102"/>
      <c s="41" r="Q102"/>
      <c t="str" s="69" r="R102">
        <f t="shared" si="5"/>
        <v>0,0</v>
      </c>
      <c s="29" r="S102"/>
      <c t="str" s="34" r="T102">
        <f t="shared" si="6"/>
        <v>1</v>
      </c>
    </row>
    <row customHeight="1" r="103" ht="16.5">
      <c s="62" r="A103"/>
      <c s="63" r="B103"/>
      <c s="64" r="C103"/>
      <c s="65" r="D103"/>
      <c s="66" r="E103"/>
      <c s="66" r="F103"/>
      <c s="66" r="G103"/>
      <c s="66" r="H103"/>
      <c s="66" r="I103"/>
      <c s="66" r="J103"/>
      <c s="66" r="K103"/>
      <c s="66" r="L103"/>
      <c s="66" r="M103"/>
      <c s="70" r="N103"/>
      <c s="68" r="O103"/>
      <c s="67" r="P103"/>
      <c s="41" r="Q103"/>
      <c t="str" s="69" r="R103">
        <f>SUM(E103:M103)</f>
        <v>0,0</v>
      </c>
      <c s="29" r="S103"/>
      <c t="str" s="34" r="T103">
        <f t="shared" si="6"/>
        <v>1</v>
      </c>
    </row>
    <row customHeight="1" r="104" ht="16.5">
      <c s="62" r="A104"/>
      <c s="71" r="B104"/>
      <c s="72" r="C104"/>
      <c s="73" r="D104"/>
      <c s="74" r="E104"/>
      <c s="74" r="F104"/>
      <c s="74" r="G104"/>
      <c s="74" r="H104"/>
      <c s="74" r="I104"/>
      <c s="74" r="J104"/>
      <c s="74" r="K104"/>
      <c s="74" r="L104"/>
      <c s="74" r="M104"/>
      <c s="70" r="N104"/>
      <c s="68" r="O104"/>
      <c s="67" r="P104"/>
      <c s="41" r="Q104"/>
      <c t="str" s="69" r="R104">
        <f>SUM(E104:K104)</f>
        <v>0,0</v>
      </c>
      <c s="29" r="S104"/>
      <c t="str" s="34" r="T104">
        <f t="shared" si="6"/>
        <v>1</v>
      </c>
    </row>
    <row customHeight="1" r="105" ht="16.5">
      <c s="30" r="A105"/>
      <c t="s" s="75" r="B105">
        <v>162</v>
      </c>
      <c s="76" r="D105"/>
      <c t="str" s="33" r="E105">
        <f ref="E105:M105" t="shared" si="7">SUM(E9:E104)</f>
        <v>0,0</v>
      </c>
      <c t="str" s="33" r="F105">
        <f t="shared" si="7"/>
        <v>0,0</v>
      </c>
      <c t="str" s="33" r="G105">
        <f t="shared" si="7"/>
        <v>0,0</v>
      </c>
      <c t="str" s="33" r="H105">
        <f t="shared" si="7"/>
        <v>0,0</v>
      </c>
      <c t="str" s="33" r="I105">
        <f t="shared" si="7"/>
        <v>0,0</v>
      </c>
      <c t="str" s="33" r="J105">
        <f t="shared" si="7"/>
        <v>0,0</v>
      </c>
      <c t="str" s="33" r="K105">
        <f t="shared" si="7"/>
        <v>0,0</v>
      </c>
      <c t="str" s="33" r="L105">
        <f t="shared" si="7"/>
        <v>0,0</v>
      </c>
      <c t="str" s="33" r="M105">
        <f t="shared" si="7"/>
        <v>0,0</v>
      </c>
      <c s="34" r="N105"/>
      <c s="34" r="O105"/>
      <c s="34" r="P105"/>
      <c s="30" r="Q105"/>
      <c s="38" r="R105"/>
      <c s="29" r="S105"/>
      <c s="29" r="T105"/>
    </row>
    <row customHeight="1" r="106" ht="16.5">
      <c s="30" r="A106"/>
      <c t="s" s="77" r="B106">
        <v>163</v>
      </c>
      <c t="str" s="78" r="C106">
        <f>C3</f>
        <v>15,0%</v>
      </c>
      <c s="41" r="D106"/>
      <c t="str" s="42" r="E106">
        <f ref="E106:M106" t="shared" si="8">SUM(E105*$C$106)+E105</f>
        <v>0,00</v>
      </c>
      <c t="str" s="42" r="F106">
        <f t="shared" si="8"/>
        <v>0,00</v>
      </c>
      <c t="str" s="42" r="G106">
        <f t="shared" si="8"/>
        <v>0,00</v>
      </c>
      <c t="str" s="42" r="H106">
        <f t="shared" si="8"/>
        <v>0,00</v>
      </c>
      <c t="str" s="42" r="I106">
        <f t="shared" si="8"/>
        <v>0,00</v>
      </c>
      <c t="str" s="42" r="J106">
        <f t="shared" si="8"/>
        <v>0,00</v>
      </c>
      <c t="str" s="42" r="K106">
        <f t="shared" si="8"/>
        <v>0,00</v>
      </c>
      <c t="str" s="42" r="L106">
        <f t="shared" si="8"/>
        <v>0,00</v>
      </c>
      <c t="str" s="42" r="M106">
        <f t="shared" si="8"/>
        <v>0,00</v>
      </c>
      <c s="34" r="N106"/>
      <c s="34" r="O106"/>
      <c s="34" r="P106"/>
      <c s="30" r="Q106"/>
      <c s="38" r="R106"/>
      <c s="29" r="S106"/>
      <c s="29" r="T106"/>
    </row>
    <row customHeight="1" r="107" ht="16.5">
      <c s="30" r="A107"/>
      <c t="s" s="79" r="B107">
        <v>164</v>
      </c>
      <c s="80" r="D107"/>
      <c t="str" s="44" r="E107">
        <f ref="E107:M107" t="shared" si="9">E4</f>
        <v>1</v>
      </c>
      <c t="str" s="44" r="F107">
        <f t="shared" si="9"/>
        <v>1</v>
      </c>
      <c t="str" s="44" r="G107">
        <f t="shared" si="9"/>
        <v>1</v>
      </c>
      <c t="str" s="44" r="H107">
        <f t="shared" si="9"/>
        <v>1</v>
      </c>
      <c t="str" s="44" r="I107">
        <f t="shared" si="9"/>
        <v>1</v>
      </c>
      <c t="str" s="44" r="J107">
        <f t="shared" si="9"/>
        <v>1</v>
      </c>
      <c t="str" s="44" r="K107">
        <f t="shared" si="9"/>
        <v>1</v>
      </c>
      <c t="str" s="44" r="L107">
        <f t="shared" si="9"/>
        <v>1</v>
      </c>
      <c t="str" s="44" r="M107">
        <f t="shared" si="9"/>
        <v>1</v>
      </c>
      <c s="34" r="N107"/>
      <c s="34" r="O107"/>
      <c s="34" r="P107"/>
      <c s="30" r="Q107"/>
      <c s="38" r="R107"/>
      <c s="29" r="S107"/>
      <c s="29" r="T107"/>
    </row>
    <row customHeight="1" r="108" ht="16.5">
      <c s="30" r="A108"/>
      <c t="s" s="81" r="B108">
        <v>165</v>
      </c>
      <c s="81" r="D108"/>
      <c t="str" s="49" r="E108">
        <f ref="E108:L108" t="shared" si="10">E106/E107</f>
        <v>0,0</v>
      </c>
      <c t="str" s="49" r="F108">
        <f t="shared" si="10"/>
        <v>0,0</v>
      </c>
      <c t="str" s="49" r="G108">
        <f t="shared" si="10"/>
        <v>0,0</v>
      </c>
      <c t="str" s="49" r="H108">
        <f t="shared" si="10"/>
        <v>0,0</v>
      </c>
      <c t="str" s="49" r="I108">
        <f t="shared" si="10"/>
        <v>0,0</v>
      </c>
      <c t="str" s="49" r="J108">
        <f t="shared" si="10"/>
        <v>0,0</v>
      </c>
      <c t="str" s="49" r="K108">
        <f t="shared" si="10"/>
        <v>0,0</v>
      </c>
      <c t="str" s="49" r="L108">
        <f t="shared" si="10"/>
        <v>0,0</v>
      </c>
      <c s="49" r="M108">
        <v>0.0</v>
      </c>
      <c s="34" r="N108"/>
      <c s="34" r="O108"/>
      <c s="34" r="P108"/>
      <c s="30" r="Q108"/>
      <c s="38" r="R108"/>
      <c s="29" r="S108"/>
      <c s="29" r="T108"/>
    </row>
    <row customHeight="1" r="109" ht="16.5">
      <c s="30" r="A109"/>
      <c s="54" r="B109"/>
      <c s="82" r="C109"/>
      <c s="30" r="D109"/>
      <c s="30" r="E109"/>
      <c s="30" r="F109"/>
      <c s="30" r="G109"/>
      <c s="30" r="H109"/>
      <c s="30" r="I109"/>
      <c s="30" r="J109"/>
      <c s="30" r="K109"/>
      <c s="30" r="L109"/>
      <c s="30" r="M109"/>
      <c s="34" r="N109"/>
      <c s="35" r="O109"/>
      <c s="34" r="P109"/>
      <c s="30" r="Q109"/>
      <c s="38" r="R109"/>
      <c s="29" r="S109"/>
      <c s="29" r="T109"/>
    </row>
    <row customHeight="1" r="110" ht="27.75">
      <c s="30" r="A110"/>
      <c s="54" r="B110"/>
      <c s="82" r="C110"/>
      <c s="30" r="D110"/>
      <c s="30" r="E110"/>
      <c s="30" r="F110"/>
      <c s="30" r="G110"/>
      <c s="30" r="H110"/>
      <c s="30" r="I110"/>
      <c s="30" r="J110"/>
      <c s="30" r="K110"/>
      <c s="30" r="L110"/>
      <c s="30" r="M110"/>
      <c s="34" r="N110"/>
      <c s="35" r="O110"/>
      <c s="34" r="P110"/>
      <c s="83" r="Q110"/>
      <c s="38" r="R110"/>
      <c s="29" r="S110"/>
      <c s="29" r="T110"/>
    </row>
  </sheetData>
  <mergeCells count="8">
    <mergeCell ref="B107:C107"/>
    <mergeCell ref="B108:C108"/>
    <mergeCell ref="A1:R1"/>
    <mergeCell ref="B2:C2"/>
    <mergeCell ref="B4:C4"/>
    <mergeCell ref="B5:C5"/>
    <mergeCell ref="E7:N7"/>
    <mergeCell ref="B105:C105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75"/>
  <cols>
    <col min="1" customWidth="1" max="1" width="7.14"/>
    <col min="2" customWidth="1" max="2" width="2.43"/>
    <col min="3" customWidth="1" max="3" width="12.43"/>
    <col min="4" customWidth="1" max="4" width="37.14"/>
    <col min="5" customWidth="1" max="5" width="12.43"/>
    <col min="6" customWidth="1" max="7" width="2.43"/>
    <col min="8" customWidth="1" max="8" width="12.43"/>
    <col min="9" customWidth="1" max="9" width="37.14"/>
    <col min="10" customWidth="1" max="11" width="12.43"/>
  </cols>
  <sheetData>
    <row customHeight="1" r="1" ht="21.0">
      <c s="84" r="A1"/>
      <c t="s" s="1" r="B1">
        <v>166</v>
      </c>
    </row>
    <row customHeight="1" r="2" ht="17.25">
      <c s="85" r="A2"/>
      <c s="85" r="B2"/>
      <c s="86" r="C2"/>
      <c s="85" r="D2"/>
      <c s="86" r="E2"/>
      <c s="85" r="F2"/>
      <c s="85" r="G2"/>
      <c s="86" r="H2"/>
      <c s="85" r="I2"/>
      <c s="86" r="J2"/>
      <c s="85" r="K2"/>
    </row>
    <row customHeight="1" r="3" ht="17.25">
      <c s="84" r="A3"/>
      <c s="87" r="B3"/>
      <c t="str" s="88" r="C3">
        <f>'Backlog du Sprint'!C9</f>
        <v/>
      </c>
      <c t="str" s="89" r="D3">
        <f>'Backlog du Sprint'!A9</f>
        <v/>
      </c>
      <c t="str" s="90" r="E3">
        <f>'Backlog du Sprint'!P9</f>
        <v/>
      </c>
      <c s="91" r="F3"/>
      <c s="84" r="G3"/>
      <c t="str" s="88" r="H3">
        <f>'Backlog du Sprint'!C10</f>
        <v/>
      </c>
      <c t="str" s="89" r="I3">
        <f>'Backlog du Sprint'!A10</f>
        <v/>
      </c>
      <c t="str" s="90" r="J3">
        <f>'Backlog du Sprint'!P10</f>
        <v/>
      </c>
      <c s="91" r="K3"/>
    </row>
    <row customHeight="1" r="4" ht="17.25">
      <c s="84" r="A4"/>
      <c s="87" r="B4"/>
      <c t="str" s="88" r="C4">
        <f>'Backlog du Sprint'!D9</f>
        <v/>
      </c>
      <c t="str" s="89" r="D4">
        <f>'Backlog du Sprint'!B9</f>
        <v/>
      </c>
      <c t="str" s="92" r="E4">
        <f>'Backlog du Sprint'!Q9</f>
        <v/>
      </c>
      <c s="91" r="F4"/>
      <c s="84" r="G4"/>
      <c t="str" s="88" r="H4">
        <f>'Backlog du Sprint'!D10</f>
        <v/>
      </c>
      <c t="str" s="89" r="I4">
        <f>'Backlog du Sprint'!B10</f>
        <v/>
      </c>
      <c t="str" s="92" r="J4">
        <f>'Backlog du Sprint'!Q10</f>
        <v/>
      </c>
      <c s="91" r="K4"/>
    </row>
    <row customHeight="1" r="5" ht="17.25">
      <c s="85" r="A5"/>
      <c s="93" r="B5"/>
      <c t="str" s="94" r="C5">
        <f>'Backlog du Sprint'!$E$8</f>
        <v>Concept</v>
      </c>
      <c s="95" r="D5"/>
      <c t="str" s="94" r="E5">
        <f>'Backlog du Sprint'!$J$8</f>
        <v>FX</v>
      </c>
      <c s="91" r="F5"/>
      <c s="85" r="G5"/>
      <c t="str" s="94" r="H5">
        <f>'Backlog du Sprint'!$E$8</f>
        <v>Concept</v>
      </c>
      <c s="95" r="I5"/>
      <c t="str" s="94" r="J5">
        <f>'Backlog du Sprint'!$J$8</f>
        <v>FX</v>
      </c>
      <c s="91" r="K5"/>
    </row>
    <row customHeight="1" r="6" ht="17.25">
      <c s="84" r="A6"/>
      <c s="87" r="B6"/>
      <c t="str" s="96" r="C6">
        <f>'Backlog du Sprint'!E9</f>
        <v/>
      </c>
      <c t="str" s="97" r="D6">
        <f>'Backlog du Sprint'!$O9</f>
        <v/>
      </c>
      <c t="str" s="96" r="E6">
        <f>'Backlog du Sprint'!J9</f>
        <v/>
      </c>
      <c s="91" r="F6"/>
      <c s="84" r="G6"/>
      <c t="str" s="96" r="H6">
        <f>'Backlog du Sprint'!E10</f>
        <v/>
      </c>
      <c t="str" s="97" r="I6">
        <f>'Backlog du Sprint'!$O10</f>
        <v/>
      </c>
      <c t="str" s="96" r="J6">
        <f>'Backlog du Sprint'!J10</f>
        <v/>
      </c>
      <c s="91" r="K6"/>
    </row>
    <row customHeight="1" r="7" ht="17.25">
      <c s="85" r="A7"/>
      <c s="93" r="B7"/>
      <c t="str" s="94" r="C7">
        <f>'Backlog du Sprint'!$F$8</f>
        <v>Mod</v>
      </c>
      <c t="str" s="94" r="E7">
        <f>'Backlog du Sprint'!$K$8</f>
        <v>Lighting</v>
      </c>
      <c s="91" r="F7"/>
      <c s="85" r="G7"/>
      <c t="str" s="94" r="H7">
        <f>'Backlog du Sprint'!$F$8</f>
        <v>Mod</v>
      </c>
      <c t="str" s="94" r="J7">
        <f>'Backlog du Sprint'!$K$8</f>
        <v>Lighting</v>
      </c>
      <c s="91" r="K7"/>
    </row>
    <row customHeight="1" r="8" ht="17.25">
      <c s="84" r="A8"/>
      <c s="87" r="B8"/>
      <c t="str" s="96" r="C8">
        <f>'Backlog du Sprint'!F9</f>
        <v/>
      </c>
      <c t="str" s="96" r="E8">
        <f>'Backlog du Sprint'!K9</f>
        <v/>
      </c>
      <c s="91" r="F8"/>
      <c s="84" r="G8"/>
      <c t="str" s="96" r="H8">
        <f>'Backlog du Sprint'!F10</f>
        <v/>
      </c>
      <c t="str" s="96" r="J8">
        <f>'Backlog du Sprint'!K10</f>
        <v/>
      </c>
      <c s="91" r="K8"/>
    </row>
    <row customHeight="1" r="9" ht="17.25">
      <c s="85" r="A9"/>
      <c s="93" r="B9"/>
      <c t="str" s="94" r="C9">
        <f>'Backlog du Sprint'!$G$8</f>
        <v>Text</v>
      </c>
      <c t="str" s="94" r="E9">
        <f>'Backlog du Sprint'!$L$8</f>
        <v>Game Prog</v>
      </c>
      <c s="91" r="F9"/>
      <c s="85" r="G9"/>
      <c t="str" s="94" r="H9">
        <f>'Backlog du Sprint'!$G$8</f>
        <v>Text</v>
      </c>
      <c t="str" s="94" r="J9">
        <f>'Backlog du Sprint'!$L$8</f>
        <v>Game Prog</v>
      </c>
      <c s="91" r="K9"/>
    </row>
    <row customHeight="1" r="10" ht="17.25">
      <c s="84" r="A10"/>
      <c s="87" r="B10"/>
      <c t="str" s="96" r="C10">
        <f>'Backlog du Sprint'!G9</f>
        <v/>
      </c>
      <c t="str" s="96" r="E10">
        <f>'Backlog du Sprint'!L9</f>
        <v/>
      </c>
      <c s="91" r="F10"/>
      <c s="84" r="G10"/>
      <c t="str" s="96" r="H10">
        <f>'Backlog du Sprint'!G10</f>
        <v/>
      </c>
      <c t="str" s="96" r="J10">
        <f>'Backlog du Sprint'!L10</f>
        <v/>
      </c>
      <c s="91" r="K10"/>
    </row>
    <row customHeight="1" r="11" ht="17.25">
      <c s="85" r="A11"/>
      <c s="93" r="B11"/>
      <c t="str" s="94" r="C11">
        <f>'Backlog du Sprint'!$H$8</f>
        <v>Anim</v>
      </c>
      <c t="s" s="98" r="D11">
        <v>167</v>
      </c>
      <c t="str" s="94" r="E11">
        <f>'Backlog du Sprint'!$M$8</f>
        <v>Engine Prog</v>
      </c>
      <c s="91" r="F11"/>
      <c s="85" r="G11"/>
      <c t="str" s="94" r="H11">
        <f>'Backlog du Sprint'!$H$8</f>
        <v>Anim</v>
      </c>
      <c t="s" s="98" r="I11">
        <v>168</v>
      </c>
      <c t="str" s="94" r="J11">
        <f>'Backlog du Sprint'!$M$8</f>
        <v>Engine Prog</v>
      </c>
      <c s="91" r="K11"/>
    </row>
    <row customHeight="1" r="12" ht="17.25">
      <c s="85" r="A12"/>
      <c s="93" r="B12"/>
      <c t="str" s="99" r="C12">
        <f>'Backlog du Sprint'!H9</f>
        <v/>
      </c>
      <c t="str" s="100" r="D12">
        <f>'Backlog du Sprint'!$T9</f>
        <v>31-déc.</v>
      </c>
      <c t="str" s="99" r="E12">
        <f>'Backlog du Sprint'!M9</f>
        <v/>
      </c>
      <c s="91" r="F12"/>
      <c s="85" r="G12"/>
      <c t="str" s="99" r="H12">
        <f>'Backlog du Sprint'!H10</f>
        <v/>
      </c>
      <c t="str" s="100" r="I12">
        <f>'Backlog du Sprint'!$T10</f>
        <v>31-déc.</v>
      </c>
      <c t="str" s="99" r="J12">
        <f>'Backlog du Sprint'!M10</f>
        <v/>
      </c>
      <c s="91" r="K12"/>
    </row>
    <row customHeight="1" r="13" ht="17.25">
      <c s="85" r="A13"/>
      <c s="93" r="B13"/>
      <c t="str" s="94" r="C13">
        <f>'Backlog du Sprint'!$I$8</f>
        <v>Skin\Rig</v>
      </c>
      <c t="s" s="101" r="D13">
        <v>169</v>
      </c>
      <c t="str" s="94" r="E13">
        <f>'Backlog du Sprint'!$N$8</f>
        <v>Level(s)</v>
      </c>
      <c s="91" r="F13"/>
      <c s="85" r="G13"/>
      <c t="str" s="94" r="H13">
        <f>'Backlog du Sprint'!$I$8</f>
        <v>Skin\Rig</v>
      </c>
      <c t="s" s="101" r="I13">
        <v>170</v>
      </c>
      <c t="str" s="94" r="J13">
        <f>'Backlog du Sprint'!$N$8</f>
        <v>Level(s)</v>
      </c>
      <c s="91" r="K13"/>
    </row>
    <row customHeight="1" r="14" ht="17.25">
      <c s="84" r="A14"/>
      <c s="87" r="B14"/>
      <c t="str" s="102" r="C14">
        <f>'Backlog du Sprint'!I9</f>
        <v/>
      </c>
      <c t="str" s="103" r="D14">
        <f>'Backlog du Sprint'!$R9</f>
        <v>0,0</v>
      </c>
      <c t="str" s="102" r="E14">
        <f>'Backlog du Sprint'!N9</f>
        <v/>
      </c>
      <c s="91" r="F14"/>
      <c s="84" r="G14"/>
      <c t="str" s="102" r="H14">
        <f>'Backlog du Sprint'!I10</f>
        <v/>
      </c>
      <c t="str" s="103" r="I14">
        <f>'Backlog du Sprint'!$R10</f>
        <v>0,0</v>
      </c>
      <c t="str" s="102" r="J14">
        <f>'Backlog du Sprint'!N10</f>
        <v/>
      </c>
      <c s="91" r="K14"/>
    </row>
    <row customHeight="1" r="15" ht="17.25">
      <c s="104" r="A15"/>
      <c s="105" r="B15"/>
      <c s="106" r="C15"/>
      <c s="107" r="D15">
        <v>9.0</v>
      </c>
      <c s="108" r="E15"/>
      <c s="109" r="F15"/>
      <c s="104" r="G15"/>
      <c s="106" r="H15"/>
      <c t="str" s="107" r="I15">
        <f>D15+1</f>
        <v>10</v>
      </c>
      <c s="108" r="J15"/>
      <c s="109" r="K15"/>
    </row>
    <row customHeight="1" r="16" ht="17.25">
      <c s="85" r="A16"/>
      <c s="85" r="B16"/>
      <c s="110" r="C16"/>
      <c s="111" r="D16"/>
      <c s="110" r="E16"/>
      <c s="112" r="F16"/>
      <c s="85" r="G16"/>
      <c s="110" r="H16"/>
      <c s="111" r="I16"/>
      <c s="110" r="J16"/>
      <c s="112" r="K16"/>
    </row>
    <row customHeight="1" r="17" ht="17.25">
      <c s="85" r="A17"/>
      <c s="85" r="B17"/>
      <c s="86" r="C17"/>
      <c s="85" r="D17"/>
      <c s="86" r="E17"/>
      <c s="85" r="F17"/>
      <c s="85" r="G17"/>
      <c s="86" r="H17"/>
      <c s="85" r="I17"/>
      <c s="86" r="J17"/>
      <c s="85" r="K17"/>
    </row>
    <row customHeight="1" r="18" ht="17.25">
      <c s="84" r="A18"/>
      <c s="87" r="B18"/>
      <c t="str" s="88" r="C18">
        <f>'Backlog du Sprint'!C11</f>
        <v/>
      </c>
      <c t="str" s="89" r="D18">
        <f>'Backlog du Sprint'!A11</f>
        <v/>
      </c>
      <c t="str" s="90" r="E18">
        <f>'Backlog du Sprint'!P11</f>
        <v/>
      </c>
      <c s="91" r="F18"/>
      <c s="84" r="G18"/>
      <c t="str" s="88" r="H18">
        <f>'Backlog du Sprint'!C12</f>
        <v/>
      </c>
      <c t="str" s="89" r="I18">
        <f>'Backlog du Sprint'!A12</f>
        <v/>
      </c>
      <c t="str" s="90" r="J18">
        <f>'Backlog du Sprint'!P12</f>
        <v/>
      </c>
      <c s="91" r="K18"/>
    </row>
    <row customHeight="1" r="19" ht="17.25">
      <c s="84" r="A19"/>
      <c s="87" r="B19"/>
      <c t="str" s="88" r="C19">
        <f>'Backlog du Sprint'!D11</f>
        <v/>
      </c>
      <c t="str" s="89" r="D19">
        <f>'Backlog du Sprint'!B11</f>
        <v/>
      </c>
      <c t="str" s="92" r="E19">
        <f>'Backlog du Sprint'!Q11</f>
        <v/>
      </c>
      <c s="91" r="F19"/>
      <c s="84" r="G19"/>
      <c t="str" s="88" r="H19">
        <f>'Backlog du Sprint'!D12</f>
        <v/>
      </c>
      <c t="str" s="89" r="I19">
        <f>'Backlog du Sprint'!B12</f>
        <v/>
      </c>
      <c t="str" s="92" r="J19">
        <f>'Backlog du Sprint'!Q12</f>
        <v/>
      </c>
      <c s="91" r="K19"/>
    </row>
    <row customHeight="1" r="20" ht="17.25">
      <c s="85" r="A20"/>
      <c s="93" r="B20"/>
      <c t="str" s="94" r="C20">
        <f>'Backlog du Sprint'!$E$8</f>
        <v>Concept</v>
      </c>
      <c s="95" r="D20"/>
      <c t="str" s="94" r="E20">
        <f>'Backlog du Sprint'!$J$8</f>
        <v>FX</v>
      </c>
      <c s="91" r="F20"/>
      <c s="85" r="G20"/>
      <c t="str" s="94" r="H20">
        <f>'Backlog du Sprint'!$E$8</f>
        <v>Concept</v>
      </c>
      <c s="95" r="I20"/>
      <c t="str" s="94" r="J20">
        <f>'Backlog du Sprint'!$J$8</f>
        <v>FX</v>
      </c>
      <c s="91" r="K20"/>
    </row>
    <row customHeight="1" r="21" ht="17.25">
      <c s="84" r="A21"/>
      <c s="87" r="B21"/>
      <c t="str" s="96" r="C21">
        <f>'Backlog du Sprint'!E11</f>
        <v/>
      </c>
      <c t="str" s="97" r="D21">
        <f>'Backlog du Sprint'!$O11</f>
        <v/>
      </c>
      <c t="str" s="96" r="E21">
        <f>'Backlog du Sprint'!J11</f>
        <v/>
      </c>
      <c s="91" r="F21"/>
      <c s="84" r="G21"/>
      <c t="str" s="96" r="H21">
        <f>'Backlog du Sprint'!E12</f>
        <v/>
      </c>
      <c t="str" s="97" r="I21">
        <f>'Backlog du Sprint'!$O12</f>
        <v/>
      </c>
      <c t="str" s="96" r="J21">
        <f>'Backlog du Sprint'!J12</f>
        <v/>
      </c>
      <c s="91" r="K21"/>
    </row>
    <row customHeight="1" r="22" ht="17.25">
      <c s="85" r="A22"/>
      <c s="93" r="B22"/>
      <c t="str" s="94" r="C22">
        <f>'Backlog du Sprint'!$F$8</f>
        <v>Mod</v>
      </c>
      <c t="str" s="94" r="E22">
        <f>'Backlog du Sprint'!$K$8</f>
        <v>Lighting</v>
      </c>
      <c s="91" r="F22"/>
      <c s="85" r="G22"/>
      <c t="str" s="94" r="H22">
        <f>'Backlog du Sprint'!$F$8</f>
        <v>Mod</v>
      </c>
      <c t="str" s="94" r="J22">
        <f>'Backlog du Sprint'!$K$8</f>
        <v>Lighting</v>
      </c>
      <c s="91" r="K22"/>
    </row>
    <row customHeight="1" r="23" ht="17.25">
      <c s="84" r="A23"/>
      <c s="87" r="B23"/>
      <c t="str" s="96" r="C23">
        <f>'Backlog du Sprint'!F11</f>
        <v/>
      </c>
      <c t="str" s="96" r="E23">
        <f>'Backlog du Sprint'!K11</f>
        <v/>
      </c>
      <c s="91" r="F23"/>
      <c s="84" r="G23"/>
      <c t="str" s="96" r="H23">
        <f>'Backlog du Sprint'!F12</f>
        <v/>
      </c>
      <c t="str" s="96" r="J23">
        <f>'Backlog du Sprint'!K12</f>
        <v/>
      </c>
      <c s="91" r="K23"/>
    </row>
    <row customHeight="1" r="24" ht="17.25">
      <c s="85" r="A24"/>
      <c s="93" r="B24"/>
      <c t="str" s="94" r="C24">
        <f>'Backlog du Sprint'!$G$8</f>
        <v>Text</v>
      </c>
      <c t="str" s="94" r="E24">
        <f>'Backlog du Sprint'!$L$8</f>
        <v>Game Prog</v>
      </c>
      <c s="91" r="F24"/>
      <c s="85" r="G24"/>
      <c t="str" s="94" r="H24">
        <f>'Backlog du Sprint'!$G$8</f>
        <v>Text</v>
      </c>
      <c t="str" s="94" r="J24">
        <f>'Backlog du Sprint'!$L$8</f>
        <v>Game Prog</v>
      </c>
      <c s="91" r="K24"/>
    </row>
    <row customHeight="1" r="25" ht="17.25">
      <c s="84" r="A25"/>
      <c s="87" r="B25"/>
      <c t="str" s="96" r="C25">
        <f>'Backlog du Sprint'!G11</f>
        <v/>
      </c>
      <c t="str" s="96" r="E25">
        <f>'Backlog du Sprint'!L11</f>
        <v/>
      </c>
      <c s="91" r="F25"/>
      <c s="84" r="G25"/>
      <c t="str" s="96" r="H25">
        <f>'Backlog du Sprint'!G12</f>
        <v/>
      </c>
      <c t="str" s="96" r="J25">
        <f>'Backlog du Sprint'!L12</f>
        <v/>
      </c>
      <c s="91" r="K25"/>
    </row>
    <row customHeight="1" r="26" ht="17.25">
      <c s="85" r="A26"/>
      <c s="93" r="B26"/>
      <c t="str" s="94" r="C26">
        <f>'Backlog du Sprint'!$H$8</f>
        <v>Anim</v>
      </c>
      <c t="s" s="98" r="D26">
        <v>171</v>
      </c>
      <c t="str" s="94" r="E26">
        <f>'Backlog du Sprint'!$M$8</f>
        <v>Engine Prog</v>
      </c>
      <c s="91" r="F26"/>
      <c s="85" r="G26"/>
      <c t="str" s="94" r="H26">
        <f>'Backlog du Sprint'!$H$8</f>
        <v>Anim</v>
      </c>
      <c t="s" s="98" r="I26">
        <v>172</v>
      </c>
      <c t="str" s="94" r="J26">
        <f>'Backlog du Sprint'!$M$8</f>
        <v>Engine Prog</v>
      </c>
      <c s="91" r="K26"/>
    </row>
    <row customHeight="1" r="27" ht="17.25">
      <c s="84" r="A27"/>
      <c s="87" r="B27"/>
      <c t="str" s="96" r="C27">
        <f>'Backlog du Sprint'!H11</f>
        <v/>
      </c>
      <c t="str" s="100" r="D27">
        <f>'Backlog du Sprint'!$T11</f>
        <v>31-déc.</v>
      </c>
      <c t="str" s="96" r="E27">
        <f>'Backlog du Sprint'!M11</f>
        <v/>
      </c>
      <c s="91" r="F27"/>
      <c s="84" r="G27"/>
      <c t="str" s="96" r="H27">
        <f>'Backlog du Sprint'!H12</f>
        <v/>
      </c>
      <c t="str" s="100" r="I27">
        <f>'Backlog du Sprint'!$T12</f>
        <v>31-déc.</v>
      </c>
      <c t="str" s="96" r="J27">
        <f>'Backlog du Sprint'!M12</f>
        <v/>
      </c>
      <c s="91" r="K27"/>
    </row>
    <row customHeight="1" r="28" ht="17.25">
      <c s="85" r="A28"/>
      <c s="93" r="B28"/>
      <c t="str" s="94" r="C28">
        <f>'Backlog du Sprint'!$I$8</f>
        <v>Skin\Rig</v>
      </c>
      <c t="s" s="101" r="D28">
        <v>173</v>
      </c>
      <c t="str" s="94" r="E28">
        <f>'Backlog du Sprint'!$N$8</f>
        <v>Level(s)</v>
      </c>
      <c s="113" r="F28"/>
      <c s="85" r="G28"/>
      <c t="str" s="94" r="H28">
        <f>'Backlog du Sprint'!$I$8</f>
        <v>Skin\Rig</v>
      </c>
      <c t="s" s="101" r="I28">
        <v>174</v>
      </c>
      <c t="str" s="94" r="J28">
        <f>'Backlog du Sprint'!$N$8</f>
        <v>Level(s)</v>
      </c>
      <c s="113" r="K28"/>
    </row>
    <row customHeight="1" r="29" ht="17.25">
      <c s="84" r="A29"/>
      <c s="87" r="B29"/>
      <c t="str" s="102" r="C29">
        <f>'Backlog du Sprint'!I11</f>
        <v/>
      </c>
      <c t="str" s="103" r="D29">
        <f>'Backlog du Sprint'!$R11</f>
        <v>0,0</v>
      </c>
      <c t="str" s="102" r="E29">
        <f>'Backlog du Sprint'!N11</f>
        <v/>
      </c>
      <c s="91" r="F29"/>
      <c s="84" r="G29"/>
      <c t="str" s="102" r="H29">
        <f>'Backlog du Sprint'!I12</f>
        <v/>
      </c>
      <c t="str" s="103" r="I29">
        <f>'Backlog du Sprint'!$R12</f>
        <v>0,0</v>
      </c>
      <c t="str" s="102" r="J29">
        <f>'Backlog du Sprint'!N12</f>
        <v/>
      </c>
      <c s="91" r="K29"/>
    </row>
    <row customHeight="1" r="30" ht="17.25">
      <c s="104" r="A30"/>
      <c s="105" r="B30"/>
      <c s="106" r="C30"/>
      <c t="str" s="107" r="D30">
        <f>I15+1</f>
        <v>11</v>
      </c>
      <c s="108" r="E30"/>
      <c s="109" r="F30"/>
      <c s="104" r="G30"/>
      <c s="106" r="H30"/>
      <c t="str" s="107" r="I30">
        <f>D30+1</f>
        <v>12</v>
      </c>
      <c s="108" r="J30"/>
      <c s="109" r="K30"/>
    </row>
    <row customHeight="1" r="31" ht="17.25">
      <c s="85" r="A31"/>
      <c s="85" r="B31"/>
      <c s="110" r="C31"/>
      <c s="111" r="D31"/>
      <c s="110" r="E31"/>
      <c s="85" r="F31"/>
      <c s="85" r="G31"/>
      <c s="110" r="H31"/>
      <c s="111" r="I31"/>
      <c s="110" r="J31"/>
      <c s="112" r="K31"/>
    </row>
    <row customHeight="1" r="32" ht="17.25">
      <c s="85" r="A32"/>
      <c s="85" r="B32"/>
      <c s="86" r="C32"/>
      <c s="85" r="D32"/>
      <c s="86" r="E32"/>
      <c s="85" r="F32"/>
      <c s="85" r="G32"/>
      <c s="86" r="H32"/>
      <c s="85" r="I32"/>
      <c s="86" r="J32"/>
      <c s="112" r="K32"/>
    </row>
    <row customHeight="1" r="33" ht="17.25">
      <c s="84" r="A33"/>
      <c s="87" r="B33"/>
      <c t="str" s="88" r="C33">
        <f>'Backlog du Sprint'!C13</f>
        <v/>
      </c>
      <c t="str" s="89" r="D33">
        <f>'Backlog du Sprint'!A13</f>
        <v/>
      </c>
      <c t="str" s="90" r="E33">
        <f>'Backlog du Sprint'!P13</f>
        <v/>
      </c>
      <c s="91" r="F33"/>
      <c s="84" r="G33"/>
      <c t="str" s="88" r="H33">
        <f>'Backlog du Sprint'!C14</f>
        <v/>
      </c>
      <c t="str" s="89" r="I33">
        <f>'Backlog du Sprint'!A14</f>
        <v/>
      </c>
      <c t="str" s="90" r="J33">
        <f>'Backlog du Sprint'!P14</f>
        <v/>
      </c>
      <c s="91" r="K33"/>
    </row>
    <row customHeight="1" r="34" ht="17.25">
      <c s="84" r="A34"/>
      <c s="87" r="B34"/>
      <c t="str" s="88" r="C34">
        <f>'Backlog du Sprint'!D13</f>
        <v/>
      </c>
      <c t="str" s="89" r="D34">
        <f>'Backlog du Sprint'!B13</f>
        <v/>
      </c>
      <c t="str" s="92" r="E34">
        <f>'Backlog du Sprint'!Q13</f>
        <v/>
      </c>
      <c s="91" r="F34"/>
      <c s="84" r="G34"/>
      <c t="str" s="88" r="H34">
        <f>'Backlog du Sprint'!D14</f>
        <v/>
      </c>
      <c t="str" s="89" r="I34">
        <f>'Backlog du Sprint'!B14</f>
        <v/>
      </c>
      <c t="str" s="92" r="J34">
        <f>'Backlog du Sprint'!Q14</f>
        <v/>
      </c>
      <c s="91" r="K34"/>
    </row>
    <row customHeight="1" r="35" ht="17.25">
      <c s="85" r="A35"/>
      <c s="93" r="B35"/>
      <c t="str" s="94" r="C35">
        <f>'Backlog du Sprint'!$E$8</f>
        <v>Concept</v>
      </c>
      <c s="95" r="D35"/>
      <c t="str" s="94" r="E35">
        <f>'Backlog du Sprint'!$J$8</f>
        <v>FX</v>
      </c>
      <c s="91" r="F35"/>
      <c s="85" r="G35"/>
      <c t="str" s="94" r="H35">
        <f>'Backlog du Sprint'!$E$8</f>
        <v>Concept</v>
      </c>
      <c s="95" r="I35"/>
      <c t="str" s="94" r="J35">
        <f>'Backlog du Sprint'!$J$8</f>
        <v>FX</v>
      </c>
      <c s="91" r="K35"/>
    </row>
    <row customHeight="1" r="36" ht="17.25">
      <c s="84" r="A36"/>
      <c s="87" r="B36"/>
      <c t="str" s="96" r="C36">
        <f>'Backlog du Sprint'!E13</f>
        <v/>
      </c>
      <c t="str" s="114" r="D36">
        <f>'Backlog du Sprint'!$O13</f>
        <v/>
      </c>
      <c t="str" s="96" r="E36">
        <f>'Backlog du Sprint'!J13</f>
        <v/>
      </c>
      <c s="91" r="F36"/>
      <c s="84" r="G36"/>
      <c t="str" s="96" r="H36">
        <f>'Backlog du Sprint'!E14</f>
        <v/>
      </c>
      <c t="str" s="114" r="I36">
        <f>'Backlog du Sprint'!$O14</f>
        <v/>
      </c>
      <c t="str" s="96" r="J36">
        <f>'Backlog du Sprint'!J14</f>
        <v/>
      </c>
      <c s="91" r="K36"/>
    </row>
    <row customHeight="1" r="37" ht="17.25">
      <c s="85" r="A37"/>
      <c s="93" r="B37"/>
      <c t="str" s="94" r="C37">
        <f>'Backlog du Sprint'!$F$8</f>
        <v>Mod</v>
      </c>
      <c t="str" s="94" r="E37">
        <f>'Backlog du Sprint'!$K$8</f>
        <v>Lighting</v>
      </c>
      <c s="91" r="F37"/>
      <c s="85" r="G37"/>
      <c t="str" s="94" r="H37">
        <f>'Backlog du Sprint'!$F$8</f>
        <v>Mod</v>
      </c>
      <c t="str" s="94" r="J37">
        <f>'Backlog du Sprint'!$K$8</f>
        <v>Lighting</v>
      </c>
      <c s="91" r="K37"/>
    </row>
    <row customHeight="1" r="38" ht="17.25">
      <c s="84" r="A38"/>
      <c s="87" r="B38"/>
      <c t="str" s="96" r="C38">
        <f>'Backlog du Sprint'!F13</f>
        <v/>
      </c>
      <c t="str" s="96" r="E38">
        <f>'Backlog du Sprint'!K13</f>
        <v/>
      </c>
      <c s="91" r="F38"/>
      <c s="84" r="G38"/>
      <c t="str" s="96" r="H38">
        <f>'Backlog du Sprint'!F14</f>
        <v/>
      </c>
      <c t="str" s="96" r="J38">
        <f>'Backlog du Sprint'!K14</f>
        <v/>
      </c>
      <c s="91" r="K38"/>
    </row>
    <row customHeight="1" r="39" ht="17.25">
      <c s="85" r="A39"/>
      <c s="93" r="B39"/>
      <c t="str" s="94" r="C39">
        <f>'Backlog du Sprint'!$G$8</f>
        <v>Text</v>
      </c>
      <c t="str" s="94" r="E39">
        <f>'Backlog du Sprint'!$L$8</f>
        <v>Game Prog</v>
      </c>
      <c s="91" r="F39"/>
      <c s="85" r="G39"/>
      <c t="str" s="94" r="H39">
        <f>'Backlog du Sprint'!$G$8</f>
        <v>Text</v>
      </c>
      <c t="str" s="94" r="J39">
        <f>'Backlog du Sprint'!$L$8</f>
        <v>Game Prog</v>
      </c>
      <c s="91" r="K39"/>
    </row>
    <row customHeight="1" r="40" ht="17.25">
      <c s="84" r="A40"/>
      <c s="87" r="B40"/>
      <c t="str" s="96" r="C40">
        <f>'Backlog du Sprint'!G13</f>
        <v/>
      </c>
      <c t="str" s="96" r="E40">
        <f>'Backlog du Sprint'!L13</f>
        <v/>
      </c>
      <c s="91" r="F40"/>
      <c s="84" r="G40"/>
      <c t="str" s="96" r="H40">
        <f>'Backlog du Sprint'!G14</f>
        <v/>
      </c>
      <c t="str" s="96" r="J40">
        <f>'Backlog du Sprint'!L14</f>
        <v/>
      </c>
      <c s="91" r="K40"/>
    </row>
    <row customHeight="1" r="41" ht="17.25">
      <c s="85" r="A41"/>
      <c s="93" r="B41"/>
      <c t="str" s="94" r="C41">
        <f>'Backlog du Sprint'!$H$8</f>
        <v>Anim</v>
      </c>
      <c t="s" s="98" r="D41">
        <v>175</v>
      </c>
      <c t="str" s="94" r="E41">
        <f>'Backlog du Sprint'!$M$8</f>
        <v>Engine Prog</v>
      </c>
      <c s="91" r="F41"/>
      <c s="85" r="G41"/>
      <c t="str" s="94" r="H41">
        <f>'Backlog du Sprint'!$H$8</f>
        <v>Anim</v>
      </c>
      <c t="s" s="98" r="I41">
        <v>176</v>
      </c>
      <c t="str" s="94" r="J41">
        <f>'Backlog du Sprint'!$M$8</f>
        <v>Engine Prog</v>
      </c>
      <c s="91" r="K41"/>
    </row>
    <row customHeight="1" r="42" ht="17.25">
      <c s="84" r="A42"/>
      <c s="87" r="B42"/>
      <c t="str" s="96" r="C42">
        <f>'Backlog du Sprint'!H13</f>
        <v/>
      </c>
      <c t="str" s="100" r="D42">
        <f>'Backlog du Sprint'!$T13</f>
        <v>31-déc.</v>
      </c>
      <c t="str" s="96" r="E42">
        <f>'Backlog du Sprint'!M13</f>
        <v/>
      </c>
      <c s="91" r="F42"/>
      <c s="84" r="G42"/>
      <c t="str" s="96" r="H42">
        <f>'Backlog du Sprint'!H14</f>
        <v/>
      </c>
      <c t="str" s="115" r="I42">
        <f>'Backlog du Sprint'!$T14</f>
        <v>1</v>
      </c>
      <c t="str" s="96" r="J42">
        <f>'Backlog du Sprint'!M14</f>
        <v/>
      </c>
      <c s="91" r="K42"/>
    </row>
    <row customHeight="1" r="43" ht="17.25">
      <c s="85" r="A43"/>
      <c s="93" r="B43"/>
      <c t="str" s="94" r="C43">
        <f>'Backlog du Sprint'!$I$8</f>
        <v>Skin\Rig</v>
      </c>
      <c t="s" s="101" r="D43">
        <v>177</v>
      </c>
      <c t="str" s="94" r="E43">
        <f>'Backlog du Sprint'!$N$8</f>
        <v>Level(s)</v>
      </c>
      <c s="113" r="F43"/>
      <c s="85" r="G43"/>
      <c t="str" s="94" r="H43">
        <f>'Backlog du Sprint'!$I$8</f>
        <v>Skin\Rig</v>
      </c>
      <c t="s" s="101" r="I43">
        <v>178</v>
      </c>
      <c t="str" s="94" r="J43">
        <f>'Backlog du Sprint'!$N$8</f>
        <v>Level(s)</v>
      </c>
      <c s="113" r="K43"/>
    </row>
    <row customHeight="1" r="44" ht="17.25">
      <c s="84" r="A44"/>
      <c s="87" r="B44"/>
      <c t="str" s="102" r="C44">
        <f>'Backlog du Sprint'!I13</f>
        <v/>
      </c>
      <c t="str" s="103" r="D44">
        <f>'Backlog du Sprint'!$R13</f>
        <v>0,0</v>
      </c>
      <c t="str" s="102" r="E44">
        <f>'Backlog du Sprint'!N13</f>
        <v/>
      </c>
      <c s="91" r="F44"/>
      <c s="84" r="G44"/>
      <c t="str" s="102" r="H44">
        <f>'Backlog du Sprint'!I14</f>
        <v/>
      </c>
      <c t="str" s="103" r="I44">
        <f>'Backlog du Sprint'!$R14</f>
        <v>0,0</v>
      </c>
      <c t="str" s="102" r="J44">
        <f>'Backlog du Sprint'!N14</f>
        <v/>
      </c>
      <c s="91" r="K44"/>
    </row>
    <row customHeight="1" r="45" ht="17.25">
      <c s="104" r="A45"/>
      <c s="105" r="B45"/>
      <c s="106" r="C45"/>
      <c t="str" s="107" r="D45">
        <f>I30+1</f>
        <v>13</v>
      </c>
      <c s="108" r="E45"/>
      <c s="109" r="F45"/>
      <c s="104" r="G45"/>
      <c s="106" r="H45"/>
      <c t="str" s="107" r="I45">
        <f>D45+1</f>
        <v>14</v>
      </c>
      <c s="108" r="J45"/>
      <c s="109" r="K45"/>
    </row>
    <row customHeight="1" r="46" ht="17.25">
      <c s="85" r="A46"/>
      <c s="85" r="B46"/>
      <c s="110" r="C46"/>
      <c s="111" r="D46"/>
      <c s="110" r="E46"/>
      <c s="85" r="F46"/>
      <c s="85" r="G46"/>
      <c s="110" r="H46"/>
      <c s="111" r="I46"/>
      <c s="110" r="J46"/>
      <c s="85" r="K46"/>
    </row>
    <row customHeight="1" r="47" ht="17.25">
      <c s="85" r="A47"/>
      <c s="85" r="B47"/>
      <c s="86" r="C47"/>
      <c s="85" r="D47"/>
      <c s="86" r="E47"/>
      <c s="85" r="F47"/>
      <c s="85" r="G47"/>
      <c s="86" r="H47"/>
      <c s="85" r="I47"/>
      <c s="86" r="J47"/>
      <c s="85" r="K47"/>
    </row>
    <row customHeight="1" r="48" ht="17.25">
      <c s="84" r="A48"/>
      <c s="87" r="B48"/>
      <c t="str" s="88" r="C48">
        <f>'Backlog du Sprint'!C15</f>
        <v/>
      </c>
      <c t="str" s="89" r="D48">
        <f>'Backlog du Sprint'!A15</f>
        <v/>
      </c>
      <c t="str" s="90" r="E48">
        <f>'Backlog du Sprint'!P15</f>
        <v/>
      </c>
      <c s="91" r="F48"/>
      <c s="84" r="G48"/>
      <c t="str" s="88" r="H48">
        <f>'Backlog du Sprint'!C16</f>
        <v/>
      </c>
      <c t="str" s="89" r="I48">
        <f>'Backlog du Sprint'!A16</f>
        <v/>
      </c>
      <c t="str" s="90" r="J48">
        <f>'Backlog du Sprint'!P16</f>
        <v/>
      </c>
      <c s="91" r="K48"/>
    </row>
    <row customHeight="1" r="49" ht="17.25">
      <c s="84" r="A49"/>
      <c s="87" r="B49"/>
      <c t="str" s="88" r="C49">
        <f>'Backlog du Sprint'!D15</f>
        <v/>
      </c>
      <c t="str" s="89" r="D49">
        <f>'Backlog du Sprint'!B15</f>
        <v/>
      </c>
      <c t="str" s="92" r="E49">
        <f>'Backlog du Sprint'!Q15</f>
        <v/>
      </c>
      <c s="91" r="F49"/>
      <c s="84" r="G49"/>
      <c t="str" s="88" r="H49">
        <f>'Backlog du Sprint'!D16</f>
        <v/>
      </c>
      <c t="str" s="89" r="I49">
        <f>'Backlog du Sprint'!B16</f>
        <v/>
      </c>
      <c t="str" s="92" r="J49">
        <f>'Backlog du Sprint'!Q16</f>
        <v/>
      </c>
      <c s="91" r="K49"/>
    </row>
    <row customHeight="1" r="50" ht="17.25">
      <c s="85" r="A50"/>
      <c s="93" r="B50"/>
      <c t="str" s="94" r="C50">
        <f>'Backlog du Sprint'!$E$8</f>
        <v>Concept</v>
      </c>
      <c s="95" r="D50"/>
      <c t="str" s="94" r="E50">
        <f>'Backlog du Sprint'!$J$8</f>
        <v>FX</v>
      </c>
      <c s="91" r="F50"/>
      <c s="85" r="G50"/>
      <c t="str" s="94" r="H50">
        <f>'Backlog du Sprint'!$E$8</f>
        <v>Concept</v>
      </c>
      <c s="95" r="I50"/>
      <c t="str" s="94" r="J50">
        <f>'Backlog du Sprint'!$J$8</f>
        <v>FX</v>
      </c>
      <c s="91" r="K50"/>
    </row>
    <row customHeight="1" r="51" ht="17.25">
      <c s="84" r="A51"/>
      <c s="87" r="B51"/>
      <c t="str" s="96" r="C51">
        <f>'Backlog du Sprint'!E15</f>
        <v/>
      </c>
      <c t="str" s="114" r="D51">
        <f>'Backlog du Sprint'!$O15</f>
        <v/>
      </c>
      <c t="str" s="96" r="E51">
        <f>'Backlog du Sprint'!J15</f>
        <v/>
      </c>
      <c s="91" r="F51"/>
      <c s="84" r="G51"/>
      <c t="str" s="96" r="H51">
        <f>'Backlog du Sprint'!E16</f>
        <v/>
      </c>
      <c t="str" s="114" r="I51">
        <f>'Backlog du Sprint'!$O16</f>
        <v/>
      </c>
      <c t="str" s="96" r="J51">
        <f>'Backlog du Sprint'!J16</f>
        <v/>
      </c>
      <c s="91" r="K51"/>
    </row>
    <row customHeight="1" r="52" ht="17.25">
      <c s="85" r="A52"/>
      <c s="93" r="B52"/>
      <c t="str" s="94" r="C52">
        <f>'Backlog du Sprint'!$F$8</f>
        <v>Mod</v>
      </c>
      <c t="str" s="94" r="E52">
        <f>'Backlog du Sprint'!$K$8</f>
        <v>Lighting</v>
      </c>
      <c s="91" r="F52"/>
      <c s="85" r="G52"/>
      <c t="str" s="94" r="H52">
        <f>'Backlog du Sprint'!$F$8</f>
        <v>Mod</v>
      </c>
      <c t="str" s="94" r="J52">
        <f>'Backlog du Sprint'!$K$8</f>
        <v>Lighting</v>
      </c>
      <c s="91" r="K52"/>
    </row>
    <row customHeight="1" r="53" ht="17.25">
      <c s="84" r="A53"/>
      <c s="87" r="B53"/>
      <c t="str" s="96" r="C53">
        <f>'Backlog du Sprint'!F15</f>
        <v/>
      </c>
      <c t="str" s="96" r="E53">
        <f>'Backlog du Sprint'!K15</f>
        <v/>
      </c>
      <c s="91" r="F53"/>
      <c s="84" r="G53"/>
      <c t="str" s="96" r="H53">
        <f>'Backlog du Sprint'!F16</f>
        <v/>
      </c>
      <c t="str" s="96" r="J53">
        <f>'Backlog du Sprint'!K16</f>
        <v/>
      </c>
      <c s="91" r="K53"/>
    </row>
    <row customHeight="1" r="54" ht="17.25">
      <c s="85" r="A54"/>
      <c s="93" r="B54"/>
      <c t="str" s="94" r="C54">
        <f>'Backlog du Sprint'!$G$8</f>
        <v>Text</v>
      </c>
      <c t="str" s="94" r="E54">
        <f>'Backlog du Sprint'!$L$8</f>
        <v>Game Prog</v>
      </c>
      <c s="91" r="F54"/>
      <c s="85" r="G54"/>
      <c t="str" s="94" r="H54">
        <f>'Backlog du Sprint'!$G$8</f>
        <v>Text</v>
      </c>
      <c t="str" s="94" r="J54">
        <f>'Backlog du Sprint'!$L$8</f>
        <v>Game Prog</v>
      </c>
      <c s="91" r="K54"/>
    </row>
    <row customHeight="1" r="55" ht="17.25">
      <c s="84" r="A55"/>
      <c s="87" r="B55"/>
      <c t="str" s="96" r="C55">
        <f>'Backlog du Sprint'!G15</f>
        <v/>
      </c>
      <c t="str" s="96" r="E55">
        <f>'Backlog du Sprint'!L15</f>
        <v/>
      </c>
      <c s="91" r="F55"/>
      <c s="84" r="G55"/>
      <c t="str" s="96" r="H55">
        <f>'Backlog du Sprint'!G16</f>
        <v/>
      </c>
      <c t="str" s="96" r="J55">
        <f>'Backlog du Sprint'!L16</f>
        <v/>
      </c>
      <c s="91" r="K55"/>
    </row>
    <row customHeight="1" r="56" ht="17.25">
      <c s="85" r="A56"/>
      <c s="93" r="B56"/>
      <c t="str" s="94" r="C56">
        <f>'Backlog du Sprint'!$H$8</f>
        <v>Anim</v>
      </c>
      <c t="s" s="98" r="D56">
        <v>179</v>
      </c>
      <c t="str" s="94" r="E56">
        <f>'Backlog du Sprint'!$M$8</f>
        <v>Engine Prog</v>
      </c>
      <c s="91" r="F56"/>
      <c s="85" r="G56"/>
      <c t="str" s="94" r="H56">
        <f>'Backlog du Sprint'!$H$8</f>
        <v>Anim</v>
      </c>
      <c t="s" s="98" r="I56">
        <v>180</v>
      </c>
      <c t="str" s="94" r="J56">
        <f>'Backlog du Sprint'!$M$8</f>
        <v>Engine Prog</v>
      </c>
      <c s="91" r="K56"/>
    </row>
    <row customHeight="1" r="57" ht="17.25">
      <c s="84" r="A57"/>
      <c s="87" r="B57"/>
      <c t="str" s="96" r="C57">
        <f>'Backlog du Sprint'!H15</f>
        <v/>
      </c>
      <c t="str" s="115" r="D57">
        <f>'Backlog du Sprint'!$T15</f>
        <v>1</v>
      </c>
      <c t="str" s="96" r="E57">
        <f>'Backlog du Sprint'!M15</f>
        <v/>
      </c>
      <c s="91" r="F57"/>
      <c s="84" r="G57"/>
      <c t="str" s="96" r="H57">
        <f>'Backlog du Sprint'!H16</f>
        <v/>
      </c>
      <c t="str" s="115" r="I57">
        <f>'Backlog du Sprint'!$T16</f>
        <v>1</v>
      </c>
      <c t="str" s="96" r="J57">
        <f>'Backlog du Sprint'!M16</f>
        <v/>
      </c>
      <c s="91" r="K57"/>
    </row>
    <row customHeight="1" r="58" ht="17.25">
      <c s="85" r="A58"/>
      <c s="93" r="B58"/>
      <c t="str" s="94" r="C58">
        <f>'Backlog du Sprint'!$I$8</f>
        <v>Skin\Rig</v>
      </c>
      <c t="s" s="101" r="D58">
        <v>181</v>
      </c>
      <c t="str" s="94" r="E58">
        <f>'Backlog du Sprint'!$N$8</f>
        <v>Level(s)</v>
      </c>
      <c s="113" r="F58"/>
      <c s="85" r="G58"/>
      <c t="str" s="94" r="H58">
        <f>'Backlog du Sprint'!$I$8</f>
        <v>Skin\Rig</v>
      </c>
      <c t="s" s="101" r="I58">
        <v>182</v>
      </c>
      <c t="str" s="94" r="J58">
        <f>'Backlog du Sprint'!$N$8</f>
        <v>Level(s)</v>
      </c>
      <c s="113" r="K58"/>
    </row>
    <row customHeight="1" r="59" ht="17.25">
      <c s="84" r="A59"/>
      <c s="87" r="B59"/>
      <c t="str" s="102" r="C59">
        <f>'Backlog du Sprint'!I15</f>
        <v/>
      </c>
      <c t="str" s="103" r="D59">
        <f>'Backlog du Sprint'!$R15</f>
        <v>0,0</v>
      </c>
      <c t="str" s="102" r="E59">
        <f>'Backlog du Sprint'!N15</f>
        <v/>
      </c>
      <c s="91" r="F59"/>
      <c s="84" r="G59"/>
      <c t="str" s="102" r="H59">
        <f>'Backlog du Sprint'!I16</f>
        <v/>
      </c>
      <c t="str" s="103" r="I59">
        <f>'Backlog du Sprint'!$R16</f>
        <v>0,0</v>
      </c>
      <c t="str" s="102" r="J59">
        <f>'Backlog du Sprint'!N16</f>
        <v/>
      </c>
      <c s="91" r="K59"/>
    </row>
    <row customHeight="1" r="60" ht="17.25">
      <c s="104" r="A60"/>
      <c s="105" r="B60"/>
      <c s="106" r="C60"/>
      <c t="str" s="107" r="D60">
        <f>I45+1</f>
        <v>15</v>
      </c>
      <c s="108" r="E60"/>
      <c s="109" r="F60"/>
      <c s="104" r="G60"/>
      <c s="106" r="H60"/>
      <c t="str" s="107" r="I60">
        <f>D60+1</f>
        <v>16</v>
      </c>
      <c s="108" r="J60"/>
      <c s="109" r="K60"/>
    </row>
    <row customHeight="1" r="61" ht="17.25">
      <c s="85" r="A61"/>
      <c s="85" r="B61"/>
      <c s="110" r="C61"/>
      <c s="111" r="D61"/>
      <c s="110" r="E61"/>
      <c s="85" r="F61"/>
      <c s="85" r="G61"/>
      <c s="110" r="H61"/>
      <c s="111" r="I61"/>
      <c s="110" r="J61"/>
      <c s="112" r="K61"/>
    </row>
    <row customHeight="1" r="62" ht="17.25">
      <c s="85" r="A62"/>
      <c s="85" r="B62"/>
      <c s="86" r="C62"/>
      <c s="85" r="D62"/>
      <c s="86" r="E62"/>
      <c s="85" r="F62"/>
      <c s="85" r="G62"/>
      <c s="86" r="H62"/>
      <c s="85" r="I62"/>
      <c s="86" r="J62"/>
      <c s="112" r="K62"/>
    </row>
    <row customHeight="1" r="63" ht="17.25">
      <c s="84" r="A63"/>
      <c s="87" r="B63"/>
      <c t="str" s="88" r="C63">
        <f>'Backlog du Sprint'!C17</f>
        <v/>
      </c>
      <c t="str" s="89" r="D63">
        <f>'Backlog du Sprint'!A17</f>
        <v/>
      </c>
      <c t="str" s="90" r="E63">
        <f>'Backlog du Sprint'!P17</f>
        <v/>
      </c>
      <c s="91" r="F63"/>
      <c s="84" r="G63"/>
      <c t="str" s="88" r="H63">
        <f>'Backlog du Sprint'!C18</f>
        <v/>
      </c>
      <c t="str" s="89" r="I63">
        <f>'Backlog du Sprint'!A18</f>
        <v/>
      </c>
      <c t="str" s="90" r="J63">
        <f>'Backlog du Sprint'!P18</f>
        <v/>
      </c>
      <c s="84" r="K63"/>
    </row>
    <row customHeight="1" r="64" ht="17.25">
      <c s="84" r="A64"/>
      <c s="87" r="B64"/>
      <c t="str" s="88" r="C64">
        <f>'Backlog du Sprint'!D17</f>
        <v/>
      </c>
      <c t="str" s="89" r="D64">
        <f>'Backlog du Sprint'!B17</f>
        <v/>
      </c>
      <c t="str" s="92" r="E64">
        <f>'Backlog du Sprint'!Q17</f>
        <v/>
      </c>
      <c s="91" r="F64"/>
      <c s="84" r="G64"/>
      <c t="str" s="88" r="H64">
        <f>'Backlog du Sprint'!D18</f>
        <v/>
      </c>
      <c t="str" s="89" r="I64">
        <f>'Backlog du Sprint'!B18</f>
        <v/>
      </c>
      <c t="str" s="92" r="J64">
        <f>'Backlog du Sprint'!Q18</f>
        <v/>
      </c>
      <c s="84" r="K64"/>
    </row>
    <row customHeight="1" r="65" ht="17.25">
      <c s="85" r="A65"/>
      <c s="93" r="B65"/>
      <c t="str" s="94" r="C65">
        <f>'Backlog du Sprint'!$E$8</f>
        <v>Concept</v>
      </c>
      <c s="95" r="D65"/>
      <c t="str" s="94" r="E65">
        <f>'Backlog du Sprint'!$J$8</f>
        <v>FX</v>
      </c>
      <c s="91" r="F65"/>
      <c s="85" r="G65"/>
      <c t="str" s="94" r="H65">
        <f>'Backlog du Sprint'!$E$8</f>
        <v>Concept</v>
      </c>
      <c s="95" r="I65"/>
      <c t="str" s="94" r="J65">
        <f>'Backlog du Sprint'!$J$8</f>
        <v>FX</v>
      </c>
      <c s="85" r="K65"/>
    </row>
    <row customHeight="1" r="66" ht="17.25">
      <c s="84" r="A66"/>
      <c s="87" r="B66"/>
      <c t="str" s="96" r="C66">
        <f>'Backlog du Sprint'!E17</f>
        <v/>
      </c>
      <c t="str" s="114" r="D66">
        <f>'Backlog du Sprint'!$O17</f>
        <v/>
      </c>
      <c t="str" s="96" r="E66">
        <f>'Backlog du Sprint'!J17</f>
        <v/>
      </c>
      <c s="91" r="F66"/>
      <c s="84" r="G66"/>
      <c t="str" s="96" r="H66">
        <f>'Backlog du Sprint'!E18</f>
        <v/>
      </c>
      <c t="str" s="114" r="I66">
        <f>'Backlog du Sprint'!$O18</f>
        <v/>
      </c>
      <c t="str" s="96" r="J66">
        <f>'Backlog du Sprint'!J18</f>
        <v/>
      </c>
      <c s="84" r="K66"/>
    </row>
    <row customHeight="1" r="67" ht="17.25">
      <c s="85" r="A67"/>
      <c s="93" r="B67"/>
      <c t="str" s="94" r="C67">
        <f>'Backlog du Sprint'!$F$8</f>
        <v>Mod</v>
      </c>
      <c t="str" s="94" r="E67">
        <f>'Backlog du Sprint'!$K$8</f>
        <v>Lighting</v>
      </c>
      <c s="91" r="F67"/>
      <c s="85" r="G67"/>
      <c t="str" s="94" r="H67">
        <f>'Backlog du Sprint'!$F$8</f>
        <v>Mod</v>
      </c>
      <c t="str" s="94" r="J67">
        <f>'Backlog du Sprint'!$K$8</f>
        <v>Lighting</v>
      </c>
      <c s="85" r="K67"/>
    </row>
    <row customHeight="1" r="68" ht="17.25">
      <c s="84" r="A68"/>
      <c s="87" r="B68"/>
      <c t="str" s="96" r="C68">
        <f>'Backlog du Sprint'!F17</f>
        <v/>
      </c>
      <c t="str" s="96" r="E68">
        <f>'Backlog du Sprint'!K17</f>
        <v/>
      </c>
      <c s="91" r="F68"/>
      <c s="84" r="G68"/>
      <c t="str" s="96" r="H68">
        <f>'Backlog du Sprint'!F18</f>
        <v/>
      </c>
      <c t="str" s="96" r="J68">
        <f>'Backlog du Sprint'!K18</f>
        <v/>
      </c>
      <c s="84" r="K68"/>
    </row>
    <row customHeight="1" r="69" ht="17.25">
      <c s="85" r="A69"/>
      <c s="93" r="B69"/>
      <c t="str" s="94" r="C69">
        <f>'Backlog du Sprint'!$G$8</f>
        <v>Text</v>
      </c>
      <c t="str" s="94" r="E69">
        <f>'Backlog du Sprint'!$L$8</f>
        <v>Game Prog</v>
      </c>
      <c s="91" r="F69"/>
      <c s="85" r="G69"/>
      <c t="str" s="94" r="H69">
        <f>'Backlog du Sprint'!$G$8</f>
        <v>Text</v>
      </c>
      <c t="str" s="94" r="J69">
        <f>'Backlog du Sprint'!$L$8</f>
        <v>Game Prog</v>
      </c>
      <c s="85" r="K69"/>
    </row>
    <row customHeight="1" r="70" ht="17.25">
      <c s="84" r="A70"/>
      <c s="87" r="B70"/>
      <c t="str" s="96" r="C70">
        <f>'Backlog du Sprint'!G17</f>
        <v/>
      </c>
      <c t="str" s="96" r="E70">
        <f>'Backlog du Sprint'!L17</f>
        <v/>
      </c>
      <c s="91" r="F70"/>
      <c s="84" r="G70"/>
      <c t="str" s="96" r="H70">
        <f>'Backlog du Sprint'!G18</f>
        <v/>
      </c>
      <c t="str" s="96" r="J70">
        <f>'Backlog du Sprint'!L18</f>
        <v/>
      </c>
      <c s="84" r="K70"/>
    </row>
    <row customHeight="1" r="71" ht="17.25">
      <c s="85" r="A71"/>
      <c s="93" r="B71"/>
      <c t="str" s="94" r="C71">
        <f>'Backlog du Sprint'!$H$8</f>
        <v>Anim</v>
      </c>
      <c t="s" s="98" r="D71">
        <v>183</v>
      </c>
      <c t="str" s="94" r="E71">
        <f>'Backlog du Sprint'!$M$8</f>
        <v>Engine Prog</v>
      </c>
      <c s="91" r="F71"/>
      <c s="85" r="G71"/>
      <c t="str" s="94" r="H71">
        <f>'Backlog du Sprint'!$H$8</f>
        <v>Anim</v>
      </c>
      <c t="s" s="98" r="I71">
        <v>184</v>
      </c>
      <c t="str" s="94" r="J71">
        <f>'Backlog du Sprint'!$M$8</f>
        <v>Engine Prog</v>
      </c>
      <c s="85" r="K71"/>
    </row>
    <row customHeight="1" r="72" ht="17.25">
      <c s="84" r="A72"/>
      <c s="87" r="B72"/>
      <c t="str" s="96" r="C72">
        <f>'Backlog du Sprint'!H17</f>
        <v/>
      </c>
      <c t="str" s="115" r="D72">
        <f>'Backlog du Sprint'!$T17</f>
        <v>1</v>
      </c>
      <c t="str" s="96" r="E72">
        <f>'Backlog du Sprint'!M17</f>
        <v/>
      </c>
      <c s="91" r="F72"/>
      <c s="84" r="G72"/>
      <c t="str" s="96" r="H72">
        <f>'Backlog du Sprint'!H18</f>
        <v/>
      </c>
      <c t="str" s="115" r="I72">
        <f>'Backlog du Sprint'!$T18</f>
        <v>1</v>
      </c>
      <c t="str" s="96" r="J72">
        <f>'Backlog du Sprint'!M18</f>
        <v/>
      </c>
      <c s="84" r="K72"/>
    </row>
    <row customHeight="1" r="73" ht="17.25">
      <c s="85" r="A73"/>
      <c s="93" r="B73"/>
      <c t="str" s="94" r="C73">
        <f>'Backlog du Sprint'!$I$8</f>
        <v>Skin\Rig</v>
      </c>
      <c t="s" s="101" r="D73">
        <v>185</v>
      </c>
      <c t="str" s="94" r="E73">
        <f>'Backlog du Sprint'!$N$8</f>
        <v>Level(s)</v>
      </c>
      <c s="113" r="F73"/>
      <c s="85" r="G73"/>
      <c t="str" s="94" r="H73">
        <f>'Backlog du Sprint'!$I$8</f>
        <v>Skin\Rig</v>
      </c>
      <c t="s" s="101" r="I73">
        <v>186</v>
      </c>
      <c t="str" s="94" r="J73">
        <f>'Backlog du Sprint'!$N$8</f>
        <v>Level(s)</v>
      </c>
      <c s="85" r="K73"/>
    </row>
    <row customHeight="1" r="74" ht="17.25">
      <c s="84" r="A74"/>
      <c s="87" r="B74"/>
      <c t="str" s="102" r="C74">
        <f>'Backlog du Sprint'!I17</f>
        <v/>
      </c>
      <c t="str" s="103" r="D74">
        <f>'Backlog du Sprint'!$R17</f>
        <v>0,0</v>
      </c>
      <c t="str" s="102" r="E74">
        <f>'Backlog du Sprint'!N17</f>
        <v/>
      </c>
      <c s="91" r="F74"/>
      <c s="84" r="G74"/>
      <c t="str" s="102" r="H74">
        <f>'Backlog du Sprint'!I18</f>
        <v/>
      </c>
      <c t="str" s="103" r="I74">
        <f>'Backlog du Sprint'!$R18</f>
        <v>0,0</v>
      </c>
      <c t="str" s="102" r="J74">
        <f>'Backlog du Sprint'!N18</f>
        <v/>
      </c>
      <c s="84" r="K74"/>
    </row>
    <row customHeight="1" r="75" ht="17.25">
      <c s="104" r="A75"/>
      <c s="105" r="B75"/>
      <c s="106" r="C75"/>
      <c t="str" s="107" r="D75">
        <f>I60+1</f>
        <v>17</v>
      </c>
      <c s="108" r="E75"/>
      <c s="109" r="F75"/>
      <c s="104" r="G75"/>
      <c s="106" r="H75"/>
      <c t="str" s="107" r="I75">
        <f>D75+1</f>
        <v>18</v>
      </c>
      <c s="108" r="J75"/>
      <c s="104" r="K75"/>
    </row>
    <row customHeight="1" r="76" ht="17.25">
      <c s="85" r="A76"/>
      <c s="85" r="B76"/>
      <c s="110" r="C76"/>
      <c s="111" r="D76"/>
      <c s="110" r="E76"/>
      <c s="85" r="F76"/>
      <c s="85" r="G76"/>
      <c s="110" r="H76"/>
      <c s="111" r="I76"/>
      <c s="110" r="J76"/>
      <c s="85" r="K76"/>
    </row>
    <row customHeight="1" r="77" ht="17.25">
      <c s="85" r="A77"/>
      <c s="85" r="B77"/>
      <c s="86" r="C77"/>
      <c s="85" r="D77"/>
      <c s="86" r="E77"/>
      <c s="85" r="F77"/>
      <c s="85" r="G77"/>
      <c s="86" r="H77"/>
      <c s="85" r="I77"/>
      <c s="86" r="J77"/>
      <c s="85" r="K77"/>
    </row>
    <row customHeight="1" r="78" ht="17.25">
      <c s="84" r="A78"/>
      <c s="87" r="B78"/>
      <c t="str" s="88" r="C78">
        <f>'Backlog du Sprint'!C19</f>
        <v/>
      </c>
      <c t="str" s="89" r="D78">
        <f>'Backlog du Sprint'!A19</f>
        <v/>
      </c>
      <c t="str" s="90" r="E78">
        <f>'Backlog du Sprint'!P19</f>
        <v/>
      </c>
      <c s="91" r="F78"/>
      <c s="84" r="G78"/>
      <c t="str" s="88" r="H78">
        <f>'Backlog du Sprint'!C20</f>
        <v/>
      </c>
      <c t="str" s="89" r="I78">
        <f>'Backlog du Sprint'!A20</f>
        <v/>
      </c>
      <c t="str" s="90" r="J78">
        <f>'Backlog du Sprint'!P20</f>
        <v/>
      </c>
      <c s="84" r="K78"/>
    </row>
    <row customHeight="1" r="79" ht="17.25">
      <c s="84" r="A79"/>
      <c s="87" r="B79"/>
      <c t="str" s="88" r="C79">
        <f>'Backlog du Sprint'!D19</f>
        <v/>
      </c>
      <c t="str" s="89" r="D79">
        <f>'Backlog du Sprint'!B19</f>
        <v/>
      </c>
      <c t="str" s="92" r="E79">
        <f>'Backlog du Sprint'!Q19</f>
        <v/>
      </c>
      <c s="91" r="F79"/>
      <c s="84" r="G79"/>
      <c t="str" s="88" r="H79">
        <f>'Backlog du Sprint'!D20</f>
        <v/>
      </c>
      <c t="str" s="89" r="I79">
        <f>'Backlog du Sprint'!B20</f>
        <v/>
      </c>
      <c t="str" s="92" r="J79">
        <f>'Backlog du Sprint'!Q20</f>
        <v/>
      </c>
      <c s="84" r="K79"/>
    </row>
    <row customHeight="1" r="80" ht="17.25">
      <c s="85" r="A80"/>
      <c s="93" r="B80"/>
      <c t="str" s="94" r="C80">
        <f>'Backlog du Sprint'!$E$8</f>
        <v>Concept</v>
      </c>
      <c s="95" r="D80"/>
      <c t="str" s="94" r="E80">
        <f>'Backlog du Sprint'!$J$8</f>
        <v>FX</v>
      </c>
      <c s="91" r="F80"/>
      <c s="85" r="G80"/>
      <c t="str" s="94" r="H80">
        <f>'Backlog du Sprint'!$E$8</f>
        <v>Concept</v>
      </c>
      <c s="95" r="I80"/>
      <c t="str" s="94" r="J80">
        <f>'Backlog du Sprint'!$J$8</f>
        <v>FX</v>
      </c>
      <c s="85" r="K80"/>
    </row>
    <row customHeight="1" r="81" ht="17.25">
      <c s="84" r="A81"/>
      <c s="87" r="B81"/>
      <c t="str" s="96" r="C81">
        <f>'Backlog du Sprint'!E19</f>
        <v/>
      </c>
      <c t="str" s="114" r="D81">
        <f>'Backlog du Sprint'!$O19</f>
        <v/>
      </c>
      <c t="str" s="96" r="E81">
        <f>'Backlog du Sprint'!J19</f>
        <v/>
      </c>
      <c s="91" r="F81"/>
      <c s="84" r="G81"/>
      <c t="str" s="96" r="H81">
        <f>'Backlog du Sprint'!E20</f>
        <v/>
      </c>
      <c t="str" s="114" r="I81">
        <f>'Backlog du Sprint'!$O20</f>
        <v/>
      </c>
      <c t="str" s="96" r="J81">
        <f>'Backlog du Sprint'!J20</f>
        <v/>
      </c>
      <c s="84" r="K81"/>
    </row>
    <row customHeight="1" r="82" ht="17.25">
      <c s="85" r="A82"/>
      <c s="93" r="B82"/>
      <c t="str" s="94" r="C82">
        <f>'Backlog du Sprint'!$F$8</f>
        <v>Mod</v>
      </c>
      <c t="str" s="94" r="E82">
        <f>'Backlog du Sprint'!$K$8</f>
        <v>Lighting</v>
      </c>
      <c s="91" r="F82"/>
      <c s="85" r="G82"/>
      <c t="str" s="94" r="H82">
        <f>'Backlog du Sprint'!$F$8</f>
        <v>Mod</v>
      </c>
      <c t="str" s="94" r="J82">
        <f>'Backlog du Sprint'!$K$8</f>
        <v>Lighting</v>
      </c>
      <c s="85" r="K82"/>
    </row>
    <row customHeight="1" r="83" ht="17.25">
      <c s="84" r="A83"/>
      <c s="87" r="B83"/>
      <c t="str" s="96" r="C83">
        <f>'Backlog du Sprint'!F19</f>
        <v/>
      </c>
      <c t="str" s="96" r="E83">
        <f>'Backlog du Sprint'!K19</f>
        <v/>
      </c>
      <c s="91" r="F83"/>
      <c s="84" r="G83"/>
      <c t="str" s="96" r="H83">
        <f>'Backlog du Sprint'!F20</f>
        <v/>
      </c>
      <c t="str" s="96" r="J83">
        <f>'Backlog du Sprint'!K20</f>
        <v/>
      </c>
      <c s="84" r="K83"/>
    </row>
    <row customHeight="1" r="84" ht="17.25">
      <c s="85" r="A84"/>
      <c s="93" r="B84"/>
      <c t="str" s="94" r="C84">
        <f>'Backlog du Sprint'!$G$8</f>
        <v>Text</v>
      </c>
      <c t="str" s="94" r="E84">
        <f>'Backlog du Sprint'!$L$8</f>
        <v>Game Prog</v>
      </c>
      <c s="91" r="F84"/>
      <c s="85" r="G84"/>
      <c t="str" s="94" r="H84">
        <f>'Backlog du Sprint'!$G$8</f>
        <v>Text</v>
      </c>
      <c t="str" s="94" r="J84">
        <f>'Backlog du Sprint'!$L$8</f>
        <v>Game Prog</v>
      </c>
      <c s="85" r="K84"/>
    </row>
    <row customHeight="1" r="85" ht="17.25">
      <c s="84" r="A85"/>
      <c s="87" r="B85"/>
      <c t="str" s="96" r="C85">
        <f>'Backlog du Sprint'!G19</f>
        <v/>
      </c>
      <c t="str" s="96" r="E85">
        <f>'Backlog du Sprint'!L19</f>
        <v/>
      </c>
      <c s="91" r="F85"/>
      <c s="84" r="G85"/>
      <c t="str" s="96" r="H85">
        <f>'Backlog du Sprint'!G20</f>
        <v/>
      </c>
      <c t="str" s="96" r="J85">
        <f>'Backlog du Sprint'!L20</f>
        <v/>
      </c>
      <c s="84" r="K85"/>
    </row>
    <row customHeight="1" r="86" ht="17.25">
      <c s="85" r="A86"/>
      <c s="93" r="B86"/>
      <c t="str" s="94" r="C86">
        <f>'Backlog du Sprint'!$H$8</f>
        <v>Anim</v>
      </c>
      <c t="s" s="98" r="D86">
        <v>187</v>
      </c>
      <c t="str" s="94" r="E86">
        <f>'Backlog du Sprint'!$M$8</f>
        <v>Engine Prog</v>
      </c>
      <c s="91" r="F86"/>
      <c s="85" r="G86"/>
      <c t="str" s="94" r="H86">
        <f>'Backlog du Sprint'!$H$8</f>
        <v>Anim</v>
      </c>
      <c t="s" s="98" r="I86">
        <v>188</v>
      </c>
      <c t="str" s="94" r="J86">
        <f>'Backlog du Sprint'!$M$8</f>
        <v>Engine Prog</v>
      </c>
      <c s="85" r="K86"/>
    </row>
    <row customHeight="1" r="87" ht="17.25">
      <c s="84" r="A87"/>
      <c s="87" r="B87"/>
      <c t="str" s="96" r="C87">
        <f>'Backlog du Sprint'!H19</f>
        <v/>
      </c>
      <c t="str" s="115" r="D87">
        <f>'Backlog du Sprint'!$T19</f>
        <v>1</v>
      </c>
      <c t="str" s="96" r="E87">
        <f>'Backlog du Sprint'!M19</f>
        <v/>
      </c>
      <c s="91" r="F87"/>
      <c s="84" r="G87"/>
      <c t="str" s="96" r="H87">
        <f>'Backlog du Sprint'!H20</f>
        <v/>
      </c>
      <c t="str" s="115" r="I87">
        <f>'Backlog du Sprint'!$T20</f>
        <v>1</v>
      </c>
      <c t="str" s="96" r="J87">
        <f>'Backlog du Sprint'!M20</f>
        <v/>
      </c>
      <c s="84" r="K87"/>
    </row>
    <row customHeight="1" r="88" ht="17.25">
      <c s="85" r="A88"/>
      <c s="93" r="B88"/>
      <c t="str" s="94" r="C88">
        <f>'Backlog du Sprint'!$I$8</f>
        <v>Skin\Rig</v>
      </c>
      <c t="s" s="101" r="D88">
        <v>189</v>
      </c>
      <c t="str" s="94" r="E88">
        <f>'Backlog du Sprint'!$N$8</f>
        <v>Level(s)</v>
      </c>
      <c s="113" r="F88"/>
      <c s="85" r="G88"/>
      <c t="str" s="94" r="H88">
        <f>'Backlog du Sprint'!$I$8</f>
        <v>Skin\Rig</v>
      </c>
      <c t="s" s="101" r="I88">
        <v>190</v>
      </c>
      <c t="str" s="94" r="J88">
        <f>'Backlog du Sprint'!$N$8</f>
        <v>Level(s)</v>
      </c>
      <c s="85" r="K88"/>
    </row>
    <row customHeight="1" r="89" ht="17.25">
      <c s="84" r="A89"/>
      <c s="87" r="B89"/>
      <c t="str" s="102" r="C89">
        <f>'Backlog du Sprint'!I19</f>
        <v/>
      </c>
      <c t="str" s="103" r="D89">
        <f>'Backlog du Sprint'!$R19</f>
        <v>0,0</v>
      </c>
      <c t="str" s="102" r="E89">
        <f>'Backlog du Sprint'!N19</f>
        <v/>
      </c>
      <c s="91" r="F89"/>
      <c s="84" r="G89"/>
      <c t="str" s="102" r="H89">
        <f>'Backlog du Sprint'!I20</f>
        <v/>
      </c>
      <c t="str" s="103" r="I89">
        <f>'Backlog du Sprint'!$R20</f>
        <v>0,0</v>
      </c>
      <c t="str" s="102" r="J89">
        <f>'Backlog du Sprint'!N20</f>
        <v/>
      </c>
      <c s="84" r="K89"/>
    </row>
    <row customHeight="1" r="90" ht="17.25">
      <c s="104" r="A90"/>
      <c s="105" r="B90"/>
      <c s="106" r="C90"/>
      <c t="str" s="107" r="D90">
        <f>I75+1</f>
        <v>19</v>
      </c>
      <c s="108" r="E90"/>
      <c s="109" r="F90"/>
      <c s="104" r="G90"/>
      <c s="106" r="H90"/>
      <c t="str" s="107" r="I90">
        <f>D90+1</f>
        <v>20</v>
      </c>
      <c s="108" r="J90"/>
      <c s="104" r="K90"/>
    </row>
    <row customHeight="1" r="91" ht="17.25">
      <c s="85" r="A91"/>
      <c s="85" r="B91"/>
      <c s="110" r="C91"/>
      <c s="111" r="D91"/>
      <c s="110" r="E91"/>
      <c s="85" r="F91"/>
      <c s="85" r="G91"/>
      <c s="110" r="H91"/>
      <c s="111" r="I91"/>
      <c s="110" r="J91"/>
      <c s="112" r="K91"/>
    </row>
    <row customHeight="1" r="92" ht="17.25">
      <c s="85" r="A92"/>
      <c s="85" r="B92"/>
      <c s="86" r="C92"/>
      <c s="85" r="D92"/>
      <c s="86" r="E92"/>
      <c s="85" r="F92"/>
      <c s="85" r="G92"/>
      <c s="86" r="H92"/>
      <c s="85" r="I92"/>
      <c s="86" r="J92"/>
      <c s="112" r="K92"/>
    </row>
    <row customHeight="1" r="93" ht="17.25">
      <c s="84" r="A93"/>
      <c s="87" r="B93"/>
      <c t="str" s="88" r="C93">
        <f>'Backlog du Sprint'!C21</f>
        <v/>
      </c>
      <c t="str" s="89" r="D93">
        <f>'Backlog du Sprint'!A21</f>
        <v/>
      </c>
      <c t="str" s="90" r="E93">
        <f>'Backlog du Sprint'!P96</f>
        <v/>
      </c>
      <c s="91" r="F93"/>
      <c s="84" r="G93"/>
      <c t="str" s="88" r="H93">
        <f>'Backlog du Sprint'!C22</f>
        <v/>
      </c>
      <c t="str" s="89" r="I93">
        <f>'Backlog du Sprint'!A22</f>
        <v/>
      </c>
      <c t="str" s="90" r="J93">
        <f>'Backlog du Sprint'!P22</f>
        <v/>
      </c>
      <c s="84" r="K93"/>
    </row>
    <row customHeight="1" r="94" ht="17.25">
      <c s="84" r="A94"/>
      <c s="87" r="B94"/>
      <c t="str" s="88" r="C94">
        <f>'Backlog du Sprint'!D21</f>
        <v/>
      </c>
      <c t="str" s="89" r="D94">
        <f>'Backlog du Sprint'!B21</f>
        <v/>
      </c>
      <c t="str" s="92" r="E94">
        <f>'Backlog du Sprint'!Q96</f>
        <v/>
      </c>
      <c s="91" r="F94"/>
      <c s="84" r="G94"/>
      <c t="str" s="88" r="H94">
        <f>'Backlog du Sprint'!D22</f>
        <v/>
      </c>
      <c t="str" s="89" r="I94">
        <f>'Backlog du Sprint'!B22</f>
        <v/>
      </c>
      <c t="str" s="92" r="J94">
        <f>'Backlog du Sprint'!Q22</f>
        <v/>
      </c>
      <c s="84" r="K94"/>
    </row>
    <row customHeight="1" r="95" ht="17.25">
      <c s="85" r="A95"/>
      <c s="93" r="B95"/>
      <c t="str" s="94" r="C95">
        <f>'Backlog du Sprint'!$E$8</f>
        <v>Concept</v>
      </c>
      <c s="95" r="D95"/>
      <c t="str" s="94" r="E95">
        <f>'Backlog du Sprint'!$J$8</f>
        <v>FX</v>
      </c>
      <c s="91" r="F95"/>
      <c s="85" r="G95"/>
      <c t="str" s="94" r="H95">
        <f>'Backlog du Sprint'!$E$8</f>
        <v>Concept</v>
      </c>
      <c s="95" r="I95"/>
      <c t="str" s="94" r="J95">
        <f>'Backlog du Sprint'!$J$8</f>
        <v>FX</v>
      </c>
      <c s="85" r="K95"/>
    </row>
    <row customHeight="1" r="96" ht="17.25">
      <c s="84" r="A96"/>
      <c s="87" r="B96"/>
      <c t="str" s="96" r="C96">
        <f>'Backlog du Sprint'!E21</f>
        <v/>
      </c>
      <c t="str" s="114" r="D96">
        <f>'Backlog du Sprint'!$O21</f>
        <v/>
      </c>
      <c t="str" s="96" r="E96">
        <f>'Backlog du Sprint'!J21</f>
        <v/>
      </c>
      <c s="91" r="F96"/>
      <c s="84" r="G96"/>
      <c t="str" s="96" r="H96">
        <f>'Backlog du Sprint'!E22</f>
        <v/>
      </c>
      <c t="str" s="114" r="I96">
        <f>'Backlog du Sprint'!$O22</f>
        <v/>
      </c>
      <c t="str" s="96" r="J96">
        <f>'Backlog du Sprint'!J22</f>
        <v/>
      </c>
      <c s="84" r="K96"/>
    </row>
    <row customHeight="1" r="97" ht="17.25">
      <c s="85" r="A97"/>
      <c s="93" r="B97"/>
      <c t="str" s="94" r="C97">
        <f>'Backlog du Sprint'!$F$8</f>
        <v>Mod</v>
      </c>
      <c t="str" s="94" r="E97">
        <f>'Backlog du Sprint'!$K$8</f>
        <v>Lighting</v>
      </c>
      <c s="91" r="F97"/>
      <c s="85" r="G97"/>
      <c t="str" s="94" r="H97">
        <f>'Backlog du Sprint'!$F$8</f>
        <v>Mod</v>
      </c>
      <c t="str" s="94" r="J97">
        <f>'Backlog du Sprint'!$K$8</f>
        <v>Lighting</v>
      </c>
      <c s="85" r="K97"/>
    </row>
    <row customHeight="1" r="98" ht="17.25">
      <c s="84" r="A98"/>
      <c s="87" r="B98"/>
      <c t="str" s="96" r="C98">
        <f>'Backlog du Sprint'!F21</f>
        <v/>
      </c>
      <c t="str" s="96" r="E98">
        <f>'Backlog du Sprint'!K21</f>
        <v/>
      </c>
      <c s="91" r="F98"/>
      <c s="84" r="G98"/>
      <c t="str" s="96" r="H98">
        <f>'Backlog du Sprint'!F22</f>
        <v/>
      </c>
      <c t="str" s="96" r="J98">
        <f>'Backlog du Sprint'!K22</f>
        <v/>
      </c>
      <c s="84" r="K98"/>
    </row>
    <row customHeight="1" r="99" ht="17.25">
      <c s="85" r="A99"/>
      <c s="93" r="B99"/>
      <c t="str" s="94" r="C99">
        <f>'Backlog du Sprint'!$G$8</f>
        <v>Text</v>
      </c>
      <c t="str" s="94" r="E99">
        <f>'Backlog du Sprint'!$L$8</f>
        <v>Game Prog</v>
      </c>
      <c s="91" r="F99"/>
      <c s="85" r="G99"/>
      <c t="str" s="94" r="H99">
        <f>'Backlog du Sprint'!$G$8</f>
        <v>Text</v>
      </c>
      <c t="str" s="94" r="J99">
        <f>'Backlog du Sprint'!$L$8</f>
        <v>Game Prog</v>
      </c>
      <c s="85" r="K99"/>
    </row>
    <row customHeight="1" r="100" ht="17.25">
      <c s="84" r="A100"/>
      <c s="87" r="B100"/>
      <c t="str" s="96" r="C100">
        <f>'Backlog du Sprint'!G21</f>
        <v/>
      </c>
      <c t="str" s="96" r="E100">
        <f>'Backlog du Sprint'!L21</f>
        <v/>
      </c>
      <c s="91" r="F100"/>
      <c s="84" r="G100"/>
      <c t="str" s="96" r="H100">
        <f>'Backlog du Sprint'!G22</f>
        <v/>
      </c>
      <c t="str" s="96" r="J100">
        <f>'Backlog du Sprint'!L22</f>
        <v/>
      </c>
      <c s="84" r="K100"/>
    </row>
    <row customHeight="1" r="101" ht="17.25">
      <c s="85" r="A101"/>
      <c s="93" r="B101"/>
      <c t="str" s="94" r="C101">
        <f>'Backlog du Sprint'!$H$8</f>
        <v>Anim</v>
      </c>
      <c t="s" s="98" r="D101">
        <v>191</v>
      </c>
      <c t="str" s="94" r="E101">
        <f>'Backlog du Sprint'!$M$8</f>
        <v>Engine Prog</v>
      </c>
      <c s="91" r="F101"/>
      <c s="85" r="G101"/>
      <c t="str" s="94" r="H101">
        <f>'Backlog du Sprint'!$H$8</f>
        <v>Anim</v>
      </c>
      <c t="s" s="98" r="I101">
        <v>192</v>
      </c>
      <c t="str" s="94" r="J101">
        <f>'Backlog du Sprint'!$M$8</f>
        <v>Engine Prog</v>
      </c>
      <c s="85" r="K101"/>
    </row>
    <row customHeight="1" r="102" ht="17.25">
      <c s="84" r="A102"/>
      <c s="87" r="B102"/>
      <c t="str" s="96" r="C102">
        <f>'Backlog du Sprint'!H21</f>
        <v/>
      </c>
      <c t="str" s="115" r="D102">
        <f>'Backlog du Sprint'!$T21</f>
        <v>1</v>
      </c>
      <c t="str" s="96" r="E102">
        <f>'Backlog du Sprint'!M21</f>
        <v/>
      </c>
      <c s="91" r="F102"/>
      <c s="84" r="G102"/>
      <c t="str" s="96" r="H102">
        <f>'Backlog du Sprint'!H22</f>
        <v/>
      </c>
      <c t="str" s="115" r="I102">
        <f>'Backlog du Sprint'!$T22</f>
        <v>1</v>
      </c>
      <c t="str" s="96" r="J102">
        <f>'Backlog du Sprint'!M22</f>
        <v/>
      </c>
      <c s="84" r="K102"/>
    </row>
    <row customHeight="1" r="103" ht="17.25">
      <c s="85" r="A103"/>
      <c s="93" r="B103"/>
      <c t="str" s="94" r="C103">
        <f>'Backlog du Sprint'!$I$8</f>
        <v>Skin\Rig</v>
      </c>
      <c t="s" s="101" r="D103">
        <v>193</v>
      </c>
      <c t="str" s="94" r="E103">
        <f>'Backlog du Sprint'!$N$8</f>
        <v>Level(s)</v>
      </c>
      <c s="113" r="F103"/>
      <c s="85" r="G103"/>
      <c t="str" s="94" r="H103">
        <f>'Backlog du Sprint'!$I$8</f>
        <v>Skin\Rig</v>
      </c>
      <c t="s" s="101" r="I103">
        <v>194</v>
      </c>
      <c t="str" s="94" r="J103">
        <f>'Backlog du Sprint'!$N$8</f>
        <v>Level(s)</v>
      </c>
      <c s="85" r="K103"/>
    </row>
    <row customHeight="1" r="104" ht="17.25">
      <c s="84" r="A104"/>
      <c s="87" r="B104"/>
      <c t="str" s="102" r="C104">
        <f>'Backlog du Sprint'!I21</f>
        <v/>
      </c>
      <c t="str" s="103" r="D104">
        <f>'Backlog du Sprint'!$R21</f>
        <v>0,0</v>
      </c>
      <c t="str" s="102" r="E104">
        <f>'Backlog du Sprint'!N21</f>
        <v/>
      </c>
      <c s="91" r="F104"/>
      <c s="84" r="G104"/>
      <c t="str" s="102" r="H104">
        <f>'Backlog du Sprint'!I22</f>
        <v/>
      </c>
      <c t="str" s="103" r="I104">
        <f>'Backlog du Sprint'!$R22</f>
        <v>0,0</v>
      </c>
      <c t="str" s="102" r="J104">
        <f>'Backlog du Sprint'!N22</f>
        <v/>
      </c>
      <c s="84" r="K104"/>
    </row>
    <row customHeight="1" r="105" ht="17.25">
      <c s="104" r="A105"/>
      <c s="105" r="B105"/>
      <c s="106" r="C105"/>
      <c t="str" s="107" r="D105">
        <f>I90+1</f>
        <v>21</v>
      </c>
      <c s="108" r="E105"/>
      <c s="109" r="F105"/>
      <c s="104" r="G105"/>
      <c s="106" r="H105"/>
      <c t="str" s="107" r="I105">
        <f>D105+1</f>
        <v>22</v>
      </c>
      <c s="108" r="J105"/>
      <c s="104" r="K105"/>
    </row>
    <row customHeight="1" r="106" ht="17.25">
      <c s="85" r="A106"/>
      <c s="85" r="B106"/>
      <c s="110" r="C106"/>
      <c s="111" r="D106"/>
      <c s="110" r="E106"/>
      <c s="85" r="F106"/>
      <c s="85" r="G106"/>
      <c s="110" r="H106"/>
      <c s="111" r="I106"/>
      <c s="110" r="J106"/>
      <c s="85" r="K106"/>
    </row>
    <row customHeight="1" r="107" ht="17.25">
      <c s="85" r="A107"/>
      <c s="85" r="B107"/>
      <c s="86" r="C107"/>
      <c s="85" r="D107"/>
      <c s="86" r="E107"/>
      <c s="85" r="F107"/>
      <c s="85" r="G107"/>
      <c s="86" r="H107"/>
      <c s="85" r="I107"/>
      <c s="86" r="J107"/>
      <c s="85" r="K107"/>
    </row>
    <row customHeight="1" r="108" ht="17.25">
      <c s="84" r="A108"/>
      <c s="87" r="B108"/>
      <c t="str" s="88" r="C108">
        <f>'Backlog du Sprint'!C23</f>
        <v/>
      </c>
      <c t="str" s="89" r="D108">
        <f>'Backlog du Sprint'!A23</f>
        <v/>
      </c>
      <c t="str" s="90" r="E108">
        <f>'Backlog du Sprint'!P23</f>
        <v/>
      </c>
      <c s="91" r="F108"/>
      <c s="84" r="G108"/>
      <c t="str" s="88" r="H108">
        <f>'Backlog du Sprint'!C24</f>
        <v/>
      </c>
      <c t="str" s="89" r="I108">
        <f>'Backlog du Sprint'!A24</f>
        <v/>
      </c>
      <c t="str" s="90" r="J108">
        <f>'Backlog du Sprint'!P24</f>
        <v/>
      </c>
      <c s="84" r="K108"/>
    </row>
    <row customHeight="1" r="109" ht="17.25">
      <c s="84" r="A109"/>
      <c s="87" r="B109"/>
      <c t="str" s="88" r="C109">
        <f>'Backlog du Sprint'!D23</f>
        <v/>
      </c>
      <c t="str" s="89" r="D109">
        <f>'Backlog du Sprint'!B23</f>
        <v/>
      </c>
      <c t="str" s="92" r="E109">
        <f>'Backlog du Sprint'!Q23</f>
        <v/>
      </c>
      <c s="91" r="F109"/>
      <c s="84" r="G109"/>
      <c t="str" s="88" r="H109">
        <f>'Backlog du Sprint'!D24</f>
        <v/>
      </c>
      <c t="str" s="89" r="I109">
        <f>'Backlog du Sprint'!B24</f>
        <v/>
      </c>
      <c t="str" s="92" r="J109">
        <f>'Backlog du Sprint'!Q24</f>
        <v/>
      </c>
      <c s="84" r="K109"/>
    </row>
    <row customHeight="1" r="110" ht="17.25">
      <c s="85" r="A110"/>
      <c s="93" r="B110"/>
      <c t="str" s="94" r="C110">
        <f>'Backlog du Sprint'!$E$8</f>
        <v>Concept</v>
      </c>
      <c s="95" r="D110"/>
      <c t="str" s="94" r="E110">
        <f>'Backlog du Sprint'!$J$8</f>
        <v>FX</v>
      </c>
      <c s="91" r="F110"/>
      <c s="85" r="G110"/>
      <c t="str" s="94" r="H110">
        <f>'Backlog du Sprint'!$E$8</f>
        <v>Concept</v>
      </c>
      <c s="95" r="I110"/>
      <c t="str" s="94" r="J110">
        <f>'Backlog du Sprint'!$J$8</f>
        <v>FX</v>
      </c>
      <c s="85" r="K110"/>
    </row>
    <row customHeight="1" r="111" ht="17.25">
      <c s="84" r="A111"/>
      <c s="87" r="B111"/>
      <c t="str" s="96" r="C111">
        <f>'Backlog du Sprint'!E23</f>
        <v/>
      </c>
      <c t="str" s="114" r="D111">
        <f>'Backlog du Sprint'!$O23</f>
        <v/>
      </c>
      <c t="str" s="96" r="E111">
        <f>'Backlog du Sprint'!J23</f>
        <v/>
      </c>
      <c s="91" r="F111"/>
      <c s="84" r="G111"/>
      <c t="str" s="96" r="H111">
        <f>'Backlog du Sprint'!E24</f>
        <v/>
      </c>
      <c t="str" s="114" r="I111">
        <f>'Backlog du Sprint'!$O24</f>
        <v/>
      </c>
      <c t="str" s="96" r="J111">
        <f>'Backlog du Sprint'!J24</f>
        <v/>
      </c>
      <c s="84" r="K111"/>
    </row>
    <row customHeight="1" r="112" ht="17.25">
      <c s="85" r="A112"/>
      <c s="93" r="B112"/>
      <c t="str" s="94" r="C112">
        <f>'Backlog du Sprint'!$F$8</f>
        <v>Mod</v>
      </c>
      <c t="str" s="94" r="E112">
        <f>'Backlog du Sprint'!$K$8</f>
        <v>Lighting</v>
      </c>
      <c s="91" r="F112"/>
      <c s="85" r="G112"/>
      <c t="str" s="94" r="H112">
        <f>'Backlog du Sprint'!$F$8</f>
        <v>Mod</v>
      </c>
      <c t="str" s="94" r="J112">
        <f>'Backlog du Sprint'!$K$8</f>
        <v>Lighting</v>
      </c>
      <c s="85" r="K112"/>
    </row>
    <row customHeight="1" r="113" ht="17.25">
      <c s="84" r="A113"/>
      <c s="87" r="B113"/>
      <c t="str" s="96" r="C113">
        <f>'Backlog du Sprint'!F23</f>
        <v/>
      </c>
      <c t="str" s="96" r="E113">
        <f>'Backlog du Sprint'!K23</f>
        <v/>
      </c>
      <c s="91" r="F113"/>
      <c s="84" r="G113"/>
      <c t="str" s="96" r="H113">
        <f>'Backlog du Sprint'!F24</f>
        <v/>
      </c>
      <c t="str" s="96" r="J113">
        <f>'Backlog du Sprint'!K24</f>
        <v/>
      </c>
      <c s="84" r="K113"/>
    </row>
    <row customHeight="1" r="114" ht="17.25">
      <c s="85" r="A114"/>
      <c s="93" r="B114"/>
      <c t="str" s="94" r="C114">
        <f>'Backlog du Sprint'!$G$8</f>
        <v>Text</v>
      </c>
      <c t="str" s="94" r="E114">
        <f>'Backlog du Sprint'!$L$8</f>
        <v>Game Prog</v>
      </c>
      <c s="91" r="F114"/>
      <c s="85" r="G114"/>
      <c t="str" s="94" r="H114">
        <f>'Backlog du Sprint'!$G$8</f>
        <v>Text</v>
      </c>
      <c t="str" s="94" r="J114">
        <f>'Backlog du Sprint'!$L$8</f>
        <v>Game Prog</v>
      </c>
      <c s="85" r="K114"/>
    </row>
    <row customHeight="1" r="115" ht="17.25">
      <c s="84" r="A115"/>
      <c s="87" r="B115"/>
      <c t="str" s="96" r="C115">
        <f>'Backlog du Sprint'!G23</f>
        <v/>
      </c>
      <c t="str" s="96" r="E115">
        <f>'Backlog du Sprint'!L23</f>
        <v/>
      </c>
      <c s="91" r="F115"/>
      <c s="84" r="G115"/>
      <c t="str" s="96" r="H115">
        <f>'Backlog du Sprint'!G24</f>
        <v/>
      </c>
      <c t="str" s="96" r="J115">
        <f>'Backlog du Sprint'!L24</f>
        <v/>
      </c>
      <c s="84" r="K115"/>
    </row>
    <row customHeight="1" r="116" ht="17.25">
      <c s="85" r="A116"/>
      <c s="93" r="B116"/>
      <c t="str" s="94" r="C116">
        <f>'Backlog du Sprint'!$H$8</f>
        <v>Anim</v>
      </c>
      <c t="s" s="98" r="D116">
        <v>195</v>
      </c>
      <c t="str" s="94" r="E116">
        <f>'Backlog du Sprint'!$M$8</f>
        <v>Engine Prog</v>
      </c>
      <c s="91" r="F116"/>
      <c s="85" r="G116"/>
      <c t="str" s="94" r="H116">
        <f>'Backlog du Sprint'!$H$8</f>
        <v>Anim</v>
      </c>
      <c t="s" s="98" r="I116">
        <v>196</v>
      </c>
      <c t="str" s="94" r="J116">
        <f>'Backlog du Sprint'!$M$8</f>
        <v>Engine Prog</v>
      </c>
      <c s="85" r="K116"/>
    </row>
    <row customHeight="1" r="117" ht="17.25">
      <c s="84" r="A117"/>
      <c s="87" r="B117"/>
      <c t="str" s="96" r="C117">
        <f>'Backlog du Sprint'!H23</f>
        <v/>
      </c>
      <c t="str" s="115" r="D117">
        <f>'Backlog du Sprint'!$T23</f>
        <v>1</v>
      </c>
      <c t="str" s="96" r="E117">
        <f>'Backlog du Sprint'!M23</f>
        <v/>
      </c>
      <c s="91" r="F117"/>
      <c s="84" r="G117"/>
      <c t="str" s="96" r="H117">
        <f>'Backlog du Sprint'!H24</f>
        <v/>
      </c>
      <c t="str" s="115" r="I117">
        <f>'Backlog du Sprint'!$T24</f>
        <v>1</v>
      </c>
      <c t="str" s="96" r="J117">
        <f>'Backlog du Sprint'!M24</f>
        <v/>
      </c>
      <c s="84" r="K117"/>
    </row>
    <row customHeight="1" r="118" ht="17.25">
      <c s="85" r="A118"/>
      <c s="93" r="B118"/>
      <c t="str" s="94" r="C118">
        <f>'Backlog du Sprint'!$I$8</f>
        <v>Skin\Rig</v>
      </c>
      <c t="s" s="101" r="D118">
        <v>197</v>
      </c>
      <c t="str" s="94" r="E118">
        <f>'Backlog du Sprint'!$N$8</f>
        <v>Level(s)</v>
      </c>
      <c s="113" r="F118"/>
      <c s="85" r="G118"/>
      <c t="str" s="94" r="H118">
        <f>'Backlog du Sprint'!$I$8</f>
        <v>Skin\Rig</v>
      </c>
      <c t="s" s="101" r="I118">
        <v>198</v>
      </c>
      <c t="str" s="94" r="J118">
        <f>'Backlog du Sprint'!$N$8</f>
        <v>Level(s)</v>
      </c>
      <c s="85" r="K118"/>
    </row>
    <row customHeight="1" r="119" ht="17.25">
      <c s="84" r="A119"/>
      <c s="87" r="B119"/>
      <c t="str" s="102" r="C119">
        <f>'Backlog du Sprint'!I23</f>
        <v/>
      </c>
      <c t="str" s="103" r="D119">
        <f>'Backlog du Sprint'!$R23</f>
        <v>0,0</v>
      </c>
      <c t="str" s="102" r="E119">
        <f>'Backlog du Sprint'!N23</f>
        <v/>
      </c>
      <c s="91" r="F119"/>
      <c s="84" r="G119"/>
      <c t="str" s="102" r="H119">
        <f>'Backlog du Sprint'!I24</f>
        <v/>
      </c>
      <c t="str" s="103" r="I119">
        <f>'Backlog du Sprint'!$R24</f>
        <v>0,0</v>
      </c>
      <c t="str" s="102" r="J119">
        <f>'Backlog du Sprint'!N24</f>
        <v/>
      </c>
      <c s="84" r="K119"/>
    </row>
    <row customHeight="1" r="120" ht="17.25">
      <c s="104" r="A120"/>
      <c s="105" r="B120"/>
      <c s="106" r="C120"/>
      <c t="str" s="107" r="D120">
        <f>I105+1</f>
        <v>23</v>
      </c>
      <c s="108" r="E120"/>
      <c s="109" r="F120"/>
      <c s="104" r="G120"/>
      <c s="106" r="H120"/>
      <c t="str" s="107" r="I120">
        <f>D120+1</f>
        <v>24</v>
      </c>
      <c s="108" r="J120"/>
      <c s="104" r="K120"/>
    </row>
    <row customHeight="1" r="121" ht="17.25">
      <c s="85" r="A121"/>
      <c s="85" r="B121"/>
      <c s="110" r="C121"/>
      <c s="111" r="D121"/>
      <c s="110" r="E121"/>
      <c s="85" r="F121"/>
      <c s="85" r="G121"/>
      <c s="110" r="H121"/>
      <c s="111" r="I121"/>
      <c s="110" r="J121"/>
      <c s="85" r="K121"/>
    </row>
    <row customHeight="1" r="122" ht="17.25">
      <c s="85" r="A122"/>
      <c s="85" r="B122"/>
      <c s="86" r="C122"/>
      <c s="85" r="D122"/>
      <c s="86" r="E122"/>
      <c s="85" r="F122"/>
      <c s="85" r="G122"/>
      <c s="86" r="H122"/>
      <c s="85" r="I122"/>
      <c s="86" r="J122"/>
      <c s="85" r="K122"/>
    </row>
    <row customHeight="1" r="123" ht="17.25">
      <c s="84" r="A123"/>
      <c s="87" r="B123"/>
      <c t="str" s="88" r="C123">
        <f>'Backlog du Sprint'!C25</f>
        <v/>
      </c>
      <c t="str" s="89" r="D123">
        <f>'Backlog du Sprint'!A25</f>
        <v/>
      </c>
      <c t="str" s="90" r="E123">
        <f>'Backlog du Sprint'!P25</f>
        <v/>
      </c>
      <c s="91" r="F123"/>
      <c s="84" r="G123"/>
      <c t="str" s="88" r="H123">
        <f>'Backlog du Sprint'!C26</f>
        <v/>
      </c>
      <c t="str" s="89" r="I123">
        <f>'Backlog du Sprint'!A26</f>
        <v/>
      </c>
      <c t="str" s="90" r="J123">
        <f>'Backlog du Sprint'!P26</f>
        <v/>
      </c>
      <c s="84" r="K123"/>
    </row>
    <row customHeight="1" r="124" ht="17.25">
      <c s="84" r="A124"/>
      <c s="87" r="B124"/>
      <c t="str" s="88" r="C124">
        <f>'Backlog du Sprint'!D25</f>
        <v/>
      </c>
      <c t="str" s="89" r="D124">
        <f>'Backlog du Sprint'!B25</f>
        <v/>
      </c>
      <c t="str" s="92" r="E124">
        <f>'Backlog du Sprint'!Q25</f>
        <v/>
      </c>
      <c s="91" r="F124"/>
      <c s="84" r="G124"/>
      <c t="str" s="88" r="H124">
        <f>'Backlog du Sprint'!D26</f>
        <v/>
      </c>
      <c t="str" s="89" r="I124">
        <f>'Backlog du Sprint'!B26</f>
        <v/>
      </c>
      <c t="str" s="92" r="J124">
        <f>'Backlog du Sprint'!Q26</f>
        <v/>
      </c>
      <c s="84" r="K124"/>
    </row>
    <row customHeight="1" r="125" ht="17.25">
      <c s="85" r="A125"/>
      <c s="93" r="B125"/>
      <c t="str" s="94" r="C125">
        <f>'Backlog du Sprint'!$E$8</f>
        <v>Concept</v>
      </c>
      <c s="95" r="D125"/>
      <c t="str" s="94" r="E125">
        <f>'Backlog du Sprint'!$J$8</f>
        <v>FX</v>
      </c>
      <c s="91" r="F125"/>
      <c s="85" r="G125"/>
      <c t="str" s="94" r="H125">
        <f>'Backlog du Sprint'!$E$8</f>
        <v>Concept</v>
      </c>
      <c s="95" r="I125"/>
      <c t="str" s="94" r="J125">
        <f>'Backlog du Sprint'!$J$8</f>
        <v>FX</v>
      </c>
      <c s="85" r="K125"/>
    </row>
    <row customHeight="1" r="126" ht="17.25">
      <c s="84" r="A126"/>
      <c s="87" r="B126"/>
      <c t="str" s="96" r="C126">
        <f>'Backlog du Sprint'!E25</f>
        <v/>
      </c>
      <c t="str" s="114" r="D126">
        <f>'Backlog du Sprint'!$O25</f>
        <v/>
      </c>
      <c t="str" s="96" r="E126">
        <f>'Backlog du Sprint'!J25</f>
        <v/>
      </c>
      <c s="91" r="F126"/>
      <c s="84" r="G126"/>
      <c t="str" s="96" r="H126">
        <f>'Backlog du Sprint'!E26</f>
        <v/>
      </c>
      <c t="str" s="114" r="I126">
        <f>'Backlog du Sprint'!$O26</f>
        <v/>
      </c>
      <c t="str" s="96" r="J126">
        <f>'Backlog du Sprint'!J26</f>
        <v/>
      </c>
      <c s="84" r="K126"/>
    </row>
    <row customHeight="1" r="127" ht="17.25">
      <c s="85" r="A127"/>
      <c s="93" r="B127"/>
      <c t="str" s="94" r="C127">
        <f>'Backlog du Sprint'!$F$8</f>
        <v>Mod</v>
      </c>
      <c t="str" s="94" r="E127">
        <f>'Backlog du Sprint'!$K$8</f>
        <v>Lighting</v>
      </c>
      <c s="91" r="F127"/>
      <c s="85" r="G127"/>
      <c t="str" s="94" r="H127">
        <f>'Backlog du Sprint'!$F$8</f>
        <v>Mod</v>
      </c>
      <c t="str" s="94" r="J127">
        <f>'Backlog du Sprint'!$K$8</f>
        <v>Lighting</v>
      </c>
      <c s="85" r="K127"/>
    </row>
    <row customHeight="1" r="128" ht="17.25">
      <c s="84" r="A128"/>
      <c s="87" r="B128"/>
      <c t="str" s="96" r="C128">
        <f>'Backlog du Sprint'!F25</f>
        <v/>
      </c>
      <c t="str" s="96" r="E128">
        <f>'Backlog du Sprint'!K25</f>
        <v/>
      </c>
      <c s="91" r="F128"/>
      <c s="84" r="G128"/>
      <c t="str" s="96" r="H128">
        <f>'Backlog du Sprint'!F26</f>
        <v/>
      </c>
      <c t="str" s="96" r="J128">
        <f>'Backlog du Sprint'!K26</f>
        <v/>
      </c>
      <c s="84" r="K128"/>
    </row>
    <row customHeight="1" r="129" ht="17.25">
      <c s="85" r="A129"/>
      <c s="93" r="B129"/>
      <c t="str" s="94" r="C129">
        <f>'Backlog du Sprint'!$G$8</f>
        <v>Text</v>
      </c>
      <c t="str" s="94" r="E129">
        <f>'Backlog du Sprint'!$L$8</f>
        <v>Game Prog</v>
      </c>
      <c s="91" r="F129"/>
      <c s="85" r="G129"/>
      <c t="str" s="94" r="H129">
        <f>'Backlog du Sprint'!$G$8</f>
        <v>Text</v>
      </c>
      <c t="str" s="94" r="J129">
        <f>'Backlog du Sprint'!$L$8</f>
        <v>Game Prog</v>
      </c>
      <c s="85" r="K129"/>
    </row>
    <row customHeight="1" r="130" ht="17.25">
      <c s="84" r="A130"/>
      <c s="87" r="B130"/>
      <c t="str" s="96" r="C130">
        <f>'Backlog du Sprint'!G25</f>
        <v/>
      </c>
      <c t="str" s="96" r="E130">
        <f>'Backlog du Sprint'!L25</f>
        <v/>
      </c>
      <c s="91" r="F130"/>
      <c s="84" r="G130"/>
      <c t="str" s="96" r="H130">
        <f>'Backlog du Sprint'!G26</f>
        <v/>
      </c>
      <c t="str" s="96" r="J130">
        <f>'Backlog du Sprint'!L26</f>
        <v/>
      </c>
      <c s="84" r="K130"/>
    </row>
    <row customHeight="1" r="131" ht="17.25">
      <c s="85" r="A131"/>
      <c s="93" r="B131"/>
      <c t="str" s="94" r="C131">
        <f>'Backlog du Sprint'!$H$8</f>
        <v>Anim</v>
      </c>
      <c t="s" s="98" r="D131">
        <v>199</v>
      </c>
      <c t="str" s="94" r="E131">
        <f>'Backlog du Sprint'!$M$8</f>
        <v>Engine Prog</v>
      </c>
      <c s="91" r="F131"/>
      <c s="85" r="G131"/>
      <c t="str" s="94" r="H131">
        <f>'Backlog du Sprint'!$H$8</f>
        <v>Anim</v>
      </c>
      <c t="s" s="98" r="I131">
        <v>200</v>
      </c>
      <c t="str" s="94" r="J131">
        <f>'Backlog du Sprint'!$M$8</f>
        <v>Engine Prog</v>
      </c>
      <c s="85" r="K131"/>
    </row>
    <row customHeight="1" r="132" ht="17.25">
      <c s="84" r="A132"/>
      <c s="87" r="B132"/>
      <c t="str" s="96" r="C132">
        <f>'Backlog du Sprint'!H25</f>
        <v/>
      </c>
      <c t="str" s="115" r="D132">
        <f>'Backlog du Sprint'!$T25</f>
        <v>1</v>
      </c>
      <c t="str" s="96" r="E132">
        <f>'Backlog du Sprint'!M25</f>
        <v/>
      </c>
      <c s="91" r="F132"/>
      <c s="84" r="G132"/>
      <c t="str" s="96" r="H132">
        <f>'Backlog du Sprint'!H26</f>
        <v/>
      </c>
      <c t="str" s="115" r="I132">
        <f>'Backlog du Sprint'!$T26</f>
        <v>1</v>
      </c>
      <c t="str" s="96" r="J132">
        <f>'Backlog du Sprint'!M26</f>
        <v/>
      </c>
      <c s="84" r="K132"/>
    </row>
    <row customHeight="1" r="133" ht="17.25">
      <c s="85" r="A133"/>
      <c s="93" r="B133"/>
      <c t="str" s="94" r="C133">
        <f>'Backlog du Sprint'!$I$8</f>
        <v>Skin\Rig</v>
      </c>
      <c t="s" s="101" r="D133">
        <v>201</v>
      </c>
      <c t="str" s="94" r="E133">
        <f>'Backlog du Sprint'!$N$8</f>
        <v>Level(s)</v>
      </c>
      <c s="113" r="F133"/>
      <c s="85" r="G133"/>
      <c t="str" s="94" r="H133">
        <f>'Backlog du Sprint'!$I$8</f>
        <v>Skin\Rig</v>
      </c>
      <c t="s" s="101" r="I133">
        <v>202</v>
      </c>
      <c t="str" s="94" r="J133">
        <f>'Backlog du Sprint'!$N$8</f>
        <v>Level(s)</v>
      </c>
      <c s="85" r="K133"/>
    </row>
    <row customHeight="1" r="134" ht="17.25">
      <c s="84" r="A134"/>
      <c s="87" r="B134"/>
      <c t="str" s="102" r="C134">
        <f>'Backlog du Sprint'!I25</f>
        <v/>
      </c>
      <c t="str" s="103" r="D134">
        <f>'Backlog du Sprint'!$R25</f>
        <v>0,0</v>
      </c>
      <c t="str" s="102" r="E134">
        <f>'Backlog du Sprint'!N25</f>
        <v/>
      </c>
      <c s="91" r="F134"/>
      <c s="84" r="G134"/>
      <c t="str" s="102" r="H134">
        <f>'Backlog du Sprint'!I26</f>
        <v/>
      </c>
      <c t="str" s="103" r="I134">
        <f>'Backlog du Sprint'!$R26</f>
        <v>0,0</v>
      </c>
      <c t="str" s="102" r="J134">
        <f>'Backlog du Sprint'!N26</f>
        <v/>
      </c>
      <c s="84" r="K134"/>
    </row>
    <row customHeight="1" r="135" ht="17.25">
      <c s="104" r="A135"/>
      <c s="105" r="B135"/>
      <c s="106" r="C135"/>
      <c t="str" s="107" r="D135">
        <f>I120+1</f>
        <v>25</v>
      </c>
      <c s="108" r="E135"/>
      <c s="109" r="F135"/>
      <c s="104" r="G135"/>
      <c s="106" r="H135"/>
      <c t="str" s="107" r="I135">
        <f>D135+1</f>
        <v>26</v>
      </c>
      <c s="108" r="J135"/>
      <c s="104" r="K135"/>
    </row>
    <row customHeight="1" r="136" ht="17.25">
      <c s="85" r="A136"/>
      <c s="85" r="B136"/>
      <c s="110" r="C136"/>
      <c s="111" r="D136"/>
      <c s="110" r="E136"/>
      <c s="85" r="F136"/>
      <c s="85" r="G136"/>
      <c s="110" r="H136"/>
      <c s="111" r="I136"/>
      <c s="110" r="J136"/>
      <c s="85" r="K136"/>
    </row>
    <row customHeight="1" r="137" ht="17.25">
      <c s="85" r="A137"/>
      <c s="85" r="B137"/>
      <c s="86" r="C137"/>
      <c s="85" r="D137"/>
      <c s="86" r="E137"/>
      <c s="85" r="F137"/>
      <c s="85" r="G137"/>
      <c s="86" r="H137"/>
      <c s="85" r="I137"/>
      <c s="86" r="J137"/>
      <c s="85" r="K137"/>
    </row>
    <row customHeight="1" r="138" ht="17.25">
      <c s="84" r="A138"/>
      <c s="87" r="B138"/>
      <c t="str" s="88" r="C138">
        <f>'Backlog du Sprint'!C27</f>
        <v/>
      </c>
      <c t="str" s="89" r="D138">
        <f>'Backlog du Sprint'!A27</f>
        <v/>
      </c>
      <c t="str" s="90" r="E138">
        <f>'Backlog du Sprint'!P27</f>
        <v/>
      </c>
      <c s="91" r="F138"/>
      <c s="84" r="G138"/>
      <c t="str" s="88" r="H138">
        <f>'Backlog du Sprint'!C28</f>
        <v/>
      </c>
      <c t="str" s="89" r="I138">
        <f>'Backlog du Sprint'!A28</f>
        <v/>
      </c>
      <c t="str" s="90" r="J138">
        <f>'Backlog du Sprint'!P28</f>
        <v/>
      </c>
      <c s="84" r="K138"/>
    </row>
    <row customHeight="1" r="139" ht="17.25">
      <c s="84" r="A139"/>
      <c s="87" r="B139"/>
      <c t="str" s="88" r="C139">
        <f>'Backlog du Sprint'!D27</f>
        <v/>
      </c>
      <c t="str" s="89" r="D139">
        <f>'Backlog du Sprint'!B27</f>
        <v/>
      </c>
      <c t="str" s="92" r="E139">
        <f>'Backlog du Sprint'!Q27</f>
        <v/>
      </c>
      <c s="91" r="F139"/>
      <c s="84" r="G139"/>
      <c t="str" s="88" r="H139">
        <f>'Backlog du Sprint'!D28</f>
        <v/>
      </c>
      <c t="str" s="89" r="I139">
        <f>'Backlog du Sprint'!B28</f>
        <v/>
      </c>
      <c t="str" s="92" r="J139">
        <f>'Backlog du Sprint'!Q28</f>
        <v/>
      </c>
      <c s="84" r="K139"/>
    </row>
    <row customHeight="1" r="140" ht="17.25">
      <c s="85" r="A140"/>
      <c s="93" r="B140"/>
      <c t="str" s="94" r="C140">
        <f>'Backlog du Sprint'!$E$8</f>
        <v>Concept</v>
      </c>
      <c s="95" r="D140"/>
      <c t="str" s="94" r="E140">
        <f>'Backlog du Sprint'!$J$8</f>
        <v>FX</v>
      </c>
      <c s="91" r="F140"/>
      <c s="85" r="G140"/>
      <c t="str" s="94" r="H140">
        <f>'Backlog du Sprint'!$E$8</f>
        <v>Concept</v>
      </c>
      <c s="95" r="I140"/>
      <c t="str" s="94" r="J140">
        <f>'Backlog du Sprint'!$J$8</f>
        <v>FX</v>
      </c>
      <c s="85" r="K140"/>
    </row>
    <row customHeight="1" r="141" ht="17.25">
      <c s="84" r="A141"/>
      <c s="87" r="B141"/>
      <c t="str" s="96" r="C141">
        <f>'Backlog du Sprint'!E27</f>
        <v/>
      </c>
      <c t="str" s="114" r="D141">
        <f>'Backlog du Sprint'!$O27</f>
        <v/>
      </c>
      <c t="str" s="96" r="E141">
        <f>'Backlog du Sprint'!J27</f>
        <v/>
      </c>
      <c s="91" r="F141"/>
      <c s="84" r="G141"/>
      <c t="str" s="96" r="H141">
        <f>'Backlog du Sprint'!E28</f>
        <v/>
      </c>
      <c t="str" s="114" r="I141">
        <f>'Backlog du Sprint'!$O28</f>
        <v/>
      </c>
      <c t="str" s="96" r="J141">
        <f>'Backlog du Sprint'!J28</f>
        <v/>
      </c>
      <c s="84" r="K141"/>
    </row>
    <row customHeight="1" r="142" ht="17.25">
      <c s="85" r="A142"/>
      <c s="93" r="B142"/>
      <c t="str" s="94" r="C142">
        <f>'Backlog du Sprint'!$F$8</f>
        <v>Mod</v>
      </c>
      <c t="str" s="94" r="E142">
        <f>'Backlog du Sprint'!$K$8</f>
        <v>Lighting</v>
      </c>
      <c s="91" r="F142"/>
      <c s="85" r="G142"/>
      <c t="str" s="94" r="H142">
        <f>'Backlog du Sprint'!$F$8</f>
        <v>Mod</v>
      </c>
      <c t="str" s="94" r="J142">
        <f>'Backlog du Sprint'!$K$8</f>
        <v>Lighting</v>
      </c>
      <c s="85" r="K142"/>
    </row>
    <row customHeight="1" r="143" ht="17.25">
      <c s="84" r="A143"/>
      <c s="87" r="B143"/>
      <c t="str" s="96" r="C143">
        <f>'Backlog du Sprint'!F27</f>
        <v/>
      </c>
      <c t="str" s="96" r="E143">
        <f>'Backlog du Sprint'!K27</f>
        <v/>
      </c>
      <c s="91" r="F143"/>
      <c s="84" r="G143"/>
      <c t="str" s="96" r="H143">
        <f>'Backlog du Sprint'!F28</f>
        <v/>
      </c>
      <c t="str" s="96" r="J143">
        <f>'Backlog du Sprint'!K28</f>
        <v/>
      </c>
      <c s="84" r="K143"/>
    </row>
    <row customHeight="1" r="144" ht="17.25">
      <c s="85" r="A144"/>
      <c s="93" r="B144"/>
      <c t="str" s="94" r="C144">
        <f>'Backlog du Sprint'!$G$8</f>
        <v>Text</v>
      </c>
      <c t="str" s="94" r="E144">
        <f>'Backlog du Sprint'!$L$8</f>
        <v>Game Prog</v>
      </c>
      <c s="91" r="F144"/>
      <c s="85" r="G144"/>
      <c t="str" s="94" r="H144">
        <f>'Backlog du Sprint'!$G$8</f>
        <v>Text</v>
      </c>
      <c t="str" s="94" r="J144">
        <f>'Backlog du Sprint'!$L$8</f>
        <v>Game Prog</v>
      </c>
      <c s="85" r="K144"/>
    </row>
    <row customHeight="1" r="145" ht="17.25">
      <c s="84" r="A145"/>
      <c s="87" r="B145"/>
      <c t="str" s="96" r="C145">
        <f>'Backlog du Sprint'!G27</f>
        <v/>
      </c>
      <c t="str" s="96" r="E145">
        <f>'Backlog du Sprint'!L27</f>
        <v/>
      </c>
      <c s="91" r="F145"/>
      <c s="84" r="G145"/>
      <c t="str" s="96" r="H145">
        <f>'Backlog du Sprint'!G28</f>
        <v/>
      </c>
      <c t="str" s="96" r="J145">
        <f>'Backlog du Sprint'!L28</f>
        <v/>
      </c>
      <c s="84" r="K145"/>
    </row>
    <row customHeight="1" r="146" ht="17.25">
      <c s="85" r="A146"/>
      <c s="93" r="B146"/>
      <c t="str" s="94" r="C146">
        <f>'Backlog du Sprint'!$H$8</f>
        <v>Anim</v>
      </c>
      <c t="s" s="98" r="D146">
        <v>203</v>
      </c>
      <c t="str" s="94" r="E146">
        <f>'Backlog du Sprint'!$M$8</f>
        <v>Engine Prog</v>
      </c>
      <c s="91" r="F146"/>
      <c s="85" r="G146"/>
      <c t="str" s="94" r="H146">
        <f>'Backlog du Sprint'!$H$8</f>
        <v>Anim</v>
      </c>
      <c t="s" s="98" r="I146">
        <v>204</v>
      </c>
      <c t="str" s="94" r="J146">
        <f>'Backlog du Sprint'!$M$8</f>
        <v>Engine Prog</v>
      </c>
      <c s="85" r="K146"/>
    </row>
    <row customHeight="1" r="147" ht="17.25">
      <c s="84" r="A147"/>
      <c s="87" r="B147"/>
      <c t="str" s="96" r="C147">
        <f>'Backlog du Sprint'!H27</f>
        <v/>
      </c>
      <c t="str" s="115" r="D147">
        <f>'Backlog du Sprint'!$T27</f>
        <v>1</v>
      </c>
      <c t="str" s="96" r="E147">
        <f>'Backlog du Sprint'!M27</f>
        <v/>
      </c>
      <c s="91" r="F147"/>
      <c s="84" r="G147"/>
      <c t="str" s="96" r="H147">
        <f>'Backlog du Sprint'!H28</f>
        <v/>
      </c>
      <c t="str" s="115" r="I147">
        <f>'Backlog du Sprint'!$T28</f>
        <v>1</v>
      </c>
      <c t="str" s="96" r="J147">
        <f>'Backlog du Sprint'!M28</f>
        <v/>
      </c>
      <c s="84" r="K147"/>
    </row>
    <row customHeight="1" r="148" ht="17.25">
      <c s="85" r="A148"/>
      <c s="93" r="B148"/>
      <c t="str" s="94" r="C148">
        <f>'Backlog du Sprint'!$I$8</f>
        <v>Skin\Rig</v>
      </c>
      <c t="s" s="101" r="D148">
        <v>205</v>
      </c>
      <c t="str" s="94" r="E148">
        <f>'Backlog du Sprint'!$N$8</f>
        <v>Level(s)</v>
      </c>
      <c s="113" r="F148"/>
      <c s="85" r="G148"/>
      <c t="str" s="94" r="H148">
        <f>'Backlog du Sprint'!$I$8</f>
        <v>Skin\Rig</v>
      </c>
      <c t="s" s="101" r="I148">
        <v>206</v>
      </c>
      <c t="str" s="94" r="J148">
        <f>'Backlog du Sprint'!$N$8</f>
        <v>Level(s)</v>
      </c>
      <c s="85" r="K148"/>
    </row>
    <row customHeight="1" r="149" ht="17.25">
      <c s="84" r="A149"/>
      <c s="87" r="B149"/>
      <c t="str" s="102" r="C149">
        <f>'Backlog du Sprint'!I27</f>
        <v/>
      </c>
      <c t="str" s="103" r="D149">
        <f>'Backlog du Sprint'!$R27</f>
        <v>0,0</v>
      </c>
      <c t="str" s="102" r="E149">
        <f>'Backlog du Sprint'!N27</f>
        <v/>
      </c>
      <c s="91" r="F149"/>
      <c s="84" r="G149"/>
      <c t="str" s="102" r="H149">
        <f>'Backlog du Sprint'!I28</f>
        <v/>
      </c>
      <c t="str" s="103" r="I149">
        <f>'Backlog du Sprint'!$R28</f>
        <v>0,0</v>
      </c>
      <c t="str" s="102" r="J149">
        <f>'Backlog du Sprint'!N28</f>
        <v/>
      </c>
      <c s="84" r="K149"/>
    </row>
    <row customHeight="1" r="150" ht="17.25">
      <c s="104" r="A150"/>
      <c s="105" r="B150"/>
      <c s="106" r="C150"/>
      <c t="str" s="107" r="D150">
        <f>I135+1</f>
        <v>27</v>
      </c>
      <c s="108" r="E150"/>
      <c s="109" r="F150"/>
      <c s="104" r="G150"/>
      <c s="106" r="H150"/>
      <c t="str" s="107" r="I150">
        <f>D150+1</f>
        <v>28</v>
      </c>
      <c s="108" r="J150"/>
      <c s="104" r="K150"/>
    </row>
    <row customHeight="1" r="151" ht="17.25">
      <c s="85" r="A151"/>
      <c s="85" r="B151"/>
      <c s="110" r="C151"/>
      <c s="111" r="D151"/>
      <c s="110" r="E151"/>
      <c s="85" r="F151"/>
      <c s="85" r="G151"/>
      <c s="110" r="H151"/>
      <c s="111" r="I151"/>
      <c s="110" r="J151"/>
      <c s="85" r="K151"/>
    </row>
    <row customHeight="1" r="152" ht="17.25">
      <c s="85" r="A152"/>
      <c s="85" r="B152"/>
      <c s="86" r="C152"/>
      <c s="85" r="D152"/>
      <c s="86" r="E152"/>
      <c s="85" r="F152"/>
      <c s="85" r="G152"/>
      <c s="86" r="H152"/>
      <c s="85" r="I152"/>
      <c s="86" r="J152"/>
      <c s="85" r="K152"/>
    </row>
    <row customHeight="1" r="153" ht="17.25">
      <c s="84" r="A153"/>
      <c s="87" r="B153"/>
      <c t="str" s="88" r="C153">
        <f>'Backlog du Sprint'!C29</f>
        <v/>
      </c>
      <c t="str" s="89" r="D153">
        <f>'Backlog du Sprint'!A29</f>
        <v/>
      </c>
      <c t="str" s="90" r="E153">
        <f>'Backlog du Sprint'!P29</f>
        <v/>
      </c>
      <c s="91" r="F153"/>
      <c s="84" r="G153"/>
      <c t="str" s="88" r="H153">
        <f>'Backlog du Sprint'!C30</f>
        <v/>
      </c>
      <c t="str" s="89" r="I153">
        <f>'Backlog du Sprint'!A30</f>
        <v/>
      </c>
      <c t="str" s="90" r="J153">
        <f>'Backlog du Sprint'!P30</f>
        <v/>
      </c>
      <c s="84" r="K153"/>
    </row>
    <row customHeight="1" r="154" ht="17.25">
      <c s="84" r="A154"/>
      <c s="87" r="B154"/>
      <c t="str" s="88" r="C154">
        <f>'Backlog du Sprint'!D29</f>
        <v/>
      </c>
      <c t="str" s="89" r="D154">
        <f>'Backlog du Sprint'!B29</f>
        <v/>
      </c>
      <c t="str" s="92" r="E154">
        <f>'Backlog du Sprint'!Q29</f>
        <v/>
      </c>
      <c s="91" r="F154"/>
      <c s="84" r="G154"/>
      <c t="str" s="88" r="H154">
        <f>'Backlog du Sprint'!D30</f>
        <v/>
      </c>
      <c t="str" s="89" r="I154">
        <f>'Backlog du Sprint'!B30</f>
        <v/>
      </c>
      <c t="str" s="92" r="J154">
        <f>'Backlog du Sprint'!Q30</f>
        <v/>
      </c>
      <c s="84" r="K154"/>
    </row>
    <row customHeight="1" r="155" ht="17.25">
      <c s="85" r="A155"/>
      <c s="93" r="B155"/>
      <c t="str" s="94" r="C155">
        <f>'Backlog du Sprint'!$E$8</f>
        <v>Concept</v>
      </c>
      <c s="95" r="D155"/>
      <c t="str" s="94" r="E155">
        <f>'Backlog du Sprint'!$J$8</f>
        <v>FX</v>
      </c>
      <c s="91" r="F155"/>
      <c s="85" r="G155"/>
      <c t="str" s="94" r="H155">
        <f>'Backlog du Sprint'!$E$8</f>
        <v>Concept</v>
      </c>
      <c s="95" r="I155"/>
      <c t="str" s="94" r="J155">
        <f>'Backlog du Sprint'!$J$8</f>
        <v>FX</v>
      </c>
      <c s="85" r="K155"/>
    </row>
    <row customHeight="1" r="156" ht="17.25">
      <c s="84" r="A156"/>
      <c s="87" r="B156"/>
      <c t="str" s="96" r="C156">
        <f>'Backlog du Sprint'!E29</f>
        <v/>
      </c>
      <c t="str" s="114" r="D156">
        <f>'Backlog du Sprint'!$O29</f>
        <v/>
      </c>
      <c t="str" s="96" r="E156">
        <f>'Backlog du Sprint'!J29</f>
        <v/>
      </c>
      <c s="91" r="F156"/>
      <c s="84" r="G156"/>
      <c t="str" s="96" r="H156">
        <f>'Backlog du Sprint'!E30</f>
        <v/>
      </c>
      <c t="str" s="114" r="I156">
        <f>'Backlog du Sprint'!$O30</f>
        <v/>
      </c>
      <c t="str" s="96" r="J156">
        <f>'Backlog du Sprint'!J30</f>
        <v/>
      </c>
      <c s="84" r="K156"/>
    </row>
    <row customHeight="1" r="157" ht="17.25">
      <c s="85" r="A157"/>
      <c s="93" r="B157"/>
      <c t="str" s="94" r="C157">
        <f>'Backlog du Sprint'!$F$8</f>
        <v>Mod</v>
      </c>
      <c t="str" s="94" r="E157">
        <f>'Backlog du Sprint'!$K$8</f>
        <v>Lighting</v>
      </c>
      <c s="91" r="F157"/>
      <c s="85" r="G157"/>
      <c t="str" s="94" r="H157">
        <f>'Backlog du Sprint'!$F$8</f>
        <v>Mod</v>
      </c>
      <c t="str" s="94" r="J157">
        <f>'Backlog du Sprint'!$K$8</f>
        <v>Lighting</v>
      </c>
      <c s="85" r="K157"/>
    </row>
    <row customHeight="1" r="158" ht="17.25">
      <c s="84" r="A158"/>
      <c s="87" r="B158"/>
      <c t="str" s="96" r="C158">
        <f>'Backlog du Sprint'!F29</f>
        <v/>
      </c>
      <c t="str" s="96" r="E158">
        <f>'Backlog du Sprint'!K29</f>
        <v/>
      </c>
      <c s="91" r="F158"/>
      <c s="84" r="G158"/>
      <c t="str" s="96" r="H158">
        <f>'Backlog du Sprint'!F30</f>
        <v/>
      </c>
      <c t="str" s="96" r="J158">
        <f>'Backlog du Sprint'!K30</f>
        <v/>
      </c>
      <c s="84" r="K158"/>
    </row>
    <row customHeight="1" r="159" ht="17.25">
      <c s="85" r="A159"/>
      <c s="93" r="B159"/>
      <c t="str" s="94" r="C159">
        <f>'Backlog du Sprint'!$G$8</f>
        <v>Text</v>
      </c>
      <c t="str" s="94" r="E159">
        <f>'Backlog du Sprint'!$L$8</f>
        <v>Game Prog</v>
      </c>
      <c s="91" r="F159"/>
      <c s="85" r="G159"/>
      <c t="str" s="94" r="H159">
        <f>'Backlog du Sprint'!$G$8</f>
        <v>Text</v>
      </c>
      <c t="str" s="94" r="J159">
        <f>'Backlog du Sprint'!$L$8</f>
        <v>Game Prog</v>
      </c>
      <c s="85" r="K159"/>
    </row>
    <row customHeight="1" r="160" ht="17.25">
      <c s="84" r="A160"/>
      <c s="87" r="B160"/>
      <c t="str" s="96" r="C160">
        <f>'Backlog du Sprint'!G29</f>
        <v/>
      </c>
      <c t="str" s="96" r="E160">
        <f>'Backlog du Sprint'!L29</f>
        <v/>
      </c>
      <c s="91" r="F160"/>
      <c s="84" r="G160"/>
      <c t="str" s="96" r="H160">
        <f>'Backlog du Sprint'!G30</f>
        <v/>
      </c>
      <c t="str" s="96" r="J160">
        <f>'Backlog du Sprint'!L30</f>
        <v/>
      </c>
      <c s="84" r="K160"/>
    </row>
    <row customHeight="1" r="161" ht="17.25">
      <c s="85" r="A161"/>
      <c s="93" r="B161"/>
      <c t="str" s="94" r="C161">
        <f>'Backlog du Sprint'!$H$8</f>
        <v>Anim</v>
      </c>
      <c t="s" s="98" r="D161">
        <v>207</v>
      </c>
      <c t="str" s="94" r="E161">
        <f>'Backlog du Sprint'!$M$8</f>
        <v>Engine Prog</v>
      </c>
      <c s="91" r="F161"/>
      <c s="85" r="G161"/>
      <c t="str" s="94" r="H161">
        <f>'Backlog du Sprint'!$H$8</f>
        <v>Anim</v>
      </c>
      <c t="s" s="98" r="I161">
        <v>208</v>
      </c>
      <c t="str" s="94" r="J161">
        <f>'Backlog du Sprint'!$M$8</f>
        <v>Engine Prog</v>
      </c>
      <c s="85" r="K161"/>
    </row>
    <row customHeight="1" r="162" ht="17.25">
      <c s="84" r="A162"/>
      <c s="87" r="B162"/>
      <c t="str" s="96" r="C162">
        <f>'Backlog du Sprint'!H29</f>
        <v/>
      </c>
      <c t="str" s="115" r="D162">
        <f>'Backlog du Sprint'!$T29</f>
        <v>1</v>
      </c>
      <c t="str" s="96" r="E162">
        <f>'Backlog du Sprint'!M29</f>
        <v/>
      </c>
      <c s="91" r="F162"/>
      <c s="84" r="G162"/>
      <c t="str" s="96" r="H162">
        <f>'Backlog du Sprint'!H30</f>
        <v/>
      </c>
      <c t="str" s="115" r="I162">
        <f>'Backlog du Sprint'!$T30</f>
        <v>1</v>
      </c>
      <c t="str" s="96" r="J162">
        <f>'Backlog du Sprint'!M30</f>
        <v/>
      </c>
      <c s="84" r="K162"/>
    </row>
    <row customHeight="1" r="163" ht="17.25">
      <c s="85" r="A163"/>
      <c s="93" r="B163"/>
      <c t="str" s="94" r="C163">
        <f>'Backlog du Sprint'!$I$8</f>
        <v>Skin\Rig</v>
      </c>
      <c t="s" s="101" r="D163">
        <v>209</v>
      </c>
      <c t="str" s="94" r="E163">
        <f>'Backlog du Sprint'!$N$8</f>
        <v>Level(s)</v>
      </c>
      <c s="113" r="F163"/>
      <c s="85" r="G163"/>
      <c t="str" s="94" r="H163">
        <f>'Backlog du Sprint'!$I$8</f>
        <v>Skin\Rig</v>
      </c>
      <c t="s" s="101" r="I163">
        <v>210</v>
      </c>
      <c t="str" s="94" r="J163">
        <f>'Backlog du Sprint'!$N$8</f>
        <v>Level(s)</v>
      </c>
      <c s="85" r="K163"/>
    </row>
    <row customHeight="1" r="164" ht="17.25">
      <c s="84" r="A164"/>
      <c s="87" r="B164"/>
      <c t="str" s="102" r="C164">
        <f>'Backlog du Sprint'!I29</f>
        <v/>
      </c>
      <c t="str" s="103" r="D164">
        <f>'Backlog du Sprint'!$R29</f>
        <v>0,0</v>
      </c>
      <c t="str" s="102" r="E164">
        <f>'Backlog du Sprint'!N29</f>
        <v/>
      </c>
      <c s="91" r="F164"/>
      <c s="84" r="G164"/>
      <c t="str" s="102" r="H164">
        <f>'Backlog du Sprint'!I30</f>
        <v/>
      </c>
      <c t="str" s="103" r="I164">
        <f>'Backlog du Sprint'!$R30</f>
        <v>0,0</v>
      </c>
      <c t="str" s="102" r="J164">
        <f>'Backlog du Sprint'!N30</f>
        <v/>
      </c>
      <c s="84" r="K164"/>
    </row>
    <row customHeight="1" r="165" ht="17.25">
      <c s="104" r="A165"/>
      <c s="105" r="B165"/>
      <c s="106" r="C165"/>
      <c t="str" s="107" r="D165">
        <f>I150+1</f>
        <v>29</v>
      </c>
      <c s="108" r="E165"/>
      <c s="109" r="F165"/>
      <c s="104" r="G165"/>
      <c s="106" r="H165"/>
      <c t="str" s="107" r="I165">
        <f>D165+1</f>
        <v>30</v>
      </c>
      <c s="108" r="J165"/>
      <c s="104" r="K165"/>
    </row>
    <row customHeight="1" r="166" ht="17.25">
      <c s="85" r="A166"/>
      <c s="85" r="B166"/>
      <c s="110" r="C166"/>
      <c s="111" r="D166"/>
      <c s="110" r="E166"/>
      <c s="85" r="F166"/>
      <c s="85" r="G166"/>
      <c s="110" r="H166"/>
      <c s="111" r="I166"/>
      <c s="110" r="J166"/>
      <c s="85" r="K166"/>
    </row>
    <row customHeight="1" r="167" ht="17.25">
      <c s="85" r="A167"/>
      <c s="85" r="B167"/>
      <c s="86" r="C167"/>
      <c s="85" r="D167"/>
      <c s="86" r="E167"/>
      <c s="85" r="F167"/>
      <c s="85" r="G167"/>
      <c s="86" r="H167"/>
      <c s="85" r="I167"/>
      <c s="86" r="J167"/>
      <c s="85" r="K167"/>
    </row>
    <row customHeight="1" r="168" ht="17.25">
      <c s="84" r="A168"/>
      <c s="87" r="B168"/>
      <c t="str" s="88" r="C168">
        <f>'Backlog du Sprint'!C31</f>
        <v/>
      </c>
      <c t="str" s="89" r="D168">
        <f>'Backlog du Sprint'!A31</f>
        <v/>
      </c>
      <c t="str" s="90" r="E168">
        <f>'Backlog du Sprint'!P31</f>
        <v/>
      </c>
      <c s="91" r="F168"/>
      <c s="84" r="G168"/>
      <c t="str" s="88" r="H168">
        <f>'Backlog du Sprint'!C32</f>
        <v/>
      </c>
      <c t="str" s="89" r="I168">
        <f>'Backlog du Sprint'!A32</f>
        <v/>
      </c>
      <c t="str" s="90" r="J168">
        <f>'Backlog du Sprint'!P32</f>
        <v/>
      </c>
      <c s="84" r="K168"/>
    </row>
    <row customHeight="1" r="169" ht="17.25">
      <c s="84" r="A169"/>
      <c s="87" r="B169"/>
      <c t="str" s="88" r="C169">
        <f>'Backlog du Sprint'!D31</f>
        <v/>
      </c>
      <c t="str" s="89" r="D169">
        <f>'Backlog du Sprint'!B31</f>
        <v/>
      </c>
      <c t="str" s="92" r="E169">
        <f>'Backlog du Sprint'!Q31</f>
        <v/>
      </c>
      <c s="91" r="F169"/>
      <c s="84" r="G169"/>
      <c t="str" s="88" r="H169">
        <f>'Backlog du Sprint'!D32</f>
        <v/>
      </c>
      <c t="str" s="89" r="I169">
        <f>'Backlog du Sprint'!B32</f>
        <v/>
      </c>
      <c t="str" s="92" r="J169">
        <f>'Backlog du Sprint'!Q32</f>
        <v/>
      </c>
      <c s="84" r="K169"/>
    </row>
    <row customHeight="1" r="170" ht="17.25">
      <c s="85" r="A170"/>
      <c s="93" r="B170"/>
      <c t="str" s="94" r="C170">
        <f>'Backlog du Sprint'!$E$8</f>
        <v>Concept</v>
      </c>
      <c s="95" r="D170"/>
      <c t="str" s="94" r="E170">
        <f>'Backlog du Sprint'!$J$8</f>
        <v>FX</v>
      </c>
      <c s="91" r="F170"/>
      <c s="85" r="G170"/>
      <c t="str" s="94" r="H170">
        <f>'Backlog du Sprint'!$E$8</f>
        <v>Concept</v>
      </c>
      <c s="95" r="I170"/>
      <c t="str" s="94" r="J170">
        <f>'Backlog du Sprint'!$J$8</f>
        <v>FX</v>
      </c>
      <c s="85" r="K170"/>
    </row>
    <row customHeight="1" r="171" ht="17.25">
      <c s="84" r="A171"/>
      <c s="87" r="B171"/>
      <c t="str" s="96" r="C171">
        <f>'Backlog du Sprint'!E31</f>
        <v/>
      </c>
      <c t="str" s="114" r="D171">
        <f>'Backlog du Sprint'!$O31</f>
        <v/>
      </c>
      <c t="str" s="96" r="E171">
        <f>'Backlog du Sprint'!J31</f>
        <v/>
      </c>
      <c s="91" r="F171"/>
      <c s="84" r="G171"/>
      <c t="str" s="96" r="H171">
        <f>'Backlog du Sprint'!E32</f>
        <v/>
      </c>
      <c t="str" s="114" r="I171">
        <f>'Backlog du Sprint'!$O32</f>
        <v/>
      </c>
      <c t="str" s="96" r="J171">
        <f>'Backlog du Sprint'!J32</f>
        <v/>
      </c>
      <c s="84" r="K171"/>
    </row>
    <row customHeight="1" r="172" ht="17.25">
      <c s="85" r="A172"/>
      <c s="93" r="B172"/>
      <c t="str" s="94" r="C172">
        <f>'Backlog du Sprint'!$F$8</f>
        <v>Mod</v>
      </c>
      <c t="str" s="94" r="E172">
        <f>'Backlog du Sprint'!$K$8</f>
        <v>Lighting</v>
      </c>
      <c s="91" r="F172"/>
      <c s="85" r="G172"/>
      <c t="str" s="94" r="H172">
        <f>'Backlog du Sprint'!$F$8</f>
        <v>Mod</v>
      </c>
      <c t="str" s="94" r="J172">
        <f>'Backlog du Sprint'!$K$8</f>
        <v>Lighting</v>
      </c>
      <c s="85" r="K172"/>
    </row>
    <row customHeight="1" r="173" ht="17.25">
      <c s="84" r="A173"/>
      <c s="87" r="B173"/>
      <c t="str" s="96" r="C173">
        <f>'Backlog du Sprint'!F31</f>
        <v/>
      </c>
      <c t="str" s="96" r="E173">
        <f>'Backlog du Sprint'!K31</f>
        <v/>
      </c>
      <c s="91" r="F173"/>
      <c s="84" r="G173"/>
      <c t="str" s="96" r="H173">
        <f>'Backlog du Sprint'!F32</f>
        <v/>
      </c>
      <c t="str" s="96" r="J173">
        <f>'Backlog du Sprint'!K32</f>
        <v/>
      </c>
      <c s="84" r="K173"/>
    </row>
    <row customHeight="1" r="174" ht="17.25">
      <c s="85" r="A174"/>
      <c s="93" r="B174"/>
      <c t="str" s="94" r="C174">
        <f>'Backlog du Sprint'!$G$8</f>
        <v>Text</v>
      </c>
      <c t="str" s="94" r="E174">
        <f>'Backlog du Sprint'!$L$8</f>
        <v>Game Prog</v>
      </c>
      <c s="91" r="F174"/>
      <c s="85" r="G174"/>
      <c t="str" s="94" r="H174">
        <f>'Backlog du Sprint'!$G$8</f>
        <v>Text</v>
      </c>
      <c t="str" s="94" r="J174">
        <f>'Backlog du Sprint'!$L$8</f>
        <v>Game Prog</v>
      </c>
      <c s="85" r="K174"/>
    </row>
    <row customHeight="1" r="175" ht="17.25">
      <c s="84" r="A175"/>
      <c s="87" r="B175"/>
      <c t="str" s="96" r="C175">
        <f>'Backlog du Sprint'!G31</f>
        <v/>
      </c>
      <c t="str" s="96" r="E175">
        <f>'Backlog du Sprint'!L31</f>
        <v/>
      </c>
      <c s="91" r="F175"/>
      <c s="84" r="G175"/>
      <c t="str" s="96" r="H175">
        <f>'Backlog du Sprint'!G32</f>
        <v/>
      </c>
      <c t="str" s="96" r="J175">
        <f>'Backlog du Sprint'!L32</f>
        <v/>
      </c>
      <c s="84" r="K175"/>
    </row>
    <row customHeight="1" r="176" ht="17.25">
      <c s="85" r="A176"/>
      <c s="93" r="B176"/>
      <c t="str" s="94" r="C176">
        <f>'Backlog du Sprint'!$H$8</f>
        <v>Anim</v>
      </c>
      <c t="s" s="98" r="D176">
        <v>211</v>
      </c>
      <c t="str" s="94" r="E176">
        <f>'Backlog du Sprint'!$M$8</f>
        <v>Engine Prog</v>
      </c>
      <c s="91" r="F176"/>
      <c s="85" r="G176"/>
      <c t="str" s="94" r="H176">
        <f>'Backlog du Sprint'!$H$8</f>
        <v>Anim</v>
      </c>
      <c t="s" s="98" r="I176">
        <v>212</v>
      </c>
      <c t="str" s="94" r="J176">
        <f>'Backlog du Sprint'!$M$8</f>
        <v>Engine Prog</v>
      </c>
      <c s="85" r="K176"/>
    </row>
    <row customHeight="1" r="177" ht="17.25">
      <c s="84" r="A177"/>
      <c s="87" r="B177"/>
      <c t="str" s="96" r="C177">
        <f>'Backlog du Sprint'!H31</f>
        <v/>
      </c>
      <c t="str" s="115" r="D177">
        <f>'Backlog du Sprint'!$T31</f>
        <v>1</v>
      </c>
      <c t="str" s="96" r="E177">
        <f>'Backlog du Sprint'!M31</f>
        <v/>
      </c>
      <c s="91" r="F177"/>
      <c s="84" r="G177"/>
      <c t="str" s="96" r="H177">
        <f>'Backlog du Sprint'!H32</f>
        <v/>
      </c>
      <c t="str" s="115" r="I177">
        <f>'Backlog du Sprint'!$T32</f>
        <v>1</v>
      </c>
      <c t="str" s="96" r="J177">
        <f>'Backlog du Sprint'!M32</f>
        <v/>
      </c>
      <c s="84" r="K177"/>
    </row>
    <row customHeight="1" r="178" ht="17.25">
      <c s="85" r="A178"/>
      <c s="93" r="B178"/>
      <c t="str" s="94" r="C178">
        <f>'Backlog du Sprint'!$I$8</f>
        <v>Skin\Rig</v>
      </c>
      <c t="s" s="101" r="D178">
        <v>213</v>
      </c>
      <c t="str" s="94" r="E178">
        <f>'Backlog du Sprint'!$N$8</f>
        <v>Level(s)</v>
      </c>
      <c s="113" r="F178"/>
      <c s="85" r="G178"/>
      <c t="str" s="94" r="H178">
        <f>'Backlog du Sprint'!$I$8</f>
        <v>Skin\Rig</v>
      </c>
      <c t="s" s="101" r="I178">
        <v>214</v>
      </c>
      <c t="str" s="94" r="J178">
        <f>'Backlog du Sprint'!$N$8</f>
        <v>Level(s)</v>
      </c>
      <c s="85" r="K178"/>
    </row>
    <row customHeight="1" r="179" ht="17.25">
      <c s="84" r="A179"/>
      <c s="87" r="B179"/>
      <c t="str" s="102" r="C179">
        <f>'Backlog du Sprint'!I31</f>
        <v/>
      </c>
      <c t="str" s="103" r="D179">
        <f>'Backlog du Sprint'!$R31</f>
        <v>0,0</v>
      </c>
      <c t="str" s="102" r="E179">
        <f>'Backlog du Sprint'!N31</f>
        <v/>
      </c>
      <c s="91" r="F179"/>
      <c s="84" r="G179"/>
      <c t="str" s="102" r="H179">
        <f>'Backlog du Sprint'!I32</f>
        <v/>
      </c>
      <c t="str" s="103" r="I179">
        <f>'Backlog du Sprint'!$R32</f>
        <v>0,0</v>
      </c>
      <c t="str" s="102" r="J179">
        <f>'Backlog du Sprint'!N32</f>
        <v/>
      </c>
      <c s="84" r="K179"/>
    </row>
    <row customHeight="1" r="180" ht="17.25">
      <c s="104" r="A180"/>
      <c s="105" r="B180"/>
      <c s="106" r="C180"/>
      <c t="str" s="107" r="D180">
        <f>I165+1</f>
        <v>31</v>
      </c>
      <c s="108" r="E180"/>
      <c s="109" r="F180"/>
      <c s="104" r="G180"/>
      <c s="106" r="H180"/>
      <c t="str" s="107" r="I180">
        <f>D180+1</f>
        <v>32</v>
      </c>
      <c s="108" r="J180"/>
      <c s="104" r="K180"/>
    </row>
    <row customHeight="1" r="181" ht="17.25">
      <c s="85" r="A181"/>
      <c s="85" r="B181"/>
      <c s="110" r="C181"/>
      <c s="111" r="D181"/>
      <c s="110" r="E181"/>
      <c s="85" r="F181"/>
      <c s="85" r="G181"/>
      <c s="110" r="H181"/>
      <c s="111" r="I181"/>
      <c s="110" r="J181"/>
      <c s="85" r="K181"/>
    </row>
    <row customHeight="1" r="182" ht="17.25">
      <c s="85" r="A182"/>
      <c s="85" r="B182"/>
      <c s="86" r="C182"/>
      <c s="85" r="D182"/>
      <c s="86" r="E182"/>
      <c s="85" r="F182"/>
      <c s="85" r="G182"/>
      <c s="86" r="H182"/>
      <c s="85" r="I182"/>
      <c s="86" r="J182"/>
      <c s="85" r="K182"/>
    </row>
    <row customHeight="1" r="183" ht="17.25">
      <c s="84" r="A183"/>
      <c s="87" r="B183"/>
      <c t="str" s="88" r="C183">
        <f>'Backlog du Sprint'!C33</f>
        <v/>
      </c>
      <c t="str" s="89" r="D183">
        <f>'Backlog du Sprint'!A33</f>
        <v/>
      </c>
      <c t="str" s="90" r="E183">
        <f>'Backlog du Sprint'!P33</f>
        <v/>
      </c>
      <c s="91" r="F183"/>
      <c s="84" r="G183"/>
      <c t="str" s="88" r="H183">
        <f>'Backlog du Sprint'!C34</f>
        <v/>
      </c>
      <c t="str" s="89" r="I183">
        <f>'Backlog du Sprint'!A34</f>
        <v/>
      </c>
      <c t="str" s="90" r="J183">
        <f>'Backlog du Sprint'!P34</f>
        <v/>
      </c>
      <c s="84" r="K183"/>
    </row>
    <row customHeight="1" r="184" ht="17.25">
      <c s="84" r="A184"/>
      <c s="87" r="B184"/>
      <c t="str" s="88" r="C184">
        <f>'Backlog du Sprint'!D33</f>
        <v/>
      </c>
      <c t="str" s="89" r="D184">
        <f>'Backlog du Sprint'!B33</f>
        <v/>
      </c>
      <c t="str" s="92" r="E184">
        <f>'Backlog du Sprint'!Q33</f>
        <v/>
      </c>
      <c s="91" r="F184"/>
      <c s="84" r="G184"/>
      <c t="str" s="88" r="H184">
        <f>'Backlog du Sprint'!D34</f>
        <v/>
      </c>
      <c t="str" s="89" r="I184">
        <f>'Backlog du Sprint'!B34</f>
        <v/>
      </c>
      <c t="str" s="92" r="J184">
        <f>'Backlog du Sprint'!Q34</f>
        <v/>
      </c>
      <c s="84" r="K184"/>
    </row>
    <row customHeight="1" r="185" ht="17.25">
      <c s="85" r="A185"/>
      <c s="93" r="B185"/>
      <c t="str" s="94" r="C185">
        <f>'Backlog du Sprint'!$E$8</f>
        <v>Concept</v>
      </c>
      <c s="95" r="D185"/>
      <c t="str" s="94" r="E185">
        <f>'Backlog du Sprint'!$J$8</f>
        <v>FX</v>
      </c>
      <c s="91" r="F185"/>
      <c s="85" r="G185"/>
      <c t="str" s="94" r="H185">
        <f>'Backlog du Sprint'!$E$8</f>
        <v>Concept</v>
      </c>
      <c s="95" r="I185"/>
      <c t="str" s="94" r="J185">
        <f>'Backlog du Sprint'!$J$8</f>
        <v>FX</v>
      </c>
      <c s="85" r="K185"/>
    </row>
    <row customHeight="1" r="186" ht="17.25">
      <c s="84" r="A186"/>
      <c s="87" r="B186"/>
      <c t="str" s="96" r="C186">
        <f>'Backlog du Sprint'!E33</f>
        <v/>
      </c>
      <c t="str" s="114" r="D186">
        <f>'Backlog du Sprint'!$O33</f>
        <v/>
      </c>
      <c t="str" s="96" r="E186">
        <f>'Backlog du Sprint'!J33</f>
        <v/>
      </c>
      <c s="91" r="F186"/>
      <c s="84" r="G186"/>
      <c t="str" s="96" r="H186">
        <f>'Backlog du Sprint'!E34</f>
        <v/>
      </c>
      <c t="str" s="114" r="I186">
        <f>'Backlog du Sprint'!$O34</f>
        <v/>
      </c>
      <c t="str" s="96" r="J186">
        <f>'Backlog du Sprint'!J34</f>
        <v/>
      </c>
      <c s="84" r="K186"/>
    </row>
    <row customHeight="1" r="187" ht="17.25">
      <c s="85" r="A187"/>
      <c s="93" r="B187"/>
      <c t="str" s="94" r="C187">
        <f>'Backlog du Sprint'!$F$8</f>
        <v>Mod</v>
      </c>
      <c t="str" s="94" r="E187">
        <f>'Backlog du Sprint'!$K$8</f>
        <v>Lighting</v>
      </c>
      <c s="91" r="F187"/>
      <c s="85" r="G187"/>
      <c t="str" s="94" r="H187">
        <f>'Backlog du Sprint'!$F$8</f>
        <v>Mod</v>
      </c>
      <c t="str" s="94" r="J187">
        <f>'Backlog du Sprint'!$K$8</f>
        <v>Lighting</v>
      </c>
      <c s="85" r="K187"/>
    </row>
    <row customHeight="1" r="188" ht="17.25">
      <c s="84" r="A188"/>
      <c s="87" r="B188"/>
      <c t="str" s="96" r="C188">
        <f>'Backlog du Sprint'!F33</f>
        <v/>
      </c>
      <c t="str" s="96" r="E188">
        <f>'Backlog du Sprint'!K33</f>
        <v/>
      </c>
      <c s="91" r="F188"/>
      <c s="84" r="G188"/>
      <c t="str" s="96" r="H188">
        <f>'Backlog du Sprint'!F34</f>
        <v/>
      </c>
      <c t="str" s="96" r="J188">
        <f>'Backlog du Sprint'!K34</f>
        <v/>
      </c>
      <c s="84" r="K188"/>
    </row>
    <row customHeight="1" r="189" ht="17.25">
      <c s="85" r="A189"/>
      <c s="93" r="B189"/>
      <c t="str" s="94" r="C189">
        <f>'Backlog du Sprint'!$G$8</f>
        <v>Text</v>
      </c>
      <c t="str" s="94" r="E189">
        <f>'Backlog du Sprint'!$L$8</f>
        <v>Game Prog</v>
      </c>
      <c s="91" r="F189"/>
      <c s="85" r="G189"/>
      <c t="str" s="94" r="H189">
        <f>'Backlog du Sprint'!$G$8</f>
        <v>Text</v>
      </c>
      <c t="str" s="94" r="J189">
        <f>'Backlog du Sprint'!$L$8</f>
        <v>Game Prog</v>
      </c>
      <c s="85" r="K189"/>
    </row>
    <row customHeight="1" r="190" ht="17.25">
      <c s="84" r="A190"/>
      <c s="87" r="B190"/>
      <c t="str" s="96" r="C190">
        <f>'Backlog du Sprint'!G33</f>
        <v/>
      </c>
      <c t="str" s="96" r="E190">
        <f>'Backlog du Sprint'!L33</f>
        <v/>
      </c>
      <c s="91" r="F190"/>
      <c s="84" r="G190"/>
      <c t="str" s="96" r="H190">
        <f>'Backlog du Sprint'!G34</f>
        <v/>
      </c>
      <c t="str" s="96" r="J190">
        <f>'Backlog du Sprint'!L34</f>
        <v/>
      </c>
      <c s="84" r="K190"/>
    </row>
    <row customHeight="1" r="191" ht="17.25">
      <c s="85" r="A191"/>
      <c s="93" r="B191"/>
      <c t="str" s="94" r="C191">
        <f>'Backlog du Sprint'!$H$8</f>
        <v>Anim</v>
      </c>
      <c t="s" s="98" r="D191">
        <v>215</v>
      </c>
      <c t="str" s="94" r="E191">
        <f>'Backlog du Sprint'!$M$8</f>
        <v>Engine Prog</v>
      </c>
      <c s="91" r="F191"/>
      <c s="85" r="G191"/>
      <c t="str" s="94" r="H191">
        <f>'Backlog du Sprint'!$H$8</f>
        <v>Anim</v>
      </c>
      <c t="s" s="98" r="I191">
        <v>216</v>
      </c>
      <c t="str" s="94" r="J191">
        <f>'Backlog du Sprint'!$M$8</f>
        <v>Engine Prog</v>
      </c>
      <c s="85" r="K191"/>
    </row>
    <row customHeight="1" r="192" ht="17.25">
      <c s="84" r="A192"/>
      <c s="87" r="B192"/>
      <c t="str" s="96" r="C192">
        <f>'Backlog du Sprint'!H33</f>
        <v/>
      </c>
      <c t="str" s="115" r="D192">
        <f>'Backlog du Sprint'!$T33</f>
        <v>1</v>
      </c>
      <c t="str" s="96" r="E192">
        <f>'Backlog du Sprint'!M33</f>
        <v/>
      </c>
      <c s="91" r="F192"/>
      <c s="84" r="G192"/>
      <c t="str" s="96" r="H192">
        <f>'Backlog du Sprint'!H34</f>
        <v/>
      </c>
      <c t="str" s="115" r="I192">
        <f>'Backlog du Sprint'!$T34</f>
        <v>1</v>
      </c>
      <c t="str" s="96" r="J192">
        <f>'Backlog du Sprint'!M34</f>
        <v/>
      </c>
      <c s="84" r="K192"/>
    </row>
    <row customHeight="1" r="193" ht="17.25">
      <c s="85" r="A193"/>
      <c s="93" r="B193"/>
      <c t="str" s="94" r="C193">
        <f>'Backlog du Sprint'!$I$8</f>
        <v>Skin\Rig</v>
      </c>
      <c t="s" s="101" r="D193">
        <v>217</v>
      </c>
      <c t="str" s="94" r="E193">
        <f>'Backlog du Sprint'!$N$8</f>
        <v>Level(s)</v>
      </c>
      <c s="113" r="F193"/>
      <c s="85" r="G193"/>
      <c t="str" s="94" r="H193">
        <f>'Backlog du Sprint'!$I$8</f>
        <v>Skin\Rig</v>
      </c>
      <c t="s" s="101" r="I193">
        <v>218</v>
      </c>
      <c t="str" s="94" r="J193">
        <f>'Backlog du Sprint'!$N$8</f>
        <v>Level(s)</v>
      </c>
      <c s="85" r="K193"/>
    </row>
    <row customHeight="1" r="194" ht="17.25">
      <c s="84" r="A194"/>
      <c s="87" r="B194"/>
      <c t="str" s="102" r="C194">
        <f>'Backlog du Sprint'!I33</f>
        <v/>
      </c>
      <c t="str" s="103" r="D194">
        <f>'Backlog du Sprint'!$R33</f>
        <v>0,0</v>
      </c>
      <c t="str" s="102" r="E194">
        <f>'Backlog du Sprint'!N33</f>
        <v/>
      </c>
      <c s="91" r="F194"/>
      <c s="84" r="G194"/>
      <c t="str" s="102" r="H194">
        <f>'Backlog du Sprint'!I34</f>
        <v/>
      </c>
      <c t="str" s="103" r="I194">
        <f>'Backlog du Sprint'!$R34</f>
        <v>0,0</v>
      </c>
      <c t="str" s="102" r="J194">
        <f>'Backlog du Sprint'!N34</f>
        <v/>
      </c>
      <c s="84" r="K194"/>
    </row>
    <row customHeight="1" r="195" ht="17.25">
      <c s="104" r="A195"/>
      <c s="105" r="B195"/>
      <c s="106" r="C195"/>
      <c t="str" s="107" r="D195">
        <f>I180+1</f>
        <v>33</v>
      </c>
      <c s="108" r="E195"/>
      <c s="109" r="F195"/>
      <c s="104" r="G195"/>
      <c s="106" r="H195"/>
      <c t="str" s="107" r="I195">
        <f>D195+1</f>
        <v>34</v>
      </c>
      <c s="108" r="J195"/>
      <c s="104" r="K195"/>
    </row>
    <row customHeight="1" r="196" ht="17.25">
      <c s="85" r="A196"/>
      <c s="85" r="B196"/>
      <c s="110" r="C196"/>
      <c s="111" r="D196"/>
      <c s="110" r="E196"/>
      <c s="85" r="F196"/>
      <c s="85" r="G196"/>
      <c s="110" r="H196"/>
      <c s="111" r="I196"/>
      <c s="110" r="J196"/>
      <c s="85" r="K196"/>
    </row>
    <row customHeight="1" r="197" ht="17.25">
      <c s="85" r="A197"/>
      <c s="85" r="B197"/>
      <c s="86" r="C197"/>
      <c s="85" r="D197"/>
      <c s="86" r="E197"/>
      <c s="85" r="F197"/>
      <c s="85" r="G197"/>
      <c s="86" r="H197"/>
      <c s="85" r="I197"/>
      <c s="86" r="J197"/>
      <c s="85" r="K197"/>
    </row>
    <row customHeight="1" r="198" ht="17.25">
      <c s="84" r="A198"/>
      <c s="87" r="B198"/>
      <c t="str" s="88" r="C198">
        <f>'Backlog du Sprint'!C35</f>
        <v/>
      </c>
      <c t="str" s="89" r="D198">
        <f>'Backlog du Sprint'!A35</f>
        <v/>
      </c>
      <c t="str" s="90" r="E198">
        <f>'Backlog du Sprint'!P35</f>
        <v/>
      </c>
      <c s="91" r="F198"/>
      <c s="84" r="G198"/>
      <c t="str" s="88" r="H198">
        <f>'Backlog du Sprint'!C36</f>
        <v/>
      </c>
      <c t="str" s="89" r="I198">
        <f>'Backlog du Sprint'!A36</f>
        <v/>
      </c>
      <c t="str" s="90" r="J198">
        <f>'Backlog du Sprint'!P36</f>
        <v/>
      </c>
      <c s="91" r="K198"/>
    </row>
    <row customHeight="1" r="199" ht="17.25">
      <c s="84" r="A199"/>
      <c s="87" r="B199"/>
      <c t="str" s="88" r="C199">
        <f>'Backlog du Sprint'!D35</f>
        <v/>
      </c>
      <c t="str" s="89" r="D199">
        <f>'Backlog du Sprint'!B35</f>
        <v/>
      </c>
      <c t="str" s="92" r="E199">
        <f>'Backlog du Sprint'!Q35</f>
        <v/>
      </c>
      <c s="91" r="F199"/>
      <c s="84" r="G199"/>
      <c t="str" s="88" r="H199">
        <f>'Backlog du Sprint'!D36</f>
        <v/>
      </c>
      <c t="str" s="89" r="I199">
        <f>'Backlog du Sprint'!B36</f>
        <v/>
      </c>
      <c t="str" s="92" r="J199">
        <f>'Backlog du Sprint'!Q36</f>
        <v/>
      </c>
      <c s="91" r="K199"/>
    </row>
    <row customHeight="1" r="200" ht="17.25">
      <c s="85" r="A200"/>
      <c s="93" r="B200"/>
      <c t="str" s="94" r="C200">
        <f>'Backlog du Sprint'!$E$8</f>
        <v>Concept</v>
      </c>
      <c s="95" r="D200"/>
      <c t="str" s="94" r="E200">
        <f>'Backlog du Sprint'!$J$8</f>
        <v>FX</v>
      </c>
      <c s="91" r="F200"/>
      <c s="85" r="G200"/>
      <c t="str" s="94" r="H200">
        <f>'Backlog du Sprint'!$E$8</f>
        <v>Concept</v>
      </c>
      <c s="95" r="I200"/>
      <c t="str" s="94" r="J200">
        <f>'Backlog du Sprint'!$J$8</f>
        <v>FX</v>
      </c>
      <c s="91" r="K200"/>
    </row>
    <row customHeight="1" r="201" ht="17.25">
      <c s="84" r="A201"/>
      <c s="87" r="B201"/>
      <c t="str" s="96" r="C201">
        <f>'Backlog du Sprint'!E35</f>
        <v/>
      </c>
      <c t="str" s="114" r="D201">
        <f>'Backlog du Sprint'!$O35</f>
        <v/>
      </c>
      <c t="str" s="96" r="E201">
        <f>'Backlog du Sprint'!J35</f>
        <v/>
      </c>
      <c s="91" r="F201"/>
      <c s="84" r="G201"/>
      <c t="str" s="96" r="H201">
        <f>'Backlog du Sprint'!E36</f>
        <v/>
      </c>
      <c t="str" s="114" r="I201">
        <f>'Backlog du Sprint'!$O36</f>
        <v/>
      </c>
      <c t="str" s="96" r="J201">
        <f>'Backlog du Sprint'!J36</f>
        <v/>
      </c>
      <c s="91" r="K201"/>
    </row>
    <row customHeight="1" r="202" ht="17.25">
      <c s="85" r="A202"/>
      <c s="93" r="B202"/>
      <c t="str" s="94" r="C202">
        <f>'Backlog du Sprint'!$F$8</f>
        <v>Mod</v>
      </c>
      <c t="str" s="94" r="E202">
        <f>'Backlog du Sprint'!$K$8</f>
        <v>Lighting</v>
      </c>
      <c s="91" r="F202"/>
      <c s="85" r="G202"/>
      <c t="str" s="94" r="H202">
        <f>'Backlog du Sprint'!$F$8</f>
        <v>Mod</v>
      </c>
      <c t="str" s="94" r="J202">
        <f>'Backlog du Sprint'!$K$8</f>
        <v>Lighting</v>
      </c>
      <c s="91" r="K202"/>
    </row>
    <row customHeight="1" r="203" ht="17.25">
      <c s="84" r="A203"/>
      <c s="87" r="B203"/>
      <c t="str" s="96" r="C203">
        <f>'Backlog du Sprint'!F35</f>
        <v/>
      </c>
      <c t="str" s="96" r="E203">
        <f>'Backlog du Sprint'!K35</f>
        <v/>
      </c>
      <c s="91" r="F203"/>
      <c s="84" r="G203"/>
      <c t="str" s="96" r="H203">
        <f>'Backlog du Sprint'!F36</f>
        <v/>
      </c>
      <c t="str" s="96" r="J203">
        <f>'Backlog du Sprint'!K36</f>
        <v/>
      </c>
      <c s="91" r="K203"/>
    </row>
    <row customHeight="1" r="204" ht="17.25">
      <c s="85" r="A204"/>
      <c s="93" r="B204"/>
      <c t="str" s="94" r="C204">
        <f>'Backlog du Sprint'!$G$8</f>
        <v>Text</v>
      </c>
      <c t="str" s="94" r="E204">
        <f>'Backlog du Sprint'!$L$8</f>
        <v>Game Prog</v>
      </c>
      <c s="91" r="F204"/>
      <c s="85" r="G204"/>
      <c t="str" s="94" r="H204">
        <f>'Backlog du Sprint'!$G$8</f>
        <v>Text</v>
      </c>
      <c t="str" s="94" r="J204">
        <f>'Backlog du Sprint'!$L$8</f>
        <v>Game Prog</v>
      </c>
      <c s="91" r="K204"/>
    </row>
    <row customHeight="1" r="205" ht="17.25">
      <c s="84" r="A205"/>
      <c s="87" r="B205"/>
      <c t="str" s="96" r="C205">
        <f>'Backlog du Sprint'!G35</f>
        <v/>
      </c>
      <c t="str" s="96" r="E205">
        <f>'Backlog du Sprint'!L35</f>
        <v/>
      </c>
      <c s="91" r="F205"/>
      <c s="84" r="G205"/>
      <c t="str" s="96" r="H205">
        <f>'Backlog du Sprint'!G36</f>
        <v/>
      </c>
      <c t="str" s="96" r="J205">
        <f>'Backlog du Sprint'!L36</f>
        <v/>
      </c>
      <c s="91" r="K205"/>
    </row>
    <row customHeight="1" r="206" ht="17.25">
      <c s="85" r="A206"/>
      <c s="93" r="B206"/>
      <c t="str" s="94" r="C206">
        <f>'Backlog du Sprint'!$H$8</f>
        <v>Anim</v>
      </c>
      <c t="s" s="98" r="D206">
        <v>219</v>
      </c>
      <c t="str" s="94" r="E206">
        <f>'Backlog du Sprint'!$M$8</f>
        <v>Engine Prog</v>
      </c>
      <c s="91" r="F206"/>
      <c s="85" r="G206"/>
      <c t="str" s="94" r="H206">
        <f>'Backlog du Sprint'!$H$8</f>
        <v>Anim</v>
      </c>
      <c t="s" s="98" r="I206">
        <v>220</v>
      </c>
      <c t="str" s="94" r="J206">
        <f>'Backlog du Sprint'!$M$8</f>
        <v>Engine Prog</v>
      </c>
      <c s="91" r="K206"/>
    </row>
    <row customHeight="1" r="207" ht="17.25">
      <c s="84" r="A207"/>
      <c s="87" r="B207"/>
      <c t="str" s="96" r="C207">
        <f>'Backlog du Sprint'!H35</f>
        <v/>
      </c>
      <c t="str" s="115" r="D207">
        <f>'Backlog du Sprint'!$T35</f>
        <v>1</v>
      </c>
      <c t="str" s="96" r="E207">
        <f>'Backlog du Sprint'!M35</f>
        <v/>
      </c>
      <c s="91" r="F207"/>
      <c s="84" r="G207"/>
      <c t="str" s="96" r="H207">
        <f>'Backlog du Sprint'!H36</f>
        <v/>
      </c>
      <c t="str" s="115" r="I207">
        <f>'Backlog du Sprint'!$T36</f>
        <v>1</v>
      </c>
      <c t="str" s="96" r="J207">
        <f>'Backlog du Sprint'!M36</f>
        <v/>
      </c>
      <c s="91" r="K207"/>
    </row>
    <row customHeight="1" r="208" ht="17.25">
      <c s="85" r="A208"/>
      <c s="93" r="B208"/>
      <c t="str" s="94" r="C208">
        <f>'Backlog du Sprint'!$I$8</f>
        <v>Skin\Rig</v>
      </c>
      <c t="s" s="101" r="D208">
        <v>221</v>
      </c>
      <c t="str" s="94" r="E208">
        <f>'Backlog du Sprint'!$N$8</f>
        <v>Level(s)</v>
      </c>
      <c s="113" r="F208"/>
      <c s="85" r="G208"/>
      <c t="str" s="94" r="H208">
        <f>'Backlog du Sprint'!$I$8</f>
        <v>Skin\Rig</v>
      </c>
      <c t="s" s="101" r="I208">
        <v>222</v>
      </c>
      <c t="str" s="94" r="J208">
        <f>'Backlog du Sprint'!$N$8</f>
        <v>Level(s)</v>
      </c>
      <c s="113" r="K208"/>
    </row>
    <row customHeight="1" r="209" ht="17.25">
      <c s="84" r="A209"/>
      <c s="87" r="B209"/>
      <c t="str" s="102" r="C209">
        <f>'Backlog du Sprint'!I35</f>
        <v/>
      </c>
      <c t="str" s="103" r="D209">
        <f>'Backlog du Sprint'!$R35</f>
        <v>0,0</v>
      </c>
      <c t="str" s="102" r="E209">
        <f>'Backlog du Sprint'!N35</f>
        <v/>
      </c>
      <c s="91" r="F209"/>
      <c s="84" r="G209"/>
      <c t="str" s="102" r="H209">
        <f>'Backlog du Sprint'!I36</f>
        <v/>
      </c>
      <c t="str" s="103" r="I209">
        <f>'Backlog du Sprint'!$R36</f>
        <v>0,0</v>
      </c>
      <c t="str" s="102" r="J209">
        <f>'Backlog du Sprint'!N36</f>
        <v/>
      </c>
      <c s="91" r="K209"/>
    </row>
    <row customHeight="1" r="210" ht="17.25">
      <c s="104" r="A210"/>
      <c s="105" r="B210"/>
      <c s="106" r="C210"/>
      <c t="str" s="107" r="D210">
        <f>I195+1</f>
        <v>35</v>
      </c>
      <c s="108" r="E210"/>
      <c s="109" r="F210"/>
      <c s="104" r="G210"/>
      <c s="106" r="H210"/>
      <c t="str" s="107" r="I210">
        <f>D210+1</f>
        <v>36</v>
      </c>
      <c s="108" r="J210"/>
      <c s="109" r="K210"/>
    </row>
    <row customHeight="1" r="211" ht="17.25">
      <c s="85" r="A211"/>
      <c s="85" r="B211"/>
      <c s="110" r="C211"/>
      <c s="111" r="D211"/>
      <c s="110" r="E211"/>
      <c s="85" r="F211"/>
      <c s="85" r="G211"/>
      <c s="110" r="H211"/>
      <c s="111" r="I211"/>
      <c s="110" r="J211"/>
      <c s="112" r="K211"/>
    </row>
    <row customHeight="1" r="212" ht="17.25">
      <c s="85" r="A212"/>
      <c s="85" r="B212"/>
      <c s="86" r="C212"/>
      <c s="85" r="D212"/>
      <c s="86" r="E212"/>
      <c s="85" r="F212"/>
      <c s="85" r="G212"/>
      <c s="86" r="H212"/>
      <c s="85" r="I212"/>
      <c s="86" r="J212"/>
      <c s="112" r="K212"/>
    </row>
    <row customHeight="1" r="213" ht="17.25">
      <c s="84" r="A213"/>
      <c s="87" r="B213"/>
      <c t="str" s="88" r="C213">
        <f>'Backlog du Sprint'!C37</f>
        <v/>
      </c>
      <c t="str" s="89" r="D213">
        <f>'Backlog du Sprint'!A37</f>
        <v/>
      </c>
      <c t="str" s="90" r="E213">
        <f>'Backlog du Sprint'!P37</f>
        <v/>
      </c>
      <c s="91" r="F213"/>
      <c s="84" r="G213"/>
      <c t="str" s="88" r="H213">
        <f>'Backlog du Sprint'!C38</f>
        <v/>
      </c>
      <c t="str" s="89" r="I213">
        <f>'Backlog du Sprint'!A38</f>
        <v/>
      </c>
      <c t="str" s="90" r="J213">
        <f>'Backlog du Sprint'!P38</f>
        <v/>
      </c>
      <c s="91" r="K213"/>
    </row>
    <row customHeight="1" r="214" ht="17.25">
      <c s="84" r="A214"/>
      <c s="87" r="B214"/>
      <c t="str" s="88" r="C214">
        <f>'Backlog du Sprint'!D37</f>
        <v/>
      </c>
      <c t="str" s="89" r="D214">
        <f>'Backlog du Sprint'!B37</f>
        <v/>
      </c>
      <c t="str" s="92" r="E214">
        <f>'Backlog du Sprint'!Q37</f>
        <v/>
      </c>
      <c s="91" r="F214"/>
      <c s="84" r="G214"/>
      <c t="str" s="88" r="H214">
        <f>'Backlog du Sprint'!D38</f>
        <v/>
      </c>
      <c t="str" s="89" r="I214">
        <f>'Backlog du Sprint'!B38</f>
        <v/>
      </c>
      <c t="str" s="92" r="J214">
        <f>'Backlog du Sprint'!Q38</f>
        <v/>
      </c>
      <c s="91" r="K214"/>
    </row>
    <row customHeight="1" r="215" ht="17.25">
      <c s="85" r="A215"/>
      <c s="93" r="B215"/>
      <c t="str" s="94" r="C215">
        <f>'Backlog du Sprint'!$E$8</f>
        <v>Concept</v>
      </c>
      <c s="95" r="D215"/>
      <c t="str" s="94" r="E215">
        <f>'Backlog du Sprint'!$J$8</f>
        <v>FX</v>
      </c>
      <c s="91" r="F215"/>
      <c s="85" r="G215"/>
      <c t="str" s="94" r="H215">
        <f>'Backlog du Sprint'!$E$8</f>
        <v>Concept</v>
      </c>
      <c s="95" r="I215"/>
      <c t="str" s="94" r="J215">
        <f>'Backlog du Sprint'!$J$8</f>
        <v>FX</v>
      </c>
      <c s="91" r="K215"/>
    </row>
    <row customHeight="1" r="216" ht="17.25">
      <c s="84" r="A216"/>
      <c s="87" r="B216"/>
      <c t="str" s="96" r="C216">
        <f>'Backlog du Sprint'!E37</f>
        <v/>
      </c>
      <c t="str" s="114" r="D216">
        <f>'Backlog du Sprint'!$O37</f>
        <v/>
      </c>
      <c t="str" s="96" r="E216">
        <f>'Backlog du Sprint'!J37</f>
        <v/>
      </c>
      <c s="91" r="F216"/>
      <c s="84" r="G216"/>
      <c t="str" s="96" r="H216">
        <f>'Backlog du Sprint'!E38</f>
        <v/>
      </c>
      <c t="str" s="114" r="I216">
        <f>'Backlog du Sprint'!$O38</f>
        <v/>
      </c>
      <c t="str" s="96" r="J216">
        <f>'Backlog du Sprint'!J38</f>
        <v/>
      </c>
      <c s="91" r="K216"/>
    </row>
    <row customHeight="1" r="217" ht="17.25">
      <c s="85" r="A217"/>
      <c s="93" r="B217"/>
      <c t="str" s="94" r="C217">
        <f>'Backlog du Sprint'!$F$8</f>
        <v>Mod</v>
      </c>
      <c t="str" s="94" r="E217">
        <f>'Backlog du Sprint'!$K$8</f>
        <v>Lighting</v>
      </c>
      <c s="91" r="F217"/>
      <c s="85" r="G217"/>
      <c t="str" s="94" r="H217">
        <f>'Backlog du Sprint'!$F$8</f>
        <v>Mod</v>
      </c>
      <c t="str" s="94" r="J217">
        <f>'Backlog du Sprint'!$K$8</f>
        <v>Lighting</v>
      </c>
      <c s="91" r="K217"/>
    </row>
    <row customHeight="1" r="218" ht="17.25">
      <c s="84" r="A218"/>
      <c s="87" r="B218"/>
      <c t="str" s="96" r="C218">
        <f>'Backlog du Sprint'!F37</f>
        <v/>
      </c>
      <c t="str" s="96" r="E218">
        <f>'Backlog du Sprint'!K37</f>
        <v/>
      </c>
      <c s="91" r="F218"/>
      <c s="84" r="G218"/>
      <c t="str" s="96" r="H218">
        <f>'Backlog du Sprint'!F38</f>
        <v/>
      </c>
      <c t="str" s="96" r="J218">
        <f>'Backlog du Sprint'!K38</f>
        <v/>
      </c>
      <c s="91" r="K218"/>
    </row>
    <row customHeight="1" r="219" ht="17.25">
      <c s="85" r="A219"/>
      <c s="93" r="B219"/>
      <c t="str" s="94" r="C219">
        <f>'Backlog du Sprint'!$G$8</f>
        <v>Text</v>
      </c>
      <c t="str" s="94" r="E219">
        <f>'Backlog du Sprint'!$L$8</f>
        <v>Game Prog</v>
      </c>
      <c s="91" r="F219"/>
      <c s="85" r="G219"/>
      <c t="str" s="94" r="H219">
        <f>'Backlog du Sprint'!$G$8</f>
        <v>Text</v>
      </c>
      <c t="str" s="94" r="J219">
        <f>'Backlog du Sprint'!$L$8</f>
        <v>Game Prog</v>
      </c>
      <c s="91" r="K219"/>
    </row>
    <row customHeight="1" r="220" ht="17.25">
      <c s="84" r="A220"/>
      <c s="87" r="B220"/>
      <c t="str" s="96" r="C220">
        <f>'Backlog du Sprint'!G37</f>
        <v/>
      </c>
      <c t="str" s="96" r="E220">
        <f>'Backlog du Sprint'!L37</f>
        <v/>
      </c>
      <c s="91" r="F220"/>
      <c s="84" r="G220"/>
      <c t="str" s="96" r="H220">
        <f>'Backlog du Sprint'!G38</f>
        <v/>
      </c>
      <c t="str" s="96" r="J220">
        <f>'Backlog du Sprint'!L38</f>
        <v/>
      </c>
      <c s="91" r="K220"/>
    </row>
    <row customHeight="1" r="221" ht="17.25">
      <c s="85" r="A221"/>
      <c s="93" r="B221"/>
      <c t="str" s="94" r="C221">
        <f>'Backlog du Sprint'!$H$8</f>
        <v>Anim</v>
      </c>
      <c t="s" s="98" r="D221">
        <v>223</v>
      </c>
      <c t="str" s="94" r="E221">
        <f>'Backlog du Sprint'!$M$8</f>
        <v>Engine Prog</v>
      </c>
      <c s="91" r="F221"/>
      <c s="85" r="G221"/>
      <c t="str" s="94" r="H221">
        <f>'Backlog du Sprint'!$H$8</f>
        <v>Anim</v>
      </c>
      <c t="s" s="98" r="I221">
        <v>224</v>
      </c>
      <c t="str" s="94" r="J221">
        <f>'Backlog du Sprint'!$M$8</f>
        <v>Engine Prog</v>
      </c>
      <c s="91" r="K221"/>
    </row>
    <row customHeight="1" r="222" ht="17.25">
      <c s="84" r="A222"/>
      <c s="87" r="B222"/>
      <c t="str" s="96" r="C222">
        <f>'Backlog du Sprint'!H37</f>
        <v/>
      </c>
      <c t="str" s="115" r="D222">
        <f>'Backlog du Sprint'!$T37</f>
        <v>1</v>
      </c>
      <c t="str" s="96" r="E222">
        <f>'Backlog du Sprint'!M37</f>
        <v/>
      </c>
      <c s="91" r="F222"/>
      <c s="84" r="G222"/>
      <c t="str" s="96" r="H222">
        <f>'Backlog du Sprint'!H38</f>
        <v/>
      </c>
      <c t="str" s="115" r="I222">
        <f>'Backlog du Sprint'!$T38</f>
        <v>1</v>
      </c>
      <c t="str" s="96" r="J222">
        <f>'Backlog du Sprint'!M38</f>
        <v/>
      </c>
      <c s="91" r="K222"/>
    </row>
    <row customHeight="1" r="223" ht="17.25">
      <c s="85" r="A223"/>
      <c s="93" r="B223"/>
      <c t="str" s="94" r="C223">
        <f>'Backlog du Sprint'!$I$8</f>
        <v>Skin\Rig</v>
      </c>
      <c t="s" s="101" r="D223">
        <v>225</v>
      </c>
      <c t="str" s="94" r="E223">
        <f>'Backlog du Sprint'!$N$8</f>
        <v>Level(s)</v>
      </c>
      <c s="113" r="F223"/>
      <c s="85" r="G223"/>
      <c t="str" s="94" r="H223">
        <f>'Backlog du Sprint'!$I$8</f>
        <v>Skin\Rig</v>
      </c>
      <c t="s" s="101" r="I223">
        <v>226</v>
      </c>
      <c t="str" s="94" r="J223">
        <f>'Backlog du Sprint'!$N$8</f>
        <v>Level(s)</v>
      </c>
      <c s="113" r="K223"/>
    </row>
    <row customHeight="1" r="224" ht="17.25">
      <c s="84" r="A224"/>
      <c s="87" r="B224"/>
      <c t="str" s="102" r="C224">
        <f>'Backlog du Sprint'!I37</f>
        <v/>
      </c>
      <c t="str" s="103" r="D224">
        <f>'Backlog du Sprint'!$R37</f>
        <v>0,0</v>
      </c>
      <c t="str" s="102" r="E224">
        <f>'Backlog du Sprint'!N37</f>
        <v/>
      </c>
      <c s="91" r="F224"/>
      <c s="84" r="G224"/>
      <c t="str" s="102" r="H224">
        <f>'Backlog du Sprint'!I38</f>
        <v/>
      </c>
      <c t="str" s="103" r="I224">
        <f>'Backlog du Sprint'!$R38</f>
        <v>0,0</v>
      </c>
      <c t="str" s="102" r="J224">
        <f>'Backlog du Sprint'!N38</f>
        <v/>
      </c>
      <c s="91" r="K224"/>
    </row>
    <row customHeight="1" r="225" ht="17.25">
      <c s="104" r="A225"/>
      <c s="105" r="B225"/>
      <c s="106" r="C225"/>
      <c t="str" s="107" r="D225">
        <f>I210+1</f>
        <v>37</v>
      </c>
      <c s="108" r="E225"/>
      <c s="109" r="F225"/>
      <c s="104" r="G225"/>
      <c s="106" r="H225"/>
      <c t="str" s="107" r="I225">
        <f>D225+1</f>
        <v>38</v>
      </c>
      <c s="108" r="J225"/>
      <c s="109" r="K225"/>
    </row>
    <row customHeight="1" r="226" ht="17.25">
      <c s="85" r="A226"/>
      <c s="85" r="B226"/>
      <c s="110" r="C226"/>
      <c s="111" r="D226"/>
      <c s="110" r="E226"/>
      <c s="85" r="F226"/>
      <c s="85" r="G226"/>
      <c s="110" r="H226"/>
      <c s="111" r="I226"/>
      <c s="110" r="J226"/>
      <c s="85" r="K226"/>
    </row>
    <row customHeight="1" r="227" ht="17.25">
      <c s="85" r="A227"/>
      <c s="85" r="B227"/>
      <c s="86" r="C227"/>
      <c s="85" r="D227"/>
      <c s="86" r="E227"/>
      <c s="85" r="F227"/>
      <c s="85" r="G227"/>
      <c s="86" r="H227"/>
      <c s="85" r="I227"/>
      <c s="86" r="J227"/>
      <c s="85" r="K227"/>
    </row>
    <row customHeight="1" r="228" ht="17.25">
      <c s="84" r="A228"/>
      <c s="87" r="B228"/>
      <c t="str" s="88" r="C228">
        <f>'Backlog du Sprint'!C39</f>
        <v/>
      </c>
      <c t="str" s="89" r="D228">
        <f>'Backlog du Sprint'!A37</f>
        <v/>
      </c>
      <c t="str" s="90" r="E228">
        <f>'Backlog du Sprint'!P39</f>
        <v/>
      </c>
      <c s="91" r="F228"/>
      <c s="84" r="G228"/>
      <c t="str" s="88" r="H228">
        <f>'Backlog du Sprint'!C40</f>
        <v/>
      </c>
      <c t="str" s="89" r="I228">
        <f>'Backlog du Sprint'!A40</f>
        <v/>
      </c>
      <c t="str" s="90" r="J228">
        <f>'Backlog du Sprint'!P40</f>
        <v/>
      </c>
      <c s="91" r="K228"/>
    </row>
    <row customHeight="1" r="229" ht="17.25">
      <c s="84" r="A229"/>
      <c s="87" r="B229"/>
      <c t="str" s="88" r="C229">
        <f>'Backlog du Sprint'!D39</f>
        <v/>
      </c>
      <c t="str" s="89" r="D229">
        <f>'Backlog du Sprint'!B37</f>
        <v/>
      </c>
      <c t="str" s="92" r="E229">
        <f>'Backlog du Sprint'!Q39</f>
        <v/>
      </c>
      <c s="91" r="F229"/>
      <c s="84" r="G229"/>
      <c t="str" s="88" r="H229">
        <f>'Backlog du Sprint'!D40</f>
        <v/>
      </c>
      <c t="str" s="89" r="I229">
        <f>'Backlog du Sprint'!B40</f>
        <v/>
      </c>
      <c t="str" s="92" r="J229">
        <f>'Backlog du Sprint'!Q40</f>
        <v/>
      </c>
      <c s="91" r="K229"/>
    </row>
    <row customHeight="1" r="230" ht="17.25">
      <c s="85" r="A230"/>
      <c s="93" r="B230"/>
      <c t="str" s="94" r="C230">
        <f>'Backlog du Sprint'!$E$8</f>
        <v>Concept</v>
      </c>
      <c s="95" r="D230"/>
      <c t="str" s="94" r="E230">
        <f>'Backlog du Sprint'!$J$8</f>
        <v>FX</v>
      </c>
      <c s="91" r="F230"/>
      <c s="85" r="G230"/>
      <c t="str" s="94" r="H230">
        <f>'Backlog du Sprint'!$E$8</f>
        <v>Concept</v>
      </c>
      <c s="95" r="I230"/>
      <c t="str" s="94" r="J230">
        <f>'Backlog du Sprint'!$J$8</f>
        <v>FX</v>
      </c>
      <c s="91" r="K230"/>
    </row>
    <row customHeight="1" r="231" ht="17.25">
      <c s="84" r="A231"/>
      <c s="87" r="B231"/>
      <c t="str" s="96" r="C231">
        <f>'Backlog du Sprint'!E39</f>
        <v/>
      </c>
      <c t="str" s="114" r="D231">
        <f>'Backlog du Sprint'!$O39</f>
        <v/>
      </c>
      <c t="str" s="96" r="E231">
        <f>'Backlog du Sprint'!J39</f>
        <v/>
      </c>
      <c s="91" r="F231"/>
      <c s="84" r="G231"/>
      <c t="str" s="96" r="H231">
        <f>'Backlog du Sprint'!E40</f>
        <v/>
      </c>
      <c t="str" s="114" r="I231">
        <f>'Backlog du Sprint'!$O40</f>
        <v/>
      </c>
      <c t="str" s="96" r="J231">
        <f>'Backlog du Sprint'!J40</f>
        <v/>
      </c>
      <c s="91" r="K231"/>
    </row>
    <row customHeight="1" r="232" ht="17.25">
      <c s="85" r="A232"/>
      <c s="93" r="B232"/>
      <c t="str" s="94" r="C232">
        <f>'Backlog du Sprint'!$F$8</f>
        <v>Mod</v>
      </c>
      <c t="str" s="94" r="E232">
        <f>'Backlog du Sprint'!$K$8</f>
        <v>Lighting</v>
      </c>
      <c s="91" r="F232"/>
      <c s="85" r="G232"/>
      <c t="str" s="94" r="H232">
        <f>'Backlog du Sprint'!$F$8</f>
        <v>Mod</v>
      </c>
      <c t="str" s="94" r="J232">
        <f>'Backlog du Sprint'!$K$8</f>
        <v>Lighting</v>
      </c>
      <c s="91" r="K232"/>
    </row>
    <row customHeight="1" r="233" ht="17.25">
      <c s="84" r="A233"/>
      <c s="87" r="B233"/>
      <c t="str" s="96" r="C233">
        <f>'Backlog du Sprint'!F39</f>
        <v/>
      </c>
      <c t="str" s="96" r="E233">
        <f>'Backlog du Sprint'!K39</f>
        <v/>
      </c>
      <c s="91" r="F233"/>
      <c s="84" r="G233"/>
      <c t="str" s="96" r="H233">
        <f>'Backlog du Sprint'!F40</f>
        <v/>
      </c>
      <c t="str" s="96" r="J233">
        <f>'Backlog du Sprint'!K40</f>
        <v/>
      </c>
      <c s="91" r="K233"/>
    </row>
    <row customHeight="1" r="234" ht="17.25">
      <c s="85" r="A234"/>
      <c s="93" r="B234"/>
      <c t="str" s="94" r="C234">
        <f>'Backlog du Sprint'!$G$8</f>
        <v>Text</v>
      </c>
      <c t="str" s="94" r="E234">
        <f>'Backlog du Sprint'!$L$8</f>
        <v>Game Prog</v>
      </c>
      <c s="91" r="F234"/>
      <c s="85" r="G234"/>
      <c t="str" s="94" r="H234">
        <f>'Backlog du Sprint'!$G$8</f>
        <v>Text</v>
      </c>
      <c t="str" s="94" r="J234">
        <f>'Backlog du Sprint'!$L$8</f>
        <v>Game Prog</v>
      </c>
      <c s="91" r="K234"/>
    </row>
    <row customHeight="1" r="235" ht="17.25">
      <c s="84" r="A235"/>
      <c s="87" r="B235"/>
      <c t="str" s="96" r="C235">
        <f>'Backlog du Sprint'!G39</f>
        <v/>
      </c>
      <c t="str" s="96" r="E235">
        <f>'Backlog du Sprint'!L39</f>
        <v/>
      </c>
      <c s="91" r="F235"/>
      <c s="84" r="G235"/>
      <c t="str" s="96" r="H235">
        <f>'Backlog du Sprint'!G40</f>
        <v/>
      </c>
      <c t="str" s="96" r="J235">
        <f>'Backlog du Sprint'!L40</f>
        <v/>
      </c>
      <c s="91" r="K235"/>
    </row>
    <row customHeight="1" r="236" ht="17.25">
      <c s="85" r="A236"/>
      <c s="93" r="B236"/>
      <c t="str" s="94" r="C236">
        <f>'Backlog du Sprint'!$H$8</f>
        <v>Anim</v>
      </c>
      <c t="s" s="98" r="D236">
        <v>227</v>
      </c>
      <c t="str" s="94" r="E236">
        <f>'Backlog du Sprint'!$M$8</f>
        <v>Engine Prog</v>
      </c>
      <c s="91" r="F236"/>
      <c s="85" r="G236"/>
      <c t="str" s="94" r="H236">
        <f>'Backlog du Sprint'!$H$8</f>
        <v>Anim</v>
      </c>
      <c t="s" s="98" r="I236">
        <v>228</v>
      </c>
      <c t="str" s="94" r="J236">
        <f>'Backlog du Sprint'!$M$8</f>
        <v>Engine Prog</v>
      </c>
      <c s="91" r="K236"/>
    </row>
    <row customHeight="1" r="237" ht="17.25">
      <c s="84" r="A237"/>
      <c s="87" r="B237"/>
      <c t="str" s="96" r="C237">
        <f>'Backlog du Sprint'!H39</f>
        <v/>
      </c>
      <c t="str" s="115" r="D237">
        <f>'Backlog du Sprint'!$T39</f>
        <v>1</v>
      </c>
      <c t="str" s="96" r="E237">
        <f>'Backlog du Sprint'!M39</f>
        <v/>
      </c>
      <c s="91" r="F237"/>
      <c s="84" r="G237"/>
      <c t="str" s="96" r="H237">
        <f>'Backlog du Sprint'!H40</f>
        <v/>
      </c>
      <c t="str" s="115" r="I237">
        <f>'Backlog du Sprint'!$T40</f>
        <v>1</v>
      </c>
      <c t="str" s="96" r="J237">
        <f>'Backlog du Sprint'!M40</f>
        <v/>
      </c>
      <c s="91" r="K237"/>
    </row>
    <row customHeight="1" r="238" ht="17.25">
      <c s="85" r="A238"/>
      <c s="93" r="B238"/>
      <c t="str" s="94" r="C238">
        <f>'Backlog du Sprint'!$I$8</f>
        <v>Skin\Rig</v>
      </c>
      <c t="s" s="101" r="D238">
        <v>229</v>
      </c>
      <c t="str" s="94" r="E238">
        <f>'Backlog du Sprint'!$N$8</f>
        <v>Level(s)</v>
      </c>
      <c s="113" r="F238"/>
      <c s="85" r="G238"/>
      <c t="str" s="94" r="H238">
        <f>'Backlog du Sprint'!$I$8</f>
        <v>Skin\Rig</v>
      </c>
      <c t="s" s="101" r="I238">
        <v>230</v>
      </c>
      <c t="str" s="94" r="J238">
        <f>'Backlog du Sprint'!$N$8</f>
        <v>Level(s)</v>
      </c>
      <c s="113" r="K238"/>
    </row>
    <row customHeight="1" r="239" ht="17.25">
      <c s="84" r="A239"/>
      <c s="87" r="B239"/>
      <c t="str" s="102" r="C239">
        <f>'Backlog du Sprint'!I39</f>
        <v/>
      </c>
      <c t="str" s="103" r="D239">
        <f>'Backlog du Sprint'!$R39</f>
        <v>0,0</v>
      </c>
      <c t="str" s="102" r="E239">
        <f>'Backlog du Sprint'!N39</f>
        <v/>
      </c>
      <c s="91" r="F239"/>
      <c s="84" r="G239"/>
      <c t="str" s="102" r="H239">
        <f>'Backlog du Sprint'!I40</f>
        <v/>
      </c>
      <c t="str" s="103" r="I239">
        <f>'Backlog du Sprint'!$R40</f>
        <v>0,0</v>
      </c>
      <c t="str" s="102" r="J239">
        <f>'Backlog du Sprint'!N40</f>
        <v/>
      </c>
      <c s="91" r="K239"/>
    </row>
    <row customHeight="1" r="240" ht="17.25">
      <c s="104" r="A240"/>
      <c s="105" r="B240"/>
      <c s="106" r="C240"/>
      <c t="str" s="107" r="D240">
        <f>I225+1</f>
        <v>39</v>
      </c>
      <c s="108" r="E240"/>
      <c s="109" r="F240"/>
      <c s="104" r="G240"/>
      <c s="106" r="H240"/>
      <c t="str" s="107" r="I240">
        <f>D240+1</f>
        <v>40</v>
      </c>
      <c s="108" r="J240"/>
      <c s="109" r="K240"/>
    </row>
    <row customHeight="1" r="241" ht="17.25">
      <c s="85" r="A241"/>
      <c s="85" r="B241"/>
      <c s="110" r="C241"/>
      <c s="111" r="D241"/>
      <c s="110" r="E241"/>
      <c s="112" r="F241"/>
      <c s="85" r="G241"/>
      <c s="110" r="H241"/>
      <c s="111" r="I241"/>
      <c s="110" r="J241"/>
      <c s="112" r="K241"/>
    </row>
    <row customHeight="1" r="242" ht="17.25">
      <c s="85" r="A242"/>
      <c s="85" r="B242"/>
      <c s="86" r="C242"/>
      <c s="85" r="D242"/>
      <c s="86" r="E242"/>
      <c s="85" r="F242"/>
      <c s="85" r="G242"/>
      <c s="86" r="H242"/>
      <c s="85" r="I242"/>
      <c s="86" r="J242"/>
      <c s="85" r="K242"/>
    </row>
    <row customHeight="1" r="243" ht="17.25">
      <c s="84" r="A243"/>
      <c s="87" r="B243"/>
      <c t="str" s="88" r="C243">
        <f>'Backlog du Sprint'!C41</f>
        <v/>
      </c>
      <c t="str" s="89" r="D243">
        <f>'Backlog du Sprint'!A41</f>
        <v/>
      </c>
      <c t="str" s="90" r="E243">
        <f>'Backlog du Sprint'!P41</f>
        <v/>
      </c>
      <c s="91" r="F243"/>
      <c s="84" r="G243"/>
      <c t="str" s="88" r="H243">
        <f>'Backlog du Sprint'!C42</f>
        <v/>
      </c>
      <c t="str" s="89" r="I243">
        <f>'Backlog du Sprint'!A42</f>
        <v/>
      </c>
      <c t="str" s="90" r="J243">
        <f>'Backlog du Sprint'!P42</f>
        <v/>
      </c>
      <c s="91" r="K243"/>
    </row>
    <row customHeight="1" r="244" ht="17.25">
      <c s="84" r="A244"/>
      <c s="87" r="B244"/>
      <c t="str" s="88" r="C244">
        <f>'Backlog du Sprint'!D41</f>
        <v/>
      </c>
      <c t="str" s="89" r="D244">
        <f>'Backlog du Sprint'!B41</f>
        <v/>
      </c>
      <c t="str" s="92" r="E244">
        <f>'Backlog du Sprint'!Q41</f>
        <v/>
      </c>
      <c s="91" r="F244"/>
      <c s="84" r="G244"/>
      <c t="str" s="88" r="H244">
        <f>'Backlog du Sprint'!D42</f>
        <v/>
      </c>
      <c t="str" s="89" r="I244">
        <f>'Backlog du Sprint'!B42</f>
        <v/>
      </c>
      <c t="str" s="92" r="J244">
        <f>'Backlog du Sprint'!Q42</f>
        <v/>
      </c>
      <c s="91" r="K244"/>
    </row>
    <row customHeight="1" r="245" ht="17.25">
      <c s="85" r="A245"/>
      <c s="93" r="B245"/>
      <c t="str" s="94" r="C245">
        <f>'Backlog du Sprint'!$E$8</f>
        <v>Concept</v>
      </c>
      <c s="95" r="D245"/>
      <c t="str" s="94" r="E245">
        <f>'Backlog du Sprint'!$J$8</f>
        <v>FX</v>
      </c>
      <c s="91" r="F245"/>
      <c s="85" r="G245"/>
      <c t="str" s="94" r="H245">
        <f>'Backlog du Sprint'!$E$8</f>
        <v>Concept</v>
      </c>
      <c s="95" r="I245"/>
      <c t="str" s="94" r="J245">
        <f>'Backlog du Sprint'!$J$8</f>
        <v>FX</v>
      </c>
      <c s="91" r="K245"/>
    </row>
    <row customHeight="1" r="246" ht="17.25">
      <c s="84" r="A246"/>
      <c s="87" r="B246"/>
      <c t="str" s="96" r="C246">
        <f>'Backlog du Sprint'!E41</f>
        <v/>
      </c>
      <c t="str" s="114" r="D246">
        <f>'Backlog du Sprint'!$O41</f>
        <v/>
      </c>
      <c t="str" s="96" r="E246">
        <f>'Backlog du Sprint'!J41</f>
        <v/>
      </c>
      <c s="91" r="F246"/>
      <c s="84" r="G246"/>
      <c t="str" s="96" r="H246">
        <f>'Backlog du Sprint'!E42</f>
        <v/>
      </c>
      <c t="str" s="114" r="I246">
        <f>'Backlog du Sprint'!$O42</f>
        <v/>
      </c>
      <c t="str" s="96" r="J246">
        <f>'Backlog du Sprint'!J42</f>
        <v/>
      </c>
      <c s="91" r="K246"/>
    </row>
    <row customHeight="1" r="247" ht="17.25">
      <c s="85" r="A247"/>
      <c s="93" r="B247"/>
      <c t="str" s="94" r="C247">
        <f>'Backlog du Sprint'!$F$8</f>
        <v>Mod</v>
      </c>
      <c t="str" s="94" r="E247">
        <f>'Backlog du Sprint'!$K$8</f>
        <v>Lighting</v>
      </c>
      <c s="91" r="F247"/>
      <c s="85" r="G247"/>
      <c t="str" s="94" r="H247">
        <f>'Backlog du Sprint'!$F$8</f>
        <v>Mod</v>
      </c>
      <c t="str" s="94" r="J247">
        <f>'Backlog du Sprint'!$K$8</f>
        <v>Lighting</v>
      </c>
      <c s="91" r="K247"/>
    </row>
    <row customHeight="1" r="248" ht="17.25">
      <c s="84" r="A248"/>
      <c s="87" r="B248"/>
      <c t="str" s="96" r="C248">
        <f>'Backlog du Sprint'!F41</f>
        <v/>
      </c>
      <c t="str" s="96" r="E248">
        <f>'Backlog du Sprint'!K41</f>
        <v/>
      </c>
      <c s="91" r="F248"/>
      <c s="84" r="G248"/>
      <c t="str" s="96" r="H248">
        <f>'Backlog du Sprint'!F42</f>
        <v/>
      </c>
      <c t="str" s="96" r="J248">
        <f>'Backlog du Sprint'!K42</f>
        <v/>
      </c>
      <c s="91" r="K248"/>
    </row>
    <row customHeight="1" r="249" ht="17.25">
      <c s="85" r="A249"/>
      <c s="93" r="B249"/>
      <c t="str" s="94" r="C249">
        <f>'Backlog du Sprint'!$G$8</f>
        <v>Text</v>
      </c>
      <c t="str" s="94" r="E249">
        <f>'Backlog du Sprint'!$L$8</f>
        <v>Game Prog</v>
      </c>
      <c s="91" r="F249"/>
      <c s="85" r="G249"/>
      <c t="str" s="94" r="H249">
        <f>'Backlog du Sprint'!$G$8</f>
        <v>Text</v>
      </c>
      <c t="str" s="94" r="J249">
        <f>'Backlog du Sprint'!$L$8</f>
        <v>Game Prog</v>
      </c>
      <c s="91" r="K249"/>
    </row>
    <row customHeight="1" r="250" ht="17.25">
      <c s="84" r="A250"/>
      <c s="87" r="B250"/>
      <c t="str" s="96" r="C250">
        <f>'Backlog du Sprint'!G41</f>
        <v/>
      </c>
      <c t="str" s="96" r="E250">
        <f>'Backlog du Sprint'!L41</f>
        <v/>
      </c>
      <c s="91" r="F250"/>
      <c s="84" r="G250"/>
      <c t="str" s="96" r="H250">
        <f>'Backlog du Sprint'!G42</f>
        <v/>
      </c>
      <c t="str" s="96" r="J250">
        <f>'Backlog du Sprint'!L42</f>
        <v/>
      </c>
      <c s="91" r="K250"/>
    </row>
    <row customHeight="1" r="251" ht="17.25">
      <c s="85" r="A251"/>
      <c s="93" r="B251"/>
      <c t="str" s="94" r="C251">
        <f>'Backlog du Sprint'!$H$8</f>
        <v>Anim</v>
      </c>
      <c t="s" s="98" r="D251">
        <v>231</v>
      </c>
      <c t="str" s="94" r="E251">
        <f>'Backlog du Sprint'!$M$8</f>
        <v>Engine Prog</v>
      </c>
      <c s="91" r="F251"/>
      <c s="85" r="G251"/>
      <c t="str" s="94" r="H251">
        <f>'Backlog du Sprint'!$H$8</f>
        <v>Anim</v>
      </c>
      <c t="s" s="98" r="I251">
        <v>232</v>
      </c>
      <c t="str" s="94" r="J251">
        <f>'Backlog du Sprint'!$M$8</f>
        <v>Engine Prog</v>
      </c>
      <c s="91" r="K251"/>
    </row>
    <row customHeight="1" r="252" ht="17.25">
      <c s="84" r="A252"/>
      <c s="87" r="B252"/>
      <c t="str" s="96" r="C252">
        <f>'Backlog du Sprint'!H41</f>
        <v/>
      </c>
      <c t="str" s="115" r="D252">
        <f>'Backlog du Sprint'!$T41</f>
        <v>1</v>
      </c>
      <c t="str" s="96" r="E252">
        <f>'Backlog du Sprint'!M41</f>
        <v/>
      </c>
      <c s="91" r="F252"/>
      <c s="84" r="G252"/>
      <c t="str" s="96" r="H252">
        <f>'Backlog du Sprint'!H42</f>
        <v/>
      </c>
      <c t="str" s="115" r="I252">
        <f>'Backlog du Sprint'!$T42</f>
        <v>1</v>
      </c>
      <c t="str" s="96" r="J252">
        <f>'Backlog du Sprint'!M42</f>
        <v/>
      </c>
      <c s="91" r="K252"/>
    </row>
    <row customHeight="1" r="253" ht="17.25">
      <c s="85" r="A253"/>
      <c s="93" r="B253"/>
      <c t="str" s="94" r="C253">
        <f>'Backlog du Sprint'!$I$8</f>
        <v>Skin\Rig</v>
      </c>
      <c t="s" s="101" r="D253">
        <v>233</v>
      </c>
      <c t="str" s="94" r="E253">
        <f>'Backlog du Sprint'!$N$8</f>
        <v>Level(s)</v>
      </c>
      <c s="113" r="F253"/>
      <c s="85" r="G253"/>
      <c t="str" s="94" r="H253">
        <f>'Backlog du Sprint'!$I$8</f>
        <v>Skin\Rig</v>
      </c>
      <c t="s" s="101" r="I253">
        <v>234</v>
      </c>
      <c t="str" s="94" r="J253">
        <f>'Backlog du Sprint'!$N$8</f>
        <v>Level(s)</v>
      </c>
      <c s="113" r="K253"/>
    </row>
    <row customHeight="1" r="254" ht="17.25">
      <c s="84" r="A254"/>
      <c s="87" r="B254"/>
      <c t="str" s="102" r="C254">
        <f>'Backlog du Sprint'!I41</f>
        <v/>
      </c>
      <c t="str" s="103" r="D254">
        <f>'Backlog du Sprint'!$R41</f>
        <v>0,0</v>
      </c>
      <c t="str" s="102" r="E254">
        <f>'Backlog du Sprint'!N41</f>
        <v/>
      </c>
      <c s="91" r="F254"/>
      <c s="84" r="G254"/>
      <c t="str" s="102" r="H254">
        <f>'Backlog du Sprint'!I42</f>
        <v/>
      </c>
      <c t="str" s="103" r="I254">
        <f>'Backlog du Sprint'!$R42</f>
        <v>0,0</v>
      </c>
      <c t="str" s="102" r="J254">
        <f>'Backlog du Sprint'!N42</f>
        <v/>
      </c>
      <c s="91" r="K254"/>
    </row>
    <row customHeight="1" r="255" ht="17.25">
      <c s="104" r="A255"/>
      <c s="105" r="B255"/>
      <c s="106" r="C255"/>
      <c t="str" s="107" r="D255">
        <f>I240+1</f>
        <v>41</v>
      </c>
      <c s="108" r="E255"/>
      <c s="109" r="F255"/>
      <c s="104" r="G255"/>
      <c s="106" r="H255"/>
      <c t="str" s="107" r="I255">
        <f>D255+1</f>
        <v>42</v>
      </c>
      <c s="108" r="J255"/>
      <c s="109" r="K255"/>
    </row>
    <row customHeight="1" r="256" ht="17.25">
      <c s="85" r="A256"/>
      <c s="85" r="B256"/>
      <c s="110" r="C256"/>
      <c s="111" r="D256"/>
      <c s="110" r="E256"/>
      <c s="85" r="F256"/>
      <c s="85" r="G256"/>
      <c s="110" r="H256"/>
      <c s="111" r="I256"/>
      <c s="110" r="J256"/>
      <c s="112" r="K256"/>
    </row>
    <row customHeight="1" r="257" ht="17.25">
      <c s="85" r="A257"/>
      <c s="85" r="B257"/>
      <c s="86" r="C257"/>
      <c s="85" r="D257"/>
      <c s="86" r="E257"/>
      <c s="85" r="F257"/>
      <c s="85" r="G257"/>
      <c s="86" r="H257"/>
      <c s="85" r="I257"/>
      <c s="86" r="J257"/>
      <c s="112" r="K257"/>
    </row>
    <row customHeight="1" r="258" ht="17.25">
      <c s="84" r="A258"/>
      <c s="87" r="B258"/>
      <c t="str" s="88" r="C258">
        <f>'Backlog du Sprint'!C43</f>
        <v/>
      </c>
      <c t="str" s="89" r="D258">
        <f>'Backlog du Sprint'!A43</f>
        <v/>
      </c>
      <c t="str" s="90" r="E258">
        <f>'Backlog du Sprint'!P43</f>
        <v/>
      </c>
      <c s="91" r="F258"/>
      <c s="84" r="G258"/>
      <c t="str" s="88" r="H258">
        <f>'Backlog du Sprint'!C44</f>
        <v/>
      </c>
      <c t="str" s="89" r="I258">
        <f>'Backlog du Sprint'!A44</f>
        <v/>
      </c>
      <c t="str" s="90" r="J258">
        <f>'Backlog du Sprint'!P44</f>
        <v/>
      </c>
      <c s="91" r="K258"/>
    </row>
    <row customHeight="1" r="259" ht="17.25">
      <c s="84" r="A259"/>
      <c s="87" r="B259"/>
      <c t="str" s="88" r="C259">
        <f>'Backlog du Sprint'!D43</f>
        <v/>
      </c>
      <c t="str" s="89" r="D259">
        <f>'Backlog du Sprint'!B43</f>
        <v/>
      </c>
      <c t="str" s="92" r="E259">
        <f>'Backlog du Sprint'!Q43</f>
        <v/>
      </c>
      <c s="91" r="F259"/>
      <c s="84" r="G259"/>
      <c t="str" s="88" r="H259">
        <f>'Backlog du Sprint'!D44</f>
        <v/>
      </c>
      <c t="str" s="89" r="I259">
        <f>'Backlog du Sprint'!B44</f>
        <v/>
      </c>
      <c t="str" s="92" r="J259">
        <f>'Backlog du Sprint'!Q44</f>
        <v/>
      </c>
      <c s="91" r="K259"/>
    </row>
    <row customHeight="1" r="260" ht="17.25">
      <c s="85" r="A260"/>
      <c s="93" r="B260"/>
      <c t="str" s="94" r="C260">
        <f>'Backlog du Sprint'!$E$8</f>
        <v>Concept</v>
      </c>
      <c s="95" r="D260"/>
      <c t="str" s="94" r="E260">
        <f>'Backlog du Sprint'!$J$8</f>
        <v>FX</v>
      </c>
      <c s="91" r="F260"/>
      <c s="85" r="G260"/>
      <c t="str" s="94" r="H260">
        <f>'Backlog du Sprint'!$E$8</f>
        <v>Concept</v>
      </c>
      <c s="95" r="I260"/>
      <c t="str" s="94" r="J260">
        <f>'Backlog du Sprint'!$J$8</f>
        <v>FX</v>
      </c>
      <c s="91" r="K260"/>
    </row>
    <row customHeight="1" r="261" ht="17.25">
      <c s="84" r="A261"/>
      <c s="87" r="B261"/>
      <c t="str" s="96" r="C261">
        <f>'Backlog du Sprint'!E43</f>
        <v/>
      </c>
      <c t="str" s="114" r="D261">
        <f>'Backlog du Sprint'!$O43</f>
        <v/>
      </c>
      <c t="str" s="96" r="E261">
        <f>'Backlog du Sprint'!J43</f>
        <v/>
      </c>
      <c s="91" r="F261"/>
      <c s="84" r="G261"/>
      <c t="str" s="96" r="H261">
        <f>'Backlog du Sprint'!E44</f>
        <v/>
      </c>
      <c t="str" s="114" r="I261">
        <f>'Backlog du Sprint'!$O44</f>
        <v/>
      </c>
      <c t="str" s="96" r="J261">
        <f>'Backlog du Sprint'!J44</f>
        <v/>
      </c>
      <c s="91" r="K261"/>
    </row>
    <row customHeight="1" r="262" ht="17.25">
      <c s="85" r="A262"/>
      <c s="93" r="B262"/>
      <c t="str" s="94" r="C262">
        <f>'Backlog du Sprint'!$F$8</f>
        <v>Mod</v>
      </c>
      <c t="str" s="94" r="E262">
        <f>'Backlog du Sprint'!$K$8</f>
        <v>Lighting</v>
      </c>
      <c s="91" r="F262"/>
      <c s="85" r="G262"/>
      <c t="str" s="94" r="H262">
        <f>'Backlog du Sprint'!$F$8</f>
        <v>Mod</v>
      </c>
      <c t="str" s="94" r="J262">
        <f>'Backlog du Sprint'!$K$8</f>
        <v>Lighting</v>
      </c>
      <c s="91" r="K262"/>
    </row>
    <row customHeight="1" r="263" ht="17.25">
      <c s="84" r="A263"/>
      <c s="87" r="B263"/>
      <c t="str" s="96" r="C263">
        <f>'Backlog du Sprint'!F43</f>
        <v/>
      </c>
      <c t="str" s="96" r="E263">
        <f>'Backlog du Sprint'!K43</f>
        <v/>
      </c>
      <c s="91" r="F263"/>
      <c s="84" r="G263"/>
      <c t="str" s="96" r="H263">
        <f>'Backlog du Sprint'!F44</f>
        <v/>
      </c>
      <c t="str" s="96" r="J263">
        <f>'Backlog du Sprint'!K44</f>
        <v/>
      </c>
      <c s="91" r="K263"/>
    </row>
    <row customHeight="1" r="264" ht="17.25">
      <c s="85" r="A264"/>
      <c s="93" r="B264"/>
      <c t="str" s="94" r="C264">
        <f>'Backlog du Sprint'!$G$8</f>
        <v>Text</v>
      </c>
      <c t="str" s="94" r="E264">
        <f>'Backlog du Sprint'!$L$8</f>
        <v>Game Prog</v>
      </c>
      <c s="91" r="F264"/>
      <c s="85" r="G264"/>
      <c t="str" s="94" r="H264">
        <f>'Backlog du Sprint'!$G$8</f>
        <v>Text</v>
      </c>
      <c t="str" s="94" r="J264">
        <f>'Backlog du Sprint'!$L$8</f>
        <v>Game Prog</v>
      </c>
      <c s="91" r="K264"/>
    </row>
    <row customHeight="1" r="265" ht="17.25">
      <c s="84" r="A265"/>
      <c s="87" r="B265"/>
      <c t="str" s="96" r="C265">
        <f>'Backlog du Sprint'!G43</f>
        <v/>
      </c>
      <c t="str" s="96" r="E265">
        <f>'Backlog du Sprint'!L43</f>
        <v/>
      </c>
      <c s="91" r="F265"/>
      <c s="84" r="G265"/>
      <c t="str" s="96" r="H265">
        <f>'Backlog du Sprint'!G44</f>
        <v/>
      </c>
      <c t="str" s="96" r="J265">
        <f>'Backlog du Sprint'!L44</f>
        <v/>
      </c>
      <c s="91" r="K265"/>
    </row>
    <row customHeight="1" r="266" ht="17.25">
      <c s="85" r="A266"/>
      <c s="93" r="B266"/>
      <c t="str" s="94" r="C266">
        <f>'Backlog du Sprint'!$H$8</f>
        <v>Anim</v>
      </c>
      <c t="s" s="98" r="D266">
        <v>235</v>
      </c>
      <c t="str" s="94" r="E266">
        <f>'Backlog du Sprint'!$M$8</f>
        <v>Engine Prog</v>
      </c>
      <c s="91" r="F266"/>
      <c s="85" r="G266"/>
      <c t="str" s="94" r="H266">
        <f>'Backlog du Sprint'!$H$8</f>
        <v>Anim</v>
      </c>
      <c t="s" s="98" r="I266">
        <v>236</v>
      </c>
      <c t="str" s="94" r="J266">
        <f>'Backlog du Sprint'!$M$8</f>
        <v>Engine Prog</v>
      </c>
      <c s="91" r="K266"/>
    </row>
    <row customHeight="1" r="267" ht="17.25">
      <c s="84" r="A267"/>
      <c s="87" r="B267"/>
      <c t="str" s="96" r="C267">
        <f>'Backlog du Sprint'!H43</f>
        <v/>
      </c>
      <c t="str" s="115" r="D267">
        <f>'Backlog du Sprint'!$T43</f>
        <v>1</v>
      </c>
      <c t="str" s="96" r="E267">
        <f>'Backlog du Sprint'!M43</f>
        <v/>
      </c>
      <c s="91" r="F267"/>
      <c s="84" r="G267"/>
      <c t="str" s="96" r="H267">
        <f>'Backlog du Sprint'!H44</f>
        <v/>
      </c>
      <c t="str" s="115" r="I267">
        <f>'Backlog du Sprint'!$T44</f>
        <v>1</v>
      </c>
      <c t="str" s="96" r="J267">
        <f>'Backlog du Sprint'!M44</f>
        <v/>
      </c>
      <c s="91" r="K267"/>
    </row>
    <row customHeight="1" r="268" ht="17.25">
      <c s="85" r="A268"/>
      <c s="93" r="B268"/>
      <c t="str" s="94" r="C268">
        <f>'Backlog du Sprint'!$I$8</f>
        <v>Skin\Rig</v>
      </c>
      <c t="s" s="101" r="D268">
        <v>237</v>
      </c>
      <c t="str" s="94" r="E268">
        <f>'Backlog du Sprint'!$N$8</f>
        <v>Level(s)</v>
      </c>
      <c s="113" r="F268"/>
      <c s="85" r="G268"/>
      <c t="str" s="94" r="H268">
        <f>'Backlog du Sprint'!$I$8</f>
        <v>Skin\Rig</v>
      </c>
      <c t="s" s="101" r="I268">
        <v>238</v>
      </c>
      <c t="str" s="94" r="J268">
        <f>'Backlog du Sprint'!$N$8</f>
        <v>Level(s)</v>
      </c>
      <c s="113" r="K268"/>
    </row>
    <row customHeight="1" r="269" ht="17.25">
      <c s="84" r="A269"/>
      <c s="87" r="B269"/>
      <c t="str" s="102" r="C269">
        <f>'Backlog du Sprint'!I43</f>
        <v/>
      </c>
      <c t="str" s="103" r="D269">
        <f>'Backlog du Sprint'!$R43</f>
        <v>0,0</v>
      </c>
      <c t="str" s="102" r="E269">
        <f>'Backlog du Sprint'!N43</f>
        <v/>
      </c>
      <c s="91" r="F269"/>
      <c s="84" r="G269"/>
      <c t="str" s="102" r="H269">
        <f>'Backlog du Sprint'!I44</f>
        <v/>
      </c>
      <c t="str" s="103" r="I269">
        <f>'Backlog du Sprint'!$R44</f>
        <v>0,0</v>
      </c>
      <c t="str" s="102" r="J269">
        <f>'Backlog du Sprint'!N44</f>
        <v/>
      </c>
      <c s="91" r="K269"/>
    </row>
    <row customHeight="1" r="270" ht="17.25">
      <c s="104" r="A270"/>
      <c s="105" r="B270"/>
      <c s="106" r="C270"/>
      <c t="str" s="107" r="D270">
        <f>I255+1</f>
        <v>43</v>
      </c>
      <c s="108" r="E270"/>
      <c s="109" r="F270"/>
      <c s="104" r="G270"/>
      <c s="106" r="H270"/>
      <c t="str" s="107" r="I270">
        <f>D270+1</f>
        <v>44</v>
      </c>
      <c s="108" r="J270"/>
      <c s="109" r="K270"/>
    </row>
    <row customHeight="1" r="271" ht="17.25">
      <c s="85" r="A271"/>
      <c s="85" r="B271"/>
      <c s="110" r="C271"/>
      <c s="111" r="D271"/>
      <c s="110" r="E271"/>
      <c s="85" r="F271"/>
      <c s="85" r="G271"/>
      <c s="110" r="H271"/>
      <c s="111" r="I271"/>
      <c s="110" r="J271"/>
      <c s="85" r="K271"/>
    </row>
    <row customHeight="1" r="272" ht="17.25">
      <c s="85" r="A272"/>
      <c s="85" r="B272"/>
      <c s="86" r="C272"/>
      <c s="85" r="D272"/>
      <c s="86" r="E272"/>
      <c s="85" r="F272"/>
      <c s="85" r="G272"/>
      <c s="86" r="H272"/>
      <c s="85" r="I272"/>
      <c s="86" r="J272"/>
      <c s="85" r="K272"/>
    </row>
    <row customHeight="1" r="273" ht="17.25">
      <c s="84" r="A273"/>
      <c s="87" r="B273"/>
      <c t="str" s="88" r="C273">
        <f>'Backlog du Sprint'!C45</f>
        <v/>
      </c>
      <c t="str" s="89" r="D273">
        <f>'Backlog du Sprint'!A45</f>
        <v/>
      </c>
      <c t="str" s="90" r="E273">
        <f>'Backlog du Sprint'!P45</f>
        <v/>
      </c>
      <c s="91" r="F273"/>
      <c s="84" r="G273"/>
      <c t="str" s="88" r="H273">
        <f>'Backlog du Sprint'!C46</f>
        <v/>
      </c>
      <c t="str" s="89" r="I273">
        <f>'Backlog du Sprint'!A46</f>
        <v/>
      </c>
      <c t="str" s="90" r="J273">
        <f>'Backlog du Sprint'!P46</f>
        <v/>
      </c>
      <c s="91" r="K273"/>
    </row>
    <row customHeight="1" r="274" ht="17.25">
      <c s="84" r="A274"/>
      <c s="87" r="B274"/>
      <c t="str" s="88" r="C274">
        <f>'Backlog du Sprint'!D45</f>
        <v/>
      </c>
      <c t="str" s="89" r="D274">
        <f>'Backlog du Sprint'!B45</f>
        <v/>
      </c>
      <c t="str" s="92" r="E274">
        <f>'Backlog du Sprint'!Q45</f>
        <v/>
      </c>
      <c s="91" r="F274"/>
      <c s="84" r="G274"/>
      <c t="str" s="88" r="H274">
        <f>'Backlog du Sprint'!D46</f>
        <v/>
      </c>
      <c t="str" s="89" r="I274">
        <f>'Backlog du Sprint'!B46</f>
        <v/>
      </c>
      <c t="str" s="92" r="J274">
        <f>'Backlog du Sprint'!Q46</f>
        <v/>
      </c>
      <c s="91" r="K274"/>
    </row>
    <row customHeight="1" r="275" ht="17.25">
      <c s="85" r="A275"/>
      <c s="93" r="B275"/>
      <c t="str" s="94" r="C275">
        <f>'Backlog du Sprint'!$E$8</f>
        <v>Concept</v>
      </c>
      <c s="95" r="D275"/>
      <c t="str" s="94" r="E275">
        <f>'Backlog du Sprint'!$J$8</f>
        <v>FX</v>
      </c>
      <c s="91" r="F275"/>
      <c s="85" r="G275"/>
      <c t="str" s="94" r="H275">
        <f>'Backlog du Sprint'!$E$8</f>
        <v>Concept</v>
      </c>
      <c s="95" r="I275"/>
      <c t="str" s="94" r="J275">
        <f>'Backlog du Sprint'!$J$8</f>
        <v>FX</v>
      </c>
      <c s="91" r="K275"/>
    </row>
    <row customHeight="1" r="276" ht="17.25">
      <c s="84" r="A276"/>
      <c s="87" r="B276"/>
      <c t="str" s="96" r="C276">
        <f>'Backlog du Sprint'!E45</f>
        <v/>
      </c>
      <c t="str" s="114" r="D276">
        <f>'Backlog du Sprint'!$O45</f>
        <v/>
      </c>
      <c t="str" s="96" r="E276">
        <f>'Backlog du Sprint'!J45</f>
        <v/>
      </c>
      <c s="91" r="F276"/>
      <c s="84" r="G276"/>
      <c t="str" s="96" r="H276">
        <f>'Backlog du Sprint'!E46</f>
        <v/>
      </c>
      <c t="str" s="114" r="I276">
        <f>'Backlog du Sprint'!$O46</f>
        <v/>
      </c>
      <c t="str" s="96" r="J276">
        <f>'Backlog du Sprint'!J46</f>
        <v/>
      </c>
      <c s="91" r="K276"/>
    </row>
    <row customHeight="1" r="277" ht="17.25">
      <c s="85" r="A277"/>
      <c s="93" r="B277"/>
      <c t="str" s="94" r="C277">
        <f>'Backlog du Sprint'!$F$8</f>
        <v>Mod</v>
      </c>
      <c t="str" s="94" r="E277">
        <f>'Backlog du Sprint'!$K$8</f>
        <v>Lighting</v>
      </c>
      <c s="91" r="F277"/>
      <c s="85" r="G277"/>
      <c t="str" s="94" r="H277">
        <f>'Backlog du Sprint'!$F$8</f>
        <v>Mod</v>
      </c>
      <c t="str" s="94" r="J277">
        <f>'Backlog du Sprint'!$K$8</f>
        <v>Lighting</v>
      </c>
      <c s="91" r="K277"/>
    </row>
    <row customHeight="1" r="278" ht="17.25">
      <c s="84" r="A278"/>
      <c s="87" r="B278"/>
      <c t="str" s="96" r="C278">
        <f>'Backlog du Sprint'!F45</f>
        <v/>
      </c>
      <c t="str" s="96" r="E278">
        <f>'Backlog du Sprint'!K45</f>
        <v/>
      </c>
      <c s="91" r="F278"/>
      <c s="84" r="G278"/>
      <c t="str" s="96" r="H278">
        <f>'Backlog du Sprint'!F46</f>
        <v/>
      </c>
      <c t="str" s="96" r="J278">
        <f>'Backlog du Sprint'!K46</f>
        <v/>
      </c>
      <c s="91" r="K278"/>
    </row>
    <row customHeight="1" r="279" ht="17.25">
      <c s="85" r="A279"/>
      <c s="93" r="B279"/>
      <c t="str" s="94" r="C279">
        <f>'Backlog du Sprint'!$G$8</f>
        <v>Text</v>
      </c>
      <c t="str" s="94" r="E279">
        <f>'Backlog du Sprint'!$L$8</f>
        <v>Game Prog</v>
      </c>
      <c s="91" r="F279"/>
      <c s="85" r="G279"/>
      <c t="str" s="94" r="H279">
        <f>'Backlog du Sprint'!$G$8</f>
        <v>Text</v>
      </c>
      <c t="str" s="94" r="J279">
        <f>'Backlog du Sprint'!$L$8</f>
        <v>Game Prog</v>
      </c>
      <c s="91" r="K279"/>
    </row>
    <row customHeight="1" r="280" ht="17.25">
      <c s="84" r="A280"/>
      <c s="87" r="B280"/>
      <c t="str" s="96" r="C280">
        <f>'Backlog du Sprint'!G45</f>
        <v/>
      </c>
      <c t="str" s="96" r="E280">
        <f>'Backlog du Sprint'!L45</f>
        <v/>
      </c>
      <c s="91" r="F280"/>
      <c s="84" r="G280"/>
      <c t="str" s="96" r="H280">
        <f>'Backlog du Sprint'!G46</f>
        <v/>
      </c>
      <c t="str" s="96" r="J280">
        <f>'Backlog du Sprint'!L46</f>
        <v/>
      </c>
      <c s="91" r="K280"/>
    </row>
    <row customHeight="1" r="281" ht="17.25">
      <c s="85" r="A281"/>
      <c s="93" r="B281"/>
      <c t="str" s="94" r="C281">
        <f>'Backlog du Sprint'!$H$8</f>
        <v>Anim</v>
      </c>
      <c t="s" s="98" r="D281">
        <v>239</v>
      </c>
      <c t="str" s="94" r="E281">
        <f>'Backlog du Sprint'!$M$8</f>
        <v>Engine Prog</v>
      </c>
      <c s="91" r="F281"/>
      <c s="85" r="G281"/>
      <c t="str" s="94" r="H281">
        <f>'Backlog du Sprint'!$H$8</f>
        <v>Anim</v>
      </c>
      <c t="s" s="98" r="I281">
        <v>240</v>
      </c>
      <c t="str" s="94" r="J281">
        <f>'Backlog du Sprint'!$M$8</f>
        <v>Engine Prog</v>
      </c>
      <c s="91" r="K281"/>
    </row>
    <row customHeight="1" r="282" ht="17.25">
      <c s="84" r="A282"/>
      <c s="87" r="B282"/>
      <c t="str" s="96" r="C282">
        <f>'Backlog du Sprint'!H45</f>
        <v/>
      </c>
      <c t="str" s="115" r="D282">
        <f>'Backlog du Sprint'!$T45</f>
        <v>1</v>
      </c>
      <c t="str" s="96" r="E282">
        <f>'Backlog du Sprint'!M45</f>
        <v/>
      </c>
      <c s="91" r="F282"/>
      <c s="84" r="G282"/>
      <c t="str" s="96" r="H282">
        <f>'Backlog du Sprint'!H46</f>
        <v/>
      </c>
      <c t="str" s="115" r="I282">
        <f>'Backlog du Sprint'!$T46</f>
        <v>1</v>
      </c>
      <c t="str" s="96" r="J282">
        <f>'Backlog du Sprint'!M46</f>
        <v/>
      </c>
      <c s="91" r="K282"/>
    </row>
    <row customHeight="1" r="283" ht="17.25">
      <c s="85" r="A283"/>
      <c s="93" r="B283"/>
      <c t="str" s="94" r="C283">
        <f>'Backlog du Sprint'!$I$8</f>
        <v>Skin\Rig</v>
      </c>
      <c t="s" s="101" r="D283">
        <v>241</v>
      </c>
      <c t="str" s="94" r="E283">
        <f>'Backlog du Sprint'!$N$8</f>
        <v>Level(s)</v>
      </c>
      <c s="113" r="F283"/>
      <c s="85" r="G283"/>
      <c t="str" s="94" r="H283">
        <f>'Backlog du Sprint'!$I$8</f>
        <v>Skin\Rig</v>
      </c>
      <c t="s" s="101" r="I283">
        <v>242</v>
      </c>
      <c t="str" s="94" r="J283">
        <f>'Backlog du Sprint'!$N$8</f>
        <v>Level(s)</v>
      </c>
      <c s="113" r="K283"/>
    </row>
    <row customHeight="1" r="284" ht="17.25">
      <c s="84" r="A284"/>
      <c s="87" r="B284"/>
      <c t="str" s="102" r="C284">
        <f>'Backlog du Sprint'!I45</f>
        <v/>
      </c>
      <c t="str" s="103" r="D284">
        <f>'Backlog du Sprint'!$R45</f>
        <v>0,0</v>
      </c>
      <c t="str" s="102" r="E284">
        <f>'Backlog du Sprint'!N45</f>
        <v/>
      </c>
      <c s="91" r="F284"/>
      <c s="84" r="G284"/>
      <c t="str" s="102" r="H284">
        <f>'Backlog du Sprint'!I46</f>
        <v/>
      </c>
      <c t="str" s="103" r="I284">
        <f>'Backlog du Sprint'!$R46</f>
        <v>0,0</v>
      </c>
      <c t="str" s="102" r="J284">
        <f>'Backlog du Sprint'!N46</f>
        <v/>
      </c>
      <c s="91" r="K284"/>
    </row>
    <row customHeight="1" r="285" ht="17.25">
      <c s="104" r="A285"/>
      <c s="105" r="B285"/>
      <c s="106" r="C285"/>
      <c t="str" s="107" r="D285">
        <f>I270+1</f>
        <v>45</v>
      </c>
      <c s="108" r="E285"/>
      <c s="109" r="F285"/>
      <c s="104" r="G285"/>
      <c s="106" r="H285"/>
      <c t="str" s="107" r="I285">
        <f>D285+1</f>
        <v>46</v>
      </c>
      <c s="108" r="J285"/>
      <c s="109" r="K285"/>
    </row>
    <row customHeight="1" r="286" ht="17.25">
      <c s="85" r="A286"/>
      <c s="85" r="B286"/>
      <c s="110" r="C286"/>
      <c s="111" r="D286"/>
      <c s="110" r="E286"/>
      <c s="85" r="F286"/>
      <c s="85" r="G286"/>
      <c s="110" r="H286"/>
      <c s="111" r="I286"/>
      <c s="110" r="J286"/>
      <c s="112" r="K286"/>
    </row>
    <row customHeight="1" r="287" ht="17.25">
      <c s="85" r="A287"/>
      <c s="85" r="B287"/>
      <c s="86" r="C287"/>
      <c s="85" r="D287"/>
      <c s="86" r="E287"/>
      <c s="85" r="F287"/>
      <c s="85" r="G287"/>
      <c s="86" r="H287"/>
      <c s="85" r="I287"/>
      <c s="86" r="J287"/>
      <c s="112" r="K287"/>
    </row>
    <row customHeight="1" r="288" ht="17.25">
      <c s="84" r="A288"/>
      <c s="87" r="B288"/>
      <c t="str" s="88" r="C288">
        <f>'Backlog du Sprint'!C47</f>
        <v/>
      </c>
      <c t="str" s="89" r="D288">
        <f>'Backlog du Sprint'!A47</f>
        <v/>
      </c>
      <c t="str" s="90" r="E288">
        <f>'Backlog du Sprint'!P47</f>
        <v/>
      </c>
      <c s="91" r="F288"/>
      <c s="84" r="G288"/>
      <c t="str" s="88" r="H288">
        <f>'Backlog du Sprint'!C48</f>
        <v/>
      </c>
      <c t="str" s="89" r="I288">
        <f>'Backlog du Sprint'!A48</f>
        <v/>
      </c>
      <c t="str" s="90" r="J288">
        <f>'Backlog du Sprint'!P48</f>
        <v/>
      </c>
      <c s="84" r="K288"/>
    </row>
    <row customHeight="1" r="289" ht="17.25">
      <c s="84" r="A289"/>
      <c s="87" r="B289"/>
      <c t="str" s="88" r="C289">
        <f>'Backlog du Sprint'!D47</f>
        <v/>
      </c>
      <c t="str" s="89" r="D289">
        <f>'Backlog du Sprint'!B47</f>
        <v/>
      </c>
      <c t="str" s="92" r="E289">
        <f>'Backlog du Sprint'!Q47</f>
        <v/>
      </c>
      <c s="91" r="F289"/>
      <c s="84" r="G289"/>
      <c t="str" s="88" r="H289">
        <f>'Backlog du Sprint'!D48</f>
        <v/>
      </c>
      <c t="str" s="89" r="I289">
        <f>'Backlog du Sprint'!B48</f>
        <v/>
      </c>
      <c t="str" s="92" r="J289">
        <f>'Backlog du Sprint'!Q48</f>
        <v/>
      </c>
      <c s="84" r="K289"/>
    </row>
    <row customHeight="1" r="290" ht="17.25">
      <c s="85" r="A290"/>
      <c s="93" r="B290"/>
      <c t="str" s="94" r="C290">
        <f>'Backlog du Sprint'!$E$8</f>
        <v>Concept</v>
      </c>
      <c s="95" r="D290"/>
      <c t="str" s="94" r="E290">
        <f>'Backlog du Sprint'!$J$8</f>
        <v>FX</v>
      </c>
      <c s="91" r="F290"/>
      <c s="85" r="G290"/>
      <c t="str" s="94" r="H290">
        <f>'Backlog du Sprint'!$E$8</f>
        <v>Concept</v>
      </c>
      <c s="95" r="I290"/>
      <c t="str" s="94" r="J290">
        <f>'Backlog du Sprint'!$J$8</f>
        <v>FX</v>
      </c>
      <c s="85" r="K290"/>
    </row>
    <row customHeight="1" r="291" ht="17.25">
      <c s="84" r="A291"/>
      <c s="87" r="B291"/>
      <c t="str" s="96" r="C291">
        <f>'Backlog du Sprint'!E47</f>
        <v/>
      </c>
      <c t="str" s="114" r="D291">
        <f>'Backlog du Sprint'!$O47</f>
        <v/>
      </c>
      <c t="str" s="96" r="E291">
        <f>'Backlog du Sprint'!J47</f>
        <v/>
      </c>
      <c s="91" r="F291"/>
      <c s="84" r="G291"/>
      <c t="str" s="96" r="H291">
        <f>'Backlog du Sprint'!E48</f>
        <v/>
      </c>
      <c t="str" s="114" r="I291">
        <f>'Backlog du Sprint'!$O48</f>
        <v/>
      </c>
      <c t="str" s="96" r="J291">
        <f>'Backlog du Sprint'!J48</f>
        <v/>
      </c>
      <c s="84" r="K291"/>
    </row>
    <row customHeight="1" r="292" ht="17.25">
      <c s="85" r="A292"/>
      <c s="93" r="B292"/>
      <c t="str" s="94" r="C292">
        <f>'Backlog du Sprint'!$F$8</f>
        <v>Mod</v>
      </c>
      <c t="str" s="94" r="E292">
        <f>'Backlog du Sprint'!$K$8</f>
        <v>Lighting</v>
      </c>
      <c s="91" r="F292"/>
      <c s="85" r="G292"/>
      <c t="str" s="94" r="H292">
        <f>'Backlog du Sprint'!$F$8</f>
        <v>Mod</v>
      </c>
      <c t="str" s="94" r="J292">
        <f>'Backlog du Sprint'!$K$8</f>
        <v>Lighting</v>
      </c>
      <c s="85" r="K292"/>
    </row>
    <row customHeight="1" r="293" ht="17.25">
      <c s="84" r="A293"/>
      <c s="87" r="B293"/>
      <c t="str" s="96" r="C293">
        <f>'Backlog du Sprint'!F47</f>
        <v/>
      </c>
      <c t="str" s="96" r="E293">
        <f>'Backlog du Sprint'!K47</f>
        <v/>
      </c>
      <c s="91" r="F293"/>
      <c s="84" r="G293"/>
      <c t="str" s="96" r="H293">
        <f>'Backlog du Sprint'!F48</f>
        <v/>
      </c>
      <c t="str" s="96" r="J293">
        <f>'Backlog du Sprint'!K48</f>
        <v/>
      </c>
      <c s="84" r="K293"/>
    </row>
    <row customHeight="1" r="294" ht="17.25">
      <c s="85" r="A294"/>
      <c s="93" r="B294"/>
      <c t="str" s="94" r="C294">
        <f>'Backlog du Sprint'!$G$8</f>
        <v>Text</v>
      </c>
      <c t="str" s="94" r="E294">
        <f>'Backlog du Sprint'!$L$8</f>
        <v>Game Prog</v>
      </c>
      <c s="91" r="F294"/>
      <c s="85" r="G294"/>
      <c t="str" s="94" r="H294">
        <f>'Backlog du Sprint'!$G$8</f>
        <v>Text</v>
      </c>
      <c t="str" s="94" r="J294">
        <f>'Backlog du Sprint'!$L$8</f>
        <v>Game Prog</v>
      </c>
      <c s="85" r="K294"/>
    </row>
    <row customHeight="1" r="295" ht="17.25">
      <c s="84" r="A295"/>
      <c s="87" r="B295"/>
      <c t="str" s="96" r="C295">
        <f>'Backlog du Sprint'!G47</f>
        <v/>
      </c>
      <c t="str" s="96" r="E295">
        <f>'Backlog du Sprint'!L47</f>
        <v/>
      </c>
      <c s="91" r="F295"/>
      <c s="84" r="G295"/>
      <c t="str" s="96" r="H295">
        <f>'Backlog du Sprint'!G48</f>
        <v/>
      </c>
      <c t="str" s="96" r="J295">
        <f>'Backlog du Sprint'!L48</f>
        <v/>
      </c>
      <c s="84" r="K295"/>
    </row>
    <row customHeight="1" r="296" ht="17.25">
      <c s="85" r="A296"/>
      <c s="93" r="B296"/>
      <c t="str" s="94" r="C296">
        <f>'Backlog du Sprint'!$H$8</f>
        <v>Anim</v>
      </c>
      <c t="s" s="98" r="D296">
        <v>243</v>
      </c>
      <c t="str" s="94" r="E296">
        <f>'Backlog du Sprint'!$M$8</f>
        <v>Engine Prog</v>
      </c>
      <c s="91" r="F296"/>
      <c s="85" r="G296"/>
      <c t="str" s="94" r="H296">
        <f>'Backlog du Sprint'!$H$8</f>
        <v>Anim</v>
      </c>
      <c t="s" s="98" r="I296">
        <v>244</v>
      </c>
      <c t="str" s="94" r="J296">
        <f>'Backlog du Sprint'!$M$8</f>
        <v>Engine Prog</v>
      </c>
      <c s="85" r="K296"/>
    </row>
    <row customHeight="1" r="297" ht="17.25">
      <c s="84" r="A297"/>
      <c s="87" r="B297"/>
      <c t="str" s="96" r="C297">
        <f>'Backlog du Sprint'!H47</f>
        <v/>
      </c>
      <c t="str" s="115" r="D297">
        <f>'Backlog du Sprint'!$T47</f>
        <v>1</v>
      </c>
      <c t="str" s="96" r="E297">
        <f>'Backlog du Sprint'!M47</f>
        <v/>
      </c>
      <c s="91" r="F297"/>
      <c s="84" r="G297"/>
      <c t="str" s="96" r="H297">
        <f>'Backlog du Sprint'!H48</f>
        <v/>
      </c>
      <c t="str" s="115" r="I297">
        <f>'Backlog du Sprint'!$T48</f>
        <v>1</v>
      </c>
      <c t="str" s="96" r="J297">
        <f>'Backlog du Sprint'!M48</f>
        <v/>
      </c>
      <c s="84" r="K297"/>
    </row>
    <row customHeight="1" r="298" ht="17.25">
      <c s="85" r="A298"/>
      <c s="93" r="B298"/>
      <c t="str" s="94" r="C298">
        <f>'Backlog du Sprint'!$I$8</f>
        <v>Skin\Rig</v>
      </c>
      <c t="s" s="101" r="D298">
        <v>245</v>
      </c>
      <c t="str" s="94" r="E298">
        <f>'Backlog du Sprint'!$N$8</f>
        <v>Level(s)</v>
      </c>
      <c s="113" r="F298"/>
      <c s="85" r="G298"/>
      <c t="str" s="94" r="H298">
        <f>'Backlog du Sprint'!$I$8</f>
        <v>Skin\Rig</v>
      </c>
      <c t="s" s="101" r="I298">
        <v>246</v>
      </c>
      <c t="str" s="94" r="J298">
        <f>'Backlog du Sprint'!$N$8</f>
        <v>Level(s)</v>
      </c>
      <c s="85" r="K298"/>
    </row>
    <row customHeight="1" r="299" ht="17.25">
      <c s="84" r="A299"/>
      <c s="87" r="B299"/>
      <c t="str" s="102" r="C299">
        <f>'Backlog du Sprint'!I47</f>
        <v/>
      </c>
      <c t="str" s="103" r="D299">
        <f>'Backlog du Sprint'!$R47</f>
        <v>0,0</v>
      </c>
      <c t="str" s="102" r="E299">
        <f>'Backlog du Sprint'!N47</f>
        <v/>
      </c>
      <c s="91" r="F299"/>
      <c s="84" r="G299"/>
      <c t="str" s="102" r="H299">
        <f>'Backlog du Sprint'!I48</f>
        <v/>
      </c>
      <c t="str" s="103" r="I299">
        <f>'Backlog du Sprint'!$R48</f>
        <v>0,0</v>
      </c>
      <c t="str" s="102" r="J299">
        <f>'Backlog du Sprint'!N48</f>
        <v/>
      </c>
      <c s="84" r="K299"/>
    </row>
    <row customHeight="1" r="300" ht="17.25">
      <c s="104" r="A300"/>
      <c s="105" r="B300"/>
      <c s="106" r="C300"/>
      <c t="str" s="107" r="D300">
        <f>I285+1</f>
        <v>47</v>
      </c>
      <c s="108" r="E300"/>
      <c s="109" r="F300"/>
      <c s="104" r="G300"/>
      <c s="106" r="H300"/>
      <c t="str" s="107" r="I300">
        <f>D300+1</f>
        <v>48</v>
      </c>
      <c s="108" r="J300"/>
      <c s="104" r="K300"/>
    </row>
    <row customHeight="1" r="301" ht="17.25">
      <c s="85" r="A301"/>
      <c s="85" r="B301"/>
      <c s="110" r="C301"/>
      <c s="111" r="D301"/>
      <c s="110" r="E301"/>
      <c s="85" r="F301"/>
      <c s="85" r="G301"/>
      <c s="110" r="H301"/>
      <c s="111" r="I301"/>
      <c s="110" r="J301"/>
      <c s="85" r="K301"/>
    </row>
    <row customHeight="1" r="302" ht="17.25">
      <c s="85" r="A302"/>
      <c s="85" r="B302"/>
      <c s="86" r="C302"/>
      <c s="85" r="D302"/>
      <c s="86" r="E302"/>
      <c s="85" r="F302"/>
      <c s="85" r="G302"/>
      <c s="86" r="H302"/>
      <c s="85" r="I302"/>
      <c s="86" r="J302"/>
      <c s="85" r="K302"/>
    </row>
    <row customHeight="1" r="303" ht="17.25">
      <c s="84" r="A303"/>
      <c s="87" r="B303"/>
      <c t="str" s="88" r="C303">
        <f>'Backlog du Sprint'!C49</f>
        <v/>
      </c>
      <c t="str" s="89" r="D303">
        <f>'Backlog du Sprint'!A49</f>
        <v/>
      </c>
      <c t="str" s="90" r="E303">
        <f>'Backlog du Sprint'!P49</f>
        <v/>
      </c>
      <c s="91" r="F303"/>
      <c s="84" r="G303"/>
      <c t="str" s="88" r="H303">
        <f>'Backlog du Sprint'!C50</f>
        <v/>
      </c>
      <c t="str" s="89" r="I303">
        <f>'Backlog du Sprint'!A50</f>
        <v/>
      </c>
      <c t="str" s="90" r="J303">
        <f>'Backlog du Sprint'!P50</f>
        <v/>
      </c>
      <c s="84" r="K303"/>
    </row>
    <row customHeight="1" r="304" ht="17.25">
      <c s="84" r="A304"/>
      <c s="87" r="B304"/>
      <c t="str" s="88" r="C304">
        <f>'Backlog du Sprint'!D49</f>
        <v/>
      </c>
      <c t="str" s="89" r="D304">
        <f>'Backlog du Sprint'!B49</f>
        <v/>
      </c>
      <c t="str" s="92" r="E304">
        <f>'Backlog du Sprint'!Q49</f>
        <v/>
      </c>
      <c s="91" r="F304"/>
      <c s="84" r="G304"/>
      <c t="str" s="88" r="H304">
        <f>'Backlog du Sprint'!D50</f>
        <v/>
      </c>
      <c t="str" s="89" r="I304">
        <f>'Backlog du Sprint'!B50</f>
        <v/>
      </c>
      <c t="str" s="92" r="J304">
        <f>'Backlog du Sprint'!Q50</f>
        <v/>
      </c>
      <c s="84" r="K304"/>
    </row>
    <row customHeight="1" r="305" ht="17.25">
      <c s="85" r="A305"/>
      <c s="93" r="B305"/>
      <c t="str" s="94" r="C305">
        <f>'Backlog du Sprint'!$E$8</f>
        <v>Concept</v>
      </c>
      <c s="95" r="D305"/>
      <c t="str" s="94" r="E305">
        <f>'Backlog du Sprint'!$J$8</f>
        <v>FX</v>
      </c>
      <c s="91" r="F305"/>
      <c s="85" r="G305"/>
      <c t="str" s="94" r="H305">
        <f>'Backlog du Sprint'!$E$8</f>
        <v>Concept</v>
      </c>
      <c s="95" r="I305"/>
      <c t="str" s="94" r="J305">
        <f>'Backlog du Sprint'!$J$8</f>
        <v>FX</v>
      </c>
      <c s="85" r="K305"/>
    </row>
    <row customHeight="1" r="306" ht="17.25">
      <c s="84" r="A306"/>
      <c s="87" r="B306"/>
      <c t="str" s="96" r="C306">
        <f>'Backlog du Sprint'!E49</f>
        <v/>
      </c>
      <c t="str" s="114" r="D306">
        <f>'Backlog du Sprint'!$O49</f>
        <v/>
      </c>
      <c t="str" s="96" r="E306">
        <f>'Backlog du Sprint'!J49</f>
        <v/>
      </c>
      <c s="91" r="F306"/>
      <c s="84" r="G306"/>
      <c t="str" s="96" r="H306">
        <f>'Backlog du Sprint'!E50</f>
        <v/>
      </c>
      <c t="str" s="114" r="I306">
        <f>'Backlog du Sprint'!$O50</f>
        <v/>
      </c>
      <c t="str" s="96" r="J306">
        <f>'Backlog du Sprint'!J50</f>
        <v/>
      </c>
      <c s="84" r="K306"/>
    </row>
    <row customHeight="1" r="307" ht="17.25">
      <c s="85" r="A307"/>
      <c s="93" r="B307"/>
      <c t="str" s="94" r="C307">
        <f>'Backlog du Sprint'!$F$8</f>
        <v>Mod</v>
      </c>
      <c t="str" s="94" r="E307">
        <f>'Backlog du Sprint'!$K$8</f>
        <v>Lighting</v>
      </c>
      <c s="91" r="F307"/>
      <c s="85" r="G307"/>
      <c t="str" s="94" r="H307">
        <f>'Backlog du Sprint'!$F$8</f>
        <v>Mod</v>
      </c>
      <c t="str" s="94" r="J307">
        <f>'Backlog du Sprint'!$K$8</f>
        <v>Lighting</v>
      </c>
      <c s="85" r="K307"/>
    </row>
    <row customHeight="1" r="308" ht="17.25">
      <c s="84" r="A308"/>
      <c s="87" r="B308"/>
      <c t="str" s="96" r="C308">
        <f>'Backlog du Sprint'!F49</f>
        <v/>
      </c>
      <c t="str" s="96" r="E308">
        <f>'Backlog du Sprint'!K49</f>
        <v/>
      </c>
      <c s="91" r="F308"/>
      <c s="84" r="G308"/>
      <c t="str" s="96" r="H308">
        <f>'Backlog du Sprint'!F50</f>
        <v/>
      </c>
      <c t="str" s="96" r="J308">
        <f>'Backlog du Sprint'!K50</f>
        <v/>
      </c>
      <c s="84" r="K308"/>
    </row>
    <row customHeight="1" r="309" ht="17.25">
      <c s="85" r="A309"/>
      <c s="93" r="B309"/>
      <c t="str" s="94" r="C309">
        <f>'Backlog du Sprint'!$G$8</f>
        <v>Text</v>
      </c>
      <c t="str" s="94" r="E309">
        <f>'Backlog du Sprint'!$L$8</f>
        <v>Game Prog</v>
      </c>
      <c s="91" r="F309"/>
      <c s="85" r="G309"/>
      <c t="str" s="94" r="H309">
        <f>'Backlog du Sprint'!$G$8</f>
        <v>Text</v>
      </c>
      <c t="str" s="94" r="J309">
        <f>'Backlog du Sprint'!$L$8</f>
        <v>Game Prog</v>
      </c>
      <c s="85" r="K309"/>
    </row>
    <row customHeight="1" r="310" ht="17.25">
      <c s="84" r="A310"/>
      <c s="87" r="B310"/>
      <c t="str" s="96" r="C310">
        <f>'Backlog du Sprint'!G49</f>
        <v/>
      </c>
      <c t="str" s="96" r="E310">
        <f>'Backlog du Sprint'!L49</f>
        <v/>
      </c>
      <c s="91" r="F310"/>
      <c s="84" r="G310"/>
      <c t="str" s="96" r="H310">
        <f>'Backlog du Sprint'!G50</f>
        <v/>
      </c>
      <c t="str" s="96" r="J310">
        <f>'Backlog du Sprint'!L50</f>
        <v/>
      </c>
      <c s="84" r="K310"/>
    </row>
    <row customHeight="1" r="311" ht="17.25">
      <c s="85" r="A311"/>
      <c s="93" r="B311"/>
      <c t="str" s="94" r="C311">
        <f>'Backlog du Sprint'!$H$8</f>
        <v>Anim</v>
      </c>
      <c t="s" s="98" r="D311">
        <v>247</v>
      </c>
      <c t="str" s="94" r="E311">
        <f>'Backlog du Sprint'!$M$8</f>
        <v>Engine Prog</v>
      </c>
      <c s="91" r="F311"/>
      <c s="85" r="G311"/>
      <c t="str" s="94" r="H311">
        <f>'Backlog du Sprint'!$H$8</f>
        <v>Anim</v>
      </c>
      <c t="s" s="98" r="I311">
        <v>248</v>
      </c>
      <c t="str" s="94" r="J311">
        <f>'Backlog du Sprint'!$M$8</f>
        <v>Engine Prog</v>
      </c>
      <c s="85" r="K311"/>
    </row>
    <row customHeight="1" r="312" ht="17.25">
      <c s="84" r="A312"/>
      <c s="87" r="B312"/>
      <c t="str" s="96" r="C312">
        <f>'Backlog du Sprint'!H49</f>
        <v/>
      </c>
      <c t="str" s="115" r="D312">
        <f>'Backlog du Sprint'!$T49</f>
        <v>1</v>
      </c>
      <c t="str" s="96" r="E312">
        <f>'Backlog du Sprint'!M49</f>
        <v/>
      </c>
      <c s="91" r="F312"/>
      <c s="84" r="G312"/>
      <c t="str" s="96" r="H312">
        <f>'Backlog du Sprint'!H50</f>
        <v/>
      </c>
      <c t="str" s="115" r="I312">
        <f>'Backlog du Sprint'!$T50</f>
        <v>1</v>
      </c>
      <c t="str" s="96" r="J312">
        <f>'Backlog du Sprint'!M50</f>
        <v/>
      </c>
      <c s="84" r="K312"/>
    </row>
    <row customHeight="1" r="313" ht="17.25">
      <c s="85" r="A313"/>
      <c s="93" r="B313"/>
      <c t="str" s="94" r="C313">
        <f>'Backlog du Sprint'!$I$8</f>
        <v>Skin\Rig</v>
      </c>
      <c t="s" s="101" r="D313">
        <v>249</v>
      </c>
      <c t="str" s="94" r="E313">
        <f>'Backlog du Sprint'!$N$8</f>
        <v>Level(s)</v>
      </c>
      <c s="113" r="F313"/>
      <c s="85" r="G313"/>
      <c t="str" s="94" r="H313">
        <f>'Backlog du Sprint'!$I$8</f>
        <v>Skin\Rig</v>
      </c>
      <c t="s" s="101" r="I313">
        <v>250</v>
      </c>
      <c t="str" s="94" r="J313">
        <f>'Backlog du Sprint'!$N$8</f>
        <v>Level(s)</v>
      </c>
      <c s="85" r="K313"/>
    </row>
    <row customHeight="1" r="314" ht="17.25">
      <c s="84" r="A314"/>
      <c s="87" r="B314"/>
      <c t="str" s="102" r="C314">
        <f>'Backlog du Sprint'!I49</f>
        <v/>
      </c>
      <c t="str" s="103" r="D314">
        <f>'Backlog du Sprint'!$R49</f>
        <v>0,0</v>
      </c>
      <c t="str" s="102" r="E314">
        <f>'Backlog du Sprint'!N49</f>
        <v/>
      </c>
      <c s="91" r="F314"/>
      <c s="84" r="G314"/>
      <c t="str" s="102" r="H314">
        <f>'Backlog du Sprint'!I50</f>
        <v/>
      </c>
      <c t="str" s="103" r="I314">
        <f>'Backlog du Sprint'!$R50</f>
        <v>0,0</v>
      </c>
      <c t="str" s="102" r="J314">
        <f>'Backlog du Sprint'!N50</f>
        <v/>
      </c>
      <c s="84" r="K314"/>
    </row>
    <row customHeight="1" r="315" ht="17.25">
      <c s="104" r="A315"/>
      <c s="105" r="B315"/>
      <c s="106" r="C315"/>
      <c t="str" s="107" r="D315">
        <f>I300+1</f>
        <v>49</v>
      </c>
      <c s="108" r="E315"/>
      <c s="109" r="F315"/>
      <c s="104" r="G315"/>
      <c s="106" r="H315"/>
      <c t="str" s="107" r="I315">
        <f>D315+1</f>
        <v>50</v>
      </c>
      <c s="108" r="J315"/>
      <c s="104" r="K315"/>
    </row>
    <row customHeight="1" r="316" ht="17.25">
      <c s="85" r="A316"/>
      <c s="85" r="B316"/>
      <c s="110" r="C316"/>
      <c s="111" r="D316"/>
      <c s="110" r="E316"/>
      <c s="85" r="F316"/>
      <c s="85" r="G316"/>
      <c s="110" r="H316"/>
      <c s="111" r="I316"/>
      <c s="110" r="J316"/>
      <c s="112" r="K316"/>
    </row>
    <row customHeight="1" r="317" ht="17.25">
      <c s="85" r="A317"/>
      <c s="85" r="B317"/>
      <c s="86" r="C317"/>
      <c s="85" r="D317"/>
      <c s="86" r="E317"/>
      <c s="85" r="F317"/>
      <c s="85" r="G317"/>
      <c s="86" r="H317"/>
      <c s="85" r="I317"/>
      <c s="86" r="J317"/>
      <c s="112" r="K317"/>
    </row>
    <row customHeight="1" r="318" ht="17.25">
      <c s="84" r="A318"/>
      <c s="87" r="B318"/>
      <c t="str" s="88" r="C318">
        <f>'Backlog du Sprint'!C51</f>
        <v/>
      </c>
      <c t="str" s="89" r="D318">
        <f>'Backlog du Sprint'!A51</f>
        <v/>
      </c>
      <c t="str" s="90" r="E318">
        <f>'Backlog du Sprint'!P49</f>
        <v/>
      </c>
      <c s="91" r="F318"/>
      <c s="84" r="G318"/>
      <c t="str" s="88" r="H318">
        <f>'Backlog du Sprint'!C52</f>
        <v/>
      </c>
      <c t="str" s="89" r="I318">
        <f>'Backlog du Sprint'!A52</f>
        <v/>
      </c>
      <c t="str" s="90" r="J318">
        <f>'Backlog du Sprint'!P52</f>
        <v/>
      </c>
      <c s="84" r="K318"/>
    </row>
    <row customHeight="1" r="319" ht="17.25">
      <c s="84" r="A319"/>
      <c s="87" r="B319"/>
      <c t="str" s="88" r="C319">
        <f>'Backlog du Sprint'!D51</f>
        <v/>
      </c>
      <c t="str" s="89" r="D319">
        <f>'Backlog du Sprint'!B51</f>
        <v/>
      </c>
      <c t="str" s="92" r="E319">
        <f>'Backlog du Sprint'!Q49</f>
        <v/>
      </c>
      <c s="91" r="F319"/>
      <c s="84" r="G319"/>
      <c t="str" s="88" r="H319">
        <f>'Backlog du Sprint'!D52</f>
        <v/>
      </c>
      <c t="str" s="89" r="I319">
        <f>'Backlog du Sprint'!B52</f>
        <v/>
      </c>
      <c t="str" s="92" r="J319">
        <f>'Backlog du Sprint'!Q52</f>
        <v/>
      </c>
      <c s="84" r="K319"/>
    </row>
    <row customHeight="1" r="320" ht="17.25">
      <c s="85" r="A320"/>
      <c s="93" r="B320"/>
      <c t="str" s="94" r="C320">
        <f>'Backlog du Sprint'!$E$8</f>
        <v>Concept</v>
      </c>
      <c s="95" r="D320"/>
      <c t="str" s="94" r="E320">
        <f>'Backlog du Sprint'!$J$8</f>
        <v>FX</v>
      </c>
      <c s="91" r="F320"/>
      <c s="85" r="G320"/>
      <c t="str" s="94" r="H320">
        <f>'Backlog du Sprint'!$E$8</f>
        <v>Concept</v>
      </c>
      <c s="95" r="I320"/>
      <c t="str" s="94" r="J320">
        <f>'Backlog du Sprint'!$J$8</f>
        <v>FX</v>
      </c>
      <c s="85" r="K320"/>
    </row>
    <row customHeight="1" r="321" ht="17.25">
      <c s="84" r="A321"/>
      <c s="87" r="B321"/>
      <c t="str" s="96" r="C321">
        <f>'Backlog du Sprint'!E51</f>
        <v/>
      </c>
      <c t="str" s="114" r="D321">
        <f>'Backlog du Sprint'!$O51</f>
        <v/>
      </c>
      <c t="str" s="96" r="E321">
        <f>'Backlog du Sprint'!J51</f>
        <v/>
      </c>
      <c s="91" r="F321"/>
      <c s="84" r="G321"/>
      <c t="str" s="96" r="H321">
        <f>'Backlog du Sprint'!E52</f>
        <v/>
      </c>
      <c t="str" s="114" r="I321">
        <f>'Backlog du Sprint'!$O52</f>
        <v/>
      </c>
      <c t="str" s="96" r="J321">
        <f>'Backlog du Sprint'!J52</f>
        <v/>
      </c>
      <c s="84" r="K321"/>
    </row>
    <row customHeight="1" r="322" ht="17.25">
      <c s="85" r="A322"/>
      <c s="93" r="B322"/>
      <c t="str" s="94" r="C322">
        <f>'Backlog du Sprint'!$F$8</f>
        <v>Mod</v>
      </c>
      <c t="str" s="94" r="E322">
        <f>'Backlog du Sprint'!$K$8</f>
        <v>Lighting</v>
      </c>
      <c s="91" r="F322"/>
      <c s="85" r="G322"/>
      <c t="str" s="94" r="H322">
        <f>'Backlog du Sprint'!$F$8</f>
        <v>Mod</v>
      </c>
      <c t="str" s="94" r="J322">
        <f>'Backlog du Sprint'!$K$8</f>
        <v>Lighting</v>
      </c>
      <c s="85" r="K322"/>
    </row>
    <row customHeight="1" r="323" ht="17.25">
      <c s="84" r="A323"/>
      <c s="87" r="B323"/>
      <c t="str" s="96" r="C323">
        <f>'Backlog du Sprint'!F51</f>
        <v/>
      </c>
      <c t="str" s="96" r="E323">
        <f>'Backlog du Sprint'!K51</f>
        <v/>
      </c>
      <c s="91" r="F323"/>
      <c s="84" r="G323"/>
      <c t="str" s="96" r="H323">
        <f>'Backlog du Sprint'!F52</f>
        <v/>
      </c>
      <c t="str" s="96" r="J323">
        <f>'Backlog du Sprint'!K52</f>
        <v/>
      </c>
      <c s="84" r="K323"/>
    </row>
    <row customHeight="1" r="324" ht="17.25">
      <c s="85" r="A324"/>
      <c s="93" r="B324"/>
      <c t="str" s="94" r="C324">
        <f>'Backlog du Sprint'!$G$8</f>
        <v>Text</v>
      </c>
      <c t="str" s="94" r="E324">
        <f>'Backlog du Sprint'!$L$8</f>
        <v>Game Prog</v>
      </c>
      <c s="91" r="F324"/>
      <c s="85" r="G324"/>
      <c t="str" s="94" r="H324">
        <f>'Backlog du Sprint'!$G$8</f>
        <v>Text</v>
      </c>
      <c t="str" s="94" r="J324">
        <f>'Backlog du Sprint'!$L$8</f>
        <v>Game Prog</v>
      </c>
      <c s="85" r="K324"/>
    </row>
    <row customHeight="1" r="325" ht="17.25">
      <c s="84" r="A325"/>
      <c s="87" r="B325"/>
      <c t="str" s="96" r="C325">
        <f>'Backlog du Sprint'!G51</f>
        <v/>
      </c>
      <c t="str" s="96" r="E325">
        <f>'Backlog du Sprint'!L51</f>
        <v/>
      </c>
      <c s="91" r="F325"/>
      <c s="84" r="G325"/>
      <c t="str" s="96" r="H325">
        <f>'Backlog du Sprint'!G52</f>
        <v/>
      </c>
      <c t="str" s="96" r="J325">
        <f>'Backlog du Sprint'!L52</f>
        <v/>
      </c>
      <c s="84" r="K325"/>
    </row>
    <row customHeight="1" r="326" ht="17.25">
      <c s="85" r="A326"/>
      <c s="93" r="B326"/>
      <c t="str" s="94" r="C326">
        <f>'Backlog du Sprint'!$H$8</f>
        <v>Anim</v>
      </c>
      <c t="s" s="98" r="D326">
        <v>251</v>
      </c>
      <c t="str" s="94" r="E326">
        <f>'Backlog du Sprint'!$M$8</f>
        <v>Engine Prog</v>
      </c>
      <c s="91" r="F326"/>
      <c s="85" r="G326"/>
      <c t="str" s="94" r="H326">
        <f>'Backlog du Sprint'!$H$8</f>
        <v>Anim</v>
      </c>
      <c t="s" s="98" r="I326">
        <v>252</v>
      </c>
      <c t="str" s="94" r="J326">
        <f>'Backlog du Sprint'!$M$8</f>
        <v>Engine Prog</v>
      </c>
      <c s="85" r="K326"/>
    </row>
    <row customHeight="1" r="327" ht="17.25">
      <c s="84" r="A327"/>
      <c s="87" r="B327"/>
      <c t="str" s="96" r="C327">
        <f>'Backlog du Sprint'!H51</f>
        <v/>
      </c>
      <c t="str" s="115" r="D327">
        <f>'Backlog du Sprint'!$T51</f>
        <v>1</v>
      </c>
      <c t="str" s="96" r="E327">
        <f>'Backlog du Sprint'!M51</f>
        <v/>
      </c>
      <c s="91" r="F327"/>
      <c s="84" r="G327"/>
      <c t="str" s="96" r="H327">
        <f>'Backlog du Sprint'!H52</f>
        <v/>
      </c>
      <c t="str" s="115" r="I327">
        <f>'Backlog du Sprint'!$T52</f>
        <v>1</v>
      </c>
      <c t="str" s="96" r="J327">
        <f>'Backlog du Sprint'!M52</f>
        <v/>
      </c>
      <c s="84" r="K327"/>
    </row>
    <row customHeight="1" r="328" ht="17.25">
      <c s="85" r="A328"/>
      <c s="93" r="B328"/>
      <c t="str" s="94" r="C328">
        <f>'Backlog du Sprint'!$I$8</f>
        <v>Skin\Rig</v>
      </c>
      <c t="s" s="101" r="D328">
        <v>253</v>
      </c>
      <c t="str" s="94" r="E328">
        <f>'Backlog du Sprint'!$N$8</f>
        <v>Level(s)</v>
      </c>
      <c s="113" r="F328"/>
      <c s="85" r="G328"/>
      <c t="str" s="94" r="H328">
        <f>'Backlog du Sprint'!$I$8</f>
        <v>Skin\Rig</v>
      </c>
      <c t="s" s="101" r="I328">
        <v>254</v>
      </c>
      <c t="str" s="94" r="J328">
        <f>'Backlog du Sprint'!$N$8</f>
        <v>Level(s)</v>
      </c>
      <c s="85" r="K328"/>
    </row>
    <row customHeight="1" r="329" ht="17.25">
      <c s="84" r="A329"/>
      <c s="87" r="B329"/>
      <c t="str" s="102" r="C329">
        <f>'Backlog du Sprint'!I51</f>
        <v/>
      </c>
      <c t="str" s="103" r="D329">
        <f>'Backlog du Sprint'!$R51</f>
        <v>0,0</v>
      </c>
      <c t="str" s="102" r="E329">
        <f>'Backlog du Sprint'!N51</f>
        <v/>
      </c>
      <c s="91" r="F329"/>
      <c s="84" r="G329"/>
      <c t="str" s="102" r="H329">
        <f>'Backlog du Sprint'!I52</f>
        <v/>
      </c>
      <c t="str" s="103" r="I329">
        <f>'Backlog du Sprint'!$R52</f>
        <v>0,0</v>
      </c>
      <c t="str" s="102" r="J329">
        <f>'Backlog du Sprint'!N52</f>
        <v/>
      </c>
      <c s="84" r="K329"/>
    </row>
    <row customHeight="1" r="330" ht="17.25">
      <c s="104" r="A330"/>
      <c s="105" r="B330"/>
      <c s="106" r="C330"/>
      <c t="str" s="107" r="D330">
        <f>I315+1</f>
        <v>51</v>
      </c>
      <c s="108" r="E330"/>
      <c s="109" r="F330"/>
      <c s="104" r="G330"/>
      <c s="106" r="H330"/>
      <c t="str" s="107" r="I330">
        <f>D330+1</f>
        <v>52</v>
      </c>
      <c s="108" r="J330"/>
      <c s="104" r="K330"/>
    </row>
    <row customHeight="1" r="331" ht="17.25">
      <c s="85" r="A331"/>
      <c s="85" r="B331"/>
      <c s="110" r="C331"/>
      <c s="111" r="D331"/>
      <c s="110" r="E331"/>
      <c s="85" r="F331"/>
      <c s="85" r="G331"/>
      <c s="110" r="H331"/>
      <c s="111" r="I331"/>
      <c s="110" r="J331"/>
      <c s="85" r="K331"/>
    </row>
    <row customHeight="1" r="332" ht="17.25">
      <c s="85" r="A332"/>
      <c s="85" r="B332"/>
      <c s="86" r="C332"/>
      <c s="85" r="D332"/>
      <c s="86" r="E332"/>
      <c s="85" r="F332"/>
      <c s="85" r="G332"/>
      <c s="86" r="H332"/>
      <c s="85" r="I332"/>
      <c s="86" r="J332"/>
      <c s="85" r="K332"/>
    </row>
    <row customHeight="1" r="333" ht="17.25">
      <c s="84" r="A333"/>
      <c s="87" r="B333"/>
      <c t="str" s="88" r="C333">
        <f>'Backlog du Sprint'!C53</f>
        <v/>
      </c>
      <c t="str" s="89" r="D333">
        <f>'Backlog du Sprint'!A53</f>
        <v/>
      </c>
      <c t="str" s="90" r="E333">
        <f>'Backlog du Sprint'!P53</f>
        <v/>
      </c>
      <c s="91" r="F333"/>
      <c s="84" r="G333"/>
      <c t="str" s="88" r="H333">
        <f>'Backlog du Sprint'!C54</f>
        <v/>
      </c>
      <c t="str" s="89" r="I333">
        <f>'Backlog du Sprint'!A54</f>
        <v/>
      </c>
      <c t="str" s="90" r="J333">
        <f>'Backlog du Sprint'!P54</f>
        <v/>
      </c>
      <c s="84" r="K333"/>
    </row>
    <row customHeight="1" r="334" ht="17.25">
      <c s="84" r="A334"/>
      <c s="87" r="B334"/>
      <c t="str" s="88" r="C334">
        <f>'Backlog du Sprint'!D53</f>
        <v/>
      </c>
      <c t="str" s="89" r="D334">
        <f>'Backlog du Sprint'!B53</f>
        <v/>
      </c>
      <c t="str" s="92" r="E334">
        <f>'Backlog du Sprint'!Q53</f>
        <v/>
      </c>
      <c s="91" r="F334"/>
      <c s="84" r="G334"/>
      <c t="str" s="88" r="H334">
        <f>'Backlog du Sprint'!D54</f>
        <v/>
      </c>
      <c t="str" s="89" r="I334">
        <f>'Backlog du Sprint'!B54</f>
        <v/>
      </c>
      <c t="str" s="92" r="J334">
        <f>'Backlog du Sprint'!Q54</f>
        <v/>
      </c>
      <c s="84" r="K334"/>
    </row>
    <row customHeight="1" r="335" ht="17.25">
      <c s="85" r="A335"/>
      <c s="93" r="B335"/>
      <c t="str" s="94" r="C335">
        <f>'Backlog du Sprint'!$E$8</f>
        <v>Concept</v>
      </c>
      <c s="95" r="D335"/>
      <c t="str" s="94" r="E335">
        <f>'Backlog du Sprint'!$J$8</f>
        <v>FX</v>
      </c>
      <c s="91" r="F335"/>
      <c s="85" r="G335"/>
      <c t="str" s="94" r="H335">
        <f>'Backlog du Sprint'!$E$8</f>
        <v>Concept</v>
      </c>
      <c s="95" r="I335"/>
      <c t="str" s="94" r="J335">
        <f>'Backlog du Sprint'!$J$8</f>
        <v>FX</v>
      </c>
      <c s="85" r="K335"/>
    </row>
    <row customHeight="1" r="336" ht="17.25">
      <c s="84" r="A336"/>
      <c s="87" r="B336"/>
      <c t="str" s="96" r="C336">
        <f>'Backlog du Sprint'!E53</f>
        <v/>
      </c>
      <c t="str" s="114" r="D336">
        <f>'Backlog du Sprint'!$O53</f>
        <v/>
      </c>
      <c t="str" s="96" r="E336">
        <f>'Backlog du Sprint'!J53</f>
        <v/>
      </c>
      <c s="91" r="F336"/>
      <c s="84" r="G336"/>
      <c t="str" s="96" r="H336">
        <f>'Backlog du Sprint'!E54</f>
        <v/>
      </c>
      <c t="str" s="114" r="I336">
        <f>'Backlog du Sprint'!$O54</f>
        <v/>
      </c>
      <c t="str" s="96" r="J336">
        <f>'Backlog du Sprint'!J54</f>
        <v/>
      </c>
      <c s="84" r="K336"/>
    </row>
    <row customHeight="1" r="337" ht="17.25">
      <c s="85" r="A337"/>
      <c s="93" r="B337"/>
      <c t="str" s="94" r="C337">
        <f>'Backlog du Sprint'!$F$8</f>
        <v>Mod</v>
      </c>
      <c t="str" s="94" r="E337">
        <f>'Backlog du Sprint'!$K$8</f>
        <v>Lighting</v>
      </c>
      <c s="91" r="F337"/>
      <c s="85" r="G337"/>
      <c t="str" s="94" r="H337">
        <f>'Backlog du Sprint'!$F$8</f>
        <v>Mod</v>
      </c>
      <c t="str" s="94" r="J337">
        <f>'Backlog du Sprint'!$K$8</f>
        <v>Lighting</v>
      </c>
      <c s="85" r="K337"/>
    </row>
    <row customHeight="1" r="338" ht="17.25">
      <c s="84" r="A338"/>
      <c s="87" r="B338"/>
      <c t="str" s="96" r="C338">
        <f>'Backlog du Sprint'!F53</f>
        <v/>
      </c>
      <c t="str" s="96" r="E338">
        <f>'Backlog du Sprint'!K53</f>
        <v/>
      </c>
      <c s="91" r="F338"/>
      <c s="84" r="G338"/>
      <c t="str" s="96" r="H338">
        <f>'Backlog du Sprint'!F54</f>
        <v/>
      </c>
      <c t="str" s="96" r="J338">
        <f>'Backlog du Sprint'!K54</f>
        <v/>
      </c>
      <c s="84" r="K338"/>
    </row>
    <row customHeight="1" r="339" ht="17.25">
      <c s="85" r="A339"/>
      <c s="93" r="B339"/>
      <c t="str" s="94" r="C339">
        <f>'Backlog du Sprint'!$G$8</f>
        <v>Text</v>
      </c>
      <c t="str" s="94" r="E339">
        <f>'Backlog du Sprint'!$L$8</f>
        <v>Game Prog</v>
      </c>
      <c s="91" r="F339"/>
      <c s="85" r="G339"/>
      <c t="str" s="94" r="H339">
        <f>'Backlog du Sprint'!$G$8</f>
        <v>Text</v>
      </c>
      <c t="str" s="94" r="J339">
        <f>'Backlog du Sprint'!$L$8</f>
        <v>Game Prog</v>
      </c>
      <c s="85" r="K339"/>
    </row>
    <row customHeight="1" r="340" ht="17.25">
      <c s="84" r="A340"/>
      <c s="87" r="B340"/>
      <c t="str" s="96" r="C340">
        <f>'Backlog du Sprint'!G53</f>
        <v/>
      </c>
      <c t="str" s="96" r="E340">
        <f>'Backlog du Sprint'!L53</f>
        <v/>
      </c>
      <c s="91" r="F340"/>
      <c s="84" r="G340"/>
      <c t="str" s="96" r="H340">
        <f>'Backlog du Sprint'!G54</f>
        <v/>
      </c>
      <c t="str" s="96" r="J340">
        <f>'Backlog du Sprint'!L54</f>
        <v/>
      </c>
      <c s="84" r="K340"/>
    </row>
    <row customHeight="1" r="341" ht="17.25">
      <c s="85" r="A341"/>
      <c s="93" r="B341"/>
      <c t="str" s="94" r="C341">
        <f>'Backlog du Sprint'!$H$8</f>
        <v>Anim</v>
      </c>
      <c t="s" s="98" r="D341">
        <v>255</v>
      </c>
      <c t="str" s="94" r="E341">
        <f>'Backlog du Sprint'!$M$8</f>
        <v>Engine Prog</v>
      </c>
      <c s="91" r="F341"/>
      <c s="85" r="G341"/>
      <c t="str" s="94" r="H341">
        <f>'Backlog du Sprint'!$H$8</f>
        <v>Anim</v>
      </c>
      <c t="s" s="98" r="I341">
        <v>256</v>
      </c>
      <c t="str" s="94" r="J341">
        <f>'Backlog du Sprint'!$M$8</f>
        <v>Engine Prog</v>
      </c>
      <c s="85" r="K341"/>
    </row>
    <row customHeight="1" r="342" ht="17.25">
      <c s="84" r="A342"/>
      <c s="87" r="B342"/>
      <c t="str" s="96" r="C342">
        <f>'Backlog du Sprint'!H53</f>
        <v/>
      </c>
      <c t="str" s="115" r="D342">
        <f>'Backlog du Sprint'!$T53</f>
        <v>1</v>
      </c>
      <c t="str" s="96" r="E342">
        <f>'Backlog du Sprint'!M53</f>
        <v/>
      </c>
      <c s="91" r="F342"/>
      <c s="84" r="G342"/>
      <c t="str" s="96" r="H342">
        <f>'Backlog du Sprint'!H54</f>
        <v/>
      </c>
      <c t="str" s="115" r="I342">
        <f>'Backlog du Sprint'!$T54</f>
        <v>1</v>
      </c>
      <c t="str" s="96" r="J342">
        <f>'Backlog du Sprint'!M54</f>
        <v/>
      </c>
      <c s="84" r="K342"/>
    </row>
    <row customHeight="1" r="343" ht="17.25">
      <c s="85" r="A343"/>
      <c s="93" r="B343"/>
      <c t="str" s="94" r="C343">
        <f>'Backlog du Sprint'!$I$8</f>
        <v>Skin\Rig</v>
      </c>
      <c t="s" s="101" r="D343">
        <v>257</v>
      </c>
      <c t="str" s="94" r="E343">
        <f>'Backlog du Sprint'!$N$8</f>
        <v>Level(s)</v>
      </c>
      <c s="113" r="F343"/>
      <c s="85" r="G343"/>
      <c t="str" s="94" r="H343">
        <f>'Backlog du Sprint'!$I$8</f>
        <v>Skin\Rig</v>
      </c>
      <c t="s" s="101" r="I343">
        <v>258</v>
      </c>
      <c t="str" s="94" r="J343">
        <f>'Backlog du Sprint'!$N$8</f>
        <v>Level(s)</v>
      </c>
      <c s="85" r="K343"/>
    </row>
    <row customHeight="1" r="344" ht="17.25">
      <c s="84" r="A344"/>
      <c s="87" r="B344"/>
      <c t="str" s="102" r="C344">
        <f>'Backlog du Sprint'!I53</f>
        <v/>
      </c>
      <c t="str" s="103" r="D344">
        <f>'Backlog du Sprint'!$R53</f>
        <v>0,0</v>
      </c>
      <c t="str" s="102" r="E344">
        <f>'Backlog du Sprint'!N53</f>
        <v/>
      </c>
      <c s="91" r="F344"/>
      <c s="84" r="G344"/>
      <c t="str" s="102" r="H344">
        <f>'Backlog du Sprint'!I54</f>
        <v/>
      </c>
      <c t="str" s="103" r="I344">
        <f>'Backlog du Sprint'!$R54</f>
        <v>0,0</v>
      </c>
      <c t="str" s="102" r="J344">
        <f>'Backlog du Sprint'!N54</f>
        <v/>
      </c>
      <c s="84" r="K344"/>
    </row>
    <row customHeight="1" r="345" ht="17.25">
      <c s="104" r="A345"/>
      <c s="105" r="B345"/>
      <c s="106" r="C345"/>
      <c t="str" s="107" r="D345">
        <f>I330+1</f>
        <v>53</v>
      </c>
      <c s="108" r="E345"/>
      <c s="109" r="F345"/>
      <c s="104" r="G345"/>
      <c s="106" r="H345"/>
      <c t="str" s="107" r="I345">
        <f>D345+1</f>
        <v>54</v>
      </c>
      <c s="108" r="J345"/>
      <c s="104" r="K345"/>
    </row>
    <row customHeight="1" r="346" ht="17.25">
      <c s="85" r="A346"/>
      <c s="85" r="B346"/>
      <c s="110" r="C346"/>
      <c s="111" r="D346"/>
      <c s="110" r="E346"/>
      <c s="85" r="F346"/>
      <c s="85" r="G346"/>
      <c s="110" r="H346"/>
      <c s="111" r="I346"/>
      <c s="110" r="J346"/>
      <c s="85" r="K346"/>
    </row>
    <row customHeight="1" r="347" ht="17.25">
      <c s="85" r="A347"/>
      <c s="85" r="B347"/>
      <c s="86" r="C347"/>
      <c s="85" r="D347"/>
      <c s="86" r="E347"/>
      <c s="85" r="F347"/>
      <c s="85" r="G347"/>
      <c s="86" r="H347"/>
      <c s="85" r="I347"/>
      <c s="86" r="J347"/>
      <c s="85" r="K347"/>
    </row>
    <row customHeight="1" r="348" ht="17.25">
      <c s="85" r="A348"/>
      <c s="93" r="B348"/>
      <c t="str" s="88" r="C348">
        <f>'Backlog du Sprint'!C55</f>
        <v/>
      </c>
      <c t="str" s="116" r="D348">
        <f>'Backlog du Sprint'!A55</f>
        <v/>
      </c>
      <c t="str" s="117" r="E348">
        <f>'Backlog du Sprint'!P55</f>
        <v/>
      </c>
      <c s="91" r="F348"/>
      <c s="85" r="G348"/>
      <c t="str" s="88" r="H348">
        <f>'Backlog du Sprint'!C56</f>
        <v/>
      </c>
      <c t="str" s="116" r="I348">
        <f>'Backlog du Sprint'!A56</f>
        <v/>
      </c>
      <c t="str" s="117" r="J348">
        <f>'Backlog du Sprint'!P56</f>
        <v/>
      </c>
      <c s="85" r="K348"/>
    </row>
    <row customHeight="1" r="349" ht="17.25">
      <c s="85" r="A349"/>
      <c s="93" r="B349"/>
      <c t="str" s="88" r="C349">
        <f>'Backlog du Sprint'!D55</f>
        <v/>
      </c>
      <c t="str" s="116" r="D349">
        <f>'Backlog du Sprint'!B55</f>
        <v/>
      </c>
      <c t="str" s="118" r="E349">
        <f>'Backlog du Sprint'!Q55</f>
        <v/>
      </c>
      <c s="91" r="F349"/>
      <c s="85" r="G349"/>
      <c t="str" s="88" r="H349">
        <f>'Backlog du Sprint'!D56</f>
        <v/>
      </c>
      <c t="str" s="116" r="I349">
        <f>'Backlog du Sprint'!B56</f>
        <v/>
      </c>
      <c t="str" s="118" r="J349">
        <f>'Backlog du Sprint'!Q56</f>
        <v/>
      </c>
      <c s="85" r="K349"/>
    </row>
    <row customHeight="1" r="350" ht="17.25">
      <c s="85" r="A350"/>
      <c s="93" r="B350"/>
      <c t="str" s="94" r="C350">
        <f>'Backlog du Sprint'!$E$8</f>
        <v>Concept</v>
      </c>
      <c s="95" r="D350"/>
      <c t="str" s="94" r="E350">
        <f>'Backlog du Sprint'!$J$8</f>
        <v>FX</v>
      </c>
      <c s="91" r="F350"/>
      <c s="85" r="G350"/>
      <c t="str" s="94" r="H350">
        <f>'Backlog du Sprint'!$E$8</f>
        <v>Concept</v>
      </c>
      <c s="95" r="I350"/>
      <c t="str" s="94" r="J350">
        <f>'Backlog du Sprint'!$J$8</f>
        <v>FX</v>
      </c>
      <c s="85" r="K350"/>
    </row>
    <row customHeight="1" r="351" ht="17.25">
      <c s="85" r="A351"/>
      <c s="93" r="B351"/>
      <c t="str" s="99" r="C351">
        <f>'Backlog du Sprint'!E55</f>
        <v/>
      </c>
      <c t="str" s="114" r="D351">
        <f>'Backlog du Sprint'!$O55</f>
        <v/>
      </c>
      <c t="str" s="99" r="E351">
        <f>'Backlog du Sprint'!J55</f>
        <v/>
      </c>
      <c s="91" r="F351"/>
      <c s="85" r="G351"/>
      <c t="str" s="99" r="H351">
        <f>'Backlog du Sprint'!E56</f>
        <v/>
      </c>
      <c t="str" s="114" r="I351">
        <f>'Backlog du Sprint'!$O56</f>
        <v/>
      </c>
      <c t="str" s="99" r="J351">
        <f>'Backlog du Sprint'!J56</f>
        <v/>
      </c>
      <c s="85" r="K351"/>
    </row>
    <row customHeight="1" r="352" ht="17.25">
      <c s="85" r="A352"/>
      <c s="93" r="B352"/>
      <c t="str" s="94" r="C352">
        <f>'Backlog du Sprint'!$F$8</f>
        <v>Mod</v>
      </c>
      <c t="str" s="94" r="E352">
        <f>'Backlog du Sprint'!$K$8</f>
        <v>Lighting</v>
      </c>
      <c s="91" r="F352"/>
      <c s="85" r="G352"/>
      <c t="str" s="94" r="H352">
        <f>'Backlog du Sprint'!$F$8</f>
        <v>Mod</v>
      </c>
      <c t="str" s="94" r="J352">
        <f>'Backlog du Sprint'!$K$8</f>
        <v>Lighting</v>
      </c>
      <c s="85" r="K352"/>
    </row>
    <row customHeight="1" r="353" ht="17.25">
      <c s="85" r="A353"/>
      <c s="93" r="B353"/>
      <c t="str" s="99" r="C353">
        <f>'Backlog du Sprint'!F55</f>
        <v/>
      </c>
      <c t="str" s="99" r="E353">
        <f>'Backlog du Sprint'!K55</f>
        <v/>
      </c>
      <c s="91" r="F353"/>
      <c s="85" r="G353"/>
      <c t="str" s="99" r="H353">
        <f>'Backlog du Sprint'!F56</f>
        <v/>
      </c>
      <c t="str" s="99" r="J353">
        <f>'Backlog du Sprint'!K56</f>
        <v/>
      </c>
      <c s="85" r="K353"/>
    </row>
    <row customHeight="1" r="354" ht="17.25">
      <c s="85" r="A354"/>
      <c s="93" r="B354"/>
      <c t="str" s="94" r="C354">
        <f>'Backlog du Sprint'!$G$8</f>
        <v>Text</v>
      </c>
      <c t="str" s="94" r="E354">
        <f>'Backlog du Sprint'!$L$8</f>
        <v>Game Prog</v>
      </c>
      <c s="91" r="F354"/>
      <c s="85" r="G354"/>
      <c t="str" s="94" r="H354">
        <f>'Backlog du Sprint'!$G$8</f>
        <v>Text</v>
      </c>
      <c t="str" s="94" r="J354">
        <f>'Backlog du Sprint'!$L$8</f>
        <v>Game Prog</v>
      </c>
      <c s="85" r="K354"/>
    </row>
    <row customHeight="1" r="355" ht="17.25">
      <c s="85" r="A355"/>
      <c s="93" r="B355"/>
      <c t="str" s="99" r="C355">
        <f>'Backlog du Sprint'!G55</f>
        <v/>
      </c>
      <c t="str" s="99" r="E355">
        <f>'Backlog du Sprint'!L55</f>
        <v/>
      </c>
      <c s="91" r="F355"/>
      <c s="85" r="G355"/>
      <c t="str" s="99" r="H355">
        <f>'Backlog du Sprint'!G56</f>
        <v/>
      </c>
      <c t="str" s="99" r="J355">
        <f>'Backlog du Sprint'!L56</f>
        <v/>
      </c>
      <c s="85" r="K355"/>
    </row>
    <row customHeight="1" r="356" ht="17.25">
      <c s="85" r="A356"/>
      <c s="93" r="B356"/>
      <c t="str" s="94" r="C356">
        <f>'Backlog du Sprint'!$H$8</f>
        <v>Anim</v>
      </c>
      <c t="s" s="98" r="D356">
        <v>259</v>
      </c>
      <c t="str" s="94" r="E356">
        <f>'Backlog du Sprint'!$M$8</f>
        <v>Engine Prog</v>
      </c>
      <c s="91" r="F356"/>
      <c s="85" r="G356"/>
      <c t="str" s="94" r="H356">
        <f>'Backlog du Sprint'!$H$8</f>
        <v>Anim</v>
      </c>
      <c t="s" s="98" r="I356">
        <v>260</v>
      </c>
      <c t="str" s="94" r="J356">
        <f>'Backlog du Sprint'!$M$8</f>
        <v>Engine Prog</v>
      </c>
      <c s="85" r="K356"/>
    </row>
    <row customHeight="1" r="357" ht="17.25">
      <c s="85" r="A357"/>
      <c s="93" r="B357"/>
      <c t="str" s="99" r="C357">
        <f>'Backlog du Sprint'!H55</f>
        <v/>
      </c>
      <c t="str" s="115" r="D357">
        <f>'Backlog du Sprint'!$T55</f>
        <v>1</v>
      </c>
      <c t="str" s="99" r="E357">
        <f>'Backlog du Sprint'!M55</f>
        <v/>
      </c>
      <c s="91" r="F357"/>
      <c s="85" r="G357"/>
      <c t="str" s="99" r="H357">
        <f>'Backlog du Sprint'!H56</f>
        <v/>
      </c>
      <c t="str" s="115" r="I357">
        <f>'Backlog du Sprint'!$T56</f>
        <v>1</v>
      </c>
      <c t="str" s="99" r="J357">
        <f>'Backlog du Sprint'!M56</f>
        <v/>
      </c>
      <c s="85" r="K357"/>
    </row>
    <row customHeight="1" r="358" ht="17.25">
      <c s="85" r="A358"/>
      <c s="93" r="B358"/>
      <c t="str" s="94" r="C358">
        <f>'Backlog du Sprint'!$I$8</f>
        <v>Skin\Rig</v>
      </c>
      <c t="s" s="101" r="D358">
        <v>261</v>
      </c>
      <c t="str" s="94" r="E358">
        <f>'Backlog du Sprint'!$N$8</f>
        <v>Level(s)</v>
      </c>
      <c s="113" r="F358"/>
      <c s="85" r="G358"/>
      <c t="str" s="94" r="H358">
        <f>'Backlog du Sprint'!$I$8</f>
        <v>Skin\Rig</v>
      </c>
      <c t="s" s="101" r="I358">
        <v>262</v>
      </c>
      <c t="str" s="94" r="J358">
        <f>'Backlog du Sprint'!$N$8</f>
        <v>Level(s)</v>
      </c>
      <c s="85" r="K358"/>
    </row>
    <row customHeight="1" r="359" ht="17.25">
      <c s="85" r="A359"/>
      <c s="93" r="B359"/>
      <c t="str" s="119" r="C359">
        <f>'Backlog du Sprint'!I55</f>
        <v/>
      </c>
      <c t="str" s="103" r="D359">
        <f>'Backlog du Sprint'!$R55</f>
        <v>0,0</v>
      </c>
      <c t="str" s="119" r="E359">
        <f>'Backlog du Sprint'!N55</f>
        <v/>
      </c>
      <c s="91" r="F359"/>
      <c s="85" r="G359"/>
      <c t="str" s="119" r="H359">
        <f>'Backlog du Sprint'!I56</f>
        <v/>
      </c>
      <c t="str" s="103" r="I359">
        <f>'Backlog du Sprint'!$R56</f>
        <v>0,0</v>
      </c>
      <c t="str" s="119" r="J359">
        <f>'Backlog du Sprint'!N56</f>
        <v/>
      </c>
      <c s="85" r="K359"/>
    </row>
    <row customHeight="1" r="360" ht="17.25">
      <c s="104" r="A360"/>
      <c s="105" r="B360"/>
      <c s="106" r="C360"/>
      <c t="str" s="107" r="D360">
        <f>I345+1</f>
        <v>55</v>
      </c>
      <c s="108" r="E360"/>
      <c s="109" r="F360"/>
      <c s="104" r="G360"/>
      <c s="106" r="H360"/>
      <c t="str" s="107" r="I360">
        <f>D360+1</f>
        <v>56</v>
      </c>
      <c s="108" r="J360"/>
      <c s="104" r="K360"/>
    </row>
    <row customHeight="1" r="361" ht="17.25">
      <c s="85" r="A361"/>
      <c s="85" r="B361"/>
      <c s="110" r="C361"/>
      <c s="111" r="D361"/>
      <c s="110" r="E361"/>
      <c s="85" r="F361"/>
      <c s="85" r="G361"/>
      <c s="110" r="H361"/>
      <c s="111" r="I361"/>
      <c s="110" r="J361"/>
      <c s="85" r="K361"/>
    </row>
    <row customHeight="1" r="362" ht="17.25">
      <c s="85" r="A362"/>
      <c s="85" r="B362"/>
      <c s="86" r="C362"/>
      <c s="85" r="D362"/>
      <c s="86" r="E362"/>
      <c s="85" r="F362"/>
      <c s="85" r="G362"/>
      <c s="86" r="H362"/>
      <c s="85" r="I362"/>
      <c s="86" r="J362"/>
      <c s="85" r="K362"/>
    </row>
    <row customHeight="1" r="363" ht="17.25">
      <c s="84" r="A363"/>
      <c s="87" r="B363"/>
      <c t="str" s="88" r="C363">
        <f>'Backlog du Sprint'!C57</f>
        <v/>
      </c>
      <c t="str" s="89" r="D363">
        <f>'Backlog du Sprint'!A57</f>
        <v/>
      </c>
      <c t="str" s="90" r="E363">
        <f>'Backlog du Sprint'!P57</f>
        <v/>
      </c>
      <c s="91" r="F363"/>
      <c s="84" r="G363"/>
      <c t="str" s="88" r="H363">
        <f>'Backlog du Sprint'!C58</f>
        <v/>
      </c>
      <c t="str" s="89" r="I363">
        <f>'Backlog du Sprint'!A58</f>
        <v/>
      </c>
      <c t="str" s="90" r="J363">
        <f>'Backlog du Sprint'!P58</f>
        <v/>
      </c>
      <c s="84" r="K363"/>
    </row>
    <row customHeight="1" r="364" ht="17.25">
      <c s="84" r="A364"/>
      <c s="87" r="B364"/>
      <c t="str" s="88" r="C364">
        <f>'Backlog du Sprint'!D57</f>
        <v/>
      </c>
      <c t="str" s="89" r="D364">
        <f>'Backlog du Sprint'!B57</f>
        <v/>
      </c>
      <c t="str" s="92" r="E364">
        <f>'Backlog du Sprint'!Q57</f>
        <v/>
      </c>
      <c s="91" r="F364"/>
      <c s="84" r="G364"/>
      <c t="str" s="88" r="H364">
        <f>'Backlog du Sprint'!D58</f>
        <v/>
      </c>
      <c t="str" s="89" r="I364">
        <f>'Backlog du Sprint'!B58</f>
        <v/>
      </c>
      <c t="str" s="92" r="J364">
        <f>'Backlog du Sprint'!Q58</f>
        <v/>
      </c>
      <c s="84" r="K364"/>
    </row>
    <row customHeight="1" r="365" ht="17.25">
      <c s="85" r="A365"/>
      <c s="93" r="B365"/>
      <c t="str" s="94" r="C365">
        <f>'Backlog du Sprint'!$E$8</f>
        <v>Concept</v>
      </c>
      <c s="95" r="D365"/>
      <c t="str" s="94" r="E365">
        <f>'Backlog du Sprint'!$J$8</f>
        <v>FX</v>
      </c>
      <c s="91" r="F365"/>
      <c s="85" r="G365"/>
      <c t="str" s="94" r="H365">
        <f>'Backlog du Sprint'!$E$8</f>
        <v>Concept</v>
      </c>
      <c s="95" r="I365"/>
      <c t="str" s="94" r="J365">
        <f>'Backlog du Sprint'!$J$8</f>
        <v>FX</v>
      </c>
      <c s="85" r="K365"/>
    </row>
    <row customHeight="1" r="366" ht="17.25">
      <c s="84" r="A366"/>
      <c s="87" r="B366"/>
      <c t="str" s="96" r="C366">
        <f>'Backlog du Sprint'!E57</f>
        <v/>
      </c>
      <c t="str" s="114" r="D366">
        <f>'Backlog du Sprint'!$O57</f>
        <v/>
      </c>
      <c t="str" s="96" r="E366">
        <f>'Backlog du Sprint'!J57</f>
        <v/>
      </c>
      <c s="91" r="F366"/>
      <c s="84" r="G366"/>
      <c t="str" s="96" r="H366">
        <f>'Backlog du Sprint'!E58</f>
        <v/>
      </c>
      <c t="str" s="114" r="I366">
        <f>'Backlog du Sprint'!$O58</f>
        <v/>
      </c>
      <c t="str" s="96" r="J366">
        <f>'Backlog du Sprint'!J58</f>
        <v/>
      </c>
      <c s="84" r="K366"/>
    </row>
    <row customHeight="1" r="367" ht="17.25">
      <c s="85" r="A367"/>
      <c s="93" r="B367"/>
      <c t="str" s="94" r="C367">
        <f>'Backlog du Sprint'!$F$8</f>
        <v>Mod</v>
      </c>
      <c t="str" s="94" r="E367">
        <f>'Backlog du Sprint'!$K$8</f>
        <v>Lighting</v>
      </c>
      <c s="91" r="F367"/>
      <c s="85" r="G367"/>
      <c t="str" s="94" r="H367">
        <f>'Backlog du Sprint'!$F$8</f>
        <v>Mod</v>
      </c>
      <c t="str" s="94" r="J367">
        <f>'Backlog du Sprint'!$K$8</f>
        <v>Lighting</v>
      </c>
      <c s="85" r="K367"/>
    </row>
    <row customHeight="1" r="368" ht="17.25">
      <c s="84" r="A368"/>
      <c s="87" r="B368"/>
      <c t="str" s="96" r="C368">
        <f>'Backlog du Sprint'!F57</f>
        <v/>
      </c>
      <c t="str" s="96" r="E368">
        <f>'Backlog du Sprint'!K57</f>
        <v/>
      </c>
      <c s="91" r="F368"/>
      <c s="84" r="G368"/>
      <c t="str" s="96" r="H368">
        <f>'Backlog du Sprint'!F58</f>
        <v/>
      </c>
      <c t="str" s="96" r="J368">
        <f>'Backlog du Sprint'!K58</f>
        <v/>
      </c>
      <c s="84" r="K368"/>
    </row>
    <row customHeight="1" r="369" ht="17.25">
      <c s="85" r="A369"/>
      <c s="93" r="B369"/>
      <c t="str" s="94" r="C369">
        <f>'Backlog du Sprint'!$G$8</f>
        <v>Text</v>
      </c>
      <c t="str" s="94" r="E369">
        <f>'Backlog du Sprint'!$L$8</f>
        <v>Game Prog</v>
      </c>
      <c s="91" r="F369"/>
      <c s="85" r="G369"/>
      <c t="str" s="94" r="H369">
        <f>'Backlog du Sprint'!$G$8</f>
        <v>Text</v>
      </c>
      <c t="str" s="94" r="J369">
        <f>'Backlog du Sprint'!$L$8</f>
        <v>Game Prog</v>
      </c>
      <c s="85" r="K369"/>
    </row>
    <row customHeight="1" r="370" ht="17.25">
      <c s="84" r="A370"/>
      <c s="87" r="B370"/>
      <c t="str" s="96" r="C370">
        <f>'Backlog du Sprint'!G57</f>
        <v/>
      </c>
      <c t="str" s="96" r="E370">
        <f>'Backlog du Sprint'!L57</f>
        <v/>
      </c>
      <c s="91" r="F370"/>
      <c s="84" r="G370"/>
      <c t="str" s="96" r="H370">
        <f>'Backlog du Sprint'!G58</f>
        <v/>
      </c>
      <c t="str" s="96" r="J370">
        <f>'Backlog du Sprint'!L58</f>
        <v/>
      </c>
      <c s="84" r="K370"/>
    </row>
    <row customHeight="1" r="371" ht="17.25">
      <c s="85" r="A371"/>
      <c s="93" r="B371"/>
      <c t="str" s="94" r="C371">
        <f>'Backlog du Sprint'!$H$8</f>
        <v>Anim</v>
      </c>
      <c t="s" s="98" r="D371">
        <v>263</v>
      </c>
      <c t="str" s="94" r="E371">
        <f>'Backlog du Sprint'!$M$8</f>
        <v>Engine Prog</v>
      </c>
      <c s="91" r="F371"/>
      <c s="85" r="G371"/>
      <c t="str" s="94" r="H371">
        <f>'Backlog du Sprint'!$H$8</f>
        <v>Anim</v>
      </c>
      <c t="s" s="98" r="I371">
        <v>264</v>
      </c>
      <c t="str" s="94" r="J371">
        <f>'Backlog du Sprint'!$M$8</f>
        <v>Engine Prog</v>
      </c>
      <c s="85" r="K371"/>
    </row>
    <row customHeight="1" r="372" ht="17.25">
      <c s="84" r="A372"/>
      <c s="87" r="B372"/>
      <c t="str" s="96" r="C372">
        <f>'Backlog du Sprint'!H57</f>
        <v/>
      </c>
      <c t="str" s="115" r="D372">
        <f>'Backlog du Sprint'!$T57</f>
        <v>1</v>
      </c>
      <c t="str" s="96" r="E372">
        <f>'Backlog du Sprint'!M57</f>
        <v/>
      </c>
      <c s="91" r="F372"/>
      <c s="84" r="G372"/>
      <c t="str" s="96" r="H372">
        <f>'Backlog du Sprint'!H58</f>
        <v/>
      </c>
      <c t="str" s="115" r="I372">
        <f>'Backlog du Sprint'!$T58</f>
        <v>1</v>
      </c>
      <c t="str" s="96" r="J372">
        <f>'Backlog du Sprint'!M58</f>
        <v/>
      </c>
      <c s="84" r="K372"/>
    </row>
    <row customHeight="1" r="373" ht="17.25">
      <c s="85" r="A373"/>
      <c s="93" r="B373"/>
      <c t="str" s="94" r="C373">
        <f>'Backlog du Sprint'!$I$8</f>
        <v>Skin\Rig</v>
      </c>
      <c t="s" s="101" r="D373">
        <v>265</v>
      </c>
      <c t="str" s="94" r="E373">
        <f>'Backlog du Sprint'!$N$8</f>
        <v>Level(s)</v>
      </c>
      <c s="113" r="F373"/>
      <c s="85" r="G373"/>
      <c t="str" s="94" r="H373">
        <f>'Backlog du Sprint'!$I$8</f>
        <v>Skin\Rig</v>
      </c>
      <c t="s" s="101" r="I373">
        <v>266</v>
      </c>
      <c t="str" s="94" r="J373">
        <f>'Backlog du Sprint'!$N$8</f>
        <v>Level(s)</v>
      </c>
      <c s="85" r="K373"/>
    </row>
    <row customHeight="1" r="374" ht="17.25">
      <c s="84" r="A374"/>
      <c s="87" r="B374"/>
      <c t="str" s="102" r="C374">
        <f>'Backlog du Sprint'!I57</f>
        <v/>
      </c>
      <c t="str" s="103" r="D374">
        <f>'Backlog du Sprint'!$R57</f>
        <v>0,0</v>
      </c>
      <c t="str" s="102" r="E374">
        <f>'Backlog du Sprint'!N57</f>
        <v/>
      </c>
      <c s="91" r="F374"/>
      <c s="84" r="G374"/>
      <c t="str" s="102" r="H374">
        <f>'Backlog du Sprint'!I58</f>
        <v/>
      </c>
      <c t="str" s="103" r="I374">
        <f>'Backlog du Sprint'!$R58</f>
        <v>0,0</v>
      </c>
      <c t="str" s="102" r="J374">
        <f>'Backlog du Sprint'!N58</f>
        <v/>
      </c>
      <c s="84" r="K374"/>
    </row>
    <row customHeight="1" r="375" ht="17.25">
      <c s="104" r="A375"/>
      <c s="105" r="B375"/>
      <c s="106" r="C375"/>
      <c t="str" s="107" r="D375">
        <f>I360+1</f>
        <v>57</v>
      </c>
      <c s="108" r="E375"/>
      <c s="109" r="F375"/>
      <c s="104" r="G375"/>
      <c s="106" r="H375"/>
      <c t="str" s="107" r="I375">
        <f>D375+1</f>
        <v>58</v>
      </c>
      <c s="108" r="J375"/>
      <c s="104" r="K375"/>
    </row>
    <row customHeight="1" r="376" ht="17.25">
      <c s="85" r="A376"/>
      <c s="85" r="B376"/>
      <c s="110" r="C376"/>
      <c s="111" r="D376"/>
      <c s="110" r="E376"/>
      <c s="85" r="F376"/>
      <c s="85" r="G376"/>
      <c s="110" r="H376"/>
      <c s="111" r="I376"/>
      <c s="110" r="J376"/>
      <c s="85" r="K376"/>
    </row>
    <row customHeight="1" r="377" ht="17.25">
      <c s="85" r="A377"/>
      <c s="85" r="B377"/>
      <c s="86" r="C377"/>
      <c s="85" r="D377"/>
      <c s="86" r="E377"/>
      <c s="85" r="F377"/>
      <c s="85" r="G377"/>
      <c s="86" r="H377"/>
      <c s="85" r="I377"/>
      <c s="86" r="J377"/>
      <c s="85" r="K377"/>
    </row>
    <row customHeight="1" r="378" ht="17.25">
      <c s="84" r="A378"/>
      <c s="87" r="B378"/>
      <c t="str" s="88" r="C378">
        <f>'Backlog du Sprint'!C59</f>
        <v/>
      </c>
      <c t="str" s="89" r="D378">
        <f>'Backlog du Sprint'!A59</f>
        <v/>
      </c>
      <c t="str" s="90" r="E378">
        <f>'Backlog du Sprint'!P59</f>
        <v/>
      </c>
      <c s="91" r="F378"/>
      <c s="84" r="G378"/>
      <c t="str" s="88" r="H378">
        <f>'Backlog du Sprint'!C60</f>
        <v/>
      </c>
      <c t="str" s="89" r="I378">
        <f>'Backlog du Sprint'!A60</f>
        <v/>
      </c>
      <c t="str" s="90" r="J378">
        <f>'Backlog du Sprint'!P60</f>
        <v/>
      </c>
      <c s="84" r="K378"/>
    </row>
    <row customHeight="1" r="379" ht="17.25">
      <c s="84" r="A379"/>
      <c s="87" r="B379"/>
      <c t="str" s="88" r="C379">
        <f>'Backlog du Sprint'!D59</f>
        <v/>
      </c>
      <c t="str" s="89" r="D379">
        <f>'Backlog du Sprint'!B59</f>
        <v/>
      </c>
      <c t="str" s="92" r="E379">
        <f>'Backlog du Sprint'!Q59</f>
        <v/>
      </c>
      <c s="91" r="F379"/>
      <c s="84" r="G379"/>
      <c t="str" s="88" r="H379">
        <f>'Backlog du Sprint'!D60</f>
        <v/>
      </c>
      <c t="str" s="89" r="I379">
        <f>'Backlog du Sprint'!B60</f>
        <v/>
      </c>
      <c t="str" s="92" r="J379">
        <f>'Backlog du Sprint'!Q60</f>
        <v/>
      </c>
      <c s="84" r="K379"/>
    </row>
    <row customHeight="1" r="380" ht="17.25">
      <c s="85" r="A380"/>
      <c s="93" r="B380"/>
      <c t="str" s="94" r="C380">
        <f>'Backlog du Sprint'!$E$8</f>
        <v>Concept</v>
      </c>
      <c s="95" r="D380"/>
      <c t="str" s="94" r="E380">
        <f>'Backlog du Sprint'!$J$8</f>
        <v>FX</v>
      </c>
      <c s="91" r="F380"/>
      <c s="85" r="G380"/>
      <c t="str" s="94" r="H380">
        <f>'Backlog du Sprint'!$E$8</f>
        <v>Concept</v>
      </c>
      <c s="95" r="I380"/>
      <c t="str" s="94" r="J380">
        <f>'Backlog du Sprint'!$J$8</f>
        <v>FX</v>
      </c>
      <c s="85" r="K380"/>
    </row>
    <row customHeight="1" r="381" ht="17.25">
      <c s="84" r="A381"/>
      <c s="87" r="B381"/>
      <c t="str" s="96" r="C381">
        <f>'Backlog du Sprint'!E59</f>
        <v/>
      </c>
      <c t="str" s="114" r="D381">
        <f>'Backlog du Sprint'!$O59</f>
        <v/>
      </c>
      <c t="str" s="96" r="E381">
        <f>'Backlog du Sprint'!J59</f>
        <v/>
      </c>
      <c s="91" r="F381"/>
      <c s="84" r="G381"/>
      <c t="str" s="96" r="H381">
        <f>'Backlog du Sprint'!E60</f>
        <v/>
      </c>
      <c t="str" s="114" r="I381">
        <f>'Backlog du Sprint'!$O60</f>
        <v/>
      </c>
      <c t="str" s="96" r="J381">
        <f>'Backlog du Sprint'!J60</f>
        <v/>
      </c>
      <c s="84" r="K381"/>
    </row>
    <row customHeight="1" r="382" ht="17.25">
      <c s="85" r="A382"/>
      <c s="93" r="B382"/>
      <c t="str" s="94" r="C382">
        <f>'Backlog du Sprint'!$F$8</f>
        <v>Mod</v>
      </c>
      <c t="str" s="94" r="E382">
        <f>'Backlog du Sprint'!$K$8</f>
        <v>Lighting</v>
      </c>
      <c s="91" r="F382"/>
      <c s="85" r="G382"/>
      <c t="str" s="94" r="H382">
        <f>'Backlog du Sprint'!$F$8</f>
        <v>Mod</v>
      </c>
      <c t="str" s="94" r="J382">
        <f>'Backlog du Sprint'!$K$8</f>
        <v>Lighting</v>
      </c>
      <c s="85" r="K382"/>
    </row>
    <row customHeight="1" r="383" ht="17.25">
      <c s="84" r="A383"/>
      <c s="87" r="B383"/>
      <c t="str" s="96" r="C383">
        <f>'Backlog du Sprint'!F59</f>
        <v/>
      </c>
      <c t="str" s="96" r="E383">
        <f>'Backlog du Sprint'!K59</f>
        <v/>
      </c>
      <c s="91" r="F383"/>
      <c s="84" r="G383"/>
      <c t="str" s="96" r="H383">
        <f>'Backlog du Sprint'!F60</f>
        <v/>
      </c>
      <c t="str" s="96" r="J383">
        <f>'Backlog du Sprint'!K60</f>
        <v/>
      </c>
      <c s="84" r="K383"/>
    </row>
    <row customHeight="1" r="384" ht="17.25">
      <c s="85" r="A384"/>
      <c s="93" r="B384"/>
      <c t="str" s="94" r="C384">
        <f>'Backlog du Sprint'!$G$8</f>
        <v>Text</v>
      </c>
      <c t="str" s="94" r="E384">
        <f>'Backlog du Sprint'!$L$8</f>
        <v>Game Prog</v>
      </c>
      <c s="91" r="F384"/>
      <c s="85" r="G384"/>
      <c t="str" s="94" r="H384">
        <f>'Backlog du Sprint'!$G$8</f>
        <v>Text</v>
      </c>
      <c t="str" s="94" r="J384">
        <f>'Backlog du Sprint'!$L$8</f>
        <v>Game Prog</v>
      </c>
      <c s="85" r="K384"/>
    </row>
    <row customHeight="1" r="385" ht="17.25">
      <c s="84" r="A385"/>
      <c s="87" r="B385"/>
      <c t="str" s="96" r="C385">
        <f>'Backlog du Sprint'!G59</f>
        <v/>
      </c>
      <c t="str" s="96" r="E385">
        <f>'Backlog du Sprint'!L59</f>
        <v/>
      </c>
      <c s="91" r="F385"/>
      <c s="84" r="G385"/>
      <c t="str" s="96" r="H385">
        <f>'Backlog du Sprint'!G60</f>
        <v/>
      </c>
      <c t="str" s="96" r="J385">
        <f>'Backlog du Sprint'!L60</f>
        <v/>
      </c>
      <c s="84" r="K385"/>
    </row>
    <row customHeight="1" r="386" ht="17.25">
      <c s="85" r="A386"/>
      <c s="93" r="B386"/>
      <c t="str" s="94" r="C386">
        <f>'Backlog du Sprint'!$H$8</f>
        <v>Anim</v>
      </c>
      <c t="s" s="98" r="D386">
        <v>267</v>
      </c>
      <c t="str" s="94" r="E386">
        <f>'Backlog du Sprint'!$M$8</f>
        <v>Engine Prog</v>
      </c>
      <c s="91" r="F386"/>
      <c s="85" r="G386"/>
      <c t="str" s="94" r="H386">
        <f>'Backlog du Sprint'!$H$8</f>
        <v>Anim</v>
      </c>
      <c t="s" s="98" r="I386">
        <v>268</v>
      </c>
      <c t="str" s="94" r="J386">
        <f>'Backlog du Sprint'!$M$8</f>
        <v>Engine Prog</v>
      </c>
      <c s="85" r="K386"/>
    </row>
    <row customHeight="1" r="387" ht="17.25">
      <c s="84" r="A387"/>
      <c s="87" r="B387"/>
      <c t="str" s="96" r="C387">
        <f>'Backlog du Sprint'!H59</f>
        <v/>
      </c>
      <c t="str" s="115" r="D387">
        <f>'Backlog du Sprint'!$T59</f>
        <v>1</v>
      </c>
      <c t="str" s="96" r="E387">
        <f>'Backlog du Sprint'!M59</f>
        <v/>
      </c>
      <c s="91" r="F387"/>
      <c s="84" r="G387"/>
      <c t="str" s="96" r="H387">
        <f>'Backlog du Sprint'!H60</f>
        <v/>
      </c>
      <c t="str" s="115" r="I387">
        <f>'Backlog du Sprint'!$T60</f>
        <v>1</v>
      </c>
      <c t="str" s="96" r="J387">
        <f>'Backlog du Sprint'!M60</f>
        <v/>
      </c>
      <c s="84" r="K387"/>
    </row>
    <row customHeight="1" r="388" ht="17.25">
      <c s="85" r="A388"/>
      <c s="93" r="B388"/>
      <c t="str" s="94" r="C388">
        <f>'Backlog du Sprint'!$I$8</f>
        <v>Skin\Rig</v>
      </c>
      <c t="s" s="101" r="D388">
        <v>269</v>
      </c>
      <c t="str" s="94" r="E388">
        <f>'Backlog du Sprint'!$N$8</f>
        <v>Level(s)</v>
      </c>
      <c s="113" r="F388"/>
      <c s="85" r="G388"/>
      <c t="str" s="94" r="H388">
        <f>'Backlog du Sprint'!$I$8</f>
        <v>Skin\Rig</v>
      </c>
      <c t="s" s="101" r="I388">
        <v>270</v>
      </c>
      <c t="str" s="94" r="J388">
        <f>'Backlog du Sprint'!$N$8</f>
        <v>Level(s)</v>
      </c>
      <c s="85" r="K388"/>
    </row>
    <row customHeight="1" r="389" ht="17.25">
      <c s="84" r="A389"/>
      <c s="87" r="B389"/>
      <c t="str" s="102" r="C389">
        <f>'Backlog du Sprint'!I59</f>
        <v/>
      </c>
      <c t="str" s="103" r="D389">
        <f>'Backlog du Sprint'!$R59</f>
        <v>0,0</v>
      </c>
      <c t="str" s="102" r="E389">
        <f>'Backlog du Sprint'!N59</f>
        <v/>
      </c>
      <c s="91" r="F389"/>
      <c s="84" r="G389"/>
      <c t="str" s="102" r="H389">
        <f>'Backlog du Sprint'!I60</f>
        <v/>
      </c>
      <c t="str" s="103" r="I389">
        <f>'Backlog du Sprint'!$R60</f>
        <v>0,0</v>
      </c>
      <c t="str" s="102" r="J389">
        <f>'Backlog du Sprint'!N60</f>
        <v/>
      </c>
      <c s="84" r="K389"/>
    </row>
    <row customHeight="1" r="390" ht="17.25">
      <c s="104" r="A390"/>
      <c s="105" r="B390"/>
      <c s="106" r="C390"/>
      <c t="str" s="107" r="D390">
        <f>I375+1</f>
        <v>59</v>
      </c>
      <c s="108" r="E390"/>
      <c s="109" r="F390"/>
      <c s="104" r="G390"/>
      <c s="106" r="H390"/>
      <c t="str" s="107" r="I390">
        <f>D390+1</f>
        <v>60</v>
      </c>
      <c s="108" r="J390"/>
      <c s="104" r="K390"/>
    </row>
    <row customHeight="1" r="391" ht="17.25">
      <c s="85" r="A391"/>
      <c s="85" r="B391"/>
      <c s="110" r="C391"/>
      <c s="111" r="D391"/>
      <c s="110" r="E391"/>
      <c s="85" r="F391"/>
      <c s="85" r="G391"/>
      <c s="110" r="H391"/>
      <c s="111" r="I391"/>
      <c s="110" r="J391"/>
      <c s="85" r="K391"/>
    </row>
    <row customHeight="1" r="392" ht="17.25">
      <c s="85" r="A392"/>
      <c s="85" r="B392"/>
      <c s="86" r="C392"/>
      <c s="85" r="D392"/>
      <c s="86" r="E392"/>
      <c s="85" r="F392"/>
      <c s="85" r="G392"/>
      <c s="86" r="H392"/>
      <c s="85" r="I392"/>
      <c s="86" r="J392"/>
      <c s="85" r="K392"/>
    </row>
    <row customHeight="1" r="393" ht="17.25">
      <c s="84" r="A393"/>
      <c s="87" r="B393"/>
      <c t="str" s="88" r="C393">
        <f>'Backlog du Sprint'!C61</f>
        <v/>
      </c>
      <c t="str" s="89" r="D393">
        <f>'Backlog du Sprint'!A61</f>
        <v/>
      </c>
      <c t="str" s="90" r="E393">
        <f>'Backlog du Sprint'!P61</f>
        <v/>
      </c>
      <c s="91" r="F393"/>
      <c s="84" r="G393"/>
      <c t="str" s="88" r="H393">
        <f>'Backlog du Sprint'!C62</f>
        <v/>
      </c>
      <c t="str" s="89" r="I393">
        <f>'Backlog du Sprint'!A62</f>
        <v/>
      </c>
      <c t="str" s="90" r="J393">
        <f>'Backlog du Sprint'!P62</f>
        <v/>
      </c>
      <c s="84" r="K393"/>
    </row>
    <row customHeight="1" r="394" ht="17.25">
      <c s="84" r="A394"/>
      <c s="87" r="B394"/>
      <c t="str" s="88" r="C394">
        <f>'Backlog du Sprint'!D61</f>
        <v/>
      </c>
      <c t="str" s="89" r="D394">
        <f>'Backlog du Sprint'!B61</f>
        <v/>
      </c>
      <c t="str" s="92" r="E394">
        <f>'Backlog du Sprint'!Q61</f>
        <v/>
      </c>
      <c s="91" r="F394"/>
      <c s="84" r="G394"/>
      <c t="str" s="88" r="H394">
        <f>'Backlog du Sprint'!D62</f>
        <v/>
      </c>
      <c t="str" s="89" r="I394">
        <f>'Backlog du Sprint'!B62</f>
        <v/>
      </c>
      <c t="str" s="92" r="J394">
        <f>'Backlog du Sprint'!Q62</f>
        <v/>
      </c>
      <c s="84" r="K394"/>
    </row>
    <row customHeight="1" r="395" ht="17.25">
      <c s="85" r="A395"/>
      <c s="93" r="B395"/>
      <c t="str" s="94" r="C395">
        <f>'Backlog du Sprint'!$E$8</f>
        <v>Concept</v>
      </c>
      <c s="95" r="D395"/>
      <c t="str" s="94" r="E395">
        <f>'Backlog du Sprint'!$J$8</f>
        <v>FX</v>
      </c>
      <c s="91" r="F395"/>
      <c s="85" r="G395"/>
      <c t="str" s="94" r="H395">
        <f>'Backlog du Sprint'!$E$8</f>
        <v>Concept</v>
      </c>
      <c s="95" r="I395"/>
      <c t="str" s="94" r="J395">
        <f>'Backlog du Sprint'!$J$8</f>
        <v>FX</v>
      </c>
      <c s="85" r="K395"/>
    </row>
    <row customHeight="1" r="396" ht="17.25">
      <c s="84" r="A396"/>
      <c s="87" r="B396"/>
      <c t="str" s="96" r="C396">
        <f>'Backlog du Sprint'!E61</f>
        <v/>
      </c>
      <c t="str" s="114" r="D396">
        <f>'Backlog du Sprint'!$O61</f>
        <v/>
      </c>
      <c t="str" s="96" r="E396">
        <f>'Backlog du Sprint'!J61</f>
        <v/>
      </c>
      <c s="91" r="F396"/>
      <c s="84" r="G396"/>
      <c t="str" s="96" r="H396">
        <f>'Backlog du Sprint'!E62</f>
        <v/>
      </c>
      <c t="str" s="114" r="I396">
        <f>'Backlog du Sprint'!$O62</f>
        <v/>
      </c>
      <c t="str" s="96" r="J396">
        <f>'Backlog du Sprint'!J62</f>
        <v/>
      </c>
      <c s="84" r="K396"/>
    </row>
    <row customHeight="1" r="397" ht="17.25">
      <c s="85" r="A397"/>
      <c s="93" r="B397"/>
      <c t="str" s="94" r="C397">
        <f>'Backlog du Sprint'!$F$8</f>
        <v>Mod</v>
      </c>
      <c t="str" s="94" r="E397">
        <f>'Backlog du Sprint'!$K$8</f>
        <v>Lighting</v>
      </c>
      <c s="91" r="F397"/>
      <c s="85" r="G397"/>
      <c t="str" s="94" r="H397">
        <f>'Backlog du Sprint'!$F$8</f>
        <v>Mod</v>
      </c>
      <c t="str" s="94" r="J397">
        <f>'Backlog du Sprint'!$K$8</f>
        <v>Lighting</v>
      </c>
      <c s="85" r="K397"/>
    </row>
    <row customHeight="1" r="398" ht="17.25">
      <c s="84" r="A398"/>
      <c s="87" r="B398"/>
      <c t="str" s="96" r="C398">
        <f>'Backlog du Sprint'!F61</f>
        <v/>
      </c>
      <c t="str" s="96" r="E398">
        <f>'Backlog du Sprint'!K61</f>
        <v/>
      </c>
      <c s="91" r="F398"/>
      <c s="84" r="G398"/>
      <c t="str" s="96" r="H398">
        <f>'Backlog du Sprint'!F62</f>
        <v/>
      </c>
      <c t="str" s="96" r="J398">
        <f>'Backlog du Sprint'!K62</f>
        <v/>
      </c>
      <c s="84" r="K398"/>
    </row>
    <row customHeight="1" r="399" ht="17.25">
      <c s="85" r="A399"/>
      <c s="93" r="B399"/>
      <c t="str" s="94" r="C399">
        <f>'Backlog du Sprint'!$G$8</f>
        <v>Text</v>
      </c>
      <c t="str" s="94" r="E399">
        <f>'Backlog du Sprint'!$L$8</f>
        <v>Game Prog</v>
      </c>
      <c s="91" r="F399"/>
      <c s="85" r="G399"/>
      <c t="str" s="94" r="H399">
        <f>'Backlog du Sprint'!$G$8</f>
        <v>Text</v>
      </c>
      <c t="str" s="94" r="J399">
        <f>'Backlog du Sprint'!$L$8</f>
        <v>Game Prog</v>
      </c>
      <c s="85" r="K399"/>
    </row>
    <row customHeight="1" r="400" ht="17.25">
      <c s="84" r="A400"/>
      <c s="87" r="B400"/>
      <c t="str" s="96" r="C400">
        <f>'Backlog du Sprint'!G61</f>
        <v/>
      </c>
      <c t="str" s="96" r="E400">
        <f>'Backlog du Sprint'!L61</f>
        <v/>
      </c>
      <c s="91" r="F400"/>
      <c s="84" r="G400"/>
      <c t="str" s="96" r="H400">
        <f>'Backlog du Sprint'!G62</f>
        <v/>
      </c>
      <c t="str" s="96" r="J400">
        <f>'Backlog du Sprint'!L62</f>
        <v/>
      </c>
      <c s="84" r="K400"/>
    </row>
    <row customHeight="1" r="401" ht="17.25">
      <c s="85" r="A401"/>
      <c s="93" r="B401"/>
      <c t="str" s="94" r="C401">
        <f>'Backlog du Sprint'!$H$8</f>
        <v>Anim</v>
      </c>
      <c t="s" s="98" r="D401">
        <v>271</v>
      </c>
      <c t="str" s="94" r="E401">
        <f>'Backlog du Sprint'!$M$8</f>
        <v>Engine Prog</v>
      </c>
      <c s="91" r="F401"/>
      <c s="85" r="G401"/>
      <c t="str" s="94" r="H401">
        <f>'Backlog du Sprint'!$H$8</f>
        <v>Anim</v>
      </c>
      <c t="s" s="98" r="I401">
        <v>272</v>
      </c>
      <c t="str" s="94" r="J401">
        <f>'Backlog du Sprint'!$M$8</f>
        <v>Engine Prog</v>
      </c>
      <c s="85" r="K401"/>
    </row>
    <row customHeight="1" r="402" ht="17.25">
      <c s="85" r="A402"/>
      <c s="93" r="B402"/>
      <c t="str" s="99" r="C402">
        <f>'Backlog du Sprint'!H61</f>
        <v/>
      </c>
      <c t="str" s="115" r="D402">
        <f>'Backlog du Sprint'!$T61</f>
        <v>1</v>
      </c>
      <c t="str" s="99" r="E402">
        <f>'Backlog du Sprint'!M61</f>
        <v/>
      </c>
      <c s="91" r="F402"/>
      <c s="85" r="G402"/>
      <c t="str" s="99" r="H402">
        <f>'Backlog du Sprint'!H62</f>
        <v/>
      </c>
      <c t="str" s="115" r="I402">
        <f>'Backlog du Sprint'!$T62</f>
        <v>1</v>
      </c>
      <c t="str" s="99" r="J402">
        <f>'Backlog du Sprint'!M62</f>
        <v/>
      </c>
      <c s="85" r="K402"/>
    </row>
    <row customHeight="1" r="403" ht="17.25">
      <c s="85" r="A403"/>
      <c s="93" r="B403"/>
      <c t="str" s="94" r="C403">
        <f>'Backlog du Sprint'!$I$8</f>
        <v>Skin\Rig</v>
      </c>
      <c t="s" s="101" r="D403">
        <v>273</v>
      </c>
      <c t="str" s="94" r="E403">
        <f>'Backlog du Sprint'!$N$8</f>
        <v>Level(s)</v>
      </c>
      <c s="113" r="F403"/>
      <c s="85" r="G403"/>
      <c t="str" s="94" r="H403">
        <f>'Backlog du Sprint'!$I$8</f>
        <v>Skin\Rig</v>
      </c>
      <c t="s" s="101" r="I403">
        <v>274</v>
      </c>
      <c t="str" s="94" r="J403">
        <f>'Backlog du Sprint'!$N$8</f>
        <v>Level(s)</v>
      </c>
      <c s="85" r="K403"/>
    </row>
    <row customHeight="1" r="404" ht="17.25">
      <c s="84" r="A404"/>
      <c s="87" r="B404"/>
      <c t="str" s="102" r="C404">
        <f>'Backlog du Sprint'!I61</f>
        <v/>
      </c>
      <c t="str" s="103" r="D404">
        <f>'Backlog du Sprint'!$R61</f>
        <v>0,0</v>
      </c>
      <c t="str" s="102" r="E404">
        <f>'Backlog du Sprint'!N61</f>
        <v/>
      </c>
      <c s="91" r="F404"/>
      <c s="84" r="G404"/>
      <c t="str" s="102" r="H404">
        <f>'Backlog du Sprint'!I62</f>
        <v/>
      </c>
      <c t="str" s="103" r="I404">
        <f>'Backlog du Sprint'!$R62</f>
        <v>0,0</v>
      </c>
      <c t="str" s="102" r="J404">
        <f>'Backlog du Sprint'!N62</f>
        <v/>
      </c>
      <c s="84" r="K404"/>
    </row>
    <row customHeight="1" r="405" ht="17.25">
      <c s="104" r="A405"/>
      <c s="105" r="B405"/>
      <c s="106" r="C405"/>
      <c t="str" s="107" r="D405">
        <f>I390+1</f>
        <v>61</v>
      </c>
      <c s="108" r="E405"/>
      <c s="109" r="F405"/>
      <c s="104" r="G405"/>
      <c s="106" r="H405"/>
      <c t="str" s="107" r="I405">
        <f>D405+1</f>
        <v>62</v>
      </c>
      <c s="108" r="J405"/>
      <c s="104" r="K405"/>
    </row>
    <row customHeight="1" r="406" ht="17.25">
      <c s="85" r="A406"/>
      <c s="85" r="B406"/>
      <c s="110" r="C406"/>
      <c s="111" r="D406"/>
      <c s="110" r="E406"/>
      <c s="85" r="F406"/>
      <c s="85" r="G406"/>
      <c s="110" r="H406"/>
      <c s="111" r="I406"/>
      <c s="110" r="J406"/>
      <c s="85" r="K406"/>
    </row>
    <row customHeight="1" r="407" ht="17.25">
      <c s="85" r="A407"/>
      <c s="85" r="B407"/>
      <c s="86" r="C407"/>
      <c s="85" r="D407"/>
      <c s="86" r="E407"/>
      <c s="85" r="F407"/>
      <c s="85" r="G407"/>
      <c s="86" r="H407"/>
      <c s="85" r="I407"/>
      <c s="86" r="J407"/>
      <c s="85" r="K407"/>
    </row>
    <row customHeight="1" r="408" ht="17.25">
      <c s="84" r="A408"/>
      <c s="87" r="B408"/>
      <c t="str" s="88" r="C408">
        <f>'Backlog du Sprint'!C63</f>
        <v/>
      </c>
      <c t="str" s="89" r="D408">
        <f>'Backlog du Sprint'!A63</f>
        <v/>
      </c>
      <c t="str" s="90" r="E408">
        <f>'Backlog du Sprint'!P63</f>
        <v/>
      </c>
      <c s="91" r="F408"/>
      <c s="84" r="G408"/>
      <c t="str" s="88" r="H408">
        <f>'Backlog du Sprint'!C64</f>
        <v/>
      </c>
      <c t="str" s="89" r="I408">
        <f>'Backlog du Sprint'!A64</f>
        <v/>
      </c>
      <c t="str" s="90" r="J408">
        <f>'Backlog du Sprint'!P64</f>
        <v/>
      </c>
      <c s="84" r="K408"/>
    </row>
    <row customHeight="1" r="409" ht="17.25">
      <c s="84" r="A409"/>
      <c s="87" r="B409"/>
      <c t="str" s="88" r="C409">
        <f>'Backlog du Sprint'!D63</f>
        <v/>
      </c>
      <c t="str" s="89" r="D409">
        <f>'Backlog du Sprint'!B63</f>
        <v/>
      </c>
      <c t="str" s="92" r="E409">
        <f>'Backlog du Sprint'!Q63</f>
        <v/>
      </c>
      <c s="91" r="F409"/>
      <c s="84" r="G409"/>
      <c t="str" s="88" r="H409">
        <f>'Backlog du Sprint'!D64</f>
        <v/>
      </c>
      <c t="str" s="89" r="I409">
        <f>'Backlog du Sprint'!B64</f>
        <v/>
      </c>
      <c t="str" s="92" r="J409">
        <f>'Backlog du Sprint'!Q64</f>
        <v/>
      </c>
      <c s="84" r="K409"/>
    </row>
    <row customHeight="1" r="410" ht="17.25">
      <c s="85" r="A410"/>
      <c s="93" r="B410"/>
      <c t="str" s="94" r="C410">
        <f>'Backlog du Sprint'!$E$8</f>
        <v>Concept</v>
      </c>
      <c s="95" r="D410"/>
      <c t="str" s="94" r="E410">
        <f>'Backlog du Sprint'!$J$8</f>
        <v>FX</v>
      </c>
      <c s="91" r="F410"/>
      <c s="85" r="G410"/>
      <c t="str" s="94" r="H410">
        <f>'Backlog du Sprint'!$E$8</f>
        <v>Concept</v>
      </c>
      <c s="95" r="I410"/>
      <c t="str" s="94" r="J410">
        <f>'Backlog du Sprint'!$J$8</f>
        <v>FX</v>
      </c>
      <c s="85" r="K410"/>
    </row>
    <row customHeight="1" r="411" ht="17.25">
      <c s="84" r="A411"/>
      <c s="87" r="B411"/>
      <c t="str" s="96" r="C411">
        <f>'Backlog du Sprint'!E63</f>
        <v/>
      </c>
      <c t="str" s="114" r="D411">
        <f>'Backlog du Sprint'!$O63</f>
        <v/>
      </c>
      <c t="str" s="96" r="E411">
        <f>'Backlog du Sprint'!J63</f>
        <v/>
      </c>
      <c s="91" r="F411"/>
      <c s="84" r="G411"/>
      <c t="str" s="96" r="H411">
        <f>'Backlog du Sprint'!E64</f>
        <v/>
      </c>
      <c t="str" s="114" r="I411">
        <f>'Backlog du Sprint'!$O64</f>
        <v/>
      </c>
      <c t="str" s="96" r="J411">
        <f>'Backlog du Sprint'!J64</f>
        <v/>
      </c>
      <c s="84" r="K411"/>
    </row>
    <row customHeight="1" r="412" ht="17.25">
      <c s="85" r="A412"/>
      <c s="93" r="B412"/>
      <c t="str" s="94" r="C412">
        <f>'Backlog du Sprint'!$F$8</f>
        <v>Mod</v>
      </c>
      <c t="str" s="94" r="E412">
        <f>'Backlog du Sprint'!$K$8</f>
        <v>Lighting</v>
      </c>
      <c s="91" r="F412"/>
      <c s="85" r="G412"/>
      <c t="str" s="94" r="H412">
        <f>'Backlog du Sprint'!$F$8</f>
        <v>Mod</v>
      </c>
      <c t="str" s="94" r="J412">
        <f>'Backlog du Sprint'!$K$8</f>
        <v>Lighting</v>
      </c>
      <c s="85" r="K412"/>
    </row>
    <row customHeight="1" r="413" ht="17.25">
      <c s="84" r="A413"/>
      <c s="87" r="B413"/>
      <c t="str" s="96" r="C413">
        <f>'Backlog du Sprint'!F63</f>
        <v/>
      </c>
      <c t="str" s="96" r="E413">
        <f>'Backlog du Sprint'!K63</f>
        <v/>
      </c>
      <c s="91" r="F413"/>
      <c s="84" r="G413"/>
      <c t="str" s="96" r="H413">
        <f>'Backlog du Sprint'!F64</f>
        <v/>
      </c>
      <c t="str" s="96" r="J413">
        <f>'Backlog du Sprint'!K64</f>
        <v/>
      </c>
      <c s="84" r="K413"/>
    </row>
    <row customHeight="1" r="414" ht="17.25">
      <c s="85" r="A414"/>
      <c s="93" r="B414"/>
      <c t="str" s="94" r="C414">
        <f>'Backlog du Sprint'!$G$8</f>
        <v>Text</v>
      </c>
      <c t="str" s="94" r="E414">
        <f>'Backlog du Sprint'!$L$8</f>
        <v>Game Prog</v>
      </c>
      <c s="91" r="F414"/>
      <c s="85" r="G414"/>
      <c t="str" s="94" r="H414">
        <f>'Backlog du Sprint'!$G$8</f>
        <v>Text</v>
      </c>
      <c t="str" s="94" r="J414">
        <f>'Backlog du Sprint'!$L$8</f>
        <v>Game Prog</v>
      </c>
      <c s="85" r="K414"/>
    </row>
    <row customHeight="1" r="415" ht="17.25">
      <c s="84" r="A415"/>
      <c s="87" r="B415"/>
      <c t="str" s="96" r="C415">
        <f>'Backlog du Sprint'!G63</f>
        <v/>
      </c>
      <c t="str" s="96" r="E415">
        <f>'Backlog du Sprint'!L63</f>
        <v/>
      </c>
      <c s="91" r="F415"/>
      <c s="84" r="G415"/>
      <c t="str" s="96" r="H415">
        <f>'Backlog du Sprint'!G64</f>
        <v/>
      </c>
      <c t="str" s="96" r="J415">
        <f>'Backlog du Sprint'!L64</f>
        <v/>
      </c>
      <c s="84" r="K415"/>
    </row>
    <row customHeight="1" r="416" ht="17.25">
      <c s="85" r="A416"/>
      <c s="93" r="B416"/>
      <c t="str" s="94" r="C416">
        <f>'Backlog du Sprint'!$H$8</f>
        <v>Anim</v>
      </c>
      <c t="s" s="98" r="D416">
        <v>275</v>
      </c>
      <c t="str" s="94" r="E416">
        <f>'Backlog du Sprint'!$M$8</f>
        <v>Engine Prog</v>
      </c>
      <c s="91" r="F416"/>
      <c s="85" r="G416"/>
      <c t="str" s="94" r="H416">
        <f>'Backlog du Sprint'!$H$8</f>
        <v>Anim</v>
      </c>
      <c t="s" s="98" r="I416">
        <v>276</v>
      </c>
      <c t="str" s="94" r="J416">
        <f>'Backlog du Sprint'!$M$8</f>
        <v>Engine Prog</v>
      </c>
      <c s="85" r="K416"/>
    </row>
    <row customHeight="1" r="417" ht="17.25">
      <c s="84" r="A417"/>
      <c s="87" r="B417"/>
      <c t="str" s="96" r="C417">
        <f>'Backlog du Sprint'!H63</f>
        <v/>
      </c>
      <c t="str" s="115" r="D417">
        <f>'Backlog du Sprint'!$T63</f>
        <v>1</v>
      </c>
      <c t="str" s="96" r="E417">
        <f>'Backlog du Sprint'!M63</f>
        <v/>
      </c>
      <c s="91" r="F417"/>
      <c s="84" r="G417"/>
      <c t="str" s="96" r="H417">
        <f>'Backlog du Sprint'!H64</f>
        <v/>
      </c>
      <c t="str" s="115" r="I417">
        <f>'Backlog du Sprint'!$T64</f>
        <v>1</v>
      </c>
      <c t="str" s="96" r="J417">
        <f>'Backlog du Sprint'!M64</f>
        <v/>
      </c>
      <c s="84" r="K417"/>
    </row>
    <row customHeight="1" r="418" ht="17.25">
      <c s="85" r="A418"/>
      <c s="93" r="B418"/>
      <c t="str" s="94" r="C418">
        <f>'Backlog du Sprint'!$I$8</f>
        <v>Skin\Rig</v>
      </c>
      <c t="s" s="101" r="D418">
        <v>277</v>
      </c>
      <c t="str" s="94" r="E418">
        <f>'Backlog du Sprint'!$N$8</f>
        <v>Level(s)</v>
      </c>
      <c s="113" r="F418"/>
      <c s="85" r="G418"/>
      <c t="str" s="94" r="H418">
        <f>'Backlog du Sprint'!$I$8</f>
        <v>Skin\Rig</v>
      </c>
      <c t="s" s="101" r="I418">
        <v>278</v>
      </c>
      <c t="str" s="94" r="J418">
        <f>'Backlog du Sprint'!$N$8</f>
        <v>Level(s)</v>
      </c>
      <c s="85" r="K418"/>
    </row>
    <row customHeight="1" r="419" ht="17.25">
      <c s="84" r="A419"/>
      <c s="87" r="B419"/>
      <c t="str" s="102" r="C419">
        <f>'Backlog du Sprint'!I63</f>
        <v/>
      </c>
      <c t="str" s="103" r="D419">
        <f>'Backlog du Sprint'!$R63</f>
        <v>0,0</v>
      </c>
      <c t="str" s="102" r="E419">
        <f>'Backlog du Sprint'!N63</f>
        <v/>
      </c>
      <c s="91" r="F419"/>
      <c s="84" r="G419"/>
      <c t="str" s="102" r="H419">
        <f>'Backlog du Sprint'!I64</f>
        <v/>
      </c>
      <c t="str" s="103" r="I419">
        <f>'Backlog du Sprint'!$R64</f>
        <v>0,0</v>
      </c>
      <c t="str" s="102" r="J419">
        <f>'Backlog du Sprint'!N64</f>
        <v/>
      </c>
      <c s="84" r="K419"/>
    </row>
    <row customHeight="1" r="420" ht="17.25">
      <c s="104" r="A420"/>
      <c s="105" r="B420"/>
      <c s="106" r="C420"/>
      <c t="str" s="107" r="D420">
        <f>I405+1</f>
        <v>63</v>
      </c>
      <c s="108" r="E420"/>
      <c s="109" r="F420"/>
      <c s="104" r="G420"/>
      <c s="106" r="H420"/>
      <c t="str" s="107" r="I420">
        <f>D420+1</f>
        <v>64</v>
      </c>
      <c s="108" r="J420"/>
      <c s="104" r="K420"/>
    </row>
    <row customHeight="1" r="421" ht="17.25">
      <c s="85" r="A421"/>
      <c s="85" r="B421"/>
      <c s="110" r="C421"/>
      <c s="111" r="D421"/>
      <c s="110" r="E421"/>
      <c s="85" r="F421"/>
      <c s="85" r="G421"/>
      <c s="110" r="H421"/>
      <c s="111" r="I421"/>
      <c s="110" r="J421"/>
      <c s="85" r="K421"/>
    </row>
    <row customHeight="1" r="422" ht="17.25">
      <c s="85" r="A422"/>
      <c s="85" r="B422"/>
      <c s="86" r="C422"/>
      <c s="85" r="D422"/>
      <c s="86" r="E422"/>
      <c s="85" r="F422"/>
      <c s="85" r="G422"/>
      <c s="86" r="H422"/>
      <c s="85" r="I422"/>
      <c s="86" r="J422"/>
      <c s="85" r="K422"/>
    </row>
    <row customHeight="1" r="423" ht="17.25">
      <c s="84" r="A423"/>
      <c s="87" r="B423"/>
      <c t="str" s="88" r="C423">
        <f>'Backlog du Sprint'!C65</f>
        <v/>
      </c>
      <c t="str" s="89" r="D423">
        <f>'Backlog du Sprint'!A65</f>
        <v/>
      </c>
      <c t="str" s="90" r="E423">
        <f>'Backlog du Sprint'!P65</f>
        <v/>
      </c>
      <c s="91" r="F423"/>
      <c s="84" r="G423"/>
      <c t="str" s="88" r="H423">
        <f>'Backlog du Sprint'!C66</f>
        <v/>
      </c>
      <c t="str" s="89" r="I423">
        <f>'Backlog du Sprint'!A66</f>
        <v/>
      </c>
      <c t="str" s="90" r="J423">
        <f>'Backlog du Sprint'!P66</f>
        <v/>
      </c>
      <c s="91" r="K423"/>
    </row>
    <row customHeight="1" r="424" ht="17.25">
      <c s="84" r="A424"/>
      <c s="87" r="B424"/>
      <c t="str" s="88" r="C424">
        <f>'Backlog du Sprint'!D65</f>
        <v/>
      </c>
      <c t="str" s="89" r="D424">
        <f>'Backlog du Sprint'!B65</f>
        <v/>
      </c>
      <c t="str" s="92" r="E424">
        <f>'Backlog du Sprint'!Q65</f>
        <v/>
      </c>
      <c s="91" r="F424"/>
      <c s="84" r="G424"/>
      <c t="str" s="88" r="H424">
        <f>'Backlog du Sprint'!D66</f>
        <v/>
      </c>
      <c t="str" s="89" r="I424">
        <f>'Backlog du Sprint'!B66</f>
        <v/>
      </c>
      <c t="str" s="92" r="J424">
        <f>'Backlog du Sprint'!Q66</f>
        <v/>
      </c>
      <c s="91" r="K424"/>
    </row>
    <row customHeight="1" r="425" ht="17.25">
      <c s="85" r="A425"/>
      <c s="93" r="B425"/>
      <c t="str" s="94" r="C425">
        <f>'Backlog du Sprint'!$E$8</f>
        <v>Concept</v>
      </c>
      <c s="95" r="D425"/>
      <c t="str" s="94" r="E425">
        <f>'Backlog du Sprint'!$J$8</f>
        <v>FX</v>
      </c>
      <c s="91" r="F425"/>
      <c s="85" r="G425"/>
      <c t="str" s="94" r="H425">
        <f>'Backlog du Sprint'!$E$8</f>
        <v>Concept</v>
      </c>
      <c s="95" r="I425"/>
      <c t="str" s="94" r="J425">
        <f>'Backlog du Sprint'!$J$8</f>
        <v>FX</v>
      </c>
      <c s="91" r="K425"/>
    </row>
    <row customHeight="1" r="426" ht="17.25">
      <c s="84" r="A426"/>
      <c s="87" r="B426"/>
      <c t="str" s="96" r="C426">
        <f>'Backlog du Sprint'!E65</f>
        <v/>
      </c>
      <c t="str" s="114" r="D426">
        <f>'Backlog du Sprint'!$O65</f>
        <v/>
      </c>
      <c t="str" s="96" r="E426">
        <f>'Backlog du Sprint'!J65</f>
        <v/>
      </c>
      <c s="91" r="F426"/>
      <c s="84" r="G426"/>
      <c t="str" s="96" r="H426">
        <f>'Backlog du Sprint'!E66</f>
        <v/>
      </c>
      <c t="s" s="114" r="I426">
        <v>279</v>
      </c>
      <c t="str" s="96" r="J426">
        <f>'Backlog du Sprint'!J66</f>
        <v/>
      </c>
      <c s="91" r="K426"/>
    </row>
    <row customHeight="1" r="427" ht="17.25">
      <c s="85" r="A427"/>
      <c s="93" r="B427"/>
      <c t="str" s="94" r="C427">
        <f>'Backlog du Sprint'!$F$8</f>
        <v>Mod</v>
      </c>
      <c t="str" s="94" r="E427">
        <f>'Backlog du Sprint'!$K$8</f>
        <v>Lighting</v>
      </c>
      <c s="91" r="F427"/>
      <c s="85" r="G427"/>
      <c t="str" s="94" r="H427">
        <f>'Backlog du Sprint'!$F$8</f>
        <v>Mod</v>
      </c>
      <c t="str" s="94" r="J427">
        <f>'Backlog du Sprint'!$K$8</f>
        <v>Lighting</v>
      </c>
      <c s="91" r="K427"/>
    </row>
    <row customHeight="1" r="428" ht="17.25">
      <c s="84" r="A428"/>
      <c s="87" r="B428"/>
      <c t="str" s="96" r="C428">
        <f>'Backlog du Sprint'!F65</f>
        <v/>
      </c>
      <c t="str" s="96" r="E428">
        <f>'Backlog du Sprint'!K65</f>
        <v/>
      </c>
      <c s="91" r="F428"/>
      <c s="84" r="G428"/>
      <c t="str" s="96" r="H428">
        <f>'Backlog du Sprint'!F66</f>
        <v/>
      </c>
      <c t="str" s="96" r="J428">
        <f>'Backlog du Sprint'!K66</f>
        <v/>
      </c>
      <c s="91" r="K428"/>
    </row>
    <row customHeight="1" r="429" ht="17.25">
      <c s="85" r="A429"/>
      <c s="93" r="B429"/>
      <c t="str" s="94" r="C429">
        <f>'Backlog du Sprint'!$G$8</f>
        <v>Text</v>
      </c>
      <c t="str" s="94" r="E429">
        <f>'Backlog du Sprint'!$L$8</f>
        <v>Game Prog</v>
      </c>
      <c s="91" r="F429"/>
      <c s="85" r="G429"/>
      <c t="str" s="94" r="H429">
        <f>'Backlog du Sprint'!$G$8</f>
        <v>Text</v>
      </c>
      <c t="str" s="94" r="J429">
        <f>'Backlog du Sprint'!$L$8</f>
        <v>Game Prog</v>
      </c>
      <c s="91" r="K429"/>
    </row>
    <row customHeight="1" r="430" ht="17.25">
      <c s="84" r="A430"/>
      <c s="87" r="B430"/>
      <c t="str" s="96" r="C430">
        <f>'Backlog du Sprint'!G65</f>
        <v/>
      </c>
      <c t="str" s="96" r="E430">
        <f>'Backlog du Sprint'!L65</f>
        <v/>
      </c>
      <c s="91" r="F430"/>
      <c s="84" r="G430"/>
      <c t="str" s="96" r="H430">
        <f>'Backlog du Sprint'!G66</f>
        <v/>
      </c>
      <c t="str" s="96" r="J430">
        <f>'Backlog du Sprint'!L66</f>
        <v/>
      </c>
      <c s="91" r="K430"/>
    </row>
    <row customHeight="1" r="431" ht="17.25">
      <c s="85" r="A431"/>
      <c s="93" r="B431"/>
      <c t="str" s="94" r="C431">
        <f>'Backlog du Sprint'!$H$8</f>
        <v>Anim</v>
      </c>
      <c t="s" s="98" r="D431">
        <v>280</v>
      </c>
      <c t="str" s="94" r="E431">
        <f>'Backlog du Sprint'!$M$8</f>
        <v>Engine Prog</v>
      </c>
      <c s="91" r="F431"/>
      <c s="85" r="G431"/>
      <c t="str" s="94" r="H431">
        <f>'Backlog du Sprint'!$H$8</f>
        <v>Anim</v>
      </c>
      <c t="s" s="98" r="I431">
        <v>281</v>
      </c>
      <c t="str" s="94" r="J431">
        <f>'Backlog du Sprint'!$M$8</f>
        <v>Engine Prog</v>
      </c>
      <c s="91" r="K431"/>
    </row>
    <row customHeight="1" r="432" ht="17.25">
      <c s="84" r="A432"/>
      <c s="87" r="B432"/>
      <c t="str" s="96" r="C432">
        <f>'Backlog du Sprint'!H65</f>
        <v/>
      </c>
      <c t="str" s="115" r="D432">
        <f>'Backlog du Sprint'!$T65</f>
        <v>1</v>
      </c>
      <c t="str" s="96" r="E432">
        <f>'Backlog du Sprint'!M65</f>
        <v/>
      </c>
      <c s="91" r="F432"/>
      <c s="84" r="G432"/>
      <c t="str" s="96" r="H432">
        <f>'Backlog du Sprint'!H66</f>
        <v/>
      </c>
      <c t="str" s="115" r="I432">
        <f>'Backlog du Sprint'!$T66</f>
        <v>1</v>
      </c>
      <c t="str" s="96" r="J432">
        <f>'Backlog du Sprint'!M66</f>
        <v/>
      </c>
      <c s="91" r="K432"/>
    </row>
    <row customHeight="1" r="433" ht="17.25">
      <c s="85" r="A433"/>
      <c s="93" r="B433"/>
      <c t="str" s="94" r="C433">
        <f>'Backlog du Sprint'!$I$8</f>
        <v>Skin\Rig</v>
      </c>
      <c t="s" s="101" r="D433">
        <v>282</v>
      </c>
      <c t="str" s="94" r="E433">
        <f>'Backlog du Sprint'!$N$8</f>
        <v>Level(s)</v>
      </c>
      <c s="113" r="F433"/>
      <c s="85" r="G433"/>
      <c t="str" s="94" r="H433">
        <f>'Backlog du Sprint'!$I$8</f>
        <v>Skin\Rig</v>
      </c>
      <c t="s" s="101" r="I433">
        <v>283</v>
      </c>
      <c t="str" s="94" r="J433">
        <f>'Backlog du Sprint'!$N$8</f>
        <v>Level(s)</v>
      </c>
      <c s="113" r="K433"/>
    </row>
    <row customHeight="1" r="434" ht="17.25">
      <c s="84" r="A434"/>
      <c s="87" r="B434"/>
      <c t="str" s="102" r="C434">
        <f>'Backlog du Sprint'!I65</f>
        <v/>
      </c>
      <c t="str" s="103" r="D434">
        <f>'Backlog du Sprint'!$R65</f>
        <v>0,0</v>
      </c>
      <c t="str" s="102" r="E434">
        <f>'Backlog du Sprint'!N65</f>
        <v/>
      </c>
      <c s="91" r="F434"/>
      <c s="84" r="G434"/>
      <c t="str" s="102" r="H434">
        <f>'Backlog du Sprint'!I66</f>
        <v/>
      </c>
      <c t="str" s="103" r="I434">
        <f>'Backlog du Sprint'!$R66</f>
        <v>0,0</v>
      </c>
      <c t="str" s="102" r="J434">
        <f>'Backlog du Sprint'!N66</f>
        <v/>
      </c>
      <c s="91" r="K434"/>
    </row>
    <row customHeight="1" r="435" ht="17.25">
      <c s="104" r="A435"/>
      <c s="105" r="B435"/>
      <c s="106" r="C435"/>
      <c t="str" s="107" r="D435">
        <f>I420+1</f>
        <v>65</v>
      </c>
      <c s="108" r="E435"/>
      <c s="109" r="F435"/>
      <c s="104" r="G435"/>
      <c s="106" r="H435"/>
      <c t="str" s="107" r="I435">
        <f>D435+1</f>
        <v>66</v>
      </c>
      <c s="108" r="J435"/>
      <c s="109" r="K435"/>
    </row>
    <row customHeight="1" r="436" ht="17.25">
      <c s="85" r="A436"/>
      <c s="85" r="B436"/>
      <c s="110" r="C436"/>
      <c s="111" r="D436"/>
      <c s="110" r="E436"/>
      <c s="85" r="F436"/>
      <c s="85" r="G436"/>
      <c s="110" r="H436"/>
      <c s="111" r="I436"/>
      <c s="110" r="J436"/>
      <c s="112" r="K436"/>
    </row>
    <row customHeight="1" r="437" ht="17.25">
      <c s="85" r="A437"/>
      <c s="85" r="B437"/>
      <c s="86" r="C437"/>
      <c s="85" r="D437"/>
      <c s="86" r="E437"/>
      <c s="85" r="F437"/>
      <c s="85" r="G437"/>
      <c s="86" r="H437"/>
      <c s="85" r="I437"/>
      <c s="86" r="J437"/>
      <c s="112" r="K437"/>
    </row>
    <row customHeight="1" r="438" ht="17.25">
      <c s="84" r="A438"/>
      <c s="87" r="B438"/>
      <c t="str" s="88" r="C438">
        <f>'Backlog du Sprint'!C67</f>
        <v/>
      </c>
      <c t="str" s="89" r="D438">
        <f>'Backlog du Sprint'!A67</f>
        <v/>
      </c>
      <c t="str" s="90" r="E438">
        <f>'Backlog du Sprint'!P67</f>
        <v/>
      </c>
      <c s="91" r="F438"/>
      <c s="84" r="G438"/>
      <c t="str" s="88" r="H438">
        <f>'Backlog du Sprint'!C68</f>
        <v/>
      </c>
      <c t="str" s="89" r="I438">
        <f>'Backlog du Sprint'!A68</f>
        <v/>
      </c>
      <c t="str" s="90" r="J438">
        <f>'Backlog du Sprint'!P68</f>
        <v/>
      </c>
      <c s="91" r="K438"/>
    </row>
    <row customHeight="1" r="439" ht="17.25">
      <c s="84" r="A439"/>
      <c s="87" r="B439"/>
      <c t="str" s="88" r="C439">
        <f>'Backlog du Sprint'!D67</f>
        <v/>
      </c>
      <c t="str" s="89" r="D439">
        <f>'Backlog du Sprint'!B67</f>
        <v/>
      </c>
      <c t="str" s="92" r="E439">
        <f>'Backlog du Sprint'!Q67</f>
        <v/>
      </c>
      <c s="91" r="F439"/>
      <c s="84" r="G439"/>
      <c t="str" s="88" r="H439">
        <f>'Backlog du Sprint'!D68</f>
        <v/>
      </c>
      <c t="str" s="89" r="I439">
        <f>'Backlog du Sprint'!B68</f>
        <v/>
      </c>
      <c t="str" s="92" r="J439">
        <f>'Backlog du Sprint'!Q68</f>
        <v/>
      </c>
      <c s="91" r="K439"/>
    </row>
    <row customHeight="1" r="440" ht="17.25">
      <c s="85" r="A440"/>
      <c s="93" r="B440"/>
      <c t="str" s="94" r="C440">
        <f>'Backlog du Sprint'!$E$8</f>
        <v>Concept</v>
      </c>
      <c s="95" r="D440"/>
      <c t="str" s="94" r="E440">
        <f>'Backlog du Sprint'!$J$8</f>
        <v>FX</v>
      </c>
      <c s="91" r="F440"/>
      <c s="85" r="G440"/>
      <c t="str" s="94" r="H440">
        <f>'Backlog du Sprint'!$E$8</f>
        <v>Concept</v>
      </c>
      <c s="95" r="I440"/>
      <c t="str" s="94" r="J440">
        <f>'Backlog du Sprint'!$J$8</f>
        <v>FX</v>
      </c>
      <c s="91" r="K440"/>
    </row>
    <row customHeight="1" r="441" ht="17.25">
      <c s="84" r="A441"/>
      <c s="87" r="B441"/>
      <c t="str" s="96" r="C441">
        <f>'Backlog du Sprint'!E67</f>
        <v/>
      </c>
      <c t="str" s="114" r="D441">
        <f>'Backlog du Sprint'!$O67</f>
        <v/>
      </c>
      <c t="str" s="96" r="E441">
        <f>'Backlog du Sprint'!J67</f>
        <v/>
      </c>
      <c s="91" r="F441"/>
      <c s="84" r="G441"/>
      <c t="str" s="96" r="H441">
        <f>'Backlog du Sprint'!E68</f>
        <v/>
      </c>
      <c t="str" s="114" r="I441">
        <f>'Backlog du Sprint'!$O68</f>
        <v/>
      </c>
      <c t="str" s="96" r="J441">
        <f>'Backlog du Sprint'!J68</f>
        <v/>
      </c>
      <c s="91" r="K441"/>
    </row>
    <row customHeight="1" r="442" ht="17.25">
      <c s="85" r="A442"/>
      <c s="93" r="B442"/>
      <c t="str" s="94" r="C442">
        <f>'Backlog du Sprint'!$F$8</f>
        <v>Mod</v>
      </c>
      <c t="str" s="94" r="E442">
        <f>'Backlog du Sprint'!$K$8</f>
        <v>Lighting</v>
      </c>
      <c s="91" r="F442"/>
      <c s="85" r="G442"/>
      <c t="str" s="94" r="H442">
        <f>'Backlog du Sprint'!$F$8</f>
        <v>Mod</v>
      </c>
      <c t="str" s="94" r="J442">
        <f>'Backlog du Sprint'!$K$8</f>
        <v>Lighting</v>
      </c>
      <c s="91" r="K442"/>
    </row>
    <row customHeight="1" r="443" ht="17.25">
      <c s="84" r="A443"/>
      <c s="87" r="B443"/>
      <c t="str" s="96" r="C443">
        <f>'Backlog du Sprint'!F67</f>
        <v/>
      </c>
      <c t="str" s="96" r="E443">
        <f>'Backlog du Sprint'!K67</f>
        <v/>
      </c>
      <c s="91" r="F443"/>
      <c s="84" r="G443"/>
      <c t="str" s="96" r="H443">
        <f>'Backlog du Sprint'!F68</f>
        <v/>
      </c>
      <c t="str" s="96" r="J443">
        <f>'Backlog du Sprint'!K68</f>
        <v/>
      </c>
      <c s="91" r="K443"/>
    </row>
    <row customHeight="1" r="444" ht="17.25">
      <c s="85" r="A444"/>
      <c s="93" r="B444"/>
      <c t="str" s="94" r="C444">
        <f>'Backlog du Sprint'!$G$8</f>
        <v>Text</v>
      </c>
      <c t="str" s="94" r="E444">
        <f>'Backlog du Sprint'!$L$8</f>
        <v>Game Prog</v>
      </c>
      <c s="91" r="F444"/>
      <c s="85" r="G444"/>
      <c t="str" s="94" r="H444">
        <f>'Backlog du Sprint'!$G$8</f>
        <v>Text</v>
      </c>
      <c t="str" s="94" r="J444">
        <f>'Backlog du Sprint'!$L$8</f>
        <v>Game Prog</v>
      </c>
      <c s="91" r="K444"/>
    </row>
    <row customHeight="1" r="445" ht="17.25">
      <c s="84" r="A445"/>
      <c s="87" r="B445"/>
      <c t="str" s="96" r="C445">
        <f>'Backlog du Sprint'!G67</f>
        <v/>
      </c>
      <c t="str" s="96" r="E445">
        <f>'Backlog du Sprint'!L67</f>
        <v/>
      </c>
      <c s="91" r="F445"/>
      <c s="84" r="G445"/>
      <c t="str" s="96" r="H445">
        <f>'Backlog du Sprint'!G68</f>
        <v/>
      </c>
      <c t="str" s="96" r="J445">
        <f>'Backlog du Sprint'!L68</f>
        <v/>
      </c>
      <c s="91" r="K445"/>
    </row>
    <row customHeight="1" r="446" ht="17.25">
      <c s="85" r="A446"/>
      <c s="93" r="B446"/>
      <c t="str" s="94" r="C446">
        <f>'Backlog du Sprint'!$H$8</f>
        <v>Anim</v>
      </c>
      <c t="s" s="98" r="D446">
        <v>284</v>
      </c>
      <c t="str" s="94" r="E446">
        <f>'Backlog du Sprint'!$M$8</f>
        <v>Engine Prog</v>
      </c>
      <c s="91" r="F446"/>
      <c s="85" r="G446"/>
      <c t="str" s="94" r="H446">
        <f>'Backlog du Sprint'!$H$8</f>
        <v>Anim</v>
      </c>
      <c t="s" s="98" r="I446">
        <v>285</v>
      </c>
      <c t="str" s="94" r="J446">
        <f>'Backlog du Sprint'!$M$8</f>
        <v>Engine Prog</v>
      </c>
      <c s="91" r="K446"/>
    </row>
    <row customHeight="1" r="447" ht="17.25">
      <c s="84" r="A447"/>
      <c s="87" r="B447"/>
      <c t="str" s="96" r="C447">
        <f>'Backlog du Sprint'!H67</f>
        <v/>
      </c>
      <c t="str" s="115" r="D447">
        <f>'Backlog du Sprint'!$T67</f>
        <v>1</v>
      </c>
      <c t="str" s="96" r="E447">
        <f>'Backlog du Sprint'!M67</f>
        <v/>
      </c>
      <c s="91" r="F447"/>
      <c s="84" r="G447"/>
      <c t="str" s="96" r="H447">
        <f>'Backlog du Sprint'!H68</f>
        <v/>
      </c>
      <c t="str" s="115" r="I447">
        <f>'Backlog du Sprint'!$T68</f>
        <v>1</v>
      </c>
      <c t="str" s="96" r="J447">
        <f>'Backlog du Sprint'!M68</f>
        <v/>
      </c>
      <c s="91" r="K447"/>
    </row>
    <row customHeight="1" r="448" ht="17.25">
      <c s="85" r="A448"/>
      <c s="93" r="B448"/>
      <c t="str" s="94" r="C448">
        <f>'Backlog du Sprint'!$I$8</f>
        <v>Skin\Rig</v>
      </c>
      <c t="s" s="101" r="D448">
        <v>286</v>
      </c>
      <c t="str" s="94" r="E448">
        <f>'Backlog du Sprint'!$N$8</f>
        <v>Level(s)</v>
      </c>
      <c s="113" r="F448"/>
      <c s="85" r="G448"/>
      <c t="str" s="94" r="H448">
        <f>'Backlog du Sprint'!$I$8</f>
        <v>Skin\Rig</v>
      </c>
      <c t="s" s="101" r="I448">
        <v>287</v>
      </c>
      <c t="str" s="94" r="J448">
        <f>'Backlog du Sprint'!$N$8</f>
        <v>Level(s)</v>
      </c>
      <c s="113" r="K448"/>
    </row>
    <row customHeight="1" r="449" ht="17.25">
      <c s="84" r="A449"/>
      <c s="87" r="B449"/>
      <c t="str" s="102" r="C449">
        <f>'Backlog du Sprint'!I67</f>
        <v/>
      </c>
      <c t="str" s="103" r="D449">
        <f>'Backlog du Sprint'!$R67</f>
        <v>0,0</v>
      </c>
      <c t="str" s="102" r="E449">
        <f>'Backlog du Sprint'!N67</f>
        <v/>
      </c>
      <c s="91" r="F449"/>
      <c s="84" r="G449"/>
      <c t="str" s="102" r="H449">
        <f>'Backlog du Sprint'!I68</f>
        <v/>
      </c>
      <c t="str" s="103" r="I449">
        <f>'Backlog du Sprint'!$R68</f>
        <v>0,0</v>
      </c>
      <c t="str" s="102" r="J449">
        <f>'Backlog du Sprint'!N68</f>
        <v/>
      </c>
      <c s="91" r="K449"/>
    </row>
    <row customHeight="1" r="450" ht="17.25">
      <c s="104" r="A450"/>
      <c s="105" r="B450"/>
      <c s="106" r="C450"/>
      <c t="str" s="107" r="D450">
        <f>I435+1</f>
        <v>67</v>
      </c>
      <c s="108" r="E450"/>
      <c s="109" r="F450"/>
      <c s="104" r="G450"/>
      <c s="106" r="H450"/>
      <c t="str" s="107" r="I450">
        <f>D450+1</f>
        <v>68</v>
      </c>
      <c s="108" r="J450"/>
      <c s="109" r="K450"/>
    </row>
    <row customHeight="1" r="451" ht="17.25">
      <c s="85" r="A451"/>
      <c s="85" r="B451"/>
      <c s="110" r="C451"/>
      <c s="111" r="D451"/>
      <c s="110" r="E451"/>
      <c s="85" r="F451"/>
      <c s="85" r="G451"/>
      <c s="110" r="H451"/>
      <c s="111" r="I451"/>
      <c s="110" r="J451"/>
      <c s="85" r="K451"/>
    </row>
    <row customHeight="1" r="452" ht="17.25">
      <c s="85" r="A452"/>
      <c s="85" r="B452"/>
      <c s="86" r="C452"/>
      <c s="85" r="D452"/>
      <c s="86" r="E452"/>
      <c s="85" r="F452"/>
      <c s="85" r="G452"/>
      <c s="86" r="H452"/>
      <c s="85" r="I452"/>
      <c s="86" r="J452"/>
      <c s="85" r="K452"/>
    </row>
    <row customHeight="1" r="453" ht="17.25">
      <c s="84" r="A453"/>
      <c s="87" r="B453"/>
      <c t="str" s="88" r="C453">
        <f>'Backlog du Sprint'!C69</f>
        <v/>
      </c>
      <c t="str" s="89" r="D453">
        <f>'Backlog du Sprint'!A69</f>
        <v/>
      </c>
      <c t="str" s="90" r="E453">
        <f>'Backlog du Sprint'!P69</f>
        <v/>
      </c>
      <c s="91" r="F453"/>
      <c s="84" r="G453"/>
      <c t="str" s="88" r="H453">
        <f>'Backlog du Sprint'!C70</f>
        <v/>
      </c>
      <c t="str" s="89" r="I453">
        <f>'Backlog du Sprint'!A70</f>
        <v/>
      </c>
      <c t="str" s="90" r="J453">
        <f>'Backlog du Sprint'!P70</f>
        <v/>
      </c>
      <c s="91" r="K453"/>
    </row>
    <row customHeight="1" r="454" ht="17.25">
      <c s="84" r="A454"/>
      <c s="87" r="B454"/>
      <c t="str" s="88" r="C454">
        <f>'Backlog du Sprint'!D69</f>
        <v/>
      </c>
      <c t="str" s="89" r="D454">
        <f>'Backlog du Sprint'!B69</f>
        <v/>
      </c>
      <c t="str" s="92" r="E454">
        <f>'Backlog du Sprint'!Q69</f>
        <v/>
      </c>
      <c s="91" r="F454"/>
      <c s="84" r="G454"/>
      <c t="str" s="88" r="H454">
        <f>'Backlog du Sprint'!D70</f>
        <v/>
      </c>
      <c t="str" s="89" r="I454">
        <f>'Backlog du Sprint'!B70</f>
        <v/>
      </c>
      <c t="str" s="92" r="J454">
        <f>'Backlog du Sprint'!Q70</f>
        <v/>
      </c>
      <c s="91" r="K454"/>
    </row>
    <row customHeight="1" r="455" ht="17.25">
      <c s="85" r="A455"/>
      <c s="93" r="B455"/>
      <c t="str" s="94" r="C455">
        <f>'Backlog du Sprint'!$E$8</f>
        <v>Concept</v>
      </c>
      <c s="95" r="D455"/>
      <c t="str" s="94" r="E455">
        <f>'Backlog du Sprint'!$J$8</f>
        <v>FX</v>
      </c>
      <c s="91" r="F455"/>
      <c s="85" r="G455"/>
      <c t="str" s="94" r="H455">
        <f>'Backlog du Sprint'!$E$8</f>
        <v>Concept</v>
      </c>
      <c s="95" r="I455"/>
      <c t="str" s="94" r="J455">
        <f>'Backlog du Sprint'!$J$8</f>
        <v>FX</v>
      </c>
      <c s="91" r="K455"/>
    </row>
    <row customHeight="1" r="456" ht="17.25">
      <c s="84" r="A456"/>
      <c s="87" r="B456"/>
      <c t="str" s="96" r="C456">
        <f>'Backlog du Sprint'!E69</f>
        <v/>
      </c>
      <c t="str" s="114" r="D456">
        <f>'Backlog du Sprint'!$O69</f>
        <v/>
      </c>
      <c t="str" s="96" r="E456">
        <f>'Backlog du Sprint'!J69</f>
        <v/>
      </c>
      <c s="91" r="F456"/>
      <c s="84" r="G456"/>
      <c t="str" s="96" r="H456">
        <f>'Backlog du Sprint'!E70</f>
        <v/>
      </c>
      <c t="str" s="114" r="I456">
        <f>'Backlog du Sprint'!$O70</f>
        <v/>
      </c>
      <c t="str" s="96" r="J456">
        <f>'Backlog du Sprint'!J70</f>
        <v/>
      </c>
      <c s="91" r="K456"/>
    </row>
    <row customHeight="1" r="457" ht="17.25">
      <c s="85" r="A457"/>
      <c s="93" r="B457"/>
      <c t="str" s="94" r="C457">
        <f>'Backlog du Sprint'!$F$8</f>
        <v>Mod</v>
      </c>
      <c t="str" s="94" r="E457">
        <f>'Backlog du Sprint'!$K$8</f>
        <v>Lighting</v>
      </c>
      <c s="91" r="F457"/>
      <c s="85" r="G457"/>
      <c t="str" s="94" r="H457">
        <f>'Backlog du Sprint'!$F$8</f>
        <v>Mod</v>
      </c>
      <c t="str" s="94" r="J457">
        <f>'Backlog du Sprint'!$K$8</f>
        <v>Lighting</v>
      </c>
      <c s="91" r="K457"/>
    </row>
    <row customHeight="1" r="458" ht="17.25">
      <c s="84" r="A458"/>
      <c s="87" r="B458"/>
      <c t="str" s="96" r="C458">
        <f>'Backlog du Sprint'!F69</f>
        <v/>
      </c>
      <c t="str" s="96" r="E458">
        <f>'Backlog du Sprint'!K69</f>
        <v/>
      </c>
      <c s="91" r="F458"/>
      <c s="84" r="G458"/>
      <c t="str" s="96" r="H458">
        <f>'Backlog du Sprint'!F70</f>
        <v/>
      </c>
      <c t="str" s="96" r="J458">
        <f>'Backlog du Sprint'!K70</f>
        <v/>
      </c>
      <c s="91" r="K458"/>
    </row>
    <row customHeight="1" r="459" ht="17.25">
      <c s="85" r="A459"/>
      <c s="93" r="B459"/>
      <c t="str" s="94" r="C459">
        <f>'Backlog du Sprint'!$G$8</f>
        <v>Text</v>
      </c>
      <c t="str" s="94" r="E459">
        <f>'Backlog du Sprint'!$L$8</f>
        <v>Game Prog</v>
      </c>
      <c s="91" r="F459"/>
      <c s="85" r="G459"/>
      <c t="str" s="94" r="H459">
        <f>'Backlog du Sprint'!$G$8</f>
        <v>Text</v>
      </c>
      <c t="str" s="94" r="J459">
        <f>'Backlog du Sprint'!$L$8</f>
        <v>Game Prog</v>
      </c>
      <c s="91" r="K459"/>
    </row>
    <row customHeight="1" r="460" ht="17.25">
      <c s="84" r="A460"/>
      <c s="87" r="B460"/>
      <c t="str" s="96" r="C460">
        <f>'Backlog du Sprint'!G69</f>
        <v/>
      </c>
      <c t="str" s="96" r="E460">
        <f>'Backlog du Sprint'!L69</f>
        <v/>
      </c>
      <c s="91" r="F460"/>
      <c s="84" r="G460"/>
      <c t="str" s="96" r="H460">
        <f>'Backlog du Sprint'!G70</f>
        <v/>
      </c>
      <c t="str" s="96" r="J460">
        <f>'Backlog du Sprint'!L70</f>
        <v/>
      </c>
      <c s="91" r="K460"/>
    </row>
    <row customHeight="1" r="461" ht="17.25">
      <c s="85" r="A461"/>
      <c s="93" r="B461"/>
      <c t="str" s="94" r="C461">
        <f>'Backlog du Sprint'!$H$8</f>
        <v>Anim</v>
      </c>
      <c t="s" s="98" r="D461">
        <v>288</v>
      </c>
      <c t="str" s="94" r="E461">
        <f>'Backlog du Sprint'!$M$8</f>
        <v>Engine Prog</v>
      </c>
      <c s="91" r="F461"/>
      <c s="85" r="G461"/>
      <c t="str" s="94" r="H461">
        <f>'Backlog du Sprint'!$H$8</f>
        <v>Anim</v>
      </c>
      <c t="s" s="98" r="I461">
        <v>289</v>
      </c>
      <c t="str" s="94" r="J461">
        <f>'Backlog du Sprint'!$M$8</f>
        <v>Engine Prog</v>
      </c>
      <c s="91" r="K461"/>
    </row>
    <row customHeight="1" r="462" ht="17.25">
      <c s="84" r="A462"/>
      <c s="87" r="B462"/>
      <c t="str" s="96" r="C462">
        <f>'Backlog du Sprint'!H69</f>
        <v/>
      </c>
      <c t="str" s="115" r="D462">
        <f>'Backlog du Sprint'!$T69</f>
        <v>1</v>
      </c>
      <c t="str" s="96" r="E462">
        <f>'Backlog du Sprint'!M69</f>
        <v/>
      </c>
      <c s="91" r="F462"/>
      <c s="84" r="G462"/>
      <c t="str" s="96" r="H462">
        <f>'Backlog du Sprint'!H70</f>
        <v/>
      </c>
      <c t="str" s="115" r="I462">
        <f>'Backlog du Sprint'!$T70</f>
        <v>1</v>
      </c>
      <c t="str" s="96" r="J462">
        <f>'Backlog du Sprint'!M70</f>
        <v/>
      </c>
      <c s="91" r="K462"/>
    </row>
    <row customHeight="1" r="463" ht="17.25">
      <c s="85" r="A463"/>
      <c s="93" r="B463"/>
      <c t="str" s="94" r="C463">
        <f>'Backlog du Sprint'!$I$8</f>
        <v>Skin\Rig</v>
      </c>
      <c t="s" s="101" r="D463">
        <v>290</v>
      </c>
      <c t="str" s="94" r="E463">
        <f>'Backlog du Sprint'!$N$8</f>
        <v>Level(s)</v>
      </c>
      <c s="113" r="F463"/>
      <c s="85" r="G463"/>
      <c t="str" s="94" r="H463">
        <f>'Backlog du Sprint'!$I$8</f>
        <v>Skin\Rig</v>
      </c>
      <c t="s" s="101" r="I463">
        <v>291</v>
      </c>
      <c t="str" s="94" r="J463">
        <f>'Backlog du Sprint'!$N$8</f>
        <v>Level(s)</v>
      </c>
      <c s="113" r="K463"/>
    </row>
    <row customHeight="1" r="464" ht="17.25">
      <c s="84" r="A464"/>
      <c s="87" r="B464"/>
      <c t="str" s="102" r="C464">
        <f>'Backlog du Sprint'!I69</f>
        <v/>
      </c>
      <c t="str" s="103" r="D464">
        <f>'Backlog du Sprint'!$R69</f>
        <v>0,0</v>
      </c>
      <c t="str" s="102" r="E464">
        <f>'Backlog du Sprint'!N69</f>
        <v/>
      </c>
      <c s="91" r="F464"/>
      <c s="84" r="G464"/>
      <c t="str" s="102" r="H464">
        <f>'Backlog du Sprint'!I70</f>
        <v/>
      </c>
      <c t="str" s="103" r="I464">
        <f>'Backlog du Sprint'!$R70</f>
        <v>0,0</v>
      </c>
      <c t="str" s="102" r="J464">
        <f>'Backlog du Sprint'!N70</f>
        <v/>
      </c>
      <c s="91" r="K464"/>
    </row>
    <row customHeight="1" r="465" ht="17.25">
      <c s="104" r="A465"/>
      <c s="105" r="B465"/>
      <c s="106" r="C465"/>
      <c t="str" s="107" r="D465">
        <f>I450+1</f>
        <v>69</v>
      </c>
      <c s="108" r="E465"/>
      <c s="109" r="F465"/>
      <c s="104" r="G465"/>
      <c s="106" r="H465"/>
      <c t="str" s="107" r="I465">
        <f>D465+1</f>
        <v>70</v>
      </c>
      <c s="108" r="J465"/>
      <c s="109" r="K465"/>
    </row>
    <row customHeight="1" r="466" ht="17.25">
      <c s="85" r="A466"/>
      <c s="85" r="B466"/>
      <c s="110" r="C466"/>
      <c s="111" r="D466"/>
      <c s="110" r="E466"/>
      <c s="112" r="F466"/>
      <c s="85" r="G466"/>
      <c s="110" r="H466"/>
      <c s="111" r="I466"/>
      <c s="110" r="J466"/>
      <c s="112" r="K466"/>
    </row>
    <row customHeight="1" r="467" ht="17.25">
      <c s="85" r="A467"/>
      <c s="85" r="B467"/>
      <c s="86" r="C467"/>
      <c s="85" r="D467"/>
      <c s="86" r="E467"/>
      <c s="85" r="F467"/>
      <c s="85" r="G467"/>
      <c s="86" r="H467"/>
      <c s="85" r="I467"/>
      <c s="86" r="J467"/>
      <c s="85" r="K467"/>
    </row>
    <row customHeight="1" r="468" ht="17.25">
      <c s="84" r="A468"/>
      <c s="87" r="B468"/>
      <c t="str" s="88" r="C468">
        <f>'Backlog du Sprint'!C71</f>
        <v/>
      </c>
      <c t="str" s="89" r="D468">
        <f>'Backlog du Sprint'!A71</f>
        <v/>
      </c>
      <c t="str" s="90" r="E468">
        <f>'Backlog du Sprint'!P71</f>
        <v/>
      </c>
      <c s="91" r="F468"/>
      <c s="84" r="G468"/>
      <c t="str" s="88" r="H468">
        <f>'Backlog du Sprint'!C72</f>
        <v/>
      </c>
      <c t="str" s="89" r="I468">
        <f>'Backlog du Sprint'!A72</f>
        <v/>
      </c>
      <c t="str" s="90" r="J468">
        <f>'Backlog du Sprint'!P72</f>
        <v/>
      </c>
      <c s="91" r="K468"/>
    </row>
    <row customHeight="1" r="469" ht="17.25">
      <c s="84" r="A469"/>
      <c s="87" r="B469"/>
      <c t="str" s="88" r="C469">
        <f>'Backlog du Sprint'!D71</f>
        <v/>
      </c>
      <c t="str" s="89" r="D469">
        <f>'Backlog du Sprint'!B71</f>
        <v/>
      </c>
      <c t="str" s="92" r="E469">
        <f>'Backlog du Sprint'!Q71</f>
        <v/>
      </c>
      <c s="91" r="F469"/>
      <c s="84" r="G469"/>
      <c t="str" s="88" r="H469">
        <f>'Backlog du Sprint'!D72</f>
        <v/>
      </c>
      <c t="str" s="89" r="I469">
        <f>'Backlog du Sprint'!B72</f>
        <v/>
      </c>
      <c t="str" s="92" r="J469">
        <f>'Backlog du Sprint'!Q72</f>
        <v/>
      </c>
      <c s="91" r="K469"/>
    </row>
    <row customHeight="1" r="470" ht="17.25">
      <c s="85" r="A470"/>
      <c s="93" r="B470"/>
      <c t="str" s="94" r="C470">
        <f>'Backlog du Sprint'!$E$8</f>
        <v>Concept</v>
      </c>
      <c s="95" r="D470"/>
      <c t="str" s="94" r="E470">
        <f>'Backlog du Sprint'!$J$8</f>
        <v>FX</v>
      </c>
      <c s="91" r="F470"/>
      <c s="85" r="G470"/>
      <c t="str" s="94" r="H470">
        <f>'Backlog du Sprint'!$E$8</f>
        <v>Concept</v>
      </c>
      <c s="95" r="I470"/>
      <c t="str" s="94" r="J470">
        <f>'Backlog du Sprint'!$J$8</f>
        <v>FX</v>
      </c>
      <c s="91" r="K470"/>
    </row>
    <row customHeight="1" r="471" ht="17.25">
      <c s="84" r="A471"/>
      <c s="87" r="B471"/>
      <c t="str" s="96" r="C471">
        <f>'Backlog du Sprint'!E71</f>
        <v/>
      </c>
      <c t="str" s="114" r="D471">
        <f>'Backlog du Sprint'!$O71</f>
        <v/>
      </c>
      <c t="str" s="96" r="E471">
        <f>'Backlog du Sprint'!J71</f>
        <v/>
      </c>
      <c s="91" r="F471"/>
      <c s="84" r="G471"/>
      <c t="str" s="96" r="H471">
        <f>'Backlog du Sprint'!E72</f>
        <v/>
      </c>
      <c t="str" s="114" r="I471">
        <f>'Backlog du Sprint'!$O72</f>
        <v/>
      </c>
      <c t="str" s="96" r="J471">
        <f>'Backlog du Sprint'!J72</f>
        <v/>
      </c>
      <c s="91" r="K471"/>
    </row>
    <row customHeight="1" r="472" ht="17.25">
      <c s="85" r="A472"/>
      <c s="93" r="B472"/>
      <c t="str" s="94" r="C472">
        <f>'Backlog du Sprint'!$F$8</f>
        <v>Mod</v>
      </c>
      <c t="str" s="94" r="E472">
        <f>'Backlog du Sprint'!$K$8</f>
        <v>Lighting</v>
      </c>
      <c s="91" r="F472"/>
      <c s="85" r="G472"/>
      <c t="str" s="94" r="H472">
        <f>'Backlog du Sprint'!$F$8</f>
        <v>Mod</v>
      </c>
      <c t="str" s="94" r="J472">
        <f>'Backlog du Sprint'!$K$8</f>
        <v>Lighting</v>
      </c>
      <c s="91" r="K472"/>
    </row>
    <row customHeight="1" r="473" ht="17.25">
      <c s="84" r="A473"/>
      <c s="87" r="B473"/>
      <c t="str" s="96" r="C473">
        <f>'Backlog du Sprint'!F71</f>
        <v/>
      </c>
      <c t="str" s="96" r="E473">
        <f>'Backlog du Sprint'!K71</f>
        <v/>
      </c>
      <c s="91" r="F473"/>
      <c s="84" r="G473"/>
      <c t="str" s="96" r="H473">
        <f>'Backlog du Sprint'!F72</f>
        <v/>
      </c>
      <c t="str" s="96" r="J473">
        <f>'Backlog du Sprint'!K72</f>
        <v/>
      </c>
      <c s="91" r="K473"/>
    </row>
    <row customHeight="1" r="474" ht="17.25">
      <c s="85" r="A474"/>
      <c s="93" r="B474"/>
      <c t="str" s="94" r="C474">
        <f>'Backlog du Sprint'!$G$8</f>
        <v>Text</v>
      </c>
      <c t="str" s="94" r="E474">
        <f>'Backlog du Sprint'!$L$8</f>
        <v>Game Prog</v>
      </c>
      <c s="91" r="F474"/>
      <c s="85" r="G474"/>
      <c t="str" s="94" r="H474">
        <f>'Backlog du Sprint'!$G$8</f>
        <v>Text</v>
      </c>
      <c t="str" s="94" r="J474">
        <f>'Backlog du Sprint'!$L$8</f>
        <v>Game Prog</v>
      </c>
      <c s="91" r="K474"/>
    </row>
    <row customHeight="1" r="475" ht="17.25">
      <c s="84" r="A475"/>
      <c s="87" r="B475"/>
      <c t="str" s="96" r="C475">
        <f>'Backlog du Sprint'!G71</f>
        <v/>
      </c>
      <c t="str" s="96" r="E475">
        <f>'Backlog du Sprint'!L71</f>
        <v/>
      </c>
      <c s="91" r="F475"/>
      <c s="84" r="G475"/>
      <c t="str" s="96" r="H475">
        <f>'Backlog du Sprint'!G72</f>
        <v/>
      </c>
      <c t="str" s="96" r="J475">
        <f>'Backlog du Sprint'!L72</f>
        <v/>
      </c>
      <c s="91" r="K475"/>
    </row>
    <row customHeight="1" r="476" ht="17.25">
      <c s="85" r="A476"/>
      <c s="93" r="B476"/>
      <c t="str" s="94" r="C476">
        <f>'Backlog du Sprint'!$H$8</f>
        <v>Anim</v>
      </c>
      <c t="s" s="98" r="D476">
        <v>292</v>
      </c>
      <c t="str" s="94" r="E476">
        <f>'Backlog du Sprint'!$M$8</f>
        <v>Engine Prog</v>
      </c>
      <c s="91" r="F476"/>
      <c s="85" r="G476"/>
      <c t="str" s="94" r="H476">
        <f>'Backlog du Sprint'!$H$8</f>
        <v>Anim</v>
      </c>
      <c t="s" s="98" r="I476">
        <v>293</v>
      </c>
      <c t="str" s="94" r="J476">
        <f>'Backlog du Sprint'!$M$8</f>
        <v>Engine Prog</v>
      </c>
      <c s="91" r="K476"/>
    </row>
    <row customHeight="1" r="477" ht="17.25">
      <c s="84" r="A477"/>
      <c s="87" r="B477"/>
      <c t="str" s="96" r="C477">
        <f>'Backlog du Sprint'!H71</f>
        <v/>
      </c>
      <c t="str" s="115" r="D477">
        <f>'Backlog du Sprint'!$T71</f>
        <v>1</v>
      </c>
      <c t="str" s="96" r="E477">
        <f>'Backlog du Sprint'!M71</f>
        <v/>
      </c>
      <c s="91" r="F477"/>
      <c s="84" r="G477"/>
      <c t="str" s="96" r="H477">
        <f>'Backlog du Sprint'!H72</f>
        <v/>
      </c>
      <c t="str" s="115" r="I477">
        <f>'Backlog du Sprint'!$T72</f>
        <v>1</v>
      </c>
      <c t="str" s="96" r="J477">
        <f>'Backlog du Sprint'!M72</f>
        <v/>
      </c>
      <c s="91" r="K477"/>
    </row>
    <row customHeight="1" r="478" ht="17.25">
      <c s="85" r="A478"/>
      <c s="93" r="B478"/>
      <c t="str" s="94" r="C478">
        <f>'Backlog du Sprint'!$I$8</f>
        <v>Skin\Rig</v>
      </c>
      <c t="s" s="101" r="D478">
        <v>294</v>
      </c>
      <c t="str" s="94" r="E478">
        <f>'Backlog du Sprint'!$N$8</f>
        <v>Level(s)</v>
      </c>
      <c s="113" r="F478"/>
      <c s="85" r="G478"/>
      <c t="str" s="94" r="H478">
        <f>'Backlog du Sprint'!$I$8</f>
        <v>Skin\Rig</v>
      </c>
      <c t="s" s="101" r="I478">
        <v>295</v>
      </c>
      <c t="str" s="94" r="J478">
        <f>'Backlog du Sprint'!$N$8</f>
        <v>Level(s)</v>
      </c>
      <c s="113" r="K478"/>
    </row>
    <row customHeight="1" r="479" ht="17.25">
      <c s="84" r="A479"/>
      <c s="87" r="B479"/>
      <c t="str" s="102" r="C479">
        <f>'Backlog du Sprint'!I71</f>
        <v/>
      </c>
      <c t="str" s="103" r="D479">
        <f>'Backlog du Sprint'!$R71</f>
        <v>0,0</v>
      </c>
      <c t="str" s="102" r="E479">
        <f>'Backlog du Sprint'!N71</f>
        <v/>
      </c>
      <c s="91" r="F479"/>
      <c s="84" r="G479"/>
      <c t="str" s="102" r="H479">
        <f>'Backlog du Sprint'!I72</f>
        <v/>
      </c>
      <c t="str" s="103" r="I479">
        <f>'Backlog du Sprint'!$R72</f>
        <v>0,0</v>
      </c>
      <c t="str" s="102" r="J479">
        <f>'Backlog du Sprint'!N72</f>
        <v/>
      </c>
      <c s="91" r="K479"/>
    </row>
    <row customHeight="1" r="480" ht="17.25">
      <c s="104" r="A480"/>
      <c s="105" r="B480"/>
      <c s="106" r="C480"/>
      <c t="str" s="107" r="D480">
        <f>I465+1</f>
        <v>71</v>
      </c>
      <c s="108" r="E480"/>
      <c s="109" r="F480"/>
      <c s="104" r="G480"/>
      <c s="106" r="H480"/>
      <c t="str" s="107" r="I480">
        <f>D480+1</f>
        <v>72</v>
      </c>
      <c s="108" r="J480"/>
      <c s="109" r="K480"/>
    </row>
    <row customHeight="1" r="481" ht="17.25">
      <c s="85" r="A481"/>
      <c s="85" r="B481"/>
      <c s="110" r="C481"/>
      <c s="111" r="D481"/>
      <c s="110" r="E481"/>
      <c s="85" r="F481"/>
      <c s="85" r="G481"/>
      <c s="110" r="H481"/>
      <c s="111" r="I481"/>
      <c s="110" r="J481"/>
      <c s="112" r="K481"/>
    </row>
    <row customHeight="1" r="482" ht="17.25">
      <c s="85" r="A482"/>
      <c s="85" r="B482"/>
      <c s="86" r="C482"/>
      <c s="85" r="D482"/>
      <c s="86" r="E482"/>
      <c s="85" r="F482"/>
      <c s="85" r="G482"/>
      <c s="86" r="H482"/>
      <c s="85" r="I482"/>
      <c s="86" r="J482"/>
      <c s="112" r="K482"/>
    </row>
    <row customHeight="1" r="483" ht="17.25">
      <c s="84" r="A483"/>
      <c s="87" r="B483"/>
      <c t="str" s="88" r="C483">
        <f>'Backlog du Sprint'!C73</f>
        <v/>
      </c>
      <c t="str" s="89" r="D483">
        <f>'Backlog du Sprint'!A73</f>
        <v/>
      </c>
      <c t="str" s="90" r="E483">
        <f>'Backlog du Sprint'!P73</f>
        <v/>
      </c>
      <c s="91" r="F483"/>
      <c s="84" r="G483"/>
      <c t="str" s="88" r="H483">
        <f>'Backlog du Sprint'!C74</f>
        <v/>
      </c>
      <c t="str" s="89" r="I483">
        <f>'Backlog du Sprint'!A74</f>
        <v/>
      </c>
      <c t="str" s="90" r="J483">
        <f>'Backlog du Sprint'!P74</f>
        <v/>
      </c>
      <c s="91" r="K483"/>
    </row>
    <row customHeight="1" r="484" ht="17.25">
      <c s="84" r="A484"/>
      <c s="87" r="B484"/>
      <c t="str" s="88" r="C484">
        <f>'Backlog du Sprint'!D73</f>
        <v/>
      </c>
      <c t="str" s="89" r="D484">
        <f>'Backlog du Sprint'!B73</f>
        <v/>
      </c>
      <c t="str" s="92" r="E484">
        <f>'Backlog du Sprint'!Q73</f>
        <v/>
      </c>
      <c s="91" r="F484"/>
      <c s="84" r="G484"/>
      <c t="str" s="88" r="H484">
        <f>'Backlog du Sprint'!D74</f>
        <v/>
      </c>
      <c t="str" s="89" r="I484">
        <f>'Backlog du Sprint'!B74</f>
        <v/>
      </c>
      <c t="str" s="92" r="J484">
        <f>'Backlog du Sprint'!Q74</f>
        <v/>
      </c>
      <c s="91" r="K484"/>
    </row>
    <row customHeight="1" r="485" ht="17.25">
      <c s="85" r="A485"/>
      <c s="93" r="B485"/>
      <c t="str" s="94" r="C485">
        <f>'Backlog du Sprint'!$E$8</f>
        <v>Concept</v>
      </c>
      <c s="95" r="D485"/>
      <c t="str" s="94" r="E485">
        <f>'Backlog du Sprint'!$J$8</f>
        <v>FX</v>
      </c>
      <c s="91" r="F485"/>
      <c s="85" r="G485"/>
      <c t="str" s="94" r="H485">
        <f>'Backlog du Sprint'!$E$8</f>
        <v>Concept</v>
      </c>
      <c s="95" r="I485"/>
      <c t="str" s="94" r="J485">
        <f>'Backlog du Sprint'!$J$8</f>
        <v>FX</v>
      </c>
      <c s="91" r="K485"/>
    </row>
    <row customHeight="1" r="486" ht="17.25">
      <c s="84" r="A486"/>
      <c s="87" r="B486"/>
      <c t="str" s="96" r="C486">
        <f>'Backlog du Sprint'!E73</f>
        <v/>
      </c>
      <c t="str" s="114" r="D486">
        <f>'Backlog du Sprint'!$O73</f>
        <v/>
      </c>
      <c t="str" s="96" r="E486">
        <f>'Backlog du Sprint'!J73</f>
        <v/>
      </c>
      <c s="91" r="F486"/>
      <c s="84" r="G486"/>
      <c t="str" s="96" r="H486">
        <f>'Backlog du Sprint'!E74</f>
        <v/>
      </c>
      <c t="str" s="114" r="I486">
        <f>'Backlog du Sprint'!$O74</f>
        <v/>
      </c>
      <c t="str" s="96" r="J486">
        <f>'Backlog du Sprint'!J74</f>
        <v/>
      </c>
      <c s="91" r="K486"/>
    </row>
    <row customHeight="1" r="487" ht="17.25">
      <c s="85" r="A487"/>
      <c s="93" r="B487"/>
      <c t="str" s="94" r="C487">
        <f>'Backlog du Sprint'!$F$8</f>
        <v>Mod</v>
      </c>
      <c t="str" s="94" r="E487">
        <f>'Backlog du Sprint'!$K$8</f>
        <v>Lighting</v>
      </c>
      <c s="91" r="F487"/>
      <c s="85" r="G487"/>
      <c t="str" s="94" r="H487">
        <f>'Backlog du Sprint'!$F$8</f>
        <v>Mod</v>
      </c>
      <c t="str" s="94" r="J487">
        <f>'Backlog du Sprint'!$K$8</f>
        <v>Lighting</v>
      </c>
      <c s="91" r="K487"/>
    </row>
    <row customHeight="1" r="488" ht="17.25">
      <c s="84" r="A488"/>
      <c s="87" r="B488"/>
      <c t="str" s="96" r="C488">
        <f>'Backlog du Sprint'!F73</f>
        <v/>
      </c>
      <c t="str" s="96" r="E488">
        <f>'Backlog du Sprint'!K73</f>
        <v/>
      </c>
      <c s="91" r="F488"/>
      <c s="84" r="G488"/>
      <c t="str" s="96" r="H488">
        <f>'Backlog du Sprint'!F74</f>
        <v/>
      </c>
      <c t="str" s="96" r="J488">
        <f>'Backlog du Sprint'!K74</f>
        <v/>
      </c>
      <c s="91" r="K488"/>
    </row>
    <row customHeight="1" r="489" ht="17.25">
      <c s="85" r="A489"/>
      <c s="93" r="B489"/>
      <c t="str" s="94" r="C489">
        <f>'Backlog du Sprint'!$G$8</f>
        <v>Text</v>
      </c>
      <c t="str" s="94" r="E489">
        <f>'Backlog du Sprint'!$L$8</f>
        <v>Game Prog</v>
      </c>
      <c s="91" r="F489"/>
      <c s="85" r="G489"/>
      <c t="str" s="94" r="H489">
        <f>'Backlog du Sprint'!$G$8</f>
        <v>Text</v>
      </c>
      <c t="str" s="94" r="J489">
        <f>'Backlog du Sprint'!$L$8</f>
        <v>Game Prog</v>
      </c>
      <c s="91" r="K489"/>
    </row>
    <row customHeight="1" r="490" ht="17.25">
      <c s="84" r="A490"/>
      <c s="87" r="B490"/>
      <c t="str" s="96" r="C490">
        <f>'Backlog du Sprint'!G73</f>
        <v/>
      </c>
      <c t="str" s="96" r="E490">
        <f>'Backlog du Sprint'!L73</f>
        <v/>
      </c>
      <c s="91" r="F490"/>
      <c s="84" r="G490"/>
      <c t="str" s="96" r="H490">
        <f>'Backlog du Sprint'!G74</f>
        <v/>
      </c>
      <c t="str" s="96" r="J490">
        <f>'Backlog du Sprint'!L74</f>
        <v/>
      </c>
      <c s="91" r="K490"/>
    </row>
    <row customHeight="1" r="491" ht="17.25">
      <c s="85" r="A491"/>
      <c s="93" r="B491"/>
      <c t="str" s="94" r="C491">
        <f>'Backlog du Sprint'!$H$8</f>
        <v>Anim</v>
      </c>
      <c t="s" s="98" r="D491">
        <v>296</v>
      </c>
      <c t="str" s="94" r="E491">
        <f>'Backlog du Sprint'!$M$8</f>
        <v>Engine Prog</v>
      </c>
      <c s="91" r="F491"/>
      <c s="85" r="G491"/>
      <c t="str" s="94" r="H491">
        <f>'Backlog du Sprint'!$H$8</f>
        <v>Anim</v>
      </c>
      <c t="s" s="98" r="I491">
        <v>297</v>
      </c>
      <c t="str" s="94" r="J491">
        <f>'Backlog du Sprint'!$M$8</f>
        <v>Engine Prog</v>
      </c>
      <c s="91" r="K491"/>
    </row>
    <row customHeight="1" r="492" ht="17.25">
      <c s="84" r="A492"/>
      <c s="87" r="B492"/>
      <c t="str" s="96" r="C492">
        <f>'Backlog du Sprint'!H73</f>
        <v/>
      </c>
      <c t="str" s="115" r="D492">
        <f>'Backlog du Sprint'!$T73</f>
        <v>1</v>
      </c>
      <c t="str" s="96" r="E492">
        <f>'Backlog du Sprint'!M73</f>
        <v/>
      </c>
      <c s="91" r="F492"/>
      <c s="84" r="G492"/>
      <c t="str" s="96" r="H492">
        <f>'Backlog du Sprint'!H74</f>
        <v/>
      </c>
      <c t="str" s="115" r="I492">
        <f>'Backlog du Sprint'!$T74</f>
        <v>1</v>
      </c>
      <c t="str" s="96" r="J492">
        <f>'Backlog du Sprint'!M74</f>
        <v/>
      </c>
      <c s="91" r="K492"/>
    </row>
    <row customHeight="1" r="493" ht="17.25">
      <c s="85" r="A493"/>
      <c s="93" r="B493"/>
      <c t="str" s="94" r="C493">
        <f>'Backlog du Sprint'!$I$8</f>
        <v>Skin\Rig</v>
      </c>
      <c t="s" s="101" r="D493">
        <v>298</v>
      </c>
      <c t="str" s="94" r="E493">
        <f>'Backlog du Sprint'!$N$8</f>
        <v>Level(s)</v>
      </c>
      <c s="113" r="F493"/>
      <c s="85" r="G493"/>
      <c t="str" s="94" r="H493">
        <f>'Backlog du Sprint'!$I$8</f>
        <v>Skin\Rig</v>
      </c>
      <c t="s" s="101" r="I493">
        <v>299</v>
      </c>
      <c t="str" s="94" r="J493">
        <f>'Backlog du Sprint'!$N$8</f>
        <v>Level(s)</v>
      </c>
      <c s="113" r="K493"/>
    </row>
    <row customHeight="1" r="494" ht="17.25">
      <c s="84" r="A494"/>
      <c s="87" r="B494"/>
      <c t="str" s="102" r="C494">
        <f>'Backlog du Sprint'!I73</f>
        <v/>
      </c>
      <c t="str" s="103" r="D494">
        <f>'Backlog du Sprint'!$R73</f>
        <v>0,0</v>
      </c>
      <c t="str" s="102" r="E494">
        <f>'Backlog du Sprint'!N73</f>
        <v/>
      </c>
      <c s="91" r="F494"/>
      <c s="84" r="G494"/>
      <c t="str" s="102" r="H494">
        <f>'Backlog du Sprint'!I74</f>
        <v/>
      </c>
      <c t="str" s="103" r="I494">
        <f>'Backlog du Sprint'!$R74</f>
        <v>0,0</v>
      </c>
      <c t="str" s="102" r="J494">
        <f>'Backlog du Sprint'!N74</f>
        <v/>
      </c>
      <c s="91" r="K494"/>
    </row>
    <row customHeight="1" r="495" ht="17.25">
      <c s="104" r="A495"/>
      <c s="105" r="B495"/>
      <c s="106" r="C495"/>
      <c t="str" s="107" r="D495">
        <f>I480+1</f>
        <v>73</v>
      </c>
      <c s="108" r="E495"/>
      <c s="109" r="F495"/>
      <c s="104" r="G495"/>
      <c s="106" r="H495"/>
      <c t="str" s="107" r="I495">
        <f>D495+1</f>
        <v>74</v>
      </c>
      <c s="108" r="J495"/>
      <c s="109" r="K495"/>
    </row>
    <row customHeight="1" r="496" ht="17.25">
      <c s="85" r="A496"/>
      <c s="85" r="B496"/>
      <c s="110" r="C496"/>
      <c s="111" r="D496"/>
      <c s="110" r="E496"/>
      <c s="85" r="F496"/>
      <c s="85" r="G496"/>
      <c s="110" r="H496"/>
      <c s="111" r="I496"/>
      <c s="110" r="J496"/>
      <c s="85" r="K496"/>
    </row>
    <row customHeight="1" r="497" ht="17.25">
      <c s="85" r="A497"/>
      <c s="85" r="B497"/>
      <c s="86" r="C497"/>
      <c s="85" r="D497"/>
      <c s="86" r="E497"/>
      <c s="85" r="F497"/>
      <c s="85" r="G497"/>
      <c s="86" r="H497"/>
      <c s="85" r="I497"/>
      <c s="86" r="J497"/>
      <c s="85" r="K497"/>
    </row>
    <row customHeight="1" r="498" ht="17.25">
      <c s="84" r="A498"/>
      <c s="87" r="B498"/>
      <c t="str" s="88" r="C498">
        <f>'Backlog du Sprint'!C75</f>
        <v/>
      </c>
      <c t="str" s="89" r="D498">
        <f>'Backlog du Sprint'!A75</f>
        <v/>
      </c>
      <c t="str" s="90" r="E498">
        <f>'Backlog du Sprint'!P75</f>
        <v/>
      </c>
      <c s="91" r="F498"/>
      <c s="84" r="G498"/>
      <c t="str" s="88" r="H498">
        <f>'Backlog du Sprint'!C76</f>
        <v/>
      </c>
      <c t="str" s="89" r="I498">
        <f>'Backlog du Sprint'!A76</f>
        <v/>
      </c>
      <c t="str" s="90" r="J498">
        <f>'Backlog du Sprint'!P76</f>
        <v/>
      </c>
      <c s="91" r="K498"/>
    </row>
    <row customHeight="1" r="499" ht="17.25">
      <c s="84" r="A499"/>
      <c s="87" r="B499"/>
      <c t="str" s="88" r="C499">
        <f>'Backlog du Sprint'!D75</f>
        <v/>
      </c>
      <c t="str" s="89" r="D499">
        <f>'Backlog du Sprint'!B75</f>
        <v/>
      </c>
      <c t="str" s="92" r="E499">
        <f>'Backlog du Sprint'!Q75</f>
        <v/>
      </c>
      <c s="91" r="F499"/>
      <c s="84" r="G499"/>
      <c t="str" s="88" r="H499">
        <f>'Backlog du Sprint'!D76</f>
        <v/>
      </c>
      <c t="str" s="89" r="I499">
        <f>'Backlog du Sprint'!B76</f>
        <v/>
      </c>
      <c t="str" s="92" r="J499">
        <f>'Backlog du Sprint'!Q76</f>
        <v/>
      </c>
      <c s="91" r="K499"/>
    </row>
    <row customHeight="1" r="500" ht="17.25">
      <c s="85" r="A500"/>
      <c s="93" r="B500"/>
      <c t="str" s="94" r="C500">
        <f>'Backlog du Sprint'!$E$8</f>
        <v>Concept</v>
      </c>
      <c s="95" r="D500"/>
      <c t="str" s="94" r="E500">
        <f>'Backlog du Sprint'!$J$8</f>
        <v>FX</v>
      </c>
      <c s="91" r="F500"/>
      <c s="85" r="G500"/>
      <c t="str" s="94" r="H500">
        <f>'Backlog du Sprint'!$E$8</f>
        <v>Concept</v>
      </c>
      <c s="95" r="I500"/>
      <c t="str" s="94" r="J500">
        <f>'Backlog du Sprint'!$J$8</f>
        <v>FX</v>
      </c>
      <c s="91" r="K500"/>
    </row>
    <row customHeight="1" r="501" ht="17.25">
      <c s="84" r="A501"/>
      <c s="87" r="B501"/>
      <c t="str" s="96" r="C501">
        <f>'Backlog du Sprint'!E75</f>
        <v/>
      </c>
      <c t="str" s="114" r="D501">
        <f>'Backlog du Sprint'!$O75</f>
        <v/>
      </c>
      <c t="str" s="96" r="E501">
        <f>'Backlog du Sprint'!J75</f>
        <v/>
      </c>
      <c s="91" r="F501"/>
      <c s="84" r="G501"/>
      <c t="str" s="96" r="H501">
        <f>'Backlog du Sprint'!E76</f>
        <v/>
      </c>
      <c t="str" s="114" r="I501">
        <f>'Backlog du Sprint'!$O76</f>
        <v/>
      </c>
      <c t="str" s="96" r="J501">
        <f>'Backlog du Sprint'!J76</f>
        <v/>
      </c>
      <c s="91" r="K501"/>
    </row>
    <row customHeight="1" r="502" ht="17.25">
      <c s="85" r="A502"/>
      <c s="93" r="B502"/>
      <c t="str" s="94" r="C502">
        <f>'Backlog du Sprint'!$F$8</f>
        <v>Mod</v>
      </c>
      <c t="str" s="94" r="E502">
        <f>'Backlog du Sprint'!$K$8</f>
        <v>Lighting</v>
      </c>
      <c s="91" r="F502"/>
      <c s="85" r="G502"/>
      <c t="str" s="94" r="H502">
        <f>'Backlog du Sprint'!$F$8</f>
        <v>Mod</v>
      </c>
      <c t="str" s="94" r="J502">
        <f>'Backlog du Sprint'!$K$8</f>
        <v>Lighting</v>
      </c>
      <c s="91" r="K502"/>
    </row>
    <row customHeight="1" r="503" ht="17.25">
      <c s="84" r="A503"/>
      <c s="87" r="B503"/>
      <c t="str" s="96" r="C503">
        <f>'Backlog du Sprint'!F75</f>
        <v/>
      </c>
      <c t="str" s="96" r="E503">
        <f>'Backlog du Sprint'!K75</f>
        <v/>
      </c>
      <c s="91" r="F503"/>
      <c s="84" r="G503"/>
      <c t="str" s="96" r="H503">
        <f>'Backlog du Sprint'!F76</f>
        <v/>
      </c>
      <c t="str" s="96" r="J503">
        <f>'Backlog du Sprint'!K76</f>
        <v/>
      </c>
      <c s="91" r="K503"/>
    </row>
    <row customHeight="1" r="504" ht="17.25">
      <c s="85" r="A504"/>
      <c s="93" r="B504"/>
      <c t="str" s="94" r="C504">
        <f>'Backlog du Sprint'!$G$8</f>
        <v>Text</v>
      </c>
      <c t="str" s="94" r="E504">
        <f>'Backlog du Sprint'!$L$8</f>
        <v>Game Prog</v>
      </c>
      <c s="91" r="F504"/>
      <c s="85" r="G504"/>
      <c t="str" s="94" r="H504">
        <f>'Backlog du Sprint'!$G$8</f>
        <v>Text</v>
      </c>
      <c t="str" s="94" r="J504">
        <f>'Backlog du Sprint'!$L$8</f>
        <v>Game Prog</v>
      </c>
      <c s="91" r="K504"/>
    </row>
    <row customHeight="1" r="505" ht="17.25">
      <c s="84" r="A505"/>
      <c s="87" r="B505"/>
      <c t="str" s="96" r="C505">
        <f>'Backlog du Sprint'!G75</f>
        <v/>
      </c>
      <c t="str" s="96" r="E505">
        <f>'Backlog du Sprint'!L75</f>
        <v/>
      </c>
      <c s="91" r="F505"/>
      <c s="84" r="G505"/>
      <c t="str" s="96" r="H505">
        <f>'Backlog du Sprint'!G76</f>
        <v/>
      </c>
      <c t="str" s="96" r="J505">
        <f>'Backlog du Sprint'!L76</f>
        <v/>
      </c>
      <c s="91" r="K505"/>
    </row>
    <row customHeight="1" r="506" ht="17.25">
      <c s="85" r="A506"/>
      <c s="93" r="B506"/>
      <c t="str" s="94" r="C506">
        <f>'Backlog du Sprint'!$H$8</f>
        <v>Anim</v>
      </c>
      <c t="s" s="98" r="D506">
        <v>300</v>
      </c>
      <c t="str" s="94" r="E506">
        <f>'Backlog du Sprint'!$M$8</f>
        <v>Engine Prog</v>
      </c>
      <c s="91" r="F506"/>
      <c s="85" r="G506"/>
      <c t="str" s="94" r="H506">
        <f>'Backlog du Sprint'!$H$8</f>
        <v>Anim</v>
      </c>
      <c t="s" s="98" r="I506">
        <v>301</v>
      </c>
      <c t="str" s="94" r="J506">
        <f>'Backlog du Sprint'!$M$8</f>
        <v>Engine Prog</v>
      </c>
      <c s="91" r="K506"/>
    </row>
    <row customHeight="1" r="507" ht="17.25">
      <c s="84" r="A507"/>
      <c s="87" r="B507"/>
      <c t="str" s="96" r="C507">
        <f>'Backlog du Sprint'!H75</f>
        <v/>
      </c>
      <c t="str" s="115" r="D507">
        <f>'Backlog du Sprint'!$T75</f>
        <v>1</v>
      </c>
      <c t="str" s="96" r="E507">
        <f>'Backlog du Sprint'!M75</f>
        <v/>
      </c>
      <c s="91" r="F507"/>
      <c s="84" r="G507"/>
      <c t="str" s="96" r="H507">
        <f>'Backlog du Sprint'!H76</f>
        <v/>
      </c>
      <c t="str" s="115" r="I507">
        <f>'Backlog du Sprint'!$T76</f>
        <v>1</v>
      </c>
      <c t="str" s="96" r="J507">
        <f>'Backlog du Sprint'!M76</f>
        <v/>
      </c>
      <c s="91" r="K507"/>
    </row>
    <row customHeight="1" r="508" ht="17.25">
      <c s="85" r="A508"/>
      <c s="93" r="B508"/>
      <c t="str" s="94" r="C508">
        <f>'Backlog du Sprint'!$I$8</f>
        <v>Skin\Rig</v>
      </c>
      <c t="s" s="101" r="D508">
        <v>302</v>
      </c>
      <c t="str" s="94" r="E508">
        <f>'Backlog du Sprint'!$N$8</f>
        <v>Level(s)</v>
      </c>
      <c s="113" r="F508"/>
      <c s="85" r="G508"/>
      <c t="str" s="94" r="H508">
        <f>'Backlog du Sprint'!$I$8</f>
        <v>Skin\Rig</v>
      </c>
      <c t="s" s="101" r="I508">
        <v>303</v>
      </c>
      <c t="str" s="94" r="J508">
        <f>'Backlog du Sprint'!$N$8</f>
        <v>Level(s)</v>
      </c>
      <c s="113" r="K508"/>
    </row>
    <row customHeight="1" r="509" ht="17.25">
      <c s="84" r="A509"/>
      <c s="87" r="B509"/>
      <c t="str" s="102" r="C509">
        <f>'Backlog du Sprint'!I75</f>
        <v/>
      </c>
      <c t="str" s="103" r="D509">
        <f>'Backlog du Sprint'!$R75</f>
        <v>0,0</v>
      </c>
      <c t="str" s="102" r="E509">
        <f>'Backlog du Sprint'!N75</f>
        <v/>
      </c>
      <c s="91" r="F509"/>
      <c s="84" r="G509"/>
      <c t="str" s="102" r="H509">
        <f>'Backlog du Sprint'!I76</f>
        <v/>
      </c>
      <c t="str" s="103" r="I509">
        <f>'Backlog du Sprint'!$R76</f>
        <v>0,0</v>
      </c>
      <c t="str" s="102" r="J509">
        <f>'Backlog du Sprint'!N76</f>
        <v/>
      </c>
      <c s="91" r="K509"/>
    </row>
    <row customHeight="1" r="510" ht="17.25">
      <c s="104" r="A510"/>
      <c s="105" r="B510"/>
      <c s="106" r="C510"/>
      <c t="str" s="107" r="D510">
        <f>I495+1</f>
        <v>75</v>
      </c>
      <c s="108" r="E510"/>
      <c s="109" r="F510"/>
      <c s="104" r="G510"/>
      <c s="106" r="H510"/>
      <c t="str" s="107" r="I510">
        <f>D510+1</f>
        <v>76</v>
      </c>
      <c s="108" r="J510"/>
      <c s="109" r="K510"/>
    </row>
    <row customHeight="1" r="511" ht="17.25">
      <c s="85" r="A511"/>
      <c s="85" r="B511"/>
      <c s="110" r="C511"/>
      <c s="111" r="D511"/>
      <c s="110" r="E511"/>
      <c s="85" r="F511"/>
      <c s="85" r="G511"/>
      <c s="110" r="H511"/>
      <c s="111" r="I511"/>
      <c s="110" r="J511"/>
      <c s="112" r="K511"/>
    </row>
    <row customHeight="1" r="512" ht="17.25">
      <c s="85" r="A512"/>
      <c s="85" r="B512"/>
      <c s="86" r="C512"/>
      <c s="85" r="D512"/>
      <c s="86" r="E512"/>
      <c s="85" r="F512"/>
      <c s="85" r="G512"/>
      <c s="86" r="H512"/>
      <c s="85" r="I512"/>
      <c s="86" r="J512"/>
      <c s="112" r="K512"/>
    </row>
    <row customHeight="1" r="513" ht="17.25">
      <c s="84" r="A513"/>
      <c s="87" r="B513"/>
      <c t="str" s="88" r="C513">
        <f>'Backlog du Sprint'!C77</f>
        <v/>
      </c>
      <c t="str" s="89" r="D513">
        <f>'Backlog du Sprint'!A77</f>
        <v/>
      </c>
      <c t="str" s="90" r="E513">
        <f>'Backlog du Sprint'!P77</f>
        <v/>
      </c>
      <c s="91" r="F513"/>
      <c s="84" r="G513"/>
      <c t="str" s="88" r="H513">
        <f>'Backlog du Sprint'!C78</f>
        <v/>
      </c>
      <c t="str" s="89" r="I513">
        <f>'Backlog du Sprint'!A78</f>
        <v/>
      </c>
      <c t="str" s="90" r="J513">
        <f>'Backlog du Sprint'!P78</f>
        <v/>
      </c>
      <c s="84" r="K513"/>
    </row>
    <row customHeight="1" r="514" ht="17.25">
      <c s="84" r="A514"/>
      <c s="87" r="B514"/>
      <c t="str" s="88" r="C514">
        <f>'Backlog du Sprint'!D77</f>
        <v/>
      </c>
      <c t="str" s="89" r="D514">
        <f>'Backlog du Sprint'!B77</f>
        <v/>
      </c>
      <c t="str" s="92" r="E514">
        <f>'Backlog du Sprint'!Q77</f>
        <v/>
      </c>
      <c s="91" r="F514"/>
      <c s="84" r="G514"/>
      <c t="str" s="88" r="H514">
        <f>'Backlog du Sprint'!D78</f>
        <v/>
      </c>
      <c t="str" s="89" r="I514">
        <f>'Backlog du Sprint'!B78</f>
        <v/>
      </c>
      <c t="str" s="92" r="J514">
        <f>'Backlog du Sprint'!Q78</f>
        <v/>
      </c>
      <c s="84" r="K514"/>
    </row>
    <row customHeight="1" r="515" ht="17.25">
      <c s="85" r="A515"/>
      <c s="93" r="B515"/>
      <c t="str" s="94" r="C515">
        <f>'Backlog du Sprint'!$E$8</f>
        <v>Concept</v>
      </c>
      <c s="95" r="D515"/>
      <c t="str" s="94" r="E515">
        <f>'Backlog du Sprint'!$J$8</f>
        <v>FX</v>
      </c>
      <c s="91" r="F515"/>
      <c s="85" r="G515"/>
      <c t="str" s="94" r="H515">
        <f>'Backlog du Sprint'!$E$8</f>
        <v>Concept</v>
      </c>
      <c s="95" r="I515"/>
      <c t="str" s="94" r="J515">
        <f>'Backlog du Sprint'!$J$8</f>
        <v>FX</v>
      </c>
      <c s="85" r="K515"/>
    </row>
    <row customHeight="1" r="516" ht="17.25">
      <c s="84" r="A516"/>
      <c s="87" r="B516"/>
      <c t="str" s="96" r="C516">
        <f>'Backlog du Sprint'!E77</f>
        <v/>
      </c>
      <c t="str" s="114" r="D516">
        <f>'Backlog du Sprint'!$O77</f>
        <v/>
      </c>
      <c t="str" s="96" r="E516">
        <f>'Backlog du Sprint'!J77</f>
        <v/>
      </c>
      <c s="91" r="F516"/>
      <c s="84" r="G516"/>
      <c t="str" s="96" r="H516">
        <f>'Backlog du Sprint'!E78</f>
        <v/>
      </c>
      <c t="str" s="114" r="I516">
        <f>'Backlog du Sprint'!$O78</f>
        <v/>
      </c>
      <c t="str" s="96" r="J516">
        <f>'Backlog du Sprint'!J78</f>
        <v/>
      </c>
      <c s="84" r="K516"/>
    </row>
    <row customHeight="1" r="517" ht="17.25">
      <c s="85" r="A517"/>
      <c s="93" r="B517"/>
      <c t="str" s="94" r="C517">
        <f>'Backlog du Sprint'!$F$8</f>
        <v>Mod</v>
      </c>
      <c t="str" s="94" r="E517">
        <f>'Backlog du Sprint'!$K$8</f>
        <v>Lighting</v>
      </c>
      <c s="91" r="F517"/>
      <c s="85" r="G517"/>
      <c t="str" s="94" r="H517">
        <f>'Backlog du Sprint'!$F$8</f>
        <v>Mod</v>
      </c>
      <c t="str" s="94" r="J517">
        <f>'Backlog du Sprint'!$K$8</f>
        <v>Lighting</v>
      </c>
      <c s="85" r="K517"/>
    </row>
    <row customHeight="1" r="518" ht="17.25">
      <c s="84" r="A518"/>
      <c s="87" r="B518"/>
      <c t="str" s="96" r="C518">
        <f>'Backlog du Sprint'!F77</f>
        <v/>
      </c>
      <c t="str" s="96" r="E518">
        <f>'Backlog du Sprint'!K77</f>
        <v/>
      </c>
      <c s="91" r="F518"/>
      <c s="84" r="G518"/>
      <c t="str" s="96" r="H518">
        <f>'Backlog du Sprint'!F78</f>
        <v/>
      </c>
      <c t="str" s="96" r="J518">
        <f>'Backlog du Sprint'!K78</f>
        <v/>
      </c>
      <c s="84" r="K518"/>
    </row>
    <row customHeight="1" r="519" ht="17.25">
      <c s="85" r="A519"/>
      <c s="93" r="B519"/>
      <c t="str" s="94" r="C519">
        <f>'Backlog du Sprint'!$G$8</f>
        <v>Text</v>
      </c>
      <c t="str" s="94" r="E519">
        <f>'Backlog du Sprint'!$L$8</f>
        <v>Game Prog</v>
      </c>
      <c s="91" r="F519"/>
      <c s="85" r="G519"/>
      <c t="str" s="94" r="H519">
        <f>'Backlog du Sprint'!$G$8</f>
        <v>Text</v>
      </c>
      <c t="str" s="120" r="J519">
        <f>'Backlog du Sprint'!$L$8</f>
        <v>Game Prog</v>
      </c>
      <c s="85" r="K519"/>
    </row>
    <row customHeight="1" r="520" ht="17.25">
      <c s="84" r="A520"/>
      <c s="87" r="B520"/>
      <c t="str" s="96" r="C520">
        <f>'Backlog du Sprint'!G77</f>
        <v/>
      </c>
      <c t="str" s="96" r="E520">
        <f>'Backlog du Sprint'!L77</f>
        <v/>
      </c>
      <c s="91" r="F520"/>
      <c s="84" r="G520"/>
      <c t="str" s="96" r="H520">
        <f>'Backlog du Sprint'!G78</f>
        <v/>
      </c>
      <c t="str" s="96" r="J520">
        <f>'Backlog du Sprint'!L78</f>
        <v/>
      </c>
      <c s="84" r="K520"/>
    </row>
    <row customHeight="1" r="521" ht="17.25">
      <c s="85" r="A521"/>
      <c s="93" r="B521"/>
      <c t="str" s="94" r="C521">
        <f>'Backlog du Sprint'!$H$8</f>
        <v>Anim</v>
      </c>
      <c t="s" s="98" r="D521">
        <v>304</v>
      </c>
      <c t="str" s="94" r="E521">
        <f>'Backlog du Sprint'!$M$8</f>
        <v>Engine Prog</v>
      </c>
      <c s="91" r="F521"/>
      <c s="85" r="G521"/>
      <c t="str" s="94" r="H521">
        <f>'Backlog du Sprint'!$H$8</f>
        <v>Anim</v>
      </c>
      <c t="s" s="98" r="I521">
        <v>305</v>
      </c>
      <c t="str" s="94" r="J521">
        <f>'Backlog du Sprint'!$M$8</f>
        <v>Engine Prog</v>
      </c>
      <c s="85" r="K521"/>
    </row>
    <row customHeight="1" r="522" ht="17.25">
      <c s="84" r="A522"/>
      <c s="87" r="B522"/>
      <c t="str" s="96" r="C522">
        <f>'Backlog du Sprint'!H77</f>
        <v/>
      </c>
      <c t="str" s="115" r="D522">
        <f>'Backlog du Sprint'!$T77</f>
        <v>1</v>
      </c>
      <c t="str" s="96" r="E522">
        <f>'Backlog du Sprint'!M77</f>
        <v/>
      </c>
      <c s="91" r="F522"/>
      <c s="84" r="G522"/>
      <c t="str" s="96" r="H522">
        <f>'Backlog du Sprint'!H78</f>
        <v/>
      </c>
      <c t="str" s="115" r="I522">
        <f>'Backlog du Sprint'!$T78</f>
        <v>1</v>
      </c>
      <c t="str" s="96" r="J522">
        <f>'Backlog du Sprint'!M78</f>
        <v/>
      </c>
      <c s="84" r="K522"/>
    </row>
    <row customHeight="1" r="523" ht="17.25">
      <c s="85" r="A523"/>
      <c s="93" r="B523"/>
      <c t="str" s="94" r="C523">
        <f>'Backlog du Sprint'!$I$8</f>
        <v>Skin\Rig</v>
      </c>
      <c t="s" s="101" r="D523">
        <v>306</v>
      </c>
      <c t="str" s="94" r="E523">
        <f>'Backlog du Sprint'!$N$8</f>
        <v>Level(s)</v>
      </c>
      <c s="113" r="F523"/>
      <c s="85" r="G523"/>
      <c t="str" s="94" r="H523">
        <f>'Backlog du Sprint'!$I$8</f>
        <v>Skin\Rig</v>
      </c>
      <c t="s" s="101" r="I523">
        <v>307</v>
      </c>
      <c t="str" s="94" r="J523">
        <f>'Backlog du Sprint'!$N$8</f>
        <v>Level(s)</v>
      </c>
      <c s="85" r="K523"/>
    </row>
    <row customHeight="1" r="524" ht="17.25">
      <c s="84" r="A524"/>
      <c s="87" r="B524"/>
      <c t="str" s="102" r="C524">
        <f>'Backlog du Sprint'!I77</f>
        <v/>
      </c>
      <c t="str" s="103" r="D524">
        <f>'Backlog du Sprint'!$R77</f>
        <v>0,0</v>
      </c>
      <c t="str" s="102" r="E524">
        <f>'Backlog du Sprint'!N77</f>
        <v/>
      </c>
      <c s="91" r="F524"/>
      <c s="84" r="G524"/>
      <c t="str" s="102" r="H524">
        <f>'Backlog du Sprint'!I78</f>
        <v/>
      </c>
      <c t="str" s="103" r="I524">
        <f>'Backlog du Sprint'!$R78</f>
        <v>0,0</v>
      </c>
      <c t="str" s="102" r="J524">
        <f>'Backlog du Sprint'!N78</f>
        <v/>
      </c>
      <c s="84" r="K524"/>
    </row>
    <row customHeight="1" r="525" ht="17.25">
      <c s="104" r="A525"/>
      <c s="105" r="B525"/>
      <c s="106" r="C525"/>
      <c t="str" s="107" r="D525">
        <f>I510+1</f>
        <v>77</v>
      </c>
      <c s="108" r="E525"/>
      <c s="109" r="F525"/>
      <c s="104" r="G525"/>
      <c s="106" r="H525"/>
      <c t="str" s="107" r="I525">
        <f>D525+1</f>
        <v>78</v>
      </c>
      <c s="108" r="J525"/>
      <c s="104" r="K525"/>
    </row>
    <row customHeight="1" r="526" ht="17.25">
      <c s="85" r="A526"/>
      <c s="85" r="B526"/>
      <c s="110" r="C526"/>
      <c s="111" r="D526"/>
      <c s="110" r="E526"/>
      <c s="85" r="F526"/>
      <c s="85" r="G526"/>
      <c s="110" r="H526"/>
      <c s="111" r="I526"/>
      <c s="110" r="J526"/>
      <c s="85" r="K526"/>
    </row>
    <row customHeight="1" r="527" ht="17.25">
      <c s="85" r="A527"/>
      <c s="85" r="B527"/>
      <c s="86" r="C527"/>
      <c s="85" r="D527"/>
      <c s="86" r="E527"/>
      <c s="85" r="F527"/>
      <c s="85" r="G527"/>
      <c s="86" r="H527"/>
      <c s="85" r="I527"/>
      <c s="86" r="J527"/>
      <c s="85" r="K527"/>
    </row>
    <row customHeight="1" r="528" ht="17.25">
      <c s="84" r="A528"/>
      <c s="87" r="B528"/>
      <c t="str" s="88" r="C528">
        <f>'Backlog du Sprint'!C79</f>
        <v/>
      </c>
      <c t="str" s="89" r="D528">
        <f>'Backlog du Sprint'!A79</f>
        <v/>
      </c>
      <c t="str" s="90" r="E528">
        <f>'Backlog du Sprint'!P79</f>
        <v/>
      </c>
      <c s="91" r="F528"/>
      <c s="84" r="G528"/>
      <c t="str" s="88" r="H528">
        <f>'Backlog du Sprint'!C80</f>
        <v/>
      </c>
      <c t="str" s="89" r="I528">
        <f>'Backlog du Sprint'!A80</f>
        <v/>
      </c>
      <c t="str" s="90" r="J528">
        <f>'Backlog du Sprint'!P80</f>
        <v/>
      </c>
      <c s="84" r="K528"/>
    </row>
    <row customHeight="1" r="529" ht="17.25">
      <c s="84" r="A529"/>
      <c s="87" r="B529"/>
      <c t="str" s="88" r="C529">
        <f>'Backlog du Sprint'!D79</f>
        <v/>
      </c>
      <c t="str" s="89" r="D529">
        <f>'Backlog du Sprint'!B79</f>
        <v/>
      </c>
      <c t="str" s="92" r="E529">
        <f>'Backlog du Sprint'!Q79</f>
        <v/>
      </c>
      <c s="91" r="F529"/>
      <c s="84" r="G529"/>
      <c t="str" s="88" r="H529">
        <f>'Backlog du Sprint'!D80</f>
        <v/>
      </c>
      <c t="str" s="89" r="I529">
        <f>'Backlog du Sprint'!B80</f>
        <v/>
      </c>
      <c t="str" s="92" r="J529">
        <f>'Backlog du Sprint'!Q80</f>
        <v/>
      </c>
      <c s="84" r="K529"/>
    </row>
    <row customHeight="1" r="530" ht="17.25">
      <c s="85" r="A530"/>
      <c s="93" r="B530"/>
      <c t="str" s="94" r="C530">
        <f>'Backlog du Sprint'!$E$8</f>
        <v>Concept</v>
      </c>
      <c s="95" r="D530"/>
      <c t="str" s="94" r="E530">
        <f>'Backlog du Sprint'!$J$8</f>
        <v>FX</v>
      </c>
      <c s="91" r="F530"/>
      <c s="85" r="G530"/>
      <c t="str" s="94" r="H530">
        <f>'Backlog du Sprint'!$E$8</f>
        <v>Concept</v>
      </c>
      <c s="95" r="I530"/>
      <c t="str" s="94" r="J530">
        <f>'Backlog du Sprint'!$J$8</f>
        <v>FX</v>
      </c>
      <c s="85" r="K530"/>
    </row>
    <row customHeight="1" r="531" ht="17.25">
      <c s="84" r="A531"/>
      <c s="87" r="B531"/>
      <c t="str" s="96" r="C531">
        <f>'Backlog du Sprint'!E79</f>
        <v/>
      </c>
      <c t="str" s="114" r="D531">
        <f>'Backlog du Sprint'!$O79</f>
        <v/>
      </c>
      <c t="str" s="96" r="E531">
        <f>'Backlog du Sprint'!J79</f>
        <v/>
      </c>
      <c s="91" r="F531"/>
      <c s="84" r="G531"/>
      <c t="str" s="96" r="H531">
        <f>'Backlog du Sprint'!E80</f>
        <v/>
      </c>
      <c t="str" s="114" r="I531">
        <f>'Backlog du Sprint'!$O80</f>
        <v/>
      </c>
      <c t="str" s="96" r="J531">
        <f>'Backlog du Sprint'!J80</f>
        <v/>
      </c>
      <c s="84" r="K531"/>
    </row>
    <row customHeight="1" r="532" ht="17.25">
      <c s="85" r="A532"/>
      <c s="93" r="B532"/>
      <c t="str" s="94" r="C532">
        <f>'Backlog du Sprint'!$F$8</f>
        <v>Mod</v>
      </c>
      <c t="str" s="94" r="E532">
        <f>'Backlog du Sprint'!$K$8</f>
        <v>Lighting</v>
      </c>
      <c s="91" r="F532"/>
      <c s="85" r="G532"/>
      <c t="str" s="94" r="H532">
        <f>'Backlog du Sprint'!$F$8</f>
        <v>Mod</v>
      </c>
      <c t="str" s="94" r="J532">
        <f>'Backlog du Sprint'!$K$8</f>
        <v>Lighting</v>
      </c>
      <c s="85" r="K532"/>
    </row>
    <row customHeight="1" r="533" ht="17.25">
      <c s="84" r="A533"/>
      <c s="87" r="B533"/>
      <c t="str" s="96" r="C533">
        <f>'Backlog du Sprint'!F79</f>
        <v/>
      </c>
      <c t="str" s="96" r="E533">
        <f>'Backlog du Sprint'!K79</f>
        <v/>
      </c>
      <c s="91" r="F533"/>
      <c s="84" r="G533"/>
      <c t="str" s="96" r="H533">
        <f>'Backlog du Sprint'!F80</f>
        <v/>
      </c>
      <c t="str" s="96" r="J533">
        <f>'Backlog du Sprint'!K80</f>
        <v/>
      </c>
      <c s="84" r="K533"/>
    </row>
    <row customHeight="1" r="534" ht="17.25">
      <c s="85" r="A534"/>
      <c s="93" r="B534"/>
      <c t="str" s="94" r="C534">
        <f>'Backlog du Sprint'!$G$8</f>
        <v>Text</v>
      </c>
      <c t="str" s="94" r="E534">
        <f>'Backlog du Sprint'!$L$8</f>
        <v>Game Prog</v>
      </c>
      <c s="91" r="F534"/>
      <c s="85" r="G534"/>
      <c t="str" s="94" r="H534">
        <f>'Backlog du Sprint'!$G$8</f>
        <v>Text</v>
      </c>
      <c t="str" s="94" r="J534">
        <f>'Backlog du Sprint'!$L$8</f>
        <v>Game Prog</v>
      </c>
      <c s="85" r="K534"/>
    </row>
    <row customHeight="1" r="535" ht="17.25">
      <c s="84" r="A535"/>
      <c s="87" r="B535"/>
      <c t="str" s="96" r="C535">
        <f>'Backlog du Sprint'!G79</f>
        <v/>
      </c>
      <c t="str" s="96" r="E535">
        <f>'Backlog du Sprint'!L79</f>
        <v/>
      </c>
      <c s="91" r="F535"/>
      <c s="84" r="G535"/>
      <c t="str" s="96" r="H535">
        <f>'Backlog du Sprint'!G80</f>
        <v/>
      </c>
      <c t="str" s="96" r="J535">
        <f>'Backlog du Sprint'!L80</f>
        <v/>
      </c>
      <c s="84" r="K535"/>
    </row>
    <row customHeight="1" r="536" ht="17.25">
      <c s="85" r="A536"/>
      <c s="93" r="B536"/>
      <c t="str" s="94" r="C536">
        <f>'Backlog du Sprint'!$H$8</f>
        <v>Anim</v>
      </c>
      <c t="s" s="98" r="D536">
        <v>308</v>
      </c>
      <c t="str" s="94" r="E536">
        <f>'Backlog du Sprint'!$M$8</f>
        <v>Engine Prog</v>
      </c>
      <c s="91" r="F536"/>
      <c s="85" r="G536"/>
      <c t="str" s="94" r="H536">
        <f>'Backlog du Sprint'!$H$8</f>
        <v>Anim</v>
      </c>
      <c t="s" s="98" r="I536">
        <v>309</v>
      </c>
      <c t="str" s="94" r="J536">
        <f>'Backlog du Sprint'!$M$8</f>
        <v>Engine Prog</v>
      </c>
      <c s="85" r="K536"/>
    </row>
    <row customHeight="1" r="537" ht="17.25">
      <c s="84" r="A537"/>
      <c s="87" r="B537"/>
      <c t="str" s="96" r="C537">
        <f>'Backlog du Sprint'!H79</f>
        <v/>
      </c>
      <c t="str" s="115" r="D537">
        <f>'Backlog du Sprint'!$T79</f>
        <v>1</v>
      </c>
      <c t="str" s="96" r="E537">
        <f>'Backlog du Sprint'!M79</f>
        <v/>
      </c>
      <c s="91" r="F537"/>
      <c s="84" r="G537"/>
      <c t="str" s="96" r="H537">
        <f>'Backlog du Sprint'!H80</f>
        <v/>
      </c>
      <c t="str" s="115" r="I537">
        <f>'Backlog du Sprint'!$T80</f>
        <v>1</v>
      </c>
      <c t="str" s="96" r="J537">
        <f>'Backlog du Sprint'!M80</f>
        <v/>
      </c>
      <c s="84" r="K537"/>
    </row>
    <row customHeight="1" r="538" ht="17.25">
      <c s="85" r="A538"/>
      <c s="93" r="B538"/>
      <c t="str" s="94" r="C538">
        <f>'Backlog du Sprint'!$I$8</f>
        <v>Skin\Rig</v>
      </c>
      <c t="s" s="101" r="D538">
        <v>310</v>
      </c>
      <c t="str" s="94" r="E538">
        <f>'Backlog du Sprint'!$N$8</f>
        <v>Level(s)</v>
      </c>
      <c s="113" r="F538"/>
      <c s="85" r="G538"/>
      <c t="str" s="94" r="H538">
        <f>'Backlog du Sprint'!$I$8</f>
        <v>Skin\Rig</v>
      </c>
      <c t="s" s="101" r="I538">
        <v>311</v>
      </c>
      <c t="str" s="94" r="J538">
        <f>'Backlog du Sprint'!$N$8</f>
        <v>Level(s)</v>
      </c>
      <c s="85" r="K538"/>
    </row>
    <row customHeight="1" r="539" ht="17.25">
      <c s="84" r="A539"/>
      <c s="87" r="B539"/>
      <c t="str" s="102" r="C539">
        <f>'Backlog du Sprint'!I79</f>
        <v/>
      </c>
      <c t="str" s="103" r="D539">
        <f>'Backlog du Sprint'!$R79</f>
        <v>0,0</v>
      </c>
      <c t="str" s="102" r="E539">
        <f>'Backlog du Sprint'!N79</f>
        <v/>
      </c>
      <c s="91" r="F539"/>
      <c s="84" r="G539"/>
      <c t="str" s="102" r="H539">
        <f>'Backlog du Sprint'!I80</f>
        <v/>
      </c>
      <c t="str" s="103" r="I539">
        <f>'Backlog du Sprint'!$R80</f>
        <v>0,0</v>
      </c>
      <c t="str" s="102" r="J539">
        <f>'Backlog du Sprint'!N80</f>
        <v/>
      </c>
      <c s="84" r="K539"/>
    </row>
    <row customHeight="1" r="540" ht="17.25">
      <c s="104" r="A540"/>
      <c s="105" r="B540"/>
      <c s="106" r="C540"/>
      <c t="str" s="107" r="D540">
        <f>I525+1</f>
        <v>79</v>
      </c>
      <c s="108" r="E540"/>
      <c s="109" r="F540"/>
      <c s="104" r="G540"/>
      <c s="106" r="H540"/>
      <c t="str" s="107" r="I540">
        <f>D540+1</f>
        <v>80</v>
      </c>
      <c s="108" r="J540"/>
      <c s="104" r="K540"/>
    </row>
    <row customHeight="1" r="541" ht="17.25">
      <c s="85" r="A541"/>
      <c s="85" r="B541"/>
      <c s="110" r="C541"/>
      <c s="111" r="D541"/>
      <c s="110" r="E541"/>
      <c s="85" r="F541"/>
      <c s="85" r="G541"/>
      <c s="110" r="H541"/>
      <c s="111" r="I541"/>
      <c s="110" r="J541"/>
      <c s="112" r="K541"/>
    </row>
    <row customHeight="1" r="542" ht="17.25">
      <c s="85" r="A542"/>
      <c s="85" r="B542"/>
      <c s="86" r="C542"/>
      <c s="85" r="D542"/>
      <c s="86" r="E542"/>
      <c s="85" r="F542"/>
      <c s="85" r="G542"/>
      <c s="86" r="H542"/>
      <c s="85" r="I542"/>
      <c s="86" r="J542"/>
      <c s="112" r="K542"/>
    </row>
    <row customHeight="1" r="543" ht="17.25">
      <c s="84" r="A543"/>
      <c s="87" r="B543"/>
      <c t="str" s="88" r="C543">
        <f>'Backlog du Sprint'!C81</f>
        <v/>
      </c>
      <c t="str" s="89" r="D543">
        <f>'Backlog du Sprint'!A81</f>
        <v/>
      </c>
      <c t="str" s="90" r="E543">
        <f>'Backlog du Sprint'!P81</f>
        <v/>
      </c>
      <c s="91" r="F543"/>
      <c s="84" r="G543"/>
      <c t="str" s="88" r="H543">
        <f>'Backlog du Sprint'!C82</f>
        <v/>
      </c>
      <c t="str" s="89" r="I543">
        <f>'Backlog du Sprint'!A82</f>
        <v/>
      </c>
      <c t="str" s="90" r="J543">
        <f>'Backlog du Sprint'!P82</f>
        <v/>
      </c>
      <c s="84" r="K543"/>
    </row>
    <row customHeight="1" r="544" ht="17.25">
      <c s="84" r="A544"/>
      <c s="87" r="B544"/>
      <c t="str" s="88" r="C544">
        <f>'Backlog du Sprint'!D81</f>
        <v/>
      </c>
      <c t="str" s="89" r="D544">
        <f>'Backlog du Sprint'!B81</f>
        <v/>
      </c>
      <c t="str" s="92" r="E544">
        <f>'Backlog du Sprint'!Q81</f>
        <v/>
      </c>
      <c s="91" r="F544"/>
      <c s="84" r="G544"/>
      <c t="str" s="88" r="H544">
        <f>'Backlog du Sprint'!D82</f>
        <v/>
      </c>
      <c t="str" s="89" r="I544">
        <f>'Backlog du Sprint'!B82</f>
        <v/>
      </c>
      <c t="str" s="92" r="J544">
        <f>'Backlog du Sprint'!Q82</f>
        <v/>
      </c>
      <c s="84" r="K544"/>
    </row>
    <row customHeight="1" r="545" ht="17.25">
      <c s="85" r="A545"/>
      <c s="93" r="B545"/>
      <c t="str" s="94" r="C545">
        <f>'Backlog du Sprint'!$E$8</f>
        <v>Concept</v>
      </c>
      <c s="95" r="D545"/>
      <c t="str" s="94" r="E545">
        <f>'Backlog du Sprint'!$J$8</f>
        <v>FX</v>
      </c>
      <c s="91" r="F545"/>
      <c s="85" r="G545"/>
      <c t="str" s="94" r="H545">
        <f>'Backlog du Sprint'!$E$8</f>
        <v>Concept</v>
      </c>
      <c s="95" r="I545"/>
      <c t="str" s="94" r="J545">
        <f>'Backlog du Sprint'!$J$8</f>
        <v>FX</v>
      </c>
      <c s="85" r="K545"/>
    </row>
    <row customHeight="1" r="546" ht="17.25">
      <c s="84" r="A546"/>
      <c s="87" r="B546"/>
      <c t="str" s="96" r="C546">
        <f>'Backlog du Sprint'!E81</f>
        <v/>
      </c>
      <c t="str" s="114" r="D546">
        <f>'Backlog du Sprint'!$O81</f>
        <v/>
      </c>
      <c t="str" s="96" r="E546">
        <f>'Backlog du Sprint'!J81</f>
        <v/>
      </c>
      <c s="91" r="F546"/>
      <c s="84" r="G546"/>
      <c t="str" s="96" r="H546">
        <f>'Backlog du Sprint'!E82</f>
        <v/>
      </c>
      <c t="str" s="114" r="I546">
        <f>'Backlog du Sprint'!$O82</f>
        <v/>
      </c>
      <c t="str" s="96" r="J546">
        <f>'Backlog du Sprint'!J82</f>
        <v/>
      </c>
      <c s="84" r="K546"/>
    </row>
    <row customHeight="1" r="547" ht="17.25">
      <c s="85" r="A547"/>
      <c s="93" r="B547"/>
      <c t="str" s="94" r="C547">
        <f>'Backlog du Sprint'!$F$8</f>
        <v>Mod</v>
      </c>
      <c t="str" s="94" r="E547">
        <f>'Backlog du Sprint'!$K$8</f>
        <v>Lighting</v>
      </c>
      <c s="91" r="F547"/>
      <c s="85" r="G547"/>
      <c t="str" s="94" r="H547">
        <f>'Backlog du Sprint'!$F$8</f>
        <v>Mod</v>
      </c>
      <c t="str" s="94" r="J547">
        <f>'Backlog du Sprint'!$K$8</f>
        <v>Lighting</v>
      </c>
      <c s="85" r="K547"/>
    </row>
    <row customHeight="1" r="548" ht="17.25">
      <c s="84" r="A548"/>
      <c s="87" r="B548"/>
      <c t="str" s="96" r="C548">
        <f>'Backlog du Sprint'!F81</f>
        <v/>
      </c>
      <c t="str" s="96" r="E548">
        <f>'Backlog du Sprint'!K81</f>
        <v/>
      </c>
      <c s="91" r="F548"/>
      <c s="84" r="G548"/>
      <c t="str" s="96" r="H548">
        <f>'Backlog du Sprint'!F82</f>
        <v/>
      </c>
      <c t="str" s="96" r="J548">
        <f>'Backlog du Sprint'!K82</f>
        <v/>
      </c>
      <c s="84" r="K548"/>
    </row>
    <row customHeight="1" r="549" ht="17.25">
      <c s="85" r="A549"/>
      <c s="93" r="B549"/>
      <c t="str" s="94" r="C549">
        <f>'Backlog du Sprint'!$G$8</f>
        <v>Text</v>
      </c>
      <c t="str" s="94" r="E549">
        <f>'Backlog du Sprint'!$L$8</f>
        <v>Game Prog</v>
      </c>
      <c s="91" r="F549"/>
      <c s="85" r="G549"/>
      <c t="str" s="94" r="H549">
        <f>'Backlog du Sprint'!$G$8</f>
        <v>Text</v>
      </c>
      <c t="str" s="94" r="J549">
        <f>'Backlog du Sprint'!$L$8</f>
        <v>Game Prog</v>
      </c>
      <c s="85" r="K549"/>
    </row>
    <row customHeight="1" r="550" ht="17.25">
      <c s="84" r="A550"/>
      <c s="87" r="B550"/>
      <c t="str" s="96" r="C550">
        <f>'Backlog du Sprint'!G81</f>
        <v/>
      </c>
      <c t="str" s="96" r="E550">
        <f>'Backlog du Sprint'!L81</f>
        <v/>
      </c>
      <c s="91" r="F550"/>
      <c s="84" r="G550"/>
      <c t="str" s="96" r="H550">
        <f>'Backlog du Sprint'!G82</f>
        <v/>
      </c>
      <c t="str" s="96" r="J550">
        <f>'Backlog du Sprint'!L82</f>
        <v/>
      </c>
      <c s="84" r="K550"/>
    </row>
    <row customHeight="1" r="551" ht="17.25">
      <c s="85" r="A551"/>
      <c s="93" r="B551"/>
      <c t="str" s="94" r="C551">
        <f>'Backlog du Sprint'!$H$8</f>
        <v>Anim</v>
      </c>
      <c t="s" s="98" r="D551">
        <v>312</v>
      </c>
      <c t="str" s="94" r="E551">
        <f>'Backlog du Sprint'!$M$8</f>
        <v>Engine Prog</v>
      </c>
      <c s="91" r="F551"/>
      <c s="85" r="G551"/>
      <c t="str" s="94" r="H551">
        <f>'Backlog du Sprint'!$H$8</f>
        <v>Anim</v>
      </c>
      <c t="s" s="98" r="I551">
        <v>313</v>
      </c>
      <c t="str" s="94" r="J551">
        <f>'Backlog du Sprint'!$M$8</f>
        <v>Engine Prog</v>
      </c>
      <c s="85" r="K551"/>
    </row>
    <row customHeight="1" r="552" ht="17.25">
      <c s="84" r="A552"/>
      <c s="87" r="B552"/>
      <c t="str" s="96" r="C552">
        <f>'Backlog du Sprint'!H81</f>
        <v/>
      </c>
      <c t="str" s="115" r="D552">
        <f>'Backlog du Sprint'!$T81</f>
        <v>1</v>
      </c>
      <c t="str" s="96" r="E552">
        <f>'Backlog du Sprint'!M81</f>
        <v/>
      </c>
      <c s="91" r="F552"/>
      <c s="84" r="G552"/>
      <c t="str" s="96" r="H552">
        <f>'Backlog du Sprint'!H82</f>
        <v/>
      </c>
      <c t="str" s="115" r="I552">
        <f>'Backlog du Sprint'!$T82</f>
        <v>1</v>
      </c>
      <c t="str" s="96" r="J552">
        <f>'Backlog du Sprint'!M82</f>
        <v/>
      </c>
      <c s="84" r="K552"/>
    </row>
    <row customHeight="1" r="553" ht="17.25">
      <c s="85" r="A553"/>
      <c s="93" r="B553"/>
      <c t="str" s="94" r="C553">
        <f>'Backlog du Sprint'!$I$8</f>
        <v>Skin\Rig</v>
      </c>
      <c t="s" s="101" r="D553">
        <v>314</v>
      </c>
      <c t="str" s="94" r="E553">
        <f>'Backlog du Sprint'!$N$8</f>
        <v>Level(s)</v>
      </c>
      <c s="113" r="F553"/>
      <c s="85" r="G553"/>
      <c t="str" s="94" r="H553">
        <f>'Backlog du Sprint'!$I$8</f>
        <v>Skin\Rig</v>
      </c>
      <c t="s" s="101" r="I553">
        <v>315</v>
      </c>
      <c t="str" s="94" r="J553">
        <f>'Backlog du Sprint'!$N$8</f>
        <v>Level(s)</v>
      </c>
      <c s="85" r="K553"/>
    </row>
    <row customHeight="1" r="554" ht="17.25">
      <c s="84" r="A554"/>
      <c s="87" r="B554"/>
      <c t="str" s="102" r="C554">
        <f>'Backlog du Sprint'!I81</f>
        <v/>
      </c>
      <c t="str" s="103" r="D554">
        <f>'Backlog du Sprint'!$R81</f>
        <v>0,0</v>
      </c>
      <c t="str" s="102" r="E554">
        <f>'Backlog du Sprint'!N81</f>
        <v/>
      </c>
      <c s="91" r="F554"/>
      <c s="84" r="G554"/>
      <c t="str" s="102" r="H554">
        <f>'Backlog du Sprint'!I82</f>
        <v/>
      </c>
      <c t="str" s="103" r="I554">
        <f>'Backlog du Sprint'!$R82</f>
        <v>0,0</v>
      </c>
      <c t="str" s="102" r="J554">
        <f>'Backlog du Sprint'!N82</f>
        <v/>
      </c>
      <c s="84" r="K554"/>
    </row>
    <row customHeight="1" r="555" ht="17.25">
      <c s="104" r="A555"/>
      <c s="105" r="B555"/>
      <c s="106" r="C555"/>
      <c t="str" s="107" r="D555">
        <f>I540+1</f>
        <v>81</v>
      </c>
      <c s="108" r="E555"/>
      <c s="109" r="F555"/>
      <c s="104" r="G555"/>
      <c s="106" r="H555"/>
      <c t="str" s="107" r="I555">
        <f>D555+1</f>
        <v>82</v>
      </c>
      <c s="108" r="J555"/>
      <c s="104" r="K555"/>
    </row>
    <row customHeight="1" r="556" ht="17.25">
      <c s="85" r="A556"/>
      <c s="85" r="B556"/>
      <c s="110" r="C556"/>
      <c s="111" r="D556"/>
      <c s="110" r="E556"/>
      <c s="85" r="F556"/>
      <c s="85" r="G556"/>
      <c s="110" r="H556"/>
      <c s="111" r="I556"/>
      <c s="110" r="J556"/>
      <c s="85" r="K556"/>
    </row>
    <row customHeight="1" r="557" ht="17.25">
      <c s="85" r="A557"/>
      <c s="85" r="B557"/>
      <c s="86" r="C557"/>
      <c s="85" r="D557"/>
      <c s="86" r="E557"/>
      <c s="85" r="F557"/>
      <c s="85" r="G557"/>
      <c s="86" r="H557"/>
      <c s="85" r="I557"/>
      <c s="86" r="J557"/>
      <c s="85" r="K557"/>
    </row>
    <row customHeight="1" r="558" ht="17.25">
      <c s="84" r="A558"/>
      <c s="87" r="B558"/>
      <c t="str" s="88" r="C558">
        <f>'Backlog du Sprint'!C83</f>
        <v/>
      </c>
      <c t="str" s="89" r="D558">
        <f>'Backlog du Sprint'!A83</f>
        <v/>
      </c>
      <c t="str" s="90" r="E558">
        <f>'Backlog du Sprint'!P83</f>
        <v/>
      </c>
      <c s="91" r="F558"/>
      <c s="84" r="G558"/>
      <c t="str" s="88" r="H558">
        <f>'Backlog du Sprint'!C84</f>
        <v/>
      </c>
      <c t="str" s="89" r="I558">
        <f>'Backlog du Sprint'!A84</f>
        <v/>
      </c>
      <c t="str" s="90" r="J558">
        <f>'Backlog du Sprint'!P84</f>
        <v/>
      </c>
      <c s="84" r="K558"/>
    </row>
    <row customHeight="1" r="559" ht="17.25">
      <c s="84" r="A559"/>
      <c s="87" r="B559"/>
      <c t="str" s="88" r="C559">
        <f>'Backlog du Sprint'!D83</f>
        <v/>
      </c>
      <c t="str" s="89" r="D559">
        <f>'Backlog du Sprint'!B83</f>
        <v/>
      </c>
      <c t="str" s="92" r="E559">
        <f>'Backlog du Sprint'!Q83</f>
        <v/>
      </c>
      <c s="91" r="F559"/>
      <c s="84" r="G559"/>
      <c t="str" s="88" r="H559">
        <f>'Backlog du Sprint'!D84</f>
        <v/>
      </c>
      <c t="str" s="89" r="I559">
        <f>'Backlog du Sprint'!B84</f>
        <v/>
      </c>
      <c t="str" s="92" r="J559">
        <f>'Backlog du Sprint'!Q84</f>
        <v/>
      </c>
      <c s="84" r="K559"/>
    </row>
    <row customHeight="1" r="560" ht="17.25">
      <c s="85" r="A560"/>
      <c s="93" r="B560"/>
      <c t="str" s="94" r="C560">
        <f>'Backlog du Sprint'!$E$8</f>
        <v>Concept</v>
      </c>
      <c s="95" r="D560"/>
      <c t="str" s="94" r="E560">
        <f>'Backlog du Sprint'!$J$8</f>
        <v>FX</v>
      </c>
      <c s="91" r="F560"/>
      <c s="85" r="G560"/>
      <c t="str" s="94" r="H560">
        <f>'Backlog du Sprint'!$E$8</f>
        <v>Concept</v>
      </c>
      <c s="95" r="I560"/>
      <c t="str" s="94" r="J560">
        <f>'Backlog du Sprint'!$J$8</f>
        <v>FX</v>
      </c>
      <c s="85" r="K560"/>
    </row>
    <row customHeight="1" r="561" ht="17.25">
      <c s="84" r="A561"/>
      <c s="87" r="B561"/>
      <c t="str" s="96" r="C561">
        <f>'Backlog du Sprint'!E83</f>
        <v/>
      </c>
      <c t="str" s="114" r="D561">
        <f>'Backlog du Sprint'!$O83</f>
        <v/>
      </c>
      <c t="str" s="96" r="E561">
        <f>'Backlog du Sprint'!J83</f>
        <v/>
      </c>
      <c s="91" r="F561"/>
      <c s="84" r="G561"/>
      <c t="str" s="96" r="H561">
        <f>'Backlog du Sprint'!E84</f>
        <v/>
      </c>
      <c t="str" s="114" r="I561">
        <f>'Backlog du Sprint'!$O84</f>
        <v/>
      </c>
      <c t="str" s="96" r="J561">
        <f>'Backlog du Sprint'!J84</f>
        <v/>
      </c>
      <c s="84" r="K561"/>
    </row>
    <row customHeight="1" r="562" ht="17.25">
      <c s="85" r="A562"/>
      <c s="93" r="B562"/>
      <c t="str" s="94" r="C562">
        <f>'Backlog du Sprint'!$F$8</f>
        <v>Mod</v>
      </c>
      <c t="str" s="94" r="E562">
        <f>'Backlog du Sprint'!$K$8</f>
        <v>Lighting</v>
      </c>
      <c s="91" r="F562"/>
      <c s="85" r="G562"/>
      <c t="str" s="94" r="H562">
        <f>'Backlog du Sprint'!$F$8</f>
        <v>Mod</v>
      </c>
      <c t="str" s="94" r="J562">
        <f>'Backlog du Sprint'!$K$8</f>
        <v>Lighting</v>
      </c>
      <c s="85" r="K562"/>
    </row>
    <row customHeight="1" r="563" ht="17.25">
      <c s="84" r="A563"/>
      <c s="87" r="B563"/>
      <c t="str" s="96" r="C563">
        <f>'Backlog du Sprint'!F83</f>
        <v/>
      </c>
      <c t="str" s="96" r="E563">
        <f>'Backlog du Sprint'!K83</f>
        <v/>
      </c>
      <c s="91" r="F563"/>
      <c s="84" r="G563"/>
      <c t="str" s="96" r="H563">
        <f>'Backlog du Sprint'!F84</f>
        <v/>
      </c>
      <c t="str" s="96" r="J563">
        <f>'Backlog du Sprint'!K84</f>
        <v/>
      </c>
      <c s="84" r="K563"/>
    </row>
    <row customHeight="1" r="564" ht="17.25">
      <c s="85" r="A564"/>
      <c s="93" r="B564"/>
      <c t="str" s="94" r="C564">
        <f>'Backlog du Sprint'!$G$8</f>
        <v>Text</v>
      </c>
      <c t="str" s="94" r="E564">
        <f>'Backlog du Sprint'!$L$8</f>
        <v>Game Prog</v>
      </c>
      <c s="91" r="F564"/>
      <c s="85" r="G564"/>
      <c t="str" s="94" r="H564">
        <f>'Backlog du Sprint'!$G$8</f>
        <v>Text</v>
      </c>
      <c t="str" s="94" r="J564">
        <f>'Backlog du Sprint'!$L$8</f>
        <v>Game Prog</v>
      </c>
      <c s="85" r="K564"/>
    </row>
    <row customHeight="1" r="565" ht="17.25">
      <c s="84" r="A565"/>
      <c s="87" r="B565"/>
      <c t="str" s="96" r="C565">
        <f>'Backlog du Sprint'!G83</f>
        <v/>
      </c>
      <c t="str" s="96" r="E565">
        <f>'Backlog du Sprint'!L83</f>
        <v/>
      </c>
      <c s="91" r="F565"/>
      <c s="84" r="G565"/>
      <c t="str" s="96" r="H565">
        <f>'Backlog du Sprint'!G84</f>
        <v/>
      </c>
      <c t="str" s="96" r="J565">
        <f>'Backlog du Sprint'!L84</f>
        <v/>
      </c>
      <c s="84" r="K565"/>
    </row>
    <row customHeight="1" r="566" ht="17.25">
      <c s="85" r="A566"/>
      <c s="93" r="B566"/>
      <c t="str" s="94" r="C566">
        <f>'Backlog du Sprint'!$H$8</f>
        <v>Anim</v>
      </c>
      <c t="s" s="98" r="D566">
        <v>316</v>
      </c>
      <c t="str" s="94" r="E566">
        <f>'Backlog du Sprint'!$M$8</f>
        <v>Engine Prog</v>
      </c>
      <c s="91" r="F566"/>
      <c s="85" r="G566"/>
      <c t="str" s="94" r="H566">
        <f>'Backlog du Sprint'!$H$8</f>
        <v>Anim</v>
      </c>
      <c t="s" s="98" r="I566">
        <v>317</v>
      </c>
      <c t="str" s="94" r="J566">
        <f>'Backlog du Sprint'!$M$8</f>
        <v>Engine Prog</v>
      </c>
      <c s="85" r="K566"/>
    </row>
    <row customHeight="1" r="567" ht="17.25">
      <c s="84" r="A567"/>
      <c s="87" r="B567"/>
      <c t="str" s="96" r="C567">
        <f>'Backlog du Sprint'!H83</f>
        <v/>
      </c>
      <c t="str" s="115" r="D567">
        <f>'Backlog du Sprint'!$T83</f>
        <v>1</v>
      </c>
      <c t="str" s="96" r="E567">
        <f>'Backlog du Sprint'!M83</f>
        <v/>
      </c>
      <c s="91" r="F567"/>
      <c s="84" r="G567"/>
      <c t="str" s="96" r="H567">
        <f>'Backlog du Sprint'!H84</f>
        <v/>
      </c>
      <c t="str" s="115" r="I567">
        <f>'Backlog du Sprint'!$T84</f>
        <v>1</v>
      </c>
      <c t="str" s="96" r="J567">
        <f>'Backlog du Sprint'!M84</f>
        <v/>
      </c>
      <c s="84" r="K567"/>
    </row>
    <row customHeight="1" r="568" ht="17.25">
      <c s="85" r="A568"/>
      <c s="93" r="B568"/>
      <c t="str" s="94" r="C568">
        <f>'Backlog du Sprint'!$I$8</f>
        <v>Skin\Rig</v>
      </c>
      <c t="s" s="101" r="D568">
        <v>318</v>
      </c>
      <c t="str" s="94" r="E568">
        <f>'Backlog du Sprint'!$N$8</f>
        <v>Level(s)</v>
      </c>
      <c s="113" r="F568"/>
      <c s="85" r="G568"/>
      <c t="str" s="94" r="H568">
        <f>'Backlog du Sprint'!$I$8</f>
        <v>Skin\Rig</v>
      </c>
      <c t="s" s="101" r="I568">
        <v>319</v>
      </c>
      <c t="str" s="94" r="J568">
        <f>'Backlog du Sprint'!$N$8</f>
        <v>Level(s)</v>
      </c>
      <c s="85" r="K568"/>
    </row>
    <row customHeight="1" r="569" ht="17.25">
      <c s="84" r="A569"/>
      <c s="87" r="B569"/>
      <c t="str" s="102" r="C569">
        <f>'Backlog du Sprint'!I83</f>
        <v/>
      </c>
      <c t="str" s="103" r="D569">
        <f>'Backlog du Sprint'!$R83</f>
        <v>0,0</v>
      </c>
      <c t="str" s="102" r="E569">
        <f>'Backlog du Sprint'!N83</f>
        <v/>
      </c>
      <c s="91" r="F569"/>
      <c s="84" r="G569"/>
      <c t="str" s="102" r="H569">
        <f>'Backlog du Sprint'!I84</f>
        <v/>
      </c>
      <c t="str" s="103" r="I569">
        <f>'Backlog du Sprint'!$R84</f>
        <v>0,0</v>
      </c>
      <c t="str" s="102" r="J569">
        <f>'Backlog du Sprint'!N84</f>
        <v/>
      </c>
      <c s="84" r="K569"/>
    </row>
    <row customHeight="1" r="570" ht="17.25">
      <c s="104" r="A570"/>
      <c s="105" r="B570"/>
      <c s="106" r="C570"/>
      <c t="str" s="107" r="D570">
        <f>I555+1</f>
        <v>83</v>
      </c>
      <c s="108" r="E570"/>
      <c s="109" r="F570"/>
      <c s="104" r="G570"/>
      <c s="106" r="H570"/>
      <c t="str" s="107" r="I570">
        <f>D570+1</f>
        <v>84</v>
      </c>
      <c s="108" r="J570"/>
      <c s="104" r="K570"/>
    </row>
    <row customHeight="1" r="571" ht="17.25">
      <c s="85" r="A571"/>
      <c s="85" r="B571"/>
      <c s="110" r="C571"/>
      <c s="111" r="D571"/>
      <c s="110" r="E571"/>
      <c s="85" r="F571"/>
      <c s="85" r="G571"/>
      <c s="110" r="H571"/>
      <c s="111" r="I571"/>
      <c s="110" r="J571"/>
      <c s="85" r="K571"/>
    </row>
    <row customHeight="1" r="572" ht="17.25">
      <c s="85" r="A572"/>
      <c s="85" r="B572"/>
      <c s="86" r="C572"/>
      <c s="85" r="D572"/>
      <c s="86" r="E572"/>
      <c s="85" r="F572"/>
      <c s="85" r="G572"/>
      <c s="86" r="H572"/>
      <c s="85" r="I572"/>
      <c s="86" r="J572"/>
      <c s="85" r="K572"/>
    </row>
    <row customHeight="1" r="573" ht="17.25">
      <c s="84" r="A573"/>
      <c s="87" r="B573"/>
      <c t="s" s="121" r="C573">
        <v>320</v>
      </c>
      <c t="str" s="89" r="D573">
        <f>'Backlog du Sprint'!A85</f>
        <v/>
      </c>
      <c t="str" s="90" r="E573">
        <f>'Backlog du Sprint'!P85</f>
        <v/>
      </c>
      <c s="91" r="F573"/>
      <c s="84" r="G573"/>
      <c t="str" s="88" r="H573">
        <f>'Backlog du Sprint'!C86</f>
        <v/>
      </c>
      <c t="str" s="89" r="I573">
        <f>'Backlog du Sprint'!A86</f>
        <v/>
      </c>
      <c t="str" s="90" r="J573">
        <f>'Backlog du Sprint'!P86</f>
        <v/>
      </c>
      <c s="84" r="K573"/>
    </row>
    <row customHeight="1" r="574" ht="17.25">
      <c s="84" r="A574"/>
      <c s="87" r="B574"/>
      <c t="str" s="121" r="C574">
        <f>'Backlog du Sprint'!D85</f>
        <v/>
      </c>
      <c t="str" s="89" r="D574">
        <f>'Backlog du Sprint'!B85</f>
        <v/>
      </c>
      <c t="str" s="92" r="E574">
        <f>'Backlog du Sprint'!Q85</f>
        <v/>
      </c>
      <c s="91" r="F574"/>
      <c s="84" r="G574"/>
      <c t="str" s="88" r="H574">
        <f>'Backlog du Sprint'!D86</f>
        <v/>
      </c>
      <c t="str" s="89" r="I574">
        <f>'Backlog du Sprint'!B86</f>
        <v/>
      </c>
      <c t="str" s="92" r="J574">
        <f>'Backlog du Sprint'!Q86</f>
        <v/>
      </c>
      <c s="84" r="K574"/>
    </row>
    <row customHeight="1" r="575" ht="17.25">
      <c s="85" r="A575"/>
      <c s="93" r="B575"/>
      <c t="str" s="94" r="C575">
        <f>'Backlog du Sprint'!$E$8</f>
        <v>Concept</v>
      </c>
      <c s="95" r="D575"/>
      <c t="str" s="94" r="E575">
        <f>'Backlog du Sprint'!$J$8</f>
        <v>FX</v>
      </c>
      <c s="91" r="F575"/>
      <c s="85" r="G575"/>
      <c t="str" s="94" r="H575">
        <f>'Backlog du Sprint'!$E$8</f>
        <v>Concept</v>
      </c>
      <c s="95" r="I575"/>
      <c t="str" s="94" r="J575">
        <f>'Backlog du Sprint'!$J$8</f>
        <v>FX</v>
      </c>
      <c s="85" r="K575"/>
    </row>
    <row customHeight="1" r="576" ht="17.25">
      <c s="84" r="A576"/>
      <c s="87" r="B576"/>
      <c t="str" s="96" r="C576">
        <f>'Backlog du Sprint'!E85</f>
        <v/>
      </c>
      <c t="str" s="114" r="D576">
        <f>'Backlog du Sprint'!$O85</f>
        <v/>
      </c>
      <c t="str" s="96" r="E576">
        <f>'Backlog du Sprint'!J85</f>
        <v/>
      </c>
      <c s="91" r="F576"/>
      <c s="84" r="G576"/>
      <c t="str" s="96" r="H576">
        <f>'Backlog du Sprint'!E86</f>
        <v/>
      </c>
      <c t="str" s="114" r="I576">
        <f>'Backlog du Sprint'!$O86</f>
        <v/>
      </c>
      <c t="str" s="96" r="J576">
        <f>'Backlog du Sprint'!J86</f>
        <v/>
      </c>
      <c s="84" r="K576"/>
    </row>
    <row customHeight="1" r="577" ht="17.25">
      <c s="85" r="A577"/>
      <c s="93" r="B577"/>
      <c t="str" s="94" r="C577">
        <f>'Backlog du Sprint'!$F$8</f>
        <v>Mod</v>
      </c>
      <c t="str" s="94" r="E577">
        <f>'Backlog du Sprint'!$K$8</f>
        <v>Lighting</v>
      </c>
      <c s="91" r="F577"/>
      <c s="85" r="G577"/>
      <c t="str" s="94" r="H577">
        <f>'Backlog du Sprint'!$F$8</f>
        <v>Mod</v>
      </c>
      <c t="str" s="94" r="J577">
        <f>'Backlog du Sprint'!$K$8</f>
        <v>Lighting</v>
      </c>
      <c s="85" r="K577"/>
    </row>
    <row customHeight="1" r="578" ht="17.25">
      <c s="84" r="A578"/>
      <c s="87" r="B578"/>
      <c t="str" s="96" r="C578">
        <f>'Backlog du Sprint'!F85</f>
        <v/>
      </c>
      <c t="str" s="96" r="E578">
        <f>'Backlog du Sprint'!K85</f>
        <v/>
      </c>
      <c s="91" r="F578"/>
      <c s="84" r="G578"/>
      <c t="str" s="96" r="H578">
        <f>'Backlog du Sprint'!F86</f>
        <v/>
      </c>
      <c t="str" s="96" r="J578">
        <f>'Backlog du Sprint'!K86</f>
        <v/>
      </c>
      <c s="84" r="K578"/>
    </row>
    <row customHeight="1" r="579" ht="17.25">
      <c s="85" r="A579"/>
      <c s="93" r="B579"/>
      <c t="str" s="94" r="C579">
        <f>'Backlog du Sprint'!$G$8</f>
        <v>Text</v>
      </c>
      <c t="str" s="94" r="E579">
        <f>'Backlog du Sprint'!$L$8</f>
        <v>Game Prog</v>
      </c>
      <c s="91" r="F579"/>
      <c s="85" r="G579"/>
      <c t="str" s="94" r="H579">
        <f>'Backlog du Sprint'!$G$8</f>
        <v>Text</v>
      </c>
      <c t="str" s="94" r="J579">
        <f>'Backlog du Sprint'!$L$8</f>
        <v>Game Prog</v>
      </c>
      <c s="85" r="K579"/>
    </row>
    <row customHeight="1" r="580" ht="17.25">
      <c s="84" r="A580"/>
      <c s="87" r="B580"/>
      <c t="str" s="96" r="C580">
        <f>'Backlog du Sprint'!G85</f>
        <v/>
      </c>
      <c t="str" s="96" r="E580">
        <f>'Backlog du Sprint'!L85</f>
        <v/>
      </c>
      <c s="91" r="F580"/>
      <c s="84" r="G580"/>
      <c t="str" s="96" r="H580">
        <f>'Backlog du Sprint'!G86</f>
        <v/>
      </c>
      <c t="str" s="96" r="J580">
        <f>'Backlog du Sprint'!L86</f>
        <v/>
      </c>
      <c s="84" r="K580"/>
    </row>
    <row customHeight="1" r="581" ht="17.25">
      <c s="85" r="A581"/>
      <c s="93" r="B581"/>
      <c t="str" s="94" r="C581">
        <f>'Backlog du Sprint'!$H$8</f>
        <v>Anim</v>
      </c>
      <c t="s" s="98" r="D581">
        <v>321</v>
      </c>
      <c t="str" s="94" r="E581">
        <f>'Backlog du Sprint'!$M$8</f>
        <v>Engine Prog</v>
      </c>
      <c s="91" r="F581"/>
      <c s="85" r="G581"/>
      <c t="str" s="94" r="H581">
        <f>'Backlog du Sprint'!$H$8</f>
        <v>Anim</v>
      </c>
      <c t="s" s="98" r="I581">
        <v>322</v>
      </c>
      <c t="str" s="94" r="J581">
        <f>'Backlog du Sprint'!$M$8</f>
        <v>Engine Prog</v>
      </c>
      <c s="85" r="K581"/>
    </row>
    <row customHeight="1" r="582" ht="17.25">
      <c s="84" r="A582"/>
      <c s="87" r="B582"/>
      <c t="str" s="96" r="C582">
        <f>'Backlog du Sprint'!H85</f>
        <v/>
      </c>
      <c t="str" s="115" r="D582">
        <f>'Backlog du Sprint'!$T85</f>
        <v>1</v>
      </c>
      <c t="str" s="96" r="E582">
        <f>'Backlog du Sprint'!M85</f>
        <v/>
      </c>
      <c s="91" r="F582"/>
      <c s="84" r="G582"/>
      <c t="str" s="96" r="H582">
        <f>'Backlog du Sprint'!H86</f>
        <v/>
      </c>
      <c t="str" s="115" r="I582">
        <f>'Backlog du Sprint'!$T86</f>
        <v>1</v>
      </c>
      <c t="str" s="96" r="J582">
        <f>'Backlog du Sprint'!M86</f>
        <v/>
      </c>
      <c s="84" r="K582"/>
    </row>
    <row customHeight="1" r="583" ht="17.25">
      <c s="85" r="A583"/>
      <c s="93" r="B583"/>
      <c t="str" s="94" r="C583">
        <f>'Backlog du Sprint'!$I$8</f>
        <v>Skin\Rig</v>
      </c>
      <c t="s" s="101" r="D583">
        <v>323</v>
      </c>
      <c t="str" s="94" r="E583">
        <f>'Backlog du Sprint'!$N$8</f>
        <v>Level(s)</v>
      </c>
      <c s="113" r="F583"/>
      <c s="85" r="G583"/>
      <c t="str" s="94" r="H583">
        <f>'Backlog du Sprint'!$I$8</f>
        <v>Skin\Rig</v>
      </c>
      <c t="s" s="101" r="I583">
        <v>324</v>
      </c>
      <c t="str" s="94" r="J583">
        <f>'Backlog du Sprint'!$N$8</f>
        <v>Level(s)</v>
      </c>
      <c s="85" r="K583"/>
    </row>
    <row customHeight="1" r="584" ht="17.25">
      <c s="84" r="A584"/>
      <c s="87" r="B584"/>
      <c t="str" s="102" r="C584">
        <f>'Backlog du Sprint'!I85</f>
        <v/>
      </c>
      <c t="str" s="103" r="D584">
        <f>'Backlog du Sprint'!$R85</f>
        <v>0,0</v>
      </c>
      <c t="str" s="102" r="E584">
        <f>'Backlog du Sprint'!N85</f>
        <v/>
      </c>
      <c s="91" r="F584"/>
      <c s="84" r="G584"/>
      <c t="str" s="102" r="H584">
        <f>'Backlog du Sprint'!I86</f>
        <v/>
      </c>
      <c t="str" s="103" r="I584">
        <f>'Backlog du Sprint'!$R86</f>
        <v>0,0</v>
      </c>
      <c t="str" s="102" r="J584">
        <f>'Backlog du Sprint'!N86</f>
        <v/>
      </c>
      <c s="84" r="K584"/>
    </row>
    <row customHeight="1" r="585" ht="17.25">
      <c s="104" r="A585"/>
      <c s="105" r="B585"/>
      <c s="106" r="C585"/>
      <c t="str" s="107" r="D585">
        <f>I570+1</f>
        <v>85</v>
      </c>
      <c s="108" r="E585"/>
      <c s="109" r="F585"/>
      <c s="104" r="G585"/>
      <c s="106" r="H585"/>
      <c t="str" s="107" r="I585">
        <f>D585+1</f>
        <v>86</v>
      </c>
      <c s="108" r="J585"/>
      <c s="104" r="K585"/>
    </row>
    <row customHeight="1" r="586" ht="17.25">
      <c s="85" r="A586"/>
      <c s="85" r="B586"/>
      <c s="110" r="C586"/>
      <c s="111" r="D586"/>
      <c s="110" r="E586"/>
      <c s="85" r="F586"/>
      <c s="85" r="G586"/>
      <c s="110" r="H586"/>
      <c s="111" r="I586"/>
      <c s="110" r="J586"/>
      <c s="85" r="K586"/>
    </row>
    <row customHeight="1" r="587" ht="17.25">
      <c s="85" r="A587"/>
      <c s="85" r="B587"/>
      <c s="86" r="C587"/>
      <c s="85" r="D587"/>
      <c s="86" r="E587"/>
      <c s="85" r="F587"/>
      <c s="85" r="G587"/>
      <c s="86" r="H587"/>
      <c s="85" r="I587"/>
      <c s="86" r="J587"/>
      <c s="85" r="K587"/>
    </row>
    <row customHeight="1" r="588" ht="17.25">
      <c s="84" r="A588"/>
      <c s="87" r="B588"/>
      <c t="str" s="88" r="C588">
        <f>'Backlog du Sprint'!C87</f>
        <v/>
      </c>
      <c t="str" s="89" r="D588">
        <f>'Backlog du Sprint'!A87</f>
        <v/>
      </c>
      <c t="str" s="90" r="E588">
        <f>'Backlog du Sprint'!P87</f>
        <v/>
      </c>
      <c s="91" r="F588"/>
      <c s="84" r="G588"/>
      <c t="str" s="121" r="H588">
        <f>'Backlog du Sprint'!C88</f>
        <v/>
      </c>
      <c t="str" s="89" r="I588">
        <f>'Backlog du Sprint'!A88</f>
        <v/>
      </c>
      <c t="str" s="90" r="J588">
        <f>'Backlog du Sprint'!P88</f>
        <v/>
      </c>
      <c s="84" r="K588"/>
    </row>
    <row customHeight="1" r="589" ht="17.25">
      <c s="84" r="A589"/>
      <c s="87" r="B589"/>
      <c t="str" s="88" r="C589">
        <f>'Backlog du Sprint'!D87</f>
        <v/>
      </c>
      <c t="str" s="89" r="D589">
        <f>'Backlog du Sprint'!B87</f>
        <v/>
      </c>
      <c t="str" s="92" r="E589">
        <f>'Backlog du Sprint'!Q87</f>
        <v/>
      </c>
      <c s="91" r="F589"/>
      <c s="84" r="G589"/>
      <c t="str" s="121" r="H589">
        <f>'Backlog du Sprint'!D88</f>
        <v/>
      </c>
      <c t="str" s="89" r="I589">
        <f>'Backlog du Sprint'!B88</f>
        <v/>
      </c>
      <c t="str" s="92" r="J589">
        <f>'Backlog du Sprint'!Q88</f>
        <v/>
      </c>
      <c s="84" r="K589"/>
    </row>
    <row customHeight="1" r="590" ht="17.25">
      <c s="85" r="A590"/>
      <c s="93" r="B590"/>
      <c t="str" s="94" r="C590">
        <f>'Backlog du Sprint'!$E$8</f>
        <v>Concept</v>
      </c>
      <c s="95" r="D590"/>
      <c t="str" s="94" r="E590">
        <f>'Backlog du Sprint'!$J$8</f>
        <v>FX</v>
      </c>
      <c s="91" r="F590"/>
      <c s="85" r="G590"/>
      <c t="str" s="94" r="H590">
        <f>'Backlog du Sprint'!$E$8</f>
        <v>Concept</v>
      </c>
      <c s="95" r="I590"/>
      <c t="str" s="94" r="J590">
        <f>'Backlog du Sprint'!$J$8</f>
        <v>FX</v>
      </c>
      <c s="85" r="K590"/>
    </row>
    <row customHeight="1" r="591" ht="17.25">
      <c s="84" r="A591"/>
      <c s="87" r="B591"/>
      <c t="str" s="96" r="C591">
        <f>'Backlog du Sprint'!E87</f>
        <v/>
      </c>
      <c t="str" s="114" r="D591">
        <f>'Backlog du Sprint'!$O87</f>
        <v/>
      </c>
      <c t="str" s="96" r="E591">
        <f>'Backlog du Sprint'!J87</f>
        <v/>
      </c>
      <c s="91" r="F591"/>
      <c s="84" r="G591"/>
      <c t="str" s="96" r="H591">
        <f>'Backlog du Sprint'!E88</f>
        <v/>
      </c>
      <c t="str" s="114" r="I591">
        <f>'Backlog du Sprint'!$O88</f>
        <v/>
      </c>
      <c t="str" s="96" r="J591">
        <f>'Backlog du Sprint'!J88</f>
        <v/>
      </c>
      <c s="84" r="K591"/>
    </row>
    <row customHeight="1" r="592" ht="17.25">
      <c s="85" r="A592"/>
      <c s="93" r="B592"/>
      <c t="str" s="94" r="C592">
        <f>'Backlog du Sprint'!$F$8</f>
        <v>Mod</v>
      </c>
      <c t="str" s="94" r="E592">
        <f>'Backlog du Sprint'!$K$8</f>
        <v>Lighting</v>
      </c>
      <c s="91" r="F592"/>
      <c s="85" r="G592"/>
      <c t="str" s="94" r="H592">
        <f>'Backlog du Sprint'!$F$8</f>
        <v>Mod</v>
      </c>
      <c t="str" s="94" r="J592">
        <f>'Backlog du Sprint'!$K$8</f>
        <v>Lighting</v>
      </c>
      <c s="85" r="K592"/>
    </row>
    <row customHeight="1" r="593" ht="17.25">
      <c s="84" r="A593"/>
      <c s="87" r="B593"/>
      <c t="str" s="96" r="C593">
        <f>'Backlog du Sprint'!F87</f>
        <v/>
      </c>
      <c t="str" s="96" r="E593">
        <f>'Backlog du Sprint'!K87</f>
        <v/>
      </c>
      <c s="91" r="F593"/>
      <c s="84" r="G593"/>
      <c t="str" s="96" r="H593">
        <f>'Backlog du Sprint'!F88</f>
        <v/>
      </c>
      <c t="str" s="96" r="J593">
        <f>'Backlog du Sprint'!K88</f>
        <v/>
      </c>
      <c s="84" r="K593"/>
    </row>
    <row customHeight="1" r="594" ht="17.25">
      <c s="85" r="A594"/>
      <c s="93" r="B594"/>
      <c t="str" s="94" r="C594">
        <f>'Backlog du Sprint'!$G$8</f>
        <v>Text</v>
      </c>
      <c t="str" s="94" r="E594">
        <f>'Backlog du Sprint'!$L$8</f>
        <v>Game Prog</v>
      </c>
      <c s="91" r="F594"/>
      <c s="85" r="G594"/>
      <c t="str" s="94" r="H594">
        <f>'Backlog du Sprint'!$G$8</f>
        <v>Text</v>
      </c>
      <c t="str" s="94" r="J594">
        <f>'Backlog du Sprint'!$L$8</f>
        <v>Game Prog</v>
      </c>
      <c s="85" r="K594"/>
    </row>
    <row customHeight="1" r="595" ht="17.25">
      <c s="84" r="A595"/>
      <c s="87" r="B595"/>
      <c t="str" s="96" r="C595">
        <f>'Backlog du Sprint'!G87</f>
        <v/>
      </c>
      <c t="str" s="96" r="E595">
        <f>'Backlog du Sprint'!L87</f>
        <v/>
      </c>
      <c s="91" r="F595"/>
      <c s="84" r="G595"/>
      <c t="str" s="96" r="H595">
        <f>'Backlog du Sprint'!G88</f>
        <v/>
      </c>
      <c t="str" s="96" r="J595">
        <f>'Backlog du Sprint'!L88</f>
        <v/>
      </c>
      <c s="84" r="K595"/>
    </row>
    <row customHeight="1" r="596" ht="17.25">
      <c s="85" r="A596"/>
      <c s="93" r="B596"/>
      <c t="str" s="94" r="C596">
        <f>'Backlog du Sprint'!$H$8</f>
        <v>Anim</v>
      </c>
      <c t="s" s="98" r="D596">
        <v>325</v>
      </c>
      <c t="str" s="94" r="E596">
        <f>'Backlog du Sprint'!$M$8</f>
        <v>Engine Prog</v>
      </c>
      <c s="91" r="F596"/>
      <c s="85" r="G596"/>
      <c t="str" s="94" r="H596">
        <f>'Backlog du Sprint'!$H$8</f>
        <v>Anim</v>
      </c>
      <c t="s" s="98" r="I596">
        <v>326</v>
      </c>
      <c t="str" s="94" r="J596">
        <f>'Backlog du Sprint'!$M$8</f>
        <v>Engine Prog</v>
      </c>
      <c s="85" r="K596"/>
    </row>
    <row customHeight="1" r="597" ht="17.25">
      <c s="84" r="A597"/>
      <c s="87" r="B597"/>
      <c t="str" s="96" r="C597">
        <f>'Backlog du Sprint'!H87</f>
        <v/>
      </c>
      <c t="str" s="115" r="D597">
        <f>'Backlog du Sprint'!$T87</f>
        <v>1</v>
      </c>
      <c t="str" s="96" r="E597">
        <f>'Backlog du Sprint'!M87</f>
        <v/>
      </c>
      <c s="91" r="F597"/>
      <c s="84" r="G597"/>
      <c t="str" s="96" r="H597">
        <f>'Backlog du Sprint'!H88</f>
        <v/>
      </c>
      <c t="str" s="115" r="I597">
        <f>'Backlog du Sprint'!$T88</f>
        <v>1</v>
      </c>
      <c t="str" s="96" r="J597">
        <f>'Backlog du Sprint'!M88</f>
        <v/>
      </c>
      <c s="84" r="K597"/>
    </row>
    <row customHeight="1" r="598" ht="17.25">
      <c s="85" r="A598"/>
      <c s="93" r="B598"/>
      <c t="str" s="94" r="C598">
        <f>'Backlog du Sprint'!$I$8</f>
        <v>Skin\Rig</v>
      </c>
      <c t="s" s="101" r="D598">
        <v>327</v>
      </c>
      <c t="str" s="94" r="E598">
        <f>'Backlog du Sprint'!$N$8</f>
        <v>Level(s)</v>
      </c>
      <c s="113" r="F598"/>
      <c s="85" r="G598"/>
      <c t="str" s="94" r="H598">
        <f>'Backlog du Sprint'!$I$8</f>
        <v>Skin\Rig</v>
      </c>
      <c t="s" s="101" r="I598">
        <v>328</v>
      </c>
      <c t="str" s="94" r="J598">
        <f>'Backlog du Sprint'!$N$8</f>
        <v>Level(s)</v>
      </c>
      <c s="85" r="K598"/>
    </row>
    <row customHeight="1" r="599" ht="17.25">
      <c s="84" r="A599"/>
      <c s="87" r="B599"/>
      <c t="str" s="102" r="C599">
        <f>'Backlog du Sprint'!I87</f>
        <v/>
      </c>
      <c t="str" s="103" r="D599">
        <f>'Backlog du Sprint'!$R87</f>
        <v>0,0</v>
      </c>
      <c t="str" s="102" r="E599">
        <f>'Backlog du Sprint'!N87</f>
        <v/>
      </c>
      <c s="91" r="F599"/>
      <c s="84" r="G599"/>
      <c t="str" s="102" r="H599">
        <f>'Backlog du Sprint'!I88</f>
        <v/>
      </c>
      <c t="str" s="103" r="I599">
        <f>'Backlog du Sprint'!$R88</f>
        <v>0,0</v>
      </c>
      <c t="str" s="102" r="J599">
        <f>'Backlog du Sprint'!N88</f>
        <v/>
      </c>
      <c s="84" r="K599"/>
    </row>
    <row customHeight="1" r="600" ht="17.25">
      <c s="104" r="A600"/>
      <c s="105" r="B600"/>
      <c s="106" r="C600"/>
      <c t="str" s="107" r="D600">
        <f>I585+1</f>
        <v>87</v>
      </c>
      <c s="108" r="E600"/>
      <c s="109" r="F600"/>
      <c s="104" r="G600"/>
      <c s="106" r="H600"/>
      <c t="str" s="107" r="I600">
        <f>D600+1</f>
        <v>88</v>
      </c>
      <c s="108" r="J600"/>
      <c s="104" r="K600"/>
    </row>
    <row customHeight="1" r="601" ht="17.25">
      <c s="85" r="A601"/>
      <c s="85" r="B601"/>
      <c s="110" r="C601"/>
      <c s="111" r="D601"/>
      <c s="110" r="E601"/>
      <c s="85" r="F601"/>
      <c s="85" r="G601"/>
      <c s="110" r="H601"/>
      <c s="111" r="I601"/>
      <c s="110" r="J601"/>
      <c s="85" r="K601"/>
    </row>
    <row customHeight="1" r="602" ht="17.25">
      <c s="85" r="A602"/>
      <c s="85" r="B602"/>
      <c s="86" r="C602"/>
      <c s="85" r="D602"/>
      <c s="86" r="E602"/>
      <c s="85" r="F602"/>
      <c s="85" r="G602"/>
      <c s="86" r="H602"/>
      <c s="85" r="I602"/>
      <c s="86" r="J602"/>
      <c s="85" r="K602"/>
    </row>
    <row customHeight="1" r="603" ht="17.25">
      <c s="84" r="A603"/>
      <c s="87" r="B603"/>
      <c t="str" s="88" r="C603">
        <f>'Backlog du Sprint'!C89</f>
        <v/>
      </c>
      <c t="str" s="89" r="D603">
        <f>'Backlog du Sprint'!A89</f>
        <v/>
      </c>
      <c t="str" s="90" r="E603">
        <f>'Backlog du Sprint'!P89</f>
        <v/>
      </c>
      <c s="91" r="F603"/>
      <c s="84" r="G603"/>
      <c t="str" s="88" r="H603">
        <f>'Backlog du Sprint'!C90</f>
        <v/>
      </c>
      <c t="str" s="89" r="I603">
        <f>'Backlog du Sprint'!A90</f>
        <v/>
      </c>
      <c t="str" s="90" r="J603">
        <f>'Backlog du Sprint'!P90</f>
        <v/>
      </c>
      <c s="84" r="K603"/>
    </row>
    <row customHeight="1" r="604" ht="17.25">
      <c s="84" r="A604"/>
      <c s="87" r="B604"/>
      <c t="str" s="88" r="C604">
        <f>'Backlog du Sprint'!D89</f>
        <v/>
      </c>
      <c t="str" s="89" r="D604">
        <f>'Backlog du Sprint'!B89</f>
        <v/>
      </c>
      <c t="str" s="92" r="E604">
        <f>'Backlog du Sprint'!Q89</f>
        <v/>
      </c>
      <c s="91" r="F604"/>
      <c s="84" r="G604"/>
      <c t="str" s="88" r="H604">
        <f>'Backlog du Sprint'!D90</f>
        <v/>
      </c>
      <c t="str" s="89" r="I604">
        <f>'Backlog du Sprint'!B90</f>
        <v/>
      </c>
      <c t="str" s="92" r="J604">
        <f>'Backlog du Sprint'!Q90</f>
        <v/>
      </c>
      <c s="84" r="K604"/>
    </row>
    <row customHeight="1" r="605" ht="17.25">
      <c s="85" r="A605"/>
      <c s="93" r="B605"/>
      <c t="str" s="94" r="C605">
        <f>'Backlog du Sprint'!$E$8</f>
        <v>Concept</v>
      </c>
      <c s="95" r="D605"/>
      <c t="str" s="94" r="E605">
        <f>'Backlog du Sprint'!$J$8</f>
        <v>FX</v>
      </c>
      <c s="91" r="F605"/>
      <c s="85" r="G605"/>
      <c t="str" s="94" r="H605">
        <f>'Backlog du Sprint'!$E$8</f>
        <v>Concept</v>
      </c>
      <c s="95" r="I605"/>
      <c t="str" s="94" r="J605">
        <f>'Backlog du Sprint'!$J$8</f>
        <v>FX</v>
      </c>
      <c s="85" r="K605"/>
    </row>
    <row customHeight="1" r="606" ht="17.25">
      <c s="84" r="A606"/>
      <c s="87" r="B606"/>
      <c t="str" s="96" r="C606">
        <f>'Backlog du Sprint'!E89</f>
        <v/>
      </c>
      <c t="str" s="114" r="D606">
        <f>'Backlog du Sprint'!$O89</f>
        <v/>
      </c>
      <c t="str" s="96" r="E606">
        <f>'Backlog du Sprint'!J89</f>
        <v/>
      </c>
      <c s="91" r="F606"/>
      <c s="84" r="G606"/>
      <c t="str" s="96" r="H606">
        <f>'Backlog du Sprint'!E90</f>
        <v/>
      </c>
      <c t="str" s="114" r="I606">
        <f>'Backlog du Sprint'!$O90</f>
        <v/>
      </c>
      <c t="str" s="96" r="J606">
        <f>'Backlog du Sprint'!J90</f>
        <v/>
      </c>
      <c s="84" r="K606"/>
    </row>
    <row customHeight="1" r="607" ht="17.25">
      <c s="85" r="A607"/>
      <c s="93" r="B607"/>
      <c t="str" s="94" r="C607">
        <f>'Backlog du Sprint'!$F$8</f>
        <v>Mod</v>
      </c>
      <c t="str" s="94" r="E607">
        <f>'Backlog du Sprint'!$K$8</f>
        <v>Lighting</v>
      </c>
      <c s="91" r="F607"/>
      <c s="85" r="G607"/>
      <c t="str" s="94" r="H607">
        <f>'Backlog du Sprint'!$F$8</f>
        <v>Mod</v>
      </c>
      <c t="str" s="94" r="J607">
        <f>'Backlog du Sprint'!$K$8</f>
        <v>Lighting</v>
      </c>
      <c s="85" r="K607"/>
    </row>
    <row customHeight="1" r="608" ht="17.25">
      <c s="84" r="A608"/>
      <c s="87" r="B608"/>
      <c t="str" s="96" r="C608">
        <f>'Backlog du Sprint'!F89</f>
        <v/>
      </c>
      <c t="str" s="96" r="E608">
        <f>'Backlog du Sprint'!K89</f>
        <v/>
      </c>
      <c s="91" r="F608"/>
      <c s="84" r="G608"/>
      <c t="str" s="96" r="H608">
        <f>'Backlog du Sprint'!F90</f>
        <v/>
      </c>
      <c t="str" s="96" r="J608">
        <f>'Backlog du Sprint'!K90</f>
        <v/>
      </c>
      <c s="84" r="K608"/>
    </row>
    <row customHeight="1" r="609" ht="17.25">
      <c s="85" r="A609"/>
      <c s="93" r="B609"/>
      <c t="str" s="94" r="C609">
        <f>'Backlog du Sprint'!$G$8</f>
        <v>Text</v>
      </c>
      <c t="str" s="94" r="E609">
        <f>'Backlog du Sprint'!$L$8</f>
        <v>Game Prog</v>
      </c>
      <c s="91" r="F609"/>
      <c s="85" r="G609"/>
      <c t="str" s="94" r="H609">
        <f>'Backlog du Sprint'!$G$8</f>
        <v>Text</v>
      </c>
      <c t="str" s="94" r="J609">
        <f>'Backlog du Sprint'!$L$8</f>
        <v>Game Prog</v>
      </c>
      <c s="85" r="K609"/>
    </row>
    <row customHeight="1" r="610" ht="17.25">
      <c s="84" r="A610"/>
      <c s="87" r="B610"/>
      <c t="str" s="96" r="C610">
        <f>'Backlog du Sprint'!G89</f>
        <v/>
      </c>
      <c t="str" s="96" r="E610">
        <f>'Backlog du Sprint'!L89</f>
        <v/>
      </c>
      <c s="91" r="F610"/>
      <c s="84" r="G610"/>
      <c t="str" s="96" r="H610">
        <f>'Backlog du Sprint'!G90</f>
        <v/>
      </c>
      <c t="str" s="96" r="J610">
        <f>'Backlog du Sprint'!L90</f>
        <v/>
      </c>
      <c s="84" r="K610"/>
    </row>
    <row customHeight="1" r="611" ht="17.25">
      <c s="85" r="A611"/>
      <c s="93" r="B611"/>
      <c t="str" s="94" r="C611">
        <f>'Backlog du Sprint'!$H$8</f>
        <v>Anim</v>
      </c>
      <c t="s" s="98" r="D611">
        <v>329</v>
      </c>
      <c t="str" s="94" r="E611">
        <f>'Backlog du Sprint'!$M$8</f>
        <v>Engine Prog</v>
      </c>
      <c s="91" r="F611"/>
      <c s="85" r="G611"/>
      <c t="str" s="94" r="H611">
        <f>'Backlog du Sprint'!$H$8</f>
        <v>Anim</v>
      </c>
      <c t="s" s="98" r="I611">
        <v>330</v>
      </c>
      <c t="str" s="94" r="J611">
        <f>'Backlog du Sprint'!$M$8</f>
        <v>Engine Prog</v>
      </c>
      <c s="85" r="K611"/>
    </row>
    <row customHeight="1" r="612" ht="17.25">
      <c s="84" r="A612"/>
      <c s="87" r="B612"/>
      <c t="str" s="96" r="C612">
        <f>'Backlog du Sprint'!H89</f>
        <v/>
      </c>
      <c t="str" s="115" r="D612">
        <f>'Backlog du Sprint'!$T89</f>
        <v>1</v>
      </c>
      <c t="str" s="96" r="E612">
        <f>'Backlog du Sprint'!M89</f>
        <v/>
      </c>
      <c s="91" r="F612"/>
      <c s="84" r="G612"/>
      <c t="str" s="96" r="H612">
        <f>'Backlog du Sprint'!H90</f>
        <v/>
      </c>
      <c t="str" s="115" r="I612">
        <f>'Backlog du Sprint'!$T90</f>
        <v>1</v>
      </c>
      <c t="str" s="96" r="J612">
        <f>'Backlog du Sprint'!M90</f>
        <v/>
      </c>
      <c s="84" r="K612"/>
    </row>
    <row customHeight="1" r="613" ht="17.25">
      <c s="85" r="A613"/>
      <c s="93" r="B613"/>
      <c t="str" s="94" r="C613">
        <f>'Backlog du Sprint'!$I$8</f>
        <v>Skin\Rig</v>
      </c>
      <c t="s" s="101" r="D613">
        <v>331</v>
      </c>
      <c t="str" s="94" r="E613">
        <f>'Backlog du Sprint'!$N$8</f>
        <v>Level(s)</v>
      </c>
      <c s="113" r="F613"/>
      <c s="85" r="G613"/>
      <c t="str" s="94" r="H613">
        <f>'Backlog du Sprint'!$I$8</f>
        <v>Skin\Rig</v>
      </c>
      <c t="s" s="101" r="I613">
        <v>332</v>
      </c>
      <c t="str" s="94" r="J613">
        <f>'Backlog du Sprint'!$N$8</f>
        <v>Level(s)</v>
      </c>
      <c s="85" r="K613"/>
    </row>
    <row customHeight="1" r="614" ht="17.25">
      <c s="84" r="A614"/>
      <c s="87" r="B614"/>
      <c t="str" s="102" r="C614">
        <f>'Backlog du Sprint'!I89</f>
        <v/>
      </c>
      <c t="str" s="103" r="D614">
        <f>'Backlog du Sprint'!$R89</f>
        <v>0,0</v>
      </c>
      <c t="str" s="102" r="E614">
        <f>'Backlog du Sprint'!N89</f>
        <v/>
      </c>
      <c s="91" r="F614"/>
      <c s="84" r="G614"/>
      <c t="str" s="102" r="H614">
        <f>'Backlog du Sprint'!I90</f>
        <v/>
      </c>
      <c t="str" s="103" r="I614">
        <f>'Backlog du Sprint'!$R90</f>
        <v>0,0</v>
      </c>
      <c t="str" s="102" r="J614">
        <f>'Backlog du Sprint'!N90</f>
        <v/>
      </c>
      <c s="84" r="K614"/>
    </row>
    <row customHeight="1" r="615" ht="17.25">
      <c s="104" r="A615"/>
      <c s="105" r="B615"/>
      <c s="106" r="C615"/>
      <c t="str" s="107" r="D615">
        <f>I600+1</f>
        <v>89</v>
      </c>
      <c s="108" r="E615"/>
      <c s="109" r="F615"/>
      <c s="104" r="G615"/>
      <c s="106" r="H615"/>
      <c t="str" s="107" r="I615">
        <f>D615+1</f>
        <v>90</v>
      </c>
      <c s="108" r="J615"/>
      <c s="104" r="K615"/>
    </row>
    <row customHeight="1" r="616" ht="17.25">
      <c s="85" r="A616"/>
      <c s="85" r="B616"/>
      <c s="110" r="C616"/>
      <c s="111" r="D616"/>
      <c s="110" r="E616"/>
      <c s="85" r="F616"/>
      <c s="85" r="G616"/>
      <c s="110" r="H616"/>
      <c s="111" r="I616"/>
      <c s="110" r="J616"/>
      <c s="85" r="K616"/>
    </row>
    <row customHeight="1" r="617" ht="17.25">
      <c s="85" r="A617"/>
      <c s="85" r="B617"/>
      <c s="86" r="C617"/>
      <c s="85" r="D617"/>
      <c s="86" r="E617"/>
      <c s="85" r="F617"/>
      <c s="85" r="G617"/>
      <c s="86" r="H617"/>
      <c s="85" r="I617"/>
      <c s="86" r="J617"/>
      <c s="85" r="K617"/>
    </row>
    <row customHeight="1" r="618" ht="17.25">
      <c s="84" r="A618"/>
      <c s="87" r="B618"/>
      <c t="str" s="88" r="C618">
        <f>'Backlog du Sprint'!C91</f>
        <v/>
      </c>
      <c t="str" s="89" r="D618">
        <f>'Backlog du Sprint'!A91</f>
        <v/>
      </c>
      <c t="str" s="90" r="E618">
        <f>'Backlog du Sprint'!P91</f>
        <v/>
      </c>
      <c s="91" r="F618"/>
      <c s="84" r="G618"/>
      <c t="str" s="88" r="H618">
        <f>'Backlog du Sprint'!C92</f>
        <v/>
      </c>
      <c t="str" s="89" r="I618">
        <f>'Backlog du Sprint'!A92</f>
        <v/>
      </c>
      <c t="str" s="90" r="J618">
        <f>'Backlog du Sprint'!P92</f>
        <v/>
      </c>
      <c s="84" r="K618"/>
    </row>
    <row customHeight="1" r="619" ht="17.25">
      <c s="84" r="A619"/>
      <c s="87" r="B619"/>
      <c t="str" s="88" r="C619">
        <f>'Backlog du Sprint'!D91</f>
        <v/>
      </c>
      <c t="str" s="89" r="D619">
        <f>'Backlog du Sprint'!B91</f>
        <v/>
      </c>
      <c t="str" s="92" r="E619">
        <f>'Backlog du Sprint'!Q91</f>
        <v/>
      </c>
      <c s="91" r="F619"/>
      <c s="84" r="G619"/>
      <c t="str" s="88" r="H619">
        <f>'Backlog du Sprint'!D92</f>
        <v/>
      </c>
      <c t="str" s="89" r="I619">
        <f>'Backlog du Sprint'!B92</f>
        <v/>
      </c>
      <c t="str" s="92" r="J619">
        <f>'Backlog du Sprint'!Q92</f>
        <v/>
      </c>
      <c s="84" r="K619"/>
    </row>
    <row customHeight="1" r="620" ht="17.25">
      <c s="85" r="A620"/>
      <c s="93" r="B620"/>
      <c t="str" s="94" r="C620">
        <f>'Backlog du Sprint'!$E$8</f>
        <v>Concept</v>
      </c>
      <c s="95" r="D620"/>
      <c t="str" s="94" r="E620">
        <f>'Backlog du Sprint'!$J$8</f>
        <v>FX</v>
      </c>
      <c s="91" r="F620"/>
      <c s="85" r="G620"/>
      <c t="str" s="94" r="H620">
        <f>'Backlog du Sprint'!$E$8</f>
        <v>Concept</v>
      </c>
      <c s="95" r="I620"/>
      <c t="str" s="94" r="J620">
        <f>'Backlog du Sprint'!$J$8</f>
        <v>FX</v>
      </c>
      <c s="85" r="K620"/>
    </row>
    <row customHeight="1" r="621" ht="17.25">
      <c s="84" r="A621"/>
      <c s="87" r="B621"/>
      <c t="str" s="96" r="C621">
        <f>'Backlog du Sprint'!E91</f>
        <v/>
      </c>
      <c t="str" s="114" r="D621">
        <f>'Backlog du Sprint'!$O91</f>
        <v/>
      </c>
      <c t="str" s="96" r="E621">
        <f>'Backlog du Sprint'!J91</f>
        <v/>
      </c>
      <c s="91" r="F621"/>
      <c s="84" r="G621"/>
      <c t="str" s="96" r="H621">
        <f>'Backlog du Sprint'!E92</f>
        <v/>
      </c>
      <c t="str" s="114" r="I621">
        <f>'Backlog du Sprint'!$O92</f>
        <v/>
      </c>
      <c t="str" s="96" r="J621">
        <f>'Backlog du Sprint'!J92</f>
        <v/>
      </c>
      <c s="84" r="K621"/>
    </row>
    <row customHeight="1" r="622" ht="17.25">
      <c s="85" r="A622"/>
      <c s="93" r="B622"/>
      <c t="str" s="94" r="C622">
        <f>'Backlog du Sprint'!$F$8</f>
        <v>Mod</v>
      </c>
      <c t="str" s="94" r="E622">
        <f>'Backlog du Sprint'!$K$8</f>
        <v>Lighting</v>
      </c>
      <c s="91" r="F622"/>
      <c s="85" r="G622"/>
      <c t="str" s="94" r="H622">
        <f>'Backlog du Sprint'!$F$8</f>
        <v>Mod</v>
      </c>
      <c t="str" s="94" r="J622">
        <f>'Backlog du Sprint'!$K$8</f>
        <v>Lighting</v>
      </c>
      <c s="85" r="K622"/>
    </row>
    <row customHeight="1" r="623" ht="17.25">
      <c s="84" r="A623"/>
      <c s="87" r="B623"/>
      <c t="str" s="96" r="C623">
        <f>'Backlog du Sprint'!F91</f>
        <v/>
      </c>
      <c t="str" s="96" r="E623">
        <f>'Backlog du Sprint'!K91</f>
        <v/>
      </c>
      <c s="91" r="F623"/>
      <c s="84" r="G623"/>
      <c t="str" s="96" r="H623">
        <f>'Backlog du Sprint'!F92</f>
        <v/>
      </c>
      <c t="str" s="96" r="J623">
        <f>'Backlog du Sprint'!K92</f>
        <v/>
      </c>
      <c s="84" r="K623"/>
    </row>
    <row customHeight="1" r="624" ht="17.25">
      <c s="85" r="A624"/>
      <c s="93" r="B624"/>
      <c t="str" s="94" r="C624">
        <f>'Backlog du Sprint'!$G$8</f>
        <v>Text</v>
      </c>
      <c t="str" s="94" r="E624">
        <f>'Backlog du Sprint'!$L$8</f>
        <v>Game Prog</v>
      </c>
      <c s="91" r="F624"/>
      <c s="85" r="G624"/>
      <c t="str" s="94" r="H624">
        <f>'Backlog du Sprint'!$G$8</f>
        <v>Text</v>
      </c>
      <c t="str" s="94" r="J624">
        <f>'Backlog du Sprint'!$L$8</f>
        <v>Game Prog</v>
      </c>
      <c s="85" r="K624"/>
    </row>
    <row customHeight="1" r="625" ht="17.25">
      <c s="84" r="A625"/>
      <c s="87" r="B625"/>
      <c t="str" s="96" r="C625">
        <f>'Backlog du Sprint'!G91</f>
        <v/>
      </c>
      <c t="str" s="96" r="E625">
        <f>'Backlog du Sprint'!L91</f>
        <v/>
      </c>
      <c s="91" r="F625"/>
      <c s="84" r="G625"/>
      <c t="str" s="96" r="H625">
        <f>'Backlog du Sprint'!G92</f>
        <v/>
      </c>
      <c t="str" s="96" r="J625">
        <f>'Backlog du Sprint'!L92</f>
        <v/>
      </c>
      <c s="84" r="K625"/>
    </row>
    <row customHeight="1" r="626" ht="17.25">
      <c s="85" r="A626"/>
      <c s="93" r="B626"/>
      <c t="str" s="94" r="C626">
        <f>'Backlog du Sprint'!$H$8</f>
        <v>Anim</v>
      </c>
      <c t="s" s="98" r="D626">
        <v>333</v>
      </c>
      <c t="str" s="94" r="E626">
        <f>'Backlog du Sprint'!$M$8</f>
        <v>Engine Prog</v>
      </c>
      <c s="91" r="F626"/>
      <c s="85" r="G626"/>
      <c t="str" s="94" r="H626">
        <f>'Backlog du Sprint'!$H$8</f>
        <v>Anim</v>
      </c>
      <c t="s" s="98" r="I626">
        <v>334</v>
      </c>
      <c t="str" s="94" r="J626">
        <f>'Backlog du Sprint'!$M$8</f>
        <v>Engine Prog</v>
      </c>
      <c s="85" r="K626"/>
    </row>
    <row customHeight="1" r="627" ht="17.25">
      <c s="84" r="A627"/>
      <c s="87" r="B627"/>
      <c t="str" s="96" r="C627">
        <f>'Backlog du Sprint'!H91</f>
        <v/>
      </c>
      <c t="str" s="115" r="D627">
        <f>'Backlog du Sprint'!$T91</f>
        <v>1</v>
      </c>
      <c t="str" s="96" r="E627">
        <f>'Backlog du Sprint'!M91</f>
        <v/>
      </c>
      <c s="91" r="F627"/>
      <c s="84" r="G627"/>
      <c t="str" s="96" r="H627">
        <f>'Backlog du Sprint'!H92</f>
        <v/>
      </c>
      <c t="str" s="115" r="I627">
        <f>'Backlog du Sprint'!$T92</f>
        <v>1</v>
      </c>
      <c t="str" s="96" r="J627">
        <f>'Backlog du Sprint'!M92</f>
        <v/>
      </c>
      <c s="84" r="K627"/>
    </row>
    <row customHeight="1" r="628" ht="17.25">
      <c s="85" r="A628"/>
      <c s="93" r="B628"/>
      <c t="str" s="94" r="C628">
        <f>'Backlog du Sprint'!$I$8</f>
        <v>Skin\Rig</v>
      </c>
      <c t="s" s="101" r="D628">
        <v>335</v>
      </c>
      <c t="str" s="94" r="E628">
        <f>'Backlog du Sprint'!$N$8</f>
        <v>Level(s)</v>
      </c>
      <c s="113" r="F628"/>
      <c s="85" r="G628"/>
      <c t="str" s="94" r="H628">
        <f>'Backlog du Sprint'!$I$8</f>
        <v>Skin\Rig</v>
      </c>
      <c t="s" s="101" r="I628">
        <v>336</v>
      </c>
      <c t="str" s="94" r="J628">
        <f>'Backlog du Sprint'!$N$8</f>
        <v>Level(s)</v>
      </c>
      <c s="85" r="K628"/>
    </row>
    <row customHeight="1" r="629" ht="17.25">
      <c s="84" r="A629"/>
      <c s="87" r="B629"/>
      <c t="str" s="102" r="C629">
        <f>'Backlog du Sprint'!I91</f>
        <v/>
      </c>
      <c t="str" s="103" r="D629">
        <f>'Backlog du Sprint'!$R91</f>
        <v>0,0</v>
      </c>
      <c t="str" s="102" r="E629">
        <f>'Backlog du Sprint'!N91</f>
        <v/>
      </c>
      <c s="91" r="F629"/>
      <c s="84" r="G629"/>
      <c t="str" s="102" r="H629">
        <f>'Backlog du Sprint'!I92</f>
        <v/>
      </c>
      <c t="str" s="103" r="I629">
        <f>'Backlog du Sprint'!$R92</f>
        <v>0,0</v>
      </c>
      <c t="str" s="102" r="J629">
        <f>'Backlog du Sprint'!N92</f>
        <v/>
      </c>
      <c s="84" r="K629"/>
    </row>
    <row customHeight="1" r="630" ht="17.25">
      <c s="104" r="A630"/>
      <c s="105" r="B630"/>
      <c s="106" r="C630"/>
      <c t="str" s="107" r="D630">
        <f>I615+1</f>
        <v>91</v>
      </c>
      <c s="108" r="E630"/>
      <c s="109" r="F630"/>
      <c s="104" r="G630"/>
      <c s="106" r="H630"/>
      <c t="str" s="107" r="I630">
        <f>D630+1</f>
        <v>92</v>
      </c>
      <c s="108" r="J630"/>
      <c s="104" r="K630"/>
    </row>
    <row customHeight="1" r="631" ht="17.25">
      <c s="85" r="A631"/>
      <c s="85" r="B631"/>
      <c s="110" r="C631"/>
      <c s="111" r="D631"/>
      <c s="110" r="E631"/>
      <c s="85" r="F631"/>
      <c s="85" r="G631"/>
      <c s="110" r="H631"/>
      <c s="111" r="I631"/>
      <c s="110" r="J631"/>
      <c s="85" r="K631"/>
    </row>
    <row customHeight="1" r="632" ht="17.25">
      <c s="84" r="A632"/>
      <c s="84" r="B632"/>
      <c s="122" r="C632"/>
      <c s="84" r="D632"/>
      <c s="122" r="E632"/>
      <c s="84" r="F632"/>
      <c s="84" r="G632"/>
      <c s="122" r="H632"/>
      <c s="84" r="I632"/>
      <c s="122" r="J632"/>
      <c s="84" r="K632"/>
    </row>
    <row customHeight="1" r="633" ht="17.25">
      <c s="84" r="A633"/>
      <c s="87" r="B633"/>
      <c t="str" s="88" r="C633">
        <f>'Backlog du Sprint'!C93</f>
        <v/>
      </c>
      <c t="str" s="89" r="D633">
        <f>'Backlog du Sprint'!A93</f>
        <v/>
      </c>
      <c t="str" s="90" r="E633">
        <f>'Backlog du Sprint'!P93</f>
        <v/>
      </c>
      <c s="91" r="F633"/>
      <c s="84" r="G633"/>
      <c t="str" s="88" r="H633">
        <f>'Backlog du Sprint'!C94</f>
        <v/>
      </c>
      <c t="str" s="89" r="I633">
        <f>'Backlog du Sprint'!A94</f>
        <v/>
      </c>
      <c t="str" s="90" r="J633">
        <f>'Backlog du Sprint'!P94</f>
        <v/>
      </c>
      <c s="84" r="K633"/>
    </row>
    <row customHeight="1" r="634" ht="17.25">
      <c s="84" r="A634"/>
      <c s="87" r="B634"/>
      <c t="str" s="88" r="C634">
        <f>'Backlog du Sprint'!D93</f>
        <v/>
      </c>
      <c t="str" s="89" r="D634">
        <f>'Backlog du Sprint'!B93</f>
        <v/>
      </c>
      <c t="str" s="92" r="E634">
        <f>'Backlog du Sprint'!Q93</f>
        <v/>
      </c>
      <c s="91" r="F634"/>
      <c s="84" r="G634"/>
      <c t="str" s="88" r="H634">
        <f>'Backlog du Sprint'!D94</f>
        <v/>
      </c>
      <c t="str" s="89" r="I634">
        <f>'Backlog du Sprint'!B94</f>
        <v/>
      </c>
      <c t="str" s="92" r="J634">
        <f>'Backlog du Sprint'!Q94</f>
        <v/>
      </c>
      <c s="84" r="K634"/>
    </row>
    <row customHeight="1" r="635" ht="17.25">
      <c s="85" r="A635"/>
      <c s="93" r="B635"/>
      <c t="str" s="94" r="C635">
        <f>'Backlog du Sprint'!$E$8</f>
        <v>Concept</v>
      </c>
      <c s="95" r="D635"/>
      <c t="str" s="94" r="E635">
        <f>'Backlog du Sprint'!$J$8</f>
        <v>FX</v>
      </c>
      <c s="91" r="F635"/>
      <c s="85" r="G635"/>
      <c t="str" s="94" r="H635">
        <f>'Backlog du Sprint'!$E$8</f>
        <v>Concept</v>
      </c>
      <c s="95" r="I635"/>
      <c t="str" s="94" r="J635">
        <f>'Backlog du Sprint'!$J$8</f>
        <v>FX</v>
      </c>
      <c s="85" r="K635"/>
    </row>
    <row customHeight="1" r="636" ht="17.25">
      <c s="84" r="A636"/>
      <c s="87" r="B636"/>
      <c t="str" s="96" r="C636">
        <f>'Backlog du Sprint'!E93</f>
        <v/>
      </c>
      <c t="str" s="114" r="D636">
        <f>'Backlog du Sprint'!$O93</f>
        <v/>
      </c>
      <c t="str" s="96" r="E636">
        <f>'Backlog du Sprint'!J93</f>
        <v/>
      </c>
      <c s="91" r="F636"/>
      <c s="84" r="G636"/>
      <c t="str" s="96" r="H636">
        <f>'Backlog du Sprint'!E94</f>
        <v/>
      </c>
      <c t="str" s="114" r="I636">
        <f>'Backlog du Sprint'!$O94</f>
        <v/>
      </c>
      <c t="str" s="96" r="J636">
        <f>'Backlog du Sprint'!J94</f>
        <v/>
      </c>
      <c s="84" r="K636"/>
    </row>
    <row customHeight="1" r="637" ht="17.25">
      <c s="85" r="A637"/>
      <c s="93" r="B637"/>
      <c t="str" s="94" r="C637">
        <f>'Backlog du Sprint'!$F$8</f>
        <v>Mod</v>
      </c>
      <c t="str" s="94" r="E637">
        <f>'Backlog du Sprint'!$K$8</f>
        <v>Lighting</v>
      </c>
      <c s="91" r="F637"/>
      <c s="85" r="G637"/>
      <c t="str" s="94" r="H637">
        <f>'Backlog du Sprint'!$F$8</f>
        <v>Mod</v>
      </c>
      <c t="str" s="94" r="J637">
        <f>'Backlog du Sprint'!$K$8</f>
        <v>Lighting</v>
      </c>
      <c s="85" r="K637"/>
    </row>
    <row customHeight="1" r="638" ht="17.25">
      <c s="84" r="A638"/>
      <c s="87" r="B638"/>
      <c t="str" s="96" r="C638">
        <f>'Backlog du Sprint'!F93</f>
        <v/>
      </c>
      <c t="str" s="96" r="E638">
        <f>'Backlog du Sprint'!K93</f>
        <v/>
      </c>
      <c s="91" r="F638"/>
      <c s="84" r="G638"/>
      <c t="str" s="96" r="H638">
        <f>'Backlog du Sprint'!F94</f>
        <v/>
      </c>
      <c t="str" s="96" r="J638">
        <f>'Backlog du Sprint'!K94</f>
        <v/>
      </c>
      <c s="84" r="K638"/>
    </row>
    <row customHeight="1" r="639" ht="17.25">
      <c s="85" r="A639"/>
      <c s="93" r="B639"/>
      <c t="str" s="94" r="C639">
        <f>'Backlog du Sprint'!$G$8</f>
        <v>Text</v>
      </c>
      <c t="str" s="94" r="E639">
        <f>'Backlog du Sprint'!$L$8</f>
        <v>Game Prog</v>
      </c>
      <c s="91" r="F639"/>
      <c s="85" r="G639"/>
      <c t="str" s="94" r="H639">
        <f>'Backlog du Sprint'!$G$8</f>
        <v>Text</v>
      </c>
      <c t="str" s="94" r="J639">
        <f>'Backlog du Sprint'!$L$8</f>
        <v>Game Prog</v>
      </c>
      <c s="85" r="K639"/>
    </row>
    <row customHeight="1" r="640" ht="17.25">
      <c s="84" r="A640"/>
      <c s="87" r="B640"/>
      <c t="str" s="96" r="C640">
        <f>'Backlog du Sprint'!G93</f>
        <v/>
      </c>
      <c t="str" s="96" r="E640">
        <f>'Backlog du Sprint'!L93</f>
        <v/>
      </c>
      <c s="91" r="F640"/>
      <c s="84" r="G640"/>
      <c t="str" s="96" r="H640">
        <f>'Backlog du Sprint'!G94</f>
        <v/>
      </c>
      <c t="str" s="96" r="J640">
        <f>'Backlog du Sprint'!L94</f>
        <v/>
      </c>
      <c s="84" r="K640"/>
    </row>
    <row customHeight="1" r="641" ht="17.25">
      <c s="85" r="A641"/>
      <c s="93" r="B641"/>
      <c t="str" s="94" r="C641">
        <f>'Backlog du Sprint'!$H$8</f>
        <v>Anim</v>
      </c>
      <c t="s" s="98" r="D641">
        <v>337</v>
      </c>
      <c t="str" s="94" r="E641">
        <f>'Backlog du Sprint'!$M$8</f>
        <v>Engine Prog</v>
      </c>
      <c s="91" r="F641"/>
      <c s="85" r="G641"/>
      <c t="str" s="94" r="H641">
        <f>'Backlog du Sprint'!$H$8</f>
        <v>Anim</v>
      </c>
      <c t="s" s="98" r="I641">
        <v>338</v>
      </c>
      <c t="str" s="94" r="J641">
        <f>'Backlog du Sprint'!$M$8</f>
        <v>Engine Prog</v>
      </c>
      <c s="85" r="K641"/>
    </row>
    <row customHeight="1" r="642" ht="17.25">
      <c s="84" r="A642"/>
      <c s="87" r="B642"/>
      <c t="str" s="96" r="C642">
        <f>'Backlog du Sprint'!H93</f>
        <v/>
      </c>
      <c t="str" s="115" r="D642">
        <f>'Backlog du Sprint'!$T93</f>
        <v>1</v>
      </c>
      <c t="str" s="96" r="E642">
        <f>'Backlog du Sprint'!M93</f>
        <v/>
      </c>
      <c s="91" r="F642"/>
      <c s="84" r="G642"/>
      <c t="str" s="96" r="H642">
        <f>'Backlog du Sprint'!H94</f>
        <v/>
      </c>
      <c t="str" s="115" r="I642">
        <f>'Backlog du Sprint'!$T94</f>
        <v>1</v>
      </c>
      <c t="str" s="96" r="J642">
        <f>'Backlog du Sprint'!M94</f>
        <v/>
      </c>
      <c s="84" r="K642"/>
    </row>
    <row customHeight="1" r="643" ht="17.25">
      <c s="85" r="A643"/>
      <c s="93" r="B643"/>
      <c t="str" s="94" r="C643">
        <f>'Backlog du Sprint'!$I$8</f>
        <v>Skin\Rig</v>
      </c>
      <c t="s" s="101" r="D643">
        <v>339</v>
      </c>
      <c t="str" s="94" r="E643">
        <f>'Backlog du Sprint'!$N$8</f>
        <v>Level(s)</v>
      </c>
      <c s="113" r="F643"/>
      <c s="85" r="G643"/>
      <c t="str" s="94" r="H643">
        <f>'Backlog du Sprint'!$I$8</f>
        <v>Skin\Rig</v>
      </c>
      <c t="s" s="101" r="I643">
        <v>340</v>
      </c>
      <c t="str" s="94" r="J643">
        <f>'Backlog du Sprint'!$N$8</f>
        <v>Level(s)</v>
      </c>
      <c s="85" r="K643"/>
    </row>
    <row customHeight="1" r="644" ht="17.25">
      <c s="84" r="A644"/>
      <c s="87" r="B644"/>
      <c t="str" s="102" r="C644">
        <f>'Backlog du Sprint'!I93</f>
        <v/>
      </c>
      <c t="str" s="103" r="D644">
        <f>'Backlog du Sprint'!$R93</f>
        <v>0,0</v>
      </c>
      <c t="str" s="102" r="E644">
        <f>'Backlog du Sprint'!N93</f>
        <v/>
      </c>
      <c s="91" r="F644"/>
      <c s="84" r="G644"/>
      <c t="str" s="102" r="H644">
        <f>'Backlog du Sprint'!I94</f>
        <v/>
      </c>
      <c t="str" s="103" r="I644">
        <f>'Backlog du Sprint'!$R94</f>
        <v>0,0</v>
      </c>
      <c t="str" s="102" r="J644">
        <f>'Backlog du Sprint'!N94</f>
        <v/>
      </c>
      <c s="84" r="K644"/>
    </row>
    <row customHeight="1" r="645" ht="17.25">
      <c s="104" r="A645"/>
      <c s="105" r="B645"/>
      <c s="106" r="C645"/>
      <c t="str" s="107" r="D645">
        <f>I630+1</f>
        <v>93</v>
      </c>
      <c s="108" r="E645"/>
      <c s="109" r="F645"/>
      <c s="104" r="G645"/>
      <c s="106" r="H645"/>
      <c t="str" s="107" r="I645">
        <f>D645+1</f>
        <v>94</v>
      </c>
      <c s="108" r="J645"/>
      <c s="104" r="K645"/>
    </row>
    <row customHeight="1" r="646" ht="17.25">
      <c s="85" r="A646"/>
      <c s="85" r="B646"/>
      <c s="110" r="C646"/>
      <c s="111" r="D646"/>
      <c s="110" r="E646"/>
      <c s="85" r="F646"/>
      <c s="85" r="G646"/>
      <c s="110" r="H646"/>
      <c s="111" r="I646"/>
      <c s="110" r="J646"/>
      <c s="85" r="K646"/>
    </row>
    <row customHeight="1" r="647" ht="17.25">
      <c s="85" r="A647"/>
      <c s="85" r="B647"/>
      <c s="86" r="C647"/>
      <c s="85" r="D647"/>
      <c s="86" r="E647"/>
      <c s="85" r="F647"/>
      <c s="85" r="G647"/>
      <c s="86" r="H647"/>
      <c s="85" r="I647"/>
      <c s="86" r="J647"/>
      <c s="85" r="K647"/>
    </row>
    <row customHeight="1" r="648" ht="17.25">
      <c s="84" r="A648"/>
      <c s="87" r="B648"/>
      <c t="str" s="88" r="C648">
        <f>'Backlog du Sprint'!C95</f>
        <v/>
      </c>
      <c t="str" s="89" r="D648">
        <f>'Backlog du Sprint'!A95</f>
        <v/>
      </c>
      <c t="str" s="90" r="E648">
        <f>'Backlog du Sprint'!P95</f>
        <v/>
      </c>
      <c s="91" r="F648"/>
      <c s="84" r="G648"/>
      <c t="str" s="88" r="H648">
        <f>'Backlog du Sprint'!C96</f>
        <v/>
      </c>
      <c t="str" s="89" r="I648">
        <f>'Backlog du Sprint'!A96</f>
        <v/>
      </c>
      <c t="str" s="90" r="J648">
        <f>'Backlog du Sprint'!P96</f>
        <v/>
      </c>
      <c s="91" r="K648"/>
    </row>
    <row customHeight="1" r="649" ht="17.25">
      <c s="84" r="A649"/>
      <c s="87" r="B649"/>
      <c t="str" s="88" r="C649">
        <f>'Backlog du Sprint'!D95</f>
        <v/>
      </c>
      <c t="str" s="89" r="D649">
        <f>'Backlog du Sprint'!B95</f>
        <v/>
      </c>
      <c t="str" s="92" r="E649">
        <f>'Backlog du Sprint'!Q95</f>
        <v/>
      </c>
      <c s="91" r="F649"/>
      <c s="84" r="G649"/>
      <c t="str" s="88" r="H649">
        <f>'Backlog du Sprint'!D96</f>
        <v/>
      </c>
      <c t="str" s="89" r="I649">
        <f>'Backlog du Sprint'!B96</f>
        <v/>
      </c>
      <c t="str" s="92" r="J649">
        <f>'Backlog du Sprint'!Q96</f>
        <v/>
      </c>
      <c s="91" r="K649"/>
    </row>
    <row customHeight="1" r="650" ht="17.25">
      <c s="85" r="A650"/>
      <c s="93" r="B650"/>
      <c t="str" s="94" r="C650">
        <f>'Backlog du Sprint'!$E$8</f>
        <v>Concept</v>
      </c>
      <c s="95" r="D650"/>
      <c t="str" s="94" r="E650">
        <f>'Backlog du Sprint'!$J$8</f>
        <v>FX</v>
      </c>
      <c s="91" r="F650"/>
      <c s="85" r="G650"/>
      <c t="str" s="94" r="H650">
        <f>'Backlog du Sprint'!$E$8</f>
        <v>Concept</v>
      </c>
      <c s="95" r="I650"/>
      <c t="str" s="94" r="J650">
        <f>'Backlog du Sprint'!$J$8</f>
        <v>FX</v>
      </c>
      <c s="91" r="K650"/>
    </row>
    <row customHeight="1" r="651" ht="17.25">
      <c s="84" r="A651"/>
      <c s="87" r="B651"/>
      <c t="str" s="96" r="C651">
        <f>'Backlog du Sprint'!E95</f>
        <v/>
      </c>
      <c t="str" s="114" r="D651">
        <f>'Backlog du Sprint'!$O95</f>
        <v/>
      </c>
      <c t="str" s="96" r="E651">
        <f>'Backlog du Sprint'!J95</f>
        <v/>
      </c>
      <c s="91" r="F651"/>
      <c s="84" r="G651"/>
      <c t="str" s="96" r="H651">
        <f>'Backlog du Sprint'!E96</f>
        <v/>
      </c>
      <c t="str" s="114" r="I651">
        <f>'Backlog du Sprint'!$O96</f>
        <v/>
      </c>
      <c t="str" s="96" r="J651">
        <f>'Backlog du Sprint'!J96</f>
        <v/>
      </c>
      <c s="91" r="K651"/>
    </row>
    <row customHeight="1" r="652" ht="17.25">
      <c s="85" r="A652"/>
      <c s="93" r="B652"/>
      <c t="str" s="94" r="C652">
        <f>'Backlog du Sprint'!$F$8</f>
        <v>Mod</v>
      </c>
      <c t="str" s="94" r="E652">
        <f>'Backlog du Sprint'!$K$8</f>
        <v>Lighting</v>
      </c>
      <c s="91" r="F652"/>
      <c s="85" r="G652"/>
      <c t="str" s="94" r="H652">
        <f>'Backlog du Sprint'!$F$8</f>
        <v>Mod</v>
      </c>
      <c t="str" s="94" r="J652">
        <f>'Backlog du Sprint'!$K$8</f>
        <v>Lighting</v>
      </c>
      <c s="91" r="K652"/>
    </row>
    <row customHeight="1" r="653" ht="17.25">
      <c s="84" r="A653"/>
      <c s="87" r="B653"/>
      <c t="str" s="96" r="C653">
        <f>'Backlog du Sprint'!F95</f>
        <v/>
      </c>
      <c t="str" s="96" r="E653">
        <f>'Backlog du Sprint'!K95</f>
        <v/>
      </c>
      <c s="91" r="F653"/>
      <c s="84" r="G653"/>
      <c t="str" s="96" r="H653">
        <f>'Backlog du Sprint'!F96</f>
        <v/>
      </c>
      <c t="str" s="96" r="J653">
        <f>'Backlog du Sprint'!K96</f>
        <v/>
      </c>
      <c s="91" r="K653"/>
    </row>
    <row customHeight="1" r="654" ht="17.25">
      <c s="85" r="A654"/>
      <c s="93" r="B654"/>
      <c t="str" s="94" r="C654">
        <f>'Backlog du Sprint'!$G$8</f>
        <v>Text</v>
      </c>
      <c t="str" s="94" r="E654">
        <f>'Backlog du Sprint'!$L$8</f>
        <v>Game Prog</v>
      </c>
      <c s="91" r="F654"/>
      <c s="85" r="G654"/>
      <c t="str" s="94" r="H654">
        <f>'Backlog du Sprint'!$G$8</f>
        <v>Text</v>
      </c>
      <c t="str" s="94" r="J654">
        <f>'Backlog du Sprint'!$L$8</f>
        <v>Game Prog</v>
      </c>
      <c s="91" r="K654"/>
    </row>
    <row customHeight="1" r="655" ht="17.25">
      <c s="84" r="A655"/>
      <c s="87" r="B655"/>
      <c t="str" s="96" r="C655">
        <f>'Backlog du Sprint'!G95</f>
        <v/>
      </c>
      <c t="str" s="96" r="E655">
        <f>'Backlog du Sprint'!L95</f>
        <v/>
      </c>
      <c s="91" r="F655"/>
      <c s="84" r="G655"/>
      <c t="str" s="96" r="H655">
        <f>'Backlog du Sprint'!G96</f>
        <v/>
      </c>
      <c t="str" s="96" r="J655">
        <f>'Backlog du Sprint'!L96</f>
        <v/>
      </c>
      <c s="91" r="K655"/>
    </row>
    <row customHeight="1" r="656" ht="17.25">
      <c s="85" r="A656"/>
      <c s="93" r="B656"/>
      <c t="str" s="94" r="C656">
        <f>'Backlog du Sprint'!$H$8</f>
        <v>Anim</v>
      </c>
      <c t="s" s="98" r="D656">
        <v>341</v>
      </c>
      <c t="str" s="94" r="E656">
        <f>'Backlog du Sprint'!$M$8</f>
        <v>Engine Prog</v>
      </c>
      <c s="91" r="F656"/>
      <c s="85" r="G656"/>
      <c t="str" s="94" r="H656">
        <f>'Backlog du Sprint'!$H$8</f>
        <v>Anim</v>
      </c>
      <c t="s" s="98" r="I656">
        <v>342</v>
      </c>
      <c t="str" s="94" r="J656">
        <f>'Backlog du Sprint'!$M$8</f>
        <v>Engine Prog</v>
      </c>
      <c s="91" r="K656"/>
    </row>
    <row customHeight="1" r="657" ht="17.25">
      <c s="84" r="A657"/>
      <c s="87" r="B657"/>
      <c t="str" s="96" r="C657">
        <f>'Backlog du Sprint'!H95</f>
        <v/>
      </c>
      <c t="str" s="115" r="D657">
        <f>'Backlog du Sprint'!$T95</f>
        <v>1</v>
      </c>
      <c t="str" s="96" r="E657">
        <f>'Backlog du Sprint'!M95</f>
        <v/>
      </c>
      <c s="91" r="F657"/>
      <c s="84" r="G657"/>
      <c t="str" s="96" r="H657">
        <f>'Backlog du Sprint'!H96</f>
        <v/>
      </c>
      <c t="str" s="115" r="I657">
        <f>'Backlog du Sprint'!$T96</f>
        <v>1</v>
      </c>
      <c t="str" s="96" r="J657">
        <f>'Backlog du Sprint'!M96</f>
        <v/>
      </c>
      <c s="91" r="K657"/>
    </row>
    <row customHeight="1" r="658" ht="17.25">
      <c s="85" r="A658"/>
      <c s="93" r="B658"/>
      <c t="str" s="94" r="C658">
        <f>'Backlog du Sprint'!$I$8</f>
        <v>Skin\Rig</v>
      </c>
      <c t="s" s="101" r="D658">
        <v>343</v>
      </c>
      <c t="str" s="94" r="E658">
        <f>'Backlog du Sprint'!$N$8</f>
        <v>Level(s)</v>
      </c>
      <c s="113" r="F658"/>
      <c s="85" r="G658"/>
      <c t="str" s="94" r="H658">
        <f>'Backlog du Sprint'!$I$8</f>
        <v>Skin\Rig</v>
      </c>
      <c t="s" s="101" r="I658">
        <v>344</v>
      </c>
      <c t="str" s="94" r="J658">
        <f>'Backlog du Sprint'!$N$8</f>
        <v>Level(s)</v>
      </c>
      <c s="113" r="K658"/>
    </row>
    <row customHeight="1" r="659" ht="17.25">
      <c s="84" r="A659"/>
      <c s="87" r="B659"/>
      <c t="str" s="102" r="C659">
        <f>'Backlog du Sprint'!I95</f>
        <v/>
      </c>
      <c t="str" s="103" r="D659">
        <f>'Backlog du Sprint'!$R95</f>
        <v>0,0</v>
      </c>
      <c t="str" s="102" r="E659">
        <f>'Backlog du Sprint'!N95</f>
        <v/>
      </c>
      <c s="91" r="F659"/>
      <c s="84" r="G659"/>
      <c t="str" s="102" r="H659">
        <f>'Backlog du Sprint'!I96</f>
        <v/>
      </c>
      <c t="str" s="103" r="I659">
        <f>'Backlog du Sprint'!$R96</f>
        <v>0,0</v>
      </c>
      <c t="str" s="102" r="J659">
        <f>'Backlog du Sprint'!N96</f>
        <v/>
      </c>
      <c s="91" r="K659"/>
    </row>
    <row customHeight="1" r="660" ht="17.25">
      <c s="104" r="A660"/>
      <c s="105" r="B660"/>
      <c s="106" r="C660"/>
      <c t="str" s="107" r="D660">
        <f>I645+1</f>
        <v>95</v>
      </c>
      <c s="108" r="E660"/>
      <c s="109" r="F660"/>
      <c s="104" r="G660"/>
      <c s="106" r="H660"/>
      <c t="str" s="107" r="I660">
        <f>D660+1</f>
        <v>96</v>
      </c>
      <c s="108" r="J660"/>
      <c s="109" r="K660"/>
    </row>
    <row customHeight="1" r="661" ht="17.25">
      <c s="85" r="A661"/>
      <c s="85" r="B661"/>
      <c s="110" r="C661"/>
      <c s="111" r="D661"/>
      <c s="110" r="E661"/>
      <c s="85" r="F661"/>
      <c s="85" r="G661"/>
      <c s="110" r="H661"/>
      <c s="111" r="I661"/>
      <c s="110" r="J661"/>
      <c s="112" r="K661"/>
    </row>
    <row customHeight="1" r="662" ht="17.25">
      <c s="85" r="A662"/>
      <c s="85" r="B662"/>
      <c s="86" r="C662"/>
      <c s="85" r="D662"/>
      <c s="86" r="E662"/>
      <c s="85" r="F662"/>
      <c s="85" r="G662"/>
      <c s="86" r="H662"/>
      <c s="85" r="I662"/>
      <c s="86" r="J662"/>
      <c s="85" r="K662"/>
    </row>
    <row customHeight="1" r="663" ht="17.25">
      <c s="84" r="A663"/>
      <c s="87" r="B663"/>
      <c t="str" s="88" r="C663">
        <f>'Backlog du Sprint'!C97</f>
        <v/>
      </c>
      <c t="str" s="89" r="D663">
        <f>'Backlog du Sprint'!A97</f>
        <v/>
      </c>
      <c t="str" s="90" r="E663">
        <f>'Backlog du Sprint'!P97</f>
        <v/>
      </c>
      <c s="91" r="F663"/>
      <c s="84" r="G663"/>
      <c t="str" s="88" r="H663">
        <f>'Backlog du Sprint'!C98</f>
        <v/>
      </c>
      <c t="str" s="89" r="I663">
        <f>'Backlog du Sprint'!A98</f>
        <v/>
      </c>
      <c t="str" s="90" r="J663">
        <f>'Backlog du Sprint'!P98</f>
        <v/>
      </c>
      <c s="84" r="K663"/>
    </row>
    <row customHeight="1" r="664" ht="17.25">
      <c s="84" r="A664"/>
      <c s="87" r="B664"/>
      <c t="str" s="88" r="C664">
        <f>'Backlog du Sprint'!D97</f>
        <v/>
      </c>
      <c t="str" s="89" r="D664">
        <f>'Backlog du Sprint'!B97</f>
        <v/>
      </c>
      <c t="str" s="92" r="E664">
        <f>'Backlog du Sprint'!Q97</f>
        <v/>
      </c>
      <c s="91" r="F664"/>
      <c s="84" r="G664"/>
      <c t="str" s="88" r="H664">
        <f>'Backlog du Sprint'!D98</f>
        <v/>
      </c>
      <c t="str" s="89" r="I664">
        <f>'Backlog du Sprint'!B98</f>
        <v/>
      </c>
      <c t="str" s="92" r="J664">
        <f>'Backlog du Sprint'!Q98</f>
        <v/>
      </c>
      <c s="84" r="K664"/>
    </row>
    <row customHeight="1" r="665" ht="17.25">
      <c s="85" r="A665"/>
      <c s="93" r="B665"/>
      <c t="str" s="94" r="C665">
        <f>'Backlog du Sprint'!$E$8</f>
        <v>Concept</v>
      </c>
      <c s="95" r="D665"/>
      <c t="str" s="94" r="E665">
        <f>'Backlog du Sprint'!$J$8</f>
        <v>FX</v>
      </c>
      <c s="91" r="F665"/>
      <c s="85" r="G665"/>
      <c t="str" s="94" r="H665">
        <f>'Backlog du Sprint'!$E$8</f>
        <v>Concept</v>
      </c>
      <c s="95" r="I665"/>
      <c t="str" s="94" r="J665">
        <f>'Backlog du Sprint'!$J$8</f>
        <v>FX</v>
      </c>
      <c s="85" r="K665"/>
    </row>
    <row customHeight="1" r="666" ht="17.25">
      <c s="84" r="A666"/>
      <c s="87" r="B666"/>
      <c t="str" s="96" r="C666">
        <f>'Backlog du Sprint'!E97</f>
        <v/>
      </c>
      <c t="str" s="114" r="D666">
        <f>'Backlog du Sprint'!$O97</f>
        <v/>
      </c>
      <c t="str" s="96" r="E666">
        <f>'Backlog du Sprint'!J97</f>
        <v/>
      </c>
      <c s="91" r="F666"/>
      <c s="84" r="G666"/>
      <c t="str" s="96" r="H666">
        <f>'Backlog du Sprint'!E98</f>
        <v/>
      </c>
      <c t="str" s="114" r="I666">
        <f>'Backlog du Sprint'!$O98</f>
        <v/>
      </c>
      <c t="str" s="96" r="J666">
        <f>'Backlog du Sprint'!J98</f>
        <v/>
      </c>
      <c s="84" r="K666"/>
    </row>
    <row customHeight="1" r="667" ht="17.25">
      <c s="85" r="A667"/>
      <c s="93" r="B667"/>
      <c t="str" s="94" r="C667">
        <f>'Backlog du Sprint'!$F$8</f>
        <v>Mod</v>
      </c>
      <c t="str" s="94" r="E667">
        <f>'Backlog du Sprint'!$K$8</f>
        <v>Lighting</v>
      </c>
      <c s="91" r="F667"/>
      <c s="85" r="G667"/>
      <c t="str" s="94" r="H667">
        <f>'Backlog du Sprint'!$F$8</f>
        <v>Mod</v>
      </c>
      <c t="str" s="94" r="J667">
        <f>'Backlog du Sprint'!$K$8</f>
        <v>Lighting</v>
      </c>
      <c s="85" r="K667"/>
    </row>
    <row customHeight="1" r="668" ht="17.25">
      <c s="84" r="A668"/>
      <c s="87" r="B668"/>
      <c t="str" s="96" r="C668">
        <f>'Backlog du Sprint'!F97</f>
        <v/>
      </c>
      <c t="str" s="96" r="E668">
        <f>'Backlog du Sprint'!K97</f>
        <v/>
      </c>
      <c s="91" r="F668"/>
      <c s="84" r="G668"/>
      <c t="str" s="96" r="H668">
        <f>'Backlog du Sprint'!F98</f>
        <v/>
      </c>
      <c t="str" s="96" r="J668">
        <f>'Backlog du Sprint'!K98</f>
        <v/>
      </c>
      <c s="84" r="K668"/>
    </row>
    <row customHeight="1" r="669" ht="17.25">
      <c s="85" r="A669"/>
      <c s="93" r="B669"/>
      <c t="str" s="94" r="C669">
        <f>'Backlog du Sprint'!$G$8</f>
        <v>Text</v>
      </c>
      <c t="str" s="94" r="E669">
        <f>'Backlog du Sprint'!$L$8</f>
        <v>Game Prog</v>
      </c>
      <c s="91" r="F669"/>
      <c s="85" r="G669"/>
      <c t="str" s="94" r="H669">
        <f>'Backlog du Sprint'!$G$8</f>
        <v>Text</v>
      </c>
      <c t="str" s="94" r="J669">
        <f>'Backlog du Sprint'!$L$8</f>
        <v>Game Prog</v>
      </c>
      <c s="85" r="K669"/>
    </row>
    <row customHeight="1" r="670" ht="17.25">
      <c s="84" r="A670"/>
      <c s="87" r="B670"/>
      <c t="str" s="96" r="C670">
        <f>'Backlog du Sprint'!G97</f>
        <v/>
      </c>
      <c t="str" s="96" r="E670">
        <f>'Backlog du Sprint'!L97</f>
        <v/>
      </c>
      <c s="91" r="F670"/>
      <c s="84" r="G670"/>
      <c t="str" s="96" r="H670">
        <f>'Backlog du Sprint'!G98</f>
        <v/>
      </c>
      <c t="str" s="96" r="J670">
        <f>'Backlog du Sprint'!L98</f>
        <v/>
      </c>
      <c s="84" r="K670"/>
    </row>
    <row customHeight="1" r="671" ht="17.25">
      <c s="85" r="A671"/>
      <c s="93" r="B671"/>
      <c t="str" s="94" r="C671">
        <f>'Backlog du Sprint'!$H$8</f>
        <v>Anim</v>
      </c>
      <c t="s" s="98" r="D671">
        <v>345</v>
      </c>
      <c t="str" s="94" r="E671">
        <f>'Backlog du Sprint'!$M$8</f>
        <v>Engine Prog</v>
      </c>
      <c s="91" r="F671"/>
      <c s="85" r="G671"/>
      <c t="str" s="94" r="H671">
        <f>'Backlog du Sprint'!$H$8</f>
        <v>Anim</v>
      </c>
      <c t="s" s="98" r="I671">
        <v>346</v>
      </c>
      <c t="str" s="94" r="J671">
        <f>'Backlog du Sprint'!$M$8</f>
        <v>Engine Prog</v>
      </c>
      <c s="85" r="K671"/>
    </row>
    <row customHeight="1" r="672" ht="17.25">
      <c s="84" r="A672"/>
      <c s="87" r="B672"/>
      <c t="str" s="96" r="C672">
        <f>'Backlog du Sprint'!H97</f>
        <v/>
      </c>
      <c t="str" s="115" r="D672">
        <f>'Backlog du Sprint'!$T97</f>
        <v>1</v>
      </c>
      <c t="str" s="96" r="E672">
        <f>'Backlog du Sprint'!M97</f>
        <v/>
      </c>
      <c s="91" r="F672"/>
      <c s="84" r="G672"/>
      <c t="str" s="96" r="H672">
        <f>'Backlog du Sprint'!H98</f>
        <v/>
      </c>
      <c t="str" s="115" r="I672">
        <f>'Backlog du Sprint'!$T98</f>
        <v>1</v>
      </c>
      <c t="str" s="96" r="J672">
        <f>'Backlog du Sprint'!M98</f>
        <v/>
      </c>
      <c s="84" r="K672"/>
    </row>
    <row customHeight="1" r="673" ht="17.25">
      <c s="85" r="A673"/>
      <c s="93" r="B673"/>
      <c t="str" s="94" r="C673">
        <f>'Backlog du Sprint'!$I$8</f>
        <v>Skin\Rig</v>
      </c>
      <c t="s" s="101" r="D673">
        <v>347</v>
      </c>
      <c t="str" s="94" r="E673">
        <f>'Backlog du Sprint'!$N$8</f>
        <v>Level(s)</v>
      </c>
      <c s="113" r="F673"/>
      <c s="85" r="G673"/>
      <c t="str" s="94" r="H673">
        <f>'Backlog du Sprint'!$I$8</f>
        <v>Skin\Rig</v>
      </c>
      <c t="s" s="101" r="I673">
        <v>348</v>
      </c>
      <c t="str" s="94" r="J673">
        <f>'Backlog du Sprint'!$N$8</f>
        <v>Level(s)</v>
      </c>
      <c s="85" r="K673"/>
    </row>
    <row customHeight="1" r="674" ht="17.25">
      <c s="84" r="A674"/>
      <c s="87" r="B674"/>
      <c t="str" s="102" r="C674">
        <f>'Backlog du Sprint'!I97</f>
        <v/>
      </c>
      <c t="str" s="103" r="D674">
        <f>'Backlog du Sprint'!$R97</f>
        <v>0,0</v>
      </c>
      <c t="str" s="102" r="E674">
        <f>'Backlog du Sprint'!N97</f>
        <v/>
      </c>
      <c s="91" r="F674"/>
      <c s="84" r="G674"/>
      <c t="str" s="102" r="H674">
        <f>'Backlog du Sprint'!I98</f>
        <v/>
      </c>
      <c t="str" s="103" r="I674">
        <f>'Backlog du Sprint'!$R98</f>
        <v>0,0</v>
      </c>
      <c t="str" s="102" r="J674">
        <f>'Backlog du Sprint'!N98</f>
        <v/>
      </c>
      <c s="84" r="K674"/>
    </row>
    <row customHeight="1" r="675" ht="17.25">
      <c s="104" r="A675"/>
      <c s="105" r="B675"/>
      <c s="106" r="C675"/>
      <c t="str" s="107" r="D675">
        <f>I660+1</f>
        <v>97</v>
      </c>
      <c s="108" r="E675"/>
      <c s="109" r="F675"/>
      <c s="104" r="G675"/>
      <c s="106" r="H675"/>
      <c t="str" s="107" r="I675">
        <f>D675+1</f>
        <v>98</v>
      </c>
      <c s="108" r="J675"/>
      <c s="104" r="K675"/>
    </row>
    <row customHeight="1" r="676" ht="17.25">
      <c s="85" r="A676"/>
      <c s="85" r="B676"/>
      <c s="110" r="C676"/>
      <c s="111" r="D676"/>
      <c s="110" r="E676"/>
      <c s="85" r="F676"/>
      <c s="85" r="G676"/>
      <c s="110" r="H676"/>
      <c s="111" r="I676"/>
      <c s="110" r="J676"/>
      <c s="85" r="K676"/>
    </row>
    <row customHeight="1" r="677" ht="17.25">
      <c s="85" r="A677"/>
      <c s="85" r="B677"/>
      <c s="86" r="C677"/>
      <c s="85" r="D677"/>
      <c s="86" r="E677"/>
      <c s="85" r="F677"/>
      <c s="85" r="G677"/>
      <c s="86" r="H677"/>
      <c s="85" r="I677"/>
      <c s="86" r="J677"/>
      <c s="85" r="K677"/>
    </row>
    <row customHeight="1" r="678" ht="17.25">
      <c s="84" r="A678"/>
      <c s="87" r="B678"/>
      <c t="str" s="88" r="C678">
        <f>'Backlog du Sprint'!C99</f>
        <v/>
      </c>
      <c t="str" s="89" r="D678">
        <f>'Backlog du Sprint'!A99</f>
        <v/>
      </c>
      <c t="str" s="90" r="E678">
        <f>'Backlog du Sprint'!P99</f>
        <v/>
      </c>
      <c s="91" r="F678"/>
      <c s="84" r="G678"/>
      <c t="str" s="88" r="H678">
        <f>'Backlog du Sprint'!C100</f>
        <v/>
      </c>
      <c t="str" s="89" r="I678">
        <f>'Backlog du Sprint'!A100</f>
        <v/>
      </c>
      <c t="str" s="90" r="J678">
        <f>'Backlog du Sprint'!P100</f>
        <v/>
      </c>
      <c s="91" r="K678"/>
    </row>
    <row customHeight="1" r="679" ht="17.25">
      <c s="84" r="A679"/>
      <c s="87" r="B679"/>
      <c t="str" s="88" r="C679">
        <f>'Backlog du Sprint'!D99</f>
        <v/>
      </c>
      <c t="str" s="89" r="D679">
        <f>'Backlog du Sprint'!B99</f>
        <v/>
      </c>
      <c t="str" s="92" r="E679">
        <f>'Backlog du Sprint'!Q99</f>
        <v/>
      </c>
      <c s="91" r="F679"/>
      <c s="84" r="G679"/>
      <c t="str" s="88" r="H679">
        <f>'Backlog du Sprint'!D100</f>
        <v/>
      </c>
      <c t="str" s="89" r="I679">
        <f>'Backlog du Sprint'!B100</f>
        <v/>
      </c>
      <c t="str" s="92" r="J679">
        <f>'Backlog du Sprint'!Q100</f>
        <v/>
      </c>
      <c s="91" r="K679"/>
    </row>
    <row customHeight="1" r="680" ht="17.25">
      <c s="85" r="A680"/>
      <c s="93" r="B680"/>
      <c t="str" s="94" r="C680">
        <f>'Backlog du Sprint'!$E$8</f>
        <v>Concept</v>
      </c>
      <c s="95" r="D680"/>
      <c t="str" s="94" r="E680">
        <f>'Backlog du Sprint'!$J$8</f>
        <v>FX</v>
      </c>
      <c s="91" r="F680"/>
      <c s="85" r="G680"/>
      <c t="str" s="94" r="H680">
        <f>'Backlog du Sprint'!$E$8</f>
        <v>Concept</v>
      </c>
      <c s="95" r="I680"/>
      <c t="str" s="94" r="J680">
        <f>'Backlog du Sprint'!$J$8</f>
        <v>FX</v>
      </c>
      <c s="91" r="K680"/>
    </row>
    <row customHeight="1" r="681" ht="17.25">
      <c s="84" r="A681"/>
      <c s="87" r="B681"/>
      <c t="str" s="96" r="C681">
        <f>'Backlog du Sprint'!E99</f>
        <v/>
      </c>
      <c t="str" s="114" r="D681">
        <f>'Backlog du Sprint'!$O99</f>
        <v/>
      </c>
      <c t="str" s="96" r="E681">
        <f>'Backlog du Sprint'!J99</f>
        <v/>
      </c>
      <c s="91" r="F681"/>
      <c s="84" r="G681"/>
      <c t="str" s="96" r="H681">
        <f>'Backlog du Sprint'!E100</f>
        <v/>
      </c>
      <c t="str" s="114" r="I681">
        <f>'Backlog du Sprint'!$O100</f>
        <v/>
      </c>
      <c t="str" s="96" r="J681">
        <f>'Backlog du Sprint'!J100</f>
        <v/>
      </c>
      <c s="91" r="K681"/>
    </row>
    <row customHeight="1" r="682" ht="17.25">
      <c s="85" r="A682"/>
      <c s="93" r="B682"/>
      <c t="str" s="94" r="C682">
        <f>'Backlog du Sprint'!$F$8</f>
        <v>Mod</v>
      </c>
      <c t="str" s="94" r="E682">
        <f>'Backlog du Sprint'!$K$8</f>
        <v>Lighting</v>
      </c>
      <c s="91" r="F682"/>
      <c s="85" r="G682"/>
      <c t="str" s="94" r="H682">
        <f>'Backlog du Sprint'!$F$8</f>
        <v>Mod</v>
      </c>
      <c t="str" s="94" r="J682">
        <f>'Backlog du Sprint'!$K$8</f>
        <v>Lighting</v>
      </c>
      <c s="91" r="K682"/>
    </row>
    <row customHeight="1" r="683" ht="17.25">
      <c s="84" r="A683"/>
      <c s="87" r="B683"/>
      <c t="str" s="96" r="C683">
        <f>'Backlog du Sprint'!F99</f>
        <v/>
      </c>
      <c t="str" s="96" r="E683">
        <f>'Backlog du Sprint'!K99</f>
        <v/>
      </c>
      <c s="91" r="F683"/>
      <c s="84" r="G683"/>
      <c t="str" s="96" r="H683">
        <f>'Backlog du Sprint'!F100</f>
        <v/>
      </c>
      <c t="str" s="96" r="J683">
        <f>'Backlog du Sprint'!K100</f>
        <v/>
      </c>
      <c s="91" r="K683"/>
    </row>
    <row customHeight="1" r="684" ht="17.25">
      <c s="85" r="A684"/>
      <c s="93" r="B684"/>
      <c t="str" s="94" r="C684">
        <f>'Backlog du Sprint'!$G$8</f>
        <v>Text</v>
      </c>
      <c t="str" s="94" r="E684">
        <f>'Backlog du Sprint'!$L$8</f>
        <v>Game Prog</v>
      </c>
      <c s="91" r="F684"/>
      <c s="85" r="G684"/>
      <c t="str" s="94" r="H684">
        <f>'Backlog du Sprint'!$G$8</f>
        <v>Text</v>
      </c>
      <c t="str" s="94" r="J684">
        <f>'Backlog du Sprint'!$L$8</f>
        <v>Game Prog</v>
      </c>
      <c s="91" r="K684"/>
    </row>
    <row customHeight="1" r="685" ht="17.25">
      <c s="84" r="A685"/>
      <c s="87" r="B685"/>
      <c t="str" s="96" r="C685">
        <f>'Backlog du Sprint'!G99</f>
        <v/>
      </c>
      <c t="str" s="96" r="E685">
        <f>'Backlog du Sprint'!L99</f>
        <v/>
      </c>
      <c s="91" r="F685"/>
      <c s="84" r="G685"/>
      <c t="str" s="96" r="H685">
        <f>'Backlog du Sprint'!G100</f>
        <v/>
      </c>
      <c t="str" s="96" r="J685">
        <f>'Backlog du Sprint'!L100</f>
        <v/>
      </c>
      <c s="91" r="K685"/>
    </row>
    <row customHeight="1" r="686" ht="17.25">
      <c s="85" r="A686"/>
      <c s="93" r="B686"/>
      <c t="str" s="94" r="C686">
        <f>'Backlog du Sprint'!$H$8</f>
        <v>Anim</v>
      </c>
      <c t="s" s="98" r="D686">
        <v>349</v>
      </c>
      <c t="str" s="94" r="E686">
        <f>'Backlog du Sprint'!$M$8</f>
        <v>Engine Prog</v>
      </c>
      <c s="91" r="F686"/>
      <c s="85" r="G686"/>
      <c t="str" s="94" r="H686">
        <f>'Backlog du Sprint'!$H$8</f>
        <v>Anim</v>
      </c>
      <c t="s" s="98" r="I686">
        <v>350</v>
      </c>
      <c t="str" s="94" r="J686">
        <f>'Backlog du Sprint'!$M$8</f>
        <v>Engine Prog</v>
      </c>
      <c s="91" r="K686"/>
    </row>
    <row customHeight="1" r="687" ht="17.25">
      <c s="84" r="A687"/>
      <c s="87" r="B687"/>
      <c t="str" s="96" r="C687">
        <f>'Backlog du Sprint'!H99</f>
        <v/>
      </c>
      <c t="str" s="115" r="D687">
        <f>'Backlog du Sprint'!$T99</f>
        <v>1</v>
      </c>
      <c t="str" s="96" r="E687">
        <f>'Backlog du Sprint'!M99</f>
        <v/>
      </c>
      <c s="91" r="F687"/>
      <c s="84" r="G687"/>
      <c t="str" s="96" r="H687">
        <f>'Backlog du Sprint'!H100</f>
        <v/>
      </c>
      <c t="str" s="115" r="I687">
        <f>'Backlog du Sprint'!$T100</f>
        <v>1</v>
      </c>
      <c t="str" s="96" r="J687">
        <f>'Backlog du Sprint'!M100</f>
        <v/>
      </c>
      <c s="91" r="K687"/>
    </row>
    <row customHeight="1" r="688" ht="17.25">
      <c s="85" r="A688"/>
      <c s="93" r="B688"/>
      <c t="str" s="94" r="C688">
        <f>'Backlog du Sprint'!$I$8</f>
        <v>Skin\Rig</v>
      </c>
      <c t="s" s="101" r="D688">
        <v>351</v>
      </c>
      <c t="str" s="94" r="E688">
        <f>'Backlog du Sprint'!$N$8</f>
        <v>Level(s)</v>
      </c>
      <c s="113" r="F688"/>
      <c s="85" r="G688"/>
      <c t="str" s="94" r="H688">
        <f>'Backlog du Sprint'!$I$8</f>
        <v>Skin\Rig</v>
      </c>
      <c t="s" s="101" r="I688">
        <v>352</v>
      </c>
      <c t="str" s="94" r="J688">
        <f>'Backlog du Sprint'!$N$8</f>
        <v>Level(s)</v>
      </c>
      <c s="113" r="K688"/>
    </row>
    <row customHeight="1" r="689" ht="17.25">
      <c s="84" r="A689"/>
      <c s="87" r="B689"/>
      <c t="str" s="102" r="C689">
        <f>'Backlog du Sprint'!I99</f>
        <v/>
      </c>
      <c t="str" s="103" r="D689">
        <f>'Backlog du Sprint'!$R99</f>
        <v>0,0</v>
      </c>
      <c t="str" s="102" r="E689">
        <f>'Backlog du Sprint'!N99</f>
        <v/>
      </c>
      <c s="91" r="F689"/>
      <c s="84" r="G689"/>
      <c t="str" s="102" r="H689">
        <f>'Backlog du Sprint'!I100</f>
        <v/>
      </c>
      <c t="str" s="103" r="I689">
        <f>'Backlog du Sprint'!$R100</f>
        <v>0,0</v>
      </c>
      <c t="str" s="102" r="J689">
        <f>'Backlog du Sprint'!N100</f>
        <v/>
      </c>
      <c s="91" r="K689"/>
    </row>
    <row customHeight="1" r="690" ht="17.25">
      <c s="104" r="A690"/>
      <c s="105" r="B690"/>
      <c s="106" r="C690"/>
      <c t="str" s="107" r="D690">
        <f>I675+1</f>
        <v>99</v>
      </c>
      <c s="108" r="E690"/>
      <c s="109" r="F690"/>
      <c s="104" r="G690"/>
      <c s="106" r="H690"/>
      <c t="str" s="107" r="I690">
        <f>D690+1</f>
        <v>100</v>
      </c>
      <c s="108" r="J690"/>
      <c s="109" r="K690"/>
    </row>
    <row customHeight="1" r="691" ht="17.25">
      <c s="85" r="A691"/>
      <c s="85" r="B691"/>
      <c s="110" r="C691"/>
      <c s="111" r="D691"/>
      <c s="110" r="E691"/>
      <c s="85" r="F691"/>
      <c s="85" r="G691"/>
      <c s="110" r="H691"/>
      <c s="111" r="I691"/>
      <c s="110" r="J691"/>
      <c s="112" r="K691"/>
    </row>
    <row customHeight="1" r="692" ht="17.25">
      <c s="85" r="A692"/>
      <c s="85" r="B692"/>
      <c s="86" r="C692"/>
      <c s="85" r="D692"/>
      <c s="86" r="E692"/>
      <c s="85" r="F692"/>
      <c s="85" r="G692"/>
      <c s="86" r="H692"/>
      <c s="85" r="I692"/>
      <c s="86" r="J692"/>
      <c s="85" r="K692"/>
    </row>
    <row customHeight="1" r="693" ht="17.25">
      <c s="84" r="A693"/>
      <c s="87" r="B693"/>
      <c t="str" s="88" r="C693">
        <f>'Backlog du Sprint'!C101</f>
        <v/>
      </c>
      <c t="str" s="89" r="D693">
        <f>'Backlog du Sprint'!A101</f>
        <v/>
      </c>
      <c t="str" s="90" r="E693">
        <f>'Backlog du Sprint'!P101</f>
        <v/>
      </c>
      <c s="91" r="F693"/>
      <c s="84" r="G693"/>
      <c t="str" s="88" r="H693">
        <f>'Backlog du Sprint'!C102</f>
        <v/>
      </c>
      <c t="str" s="89" r="I693">
        <f>'Backlog du Sprint'!A102</f>
        <v/>
      </c>
      <c t="str" s="90" r="J693">
        <f>'Backlog du Sprint'!P102</f>
        <v/>
      </c>
      <c s="84" r="K693"/>
    </row>
    <row customHeight="1" r="694" ht="17.25">
      <c s="84" r="A694"/>
      <c s="87" r="B694"/>
      <c t="str" s="88" r="C694">
        <f>'Backlog du Sprint'!D101</f>
        <v/>
      </c>
      <c t="str" s="89" r="D694">
        <f>'Backlog du Sprint'!B101</f>
        <v/>
      </c>
      <c t="str" s="92" r="E694">
        <f>'Backlog du Sprint'!Q101</f>
        <v/>
      </c>
      <c s="91" r="F694"/>
      <c s="84" r="G694"/>
      <c t="str" s="88" r="H694">
        <f>'Backlog du Sprint'!D102</f>
        <v/>
      </c>
      <c t="str" s="89" r="I694">
        <f>'Backlog du Sprint'!B102</f>
        <v/>
      </c>
      <c t="str" s="92" r="J694">
        <f>'Backlog du Sprint'!Q102</f>
        <v/>
      </c>
      <c s="84" r="K694"/>
    </row>
    <row customHeight="1" r="695" ht="17.25">
      <c s="85" r="A695"/>
      <c s="93" r="B695"/>
      <c t="str" s="94" r="C695">
        <f>'Backlog du Sprint'!$E$8</f>
        <v>Concept</v>
      </c>
      <c s="95" r="D695"/>
      <c t="str" s="94" r="E695">
        <f>'Backlog du Sprint'!$J$8</f>
        <v>FX</v>
      </c>
      <c s="91" r="F695"/>
      <c s="85" r="G695"/>
      <c t="str" s="94" r="H695">
        <f>'Backlog du Sprint'!$E$8</f>
        <v>Concept</v>
      </c>
      <c s="95" r="I695"/>
      <c t="str" s="94" r="J695">
        <f>'Backlog du Sprint'!$J$8</f>
        <v>FX</v>
      </c>
      <c s="85" r="K695"/>
    </row>
    <row customHeight="1" r="696" ht="17.25">
      <c s="84" r="A696"/>
      <c s="87" r="B696"/>
      <c t="str" s="96" r="C696">
        <f>'Backlog du Sprint'!E101</f>
        <v/>
      </c>
      <c t="str" s="114" r="D696">
        <f>'Backlog du Sprint'!$O101</f>
        <v/>
      </c>
      <c t="str" s="96" r="E696">
        <f>'Backlog du Sprint'!J101</f>
        <v/>
      </c>
      <c s="91" r="F696"/>
      <c s="84" r="G696"/>
      <c t="str" s="96" r="H696">
        <f>'Backlog du Sprint'!E102</f>
        <v/>
      </c>
      <c t="str" s="114" r="I696">
        <f>'Backlog du Sprint'!$O102</f>
        <v/>
      </c>
      <c t="str" s="96" r="J696">
        <f>'Backlog du Sprint'!J102</f>
        <v/>
      </c>
      <c s="84" r="K696"/>
    </row>
    <row customHeight="1" r="697" ht="17.25">
      <c s="85" r="A697"/>
      <c s="93" r="B697"/>
      <c t="str" s="94" r="C697">
        <f>'Backlog du Sprint'!$F$8</f>
        <v>Mod</v>
      </c>
      <c t="str" s="94" r="E697">
        <f>'Backlog du Sprint'!$K$8</f>
        <v>Lighting</v>
      </c>
      <c s="91" r="F697"/>
      <c s="85" r="G697"/>
      <c t="str" s="94" r="H697">
        <f>'Backlog du Sprint'!$F$8</f>
        <v>Mod</v>
      </c>
      <c t="str" s="94" r="J697">
        <f>'Backlog du Sprint'!$K$8</f>
        <v>Lighting</v>
      </c>
      <c s="85" r="K697"/>
    </row>
    <row customHeight="1" r="698" ht="17.25">
      <c s="84" r="A698"/>
      <c s="87" r="B698"/>
      <c t="str" s="96" r="C698">
        <f>'Backlog du Sprint'!F101</f>
        <v/>
      </c>
      <c t="str" s="96" r="E698">
        <f>'Backlog du Sprint'!K101</f>
        <v/>
      </c>
      <c s="91" r="F698"/>
      <c s="84" r="G698"/>
      <c t="str" s="96" r="H698">
        <f>'Backlog du Sprint'!F102</f>
        <v/>
      </c>
      <c t="str" s="96" r="J698">
        <f>'Backlog du Sprint'!K102</f>
        <v/>
      </c>
      <c s="84" r="K698"/>
    </row>
    <row customHeight="1" r="699" ht="17.25">
      <c s="85" r="A699"/>
      <c s="93" r="B699"/>
      <c t="str" s="94" r="C699">
        <f>'Backlog du Sprint'!$G$8</f>
        <v>Text</v>
      </c>
      <c t="str" s="94" r="E699">
        <f>'Backlog du Sprint'!$L$8</f>
        <v>Game Prog</v>
      </c>
      <c s="91" r="F699"/>
      <c s="85" r="G699"/>
      <c t="str" s="94" r="H699">
        <f>'Backlog du Sprint'!$G$8</f>
        <v>Text</v>
      </c>
      <c t="str" s="94" r="J699">
        <f>'Backlog du Sprint'!$L$8</f>
        <v>Game Prog</v>
      </c>
      <c s="85" r="K699"/>
    </row>
    <row customHeight="1" r="700" ht="17.25">
      <c s="84" r="A700"/>
      <c s="87" r="B700"/>
      <c t="str" s="96" r="C700">
        <f>'Backlog du Sprint'!G101</f>
        <v/>
      </c>
      <c t="str" s="96" r="E700">
        <f>'Backlog du Sprint'!L101</f>
        <v/>
      </c>
      <c s="91" r="F700"/>
      <c s="84" r="G700"/>
      <c t="str" s="96" r="H700">
        <f>'Backlog du Sprint'!G102</f>
        <v/>
      </c>
      <c t="str" s="96" r="J700">
        <f>'Backlog du Sprint'!L102</f>
        <v/>
      </c>
      <c s="84" r="K700"/>
    </row>
    <row customHeight="1" r="701" ht="17.25">
      <c s="85" r="A701"/>
      <c s="93" r="B701"/>
      <c t="str" s="94" r="C701">
        <f>'Backlog du Sprint'!$H$8</f>
        <v>Anim</v>
      </c>
      <c t="s" s="98" r="D701">
        <v>353</v>
      </c>
      <c t="str" s="94" r="E701">
        <f>'Backlog du Sprint'!$M$8</f>
        <v>Engine Prog</v>
      </c>
      <c s="91" r="F701"/>
      <c s="85" r="G701"/>
      <c t="str" s="94" r="H701">
        <f>'Backlog du Sprint'!$H$8</f>
        <v>Anim</v>
      </c>
      <c t="s" s="98" r="I701">
        <v>354</v>
      </c>
      <c t="str" s="94" r="J701">
        <f>'Backlog du Sprint'!$M$8</f>
        <v>Engine Prog</v>
      </c>
      <c s="85" r="K701"/>
    </row>
    <row customHeight="1" r="702" ht="17.25">
      <c s="84" r="A702"/>
      <c s="87" r="B702"/>
      <c t="str" s="96" r="C702">
        <f>'Backlog du Sprint'!H101</f>
        <v/>
      </c>
      <c t="str" s="115" r="D702">
        <f>'Backlog du Sprint'!$T101</f>
        <v>1</v>
      </c>
      <c t="str" s="96" r="E702">
        <f>'Backlog du Sprint'!M101</f>
        <v/>
      </c>
      <c s="91" r="F702"/>
      <c s="84" r="G702"/>
      <c t="str" s="96" r="H702">
        <f>'Backlog du Sprint'!H102</f>
        <v/>
      </c>
      <c t="str" s="115" r="I702">
        <f>'Backlog du Sprint'!$T102</f>
        <v>1</v>
      </c>
      <c t="str" s="96" r="J702">
        <f>'Backlog du Sprint'!M102</f>
        <v/>
      </c>
      <c s="84" r="K702"/>
    </row>
    <row customHeight="1" r="703" ht="17.25">
      <c s="85" r="A703"/>
      <c s="93" r="B703"/>
      <c t="str" s="94" r="C703">
        <f>'Backlog du Sprint'!$I$8</f>
        <v>Skin\Rig</v>
      </c>
      <c t="s" s="101" r="D703">
        <v>355</v>
      </c>
      <c t="str" s="94" r="E703">
        <f>'Backlog du Sprint'!$N$8</f>
        <v>Level(s)</v>
      </c>
      <c s="113" r="F703"/>
      <c s="85" r="G703"/>
      <c t="str" s="94" r="H703">
        <f>'Backlog du Sprint'!$I$8</f>
        <v>Skin\Rig</v>
      </c>
      <c t="s" s="101" r="I703">
        <v>356</v>
      </c>
      <c t="str" s="94" r="J703">
        <f>'Backlog du Sprint'!$N$8</f>
        <v>Level(s)</v>
      </c>
      <c s="85" r="K703"/>
    </row>
    <row customHeight="1" r="704" ht="17.25">
      <c s="84" r="A704"/>
      <c s="87" r="B704"/>
      <c t="str" s="102" r="C704">
        <f>'Backlog du Sprint'!I101</f>
        <v/>
      </c>
      <c t="str" s="103" r="D704">
        <f>'Backlog du Sprint'!$R101</f>
        <v>0,0</v>
      </c>
      <c t="str" s="102" r="E704">
        <f>'Backlog du Sprint'!N101</f>
        <v/>
      </c>
      <c s="91" r="F704"/>
      <c s="84" r="G704"/>
      <c t="str" s="102" r="H704">
        <f>'Backlog du Sprint'!I102</f>
        <v/>
      </c>
      <c t="str" s="103" r="I704">
        <f>'Backlog du Sprint'!$R102</f>
        <v>0,0</v>
      </c>
      <c t="str" s="102" r="J704">
        <f>'Backlog du Sprint'!N102</f>
        <v/>
      </c>
      <c s="84" r="K704"/>
    </row>
    <row customHeight="1" r="705" ht="17.25">
      <c s="104" r="A705"/>
      <c s="105" r="B705"/>
      <c s="106" r="C705"/>
      <c t="str" s="107" r="D705">
        <f>I690+1</f>
        <v>101</v>
      </c>
      <c s="108" r="E705"/>
      <c s="109" r="F705"/>
      <c s="104" r="G705"/>
      <c s="106" r="H705"/>
      <c t="str" s="107" r="I705">
        <f>D705+1</f>
        <v>102</v>
      </c>
      <c s="108" r="J705"/>
      <c s="104" r="K705"/>
    </row>
    <row customHeight="1" r="706" ht="17.25">
      <c s="85" r="A706"/>
      <c s="85" r="B706"/>
      <c s="110" r="C706"/>
      <c s="111" r="D706"/>
      <c s="110" r="E706"/>
      <c s="85" r="F706"/>
      <c s="85" r="G706"/>
      <c s="110" r="H706"/>
      <c s="111" r="I706"/>
      <c s="110" r="J706"/>
      <c s="85" r="K706"/>
    </row>
    <row customHeight="1" r="707" ht="17.25">
      <c s="85" r="A707"/>
      <c s="85" r="B707"/>
      <c s="86" r="C707"/>
      <c s="85" r="D707"/>
      <c s="86" r="E707"/>
      <c s="85" r="F707"/>
      <c s="85" r="G707"/>
      <c s="86" r="H707"/>
      <c s="85" r="I707"/>
      <c s="86" r="J707"/>
      <c s="85" r="K707"/>
    </row>
    <row customHeight="1" r="708" ht="17.25">
      <c s="84" r="A708"/>
      <c s="87" r="B708"/>
      <c t="str" s="88" r="C708">
        <f>'Backlog du Sprint'!C103</f>
        <v/>
      </c>
      <c t="str" s="89" r="D708">
        <f>'Backlog du Sprint'!A103</f>
        <v/>
      </c>
      <c t="str" s="90" r="E708">
        <f>'Backlog du Sprint'!P103</f>
        <v/>
      </c>
      <c s="91" r="F708"/>
      <c s="84" r="G708"/>
      <c t="str" s="88" r="H708">
        <f>'Backlog du Sprint'!C104</f>
        <v/>
      </c>
      <c t="str" s="89" r="I708">
        <f>'Backlog du Sprint'!A104</f>
        <v/>
      </c>
      <c t="str" s="90" r="J708">
        <f>'Backlog du Sprint'!P104</f>
        <v/>
      </c>
      <c s="91" r="K708"/>
    </row>
    <row customHeight="1" r="709" ht="17.25">
      <c s="84" r="A709"/>
      <c s="87" r="B709"/>
      <c t="str" s="88" r="C709">
        <f>'Backlog du Sprint'!D103</f>
        <v/>
      </c>
      <c t="str" s="89" r="D709">
        <f>'Backlog du Sprint'!B103</f>
        <v/>
      </c>
      <c t="str" s="92" r="E709">
        <f>'Backlog du Sprint'!Q103</f>
        <v/>
      </c>
      <c s="91" r="F709"/>
      <c s="84" r="G709"/>
      <c t="str" s="88" r="H709">
        <f>'Backlog du Sprint'!D104</f>
        <v/>
      </c>
      <c t="str" s="89" r="I709">
        <f>'Backlog du Sprint'!B104</f>
        <v/>
      </c>
      <c t="str" s="92" r="J709">
        <f>'Backlog du Sprint'!Q104</f>
        <v/>
      </c>
      <c s="91" r="K709"/>
    </row>
    <row customHeight="1" r="710" ht="17.25">
      <c s="85" r="A710"/>
      <c s="93" r="B710"/>
      <c t="str" s="94" r="C710">
        <f>'Backlog du Sprint'!$E$8</f>
        <v>Concept</v>
      </c>
      <c s="95" r="D710"/>
      <c t="str" s="94" r="E710">
        <f>'Backlog du Sprint'!$J$8</f>
        <v>FX</v>
      </c>
      <c s="91" r="F710"/>
      <c s="85" r="G710"/>
      <c t="str" s="94" r="H710">
        <f>'Backlog du Sprint'!$E$8</f>
        <v>Concept</v>
      </c>
      <c s="95" r="I710"/>
      <c t="str" s="94" r="J710">
        <f>'Backlog du Sprint'!$J$8</f>
        <v>FX</v>
      </c>
      <c s="91" r="K710"/>
    </row>
    <row customHeight="1" r="711" ht="17.25">
      <c s="84" r="A711"/>
      <c s="87" r="B711"/>
      <c t="str" s="96" r="C711">
        <f>'Backlog du Sprint'!E103</f>
        <v/>
      </c>
      <c t="str" s="114" r="D711">
        <f>'Backlog du Sprint'!$O103</f>
        <v/>
      </c>
      <c t="str" s="96" r="E711">
        <f>'Backlog du Sprint'!J103</f>
        <v/>
      </c>
      <c s="91" r="F711"/>
      <c s="84" r="G711"/>
      <c t="str" s="96" r="H711">
        <f>'Backlog du Sprint'!E104</f>
        <v/>
      </c>
      <c t="str" s="114" r="I711">
        <f>'Backlog du Sprint'!$O104</f>
        <v/>
      </c>
      <c t="str" s="96" r="J711">
        <f>'Backlog du Sprint'!J104</f>
        <v/>
      </c>
      <c s="91" r="K711"/>
    </row>
    <row customHeight="1" r="712" ht="17.25">
      <c s="85" r="A712"/>
      <c s="93" r="B712"/>
      <c t="str" s="94" r="C712">
        <f>'Backlog du Sprint'!$F$8</f>
        <v>Mod</v>
      </c>
      <c t="str" s="94" r="E712">
        <f>'Backlog du Sprint'!$K$8</f>
        <v>Lighting</v>
      </c>
      <c s="91" r="F712"/>
      <c s="85" r="G712"/>
      <c t="str" s="94" r="H712">
        <f>'Backlog du Sprint'!$F$8</f>
        <v>Mod</v>
      </c>
      <c t="str" s="94" r="J712">
        <f>'Backlog du Sprint'!$K$8</f>
        <v>Lighting</v>
      </c>
      <c s="91" r="K712"/>
    </row>
    <row customHeight="1" r="713" ht="17.25">
      <c s="84" r="A713"/>
      <c s="87" r="B713"/>
      <c t="str" s="96" r="C713">
        <f>'Backlog du Sprint'!F103</f>
        <v/>
      </c>
      <c t="str" s="96" r="E713">
        <f>'Backlog du Sprint'!K103</f>
        <v/>
      </c>
      <c s="91" r="F713"/>
      <c s="84" r="G713"/>
      <c t="str" s="96" r="H713">
        <f>'Backlog du Sprint'!F104</f>
        <v/>
      </c>
      <c t="str" s="96" r="J713">
        <f>'Backlog du Sprint'!K104</f>
        <v/>
      </c>
      <c s="91" r="K713"/>
    </row>
    <row customHeight="1" r="714" ht="17.25">
      <c s="85" r="A714"/>
      <c s="93" r="B714"/>
      <c t="str" s="94" r="C714">
        <f>'Backlog du Sprint'!$G$8</f>
        <v>Text</v>
      </c>
      <c t="str" s="94" r="E714">
        <f>'Backlog du Sprint'!$L$8</f>
        <v>Game Prog</v>
      </c>
      <c s="91" r="F714"/>
      <c s="85" r="G714"/>
      <c t="str" s="94" r="H714">
        <f>'Backlog du Sprint'!$G$8</f>
        <v>Text</v>
      </c>
      <c t="str" s="94" r="J714">
        <f>'Backlog du Sprint'!$L$8</f>
        <v>Game Prog</v>
      </c>
      <c s="91" r="K714"/>
    </row>
    <row customHeight="1" r="715" ht="17.25">
      <c s="84" r="A715"/>
      <c s="87" r="B715"/>
      <c t="str" s="96" r="C715">
        <f>'Backlog du Sprint'!G103</f>
        <v/>
      </c>
      <c t="str" s="96" r="E715">
        <f>'Backlog du Sprint'!L103</f>
        <v/>
      </c>
      <c s="91" r="F715"/>
      <c s="84" r="G715"/>
      <c t="str" s="96" r="H715">
        <f>'Backlog du Sprint'!G104</f>
        <v/>
      </c>
      <c t="str" s="96" r="J715">
        <f>'Backlog du Sprint'!L104</f>
        <v/>
      </c>
      <c s="91" r="K715"/>
    </row>
    <row customHeight="1" r="716" ht="17.25">
      <c s="85" r="A716"/>
      <c s="93" r="B716"/>
      <c t="str" s="94" r="C716">
        <f>'Backlog du Sprint'!$H$8</f>
        <v>Anim</v>
      </c>
      <c t="s" s="98" r="D716">
        <v>357</v>
      </c>
      <c t="str" s="94" r="E716">
        <f>'Backlog du Sprint'!$M$8</f>
        <v>Engine Prog</v>
      </c>
      <c s="91" r="F716"/>
      <c s="85" r="G716"/>
      <c t="str" s="94" r="H716">
        <f>'Backlog du Sprint'!$H$8</f>
        <v>Anim</v>
      </c>
      <c t="s" s="98" r="I716">
        <v>358</v>
      </c>
      <c t="str" s="94" r="J716">
        <f>'Backlog du Sprint'!$M$8</f>
        <v>Engine Prog</v>
      </c>
      <c s="91" r="K716"/>
    </row>
    <row customHeight="1" r="717" ht="17.25">
      <c s="84" r="A717"/>
      <c s="87" r="B717"/>
      <c t="str" s="96" r="C717">
        <f>'Backlog du Sprint'!H103</f>
        <v/>
      </c>
      <c t="str" s="115" r="D717">
        <f>'Backlog du Sprint'!$T103</f>
        <v>1</v>
      </c>
      <c t="str" s="96" r="E717">
        <f>'Backlog du Sprint'!M103</f>
        <v/>
      </c>
      <c s="91" r="F717"/>
      <c s="84" r="G717"/>
      <c t="str" s="96" r="H717">
        <f>'Backlog du Sprint'!H104</f>
        <v/>
      </c>
      <c t="str" s="100" r="I717">
        <f>'Backlog du Sprint'!$T104</f>
        <v>31-déc.</v>
      </c>
      <c t="str" s="96" r="J717">
        <f>'Backlog du Sprint'!M104</f>
        <v/>
      </c>
      <c s="91" r="K717"/>
    </row>
    <row customHeight="1" r="718" ht="17.25">
      <c s="85" r="A718"/>
      <c s="93" r="B718"/>
      <c t="str" s="94" r="C718">
        <f>'Backlog du Sprint'!$I$8</f>
        <v>Skin\Rig</v>
      </c>
      <c t="s" s="101" r="D718">
        <v>359</v>
      </c>
      <c t="str" s="94" r="E718">
        <f>'Backlog du Sprint'!$N$8</f>
        <v>Level(s)</v>
      </c>
      <c s="113" r="F718"/>
      <c s="85" r="G718"/>
      <c t="str" s="94" r="H718">
        <f>'Backlog du Sprint'!$I$8</f>
        <v>Skin\Rig</v>
      </c>
      <c t="s" s="101" r="I718">
        <v>360</v>
      </c>
      <c t="str" s="94" r="J718">
        <f>'Backlog du Sprint'!$N$8</f>
        <v>Level(s)</v>
      </c>
      <c s="113" r="K718"/>
    </row>
    <row customHeight="1" r="719" ht="17.25">
      <c s="84" r="A719"/>
      <c s="87" r="B719"/>
      <c t="str" s="102" r="C719">
        <f>'Backlog du Sprint'!I103</f>
        <v/>
      </c>
      <c t="str" s="103" r="D719">
        <f>'Backlog du Sprint'!$R103</f>
        <v>0,0</v>
      </c>
      <c t="str" s="102" r="E719">
        <f>'Backlog du Sprint'!N103</f>
        <v/>
      </c>
      <c s="91" r="F719"/>
      <c s="84" r="G719"/>
      <c t="str" s="102" r="H719">
        <f>'Backlog du Sprint'!I104</f>
        <v/>
      </c>
      <c t="str" s="103" r="I719">
        <f>'Backlog du Sprint'!$R104</f>
        <v>0,0</v>
      </c>
      <c t="str" s="102" r="J719">
        <f>'Backlog du Sprint'!N104</f>
        <v/>
      </c>
      <c s="91" r="K719"/>
    </row>
    <row customHeight="1" r="720" ht="17.25">
      <c s="104" r="A720"/>
      <c s="105" r="B720"/>
      <c s="106" r="C720"/>
      <c t="str" s="107" r="D720">
        <f>I705+1</f>
        <v>103</v>
      </c>
      <c s="108" r="E720"/>
      <c s="109" r="F720"/>
      <c s="104" r="G720"/>
      <c s="106" r="H720"/>
      <c t="str" s="107" r="I720">
        <f>D720+1</f>
        <v>104</v>
      </c>
      <c s="108" r="J720"/>
      <c s="109" r="K720"/>
    </row>
    <row customHeight="1" r="721" ht="17.25">
      <c s="85" r="A721"/>
      <c s="85" r="B721"/>
      <c s="110" r="C721"/>
      <c s="111" r="D721"/>
      <c s="110" r="E721"/>
      <c s="85" r="F721"/>
      <c s="85" r="G721"/>
      <c s="110" r="H721"/>
      <c s="111" r="I721"/>
      <c s="110" r="J721"/>
      <c s="112" r="K721"/>
    </row>
  </sheetData>
  <mergeCells count="97">
    <mergeCell ref="I141:I145"/>
    <mergeCell ref="I186:I190"/>
    <mergeCell ref="I201:I205"/>
    <mergeCell ref="I171:I175"/>
    <mergeCell ref="I156:I160"/>
    <mergeCell ref="I396:I400"/>
    <mergeCell ref="I381:I385"/>
    <mergeCell ref="I441:I445"/>
    <mergeCell ref="I456:I460"/>
    <mergeCell ref="I411:I415"/>
    <mergeCell ref="I426:I430"/>
    <mergeCell ref="I471:I475"/>
    <mergeCell ref="I486:I490"/>
    <mergeCell ref="I246:I250"/>
    <mergeCell ref="I231:I235"/>
    <mergeCell ref="I351:I355"/>
    <mergeCell ref="I306:I310"/>
    <mergeCell ref="I321:I325"/>
    <mergeCell ref="I336:I340"/>
    <mergeCell ref="I366:I370"/>
    <mergeCell ref="I621:I625"/>
    <mergeCell ref="I636:I640"/>
    <mergeCell ref="I606:I610"/>
    <mergeCell ref="I591:I595"/>
    <mergeCell ref="I711:I715"/>
    <mergeCell ref="I696:I700"/>
    <mergeCell ref="I516:I520"/>
    <mergeCell ref="I501:I505"/>
    <mergeCell ref="I531:I535"/>
    <mergeCell ref="I576:I580"/>
    <mergeCell ref="I561:I565"/>
    <mergeCell ref="I546:I550"/>
    <mergeCell ref="I666:I670"/>
    <mergeCell ref="I651:I655"/>
    <mergeCell ref="I681:I685"/>
    <mergeCell ref="D456:D460"/>
    <mergeCell ref="D471:D475"/>
    <mergeCell ref="D426:D430"/>
    <mergeCell ref="D396:D400"/>
    <mergeCell ref="D411:D415"/>
    <mergeCell ref="D516:D520"/>
    <mergeCell ref="D531:D535"/>
    <mergeCell ref="D486:D490"/>
    <mergeCell ref="D501:D505"/>
    <mergeCell ref="D441:D445"/>
    <mergeCell ref="D666:D670"/>
    <mergeCell ref="D651:D655"/>
    <mergeCell ref="D546:D550"/>
    <mergeCell ref="D561:D565"/>
    <mergeCell ref="D591:D595"/>
    <mergeCell ref="D621:D625"/>
    <mergeCell ref="D636:D640"/>
    <mergeCell ref="D606:D610"/>
    <mergeCell ref="D696:D700"/>
    <mergeCell ref="D711:D715"/>
    <mergeCell ref="D681:D685"/>
    <mergeCell ref="D576:D580"/>
    <mergeCell ref="D351:D355"/>
    <mergeCell ref="D366:D370"/>
    <mergeCell ref="D381:D385"/>
    <mergeCell ref="D186:D190"/>
    <mergeCell ref="D201:D205"/>
    <mergeCell ref="D156:D160"/>
    <mergeCell ref="D261:D265"/>
    <mergeCell ref="D306:D310"/>
    <mergeCell ref="D291:D295"/>
    <mergeCell ref="D276:D280"/>
    <mergeCell ref="D321:D325"/>
    <mergeCell ref="D171:D175"/>
    <mergeCell ref="D336:D340"/>
    <mergeCell ref="D111:D115"/>
    <mergeCell ref="D96:D100"/>
    <mergeCell ref="D51:D55"/>
    <mergeCell ref="D66:D70"/>
    <mergeCell ref="D81:D85"/>
    <mergeCell ref="D141:D145"/>
    <mergeCell ref="D126:D130"/>
    <mergeCell ref="D246:D250"/>
    <mergeCell ref="D216:D220"/>
    <mergeCell ref="D231:D235"/>
    <mergeCell ref="I216:I220"/>
    <mergeCell ref="I291:I295"/>
    <mergeCell ref="I276:I280"/>
    <mergeCell ref="I261:I265"/>
    <mergeCell ref="I6:I10"/>
    <mergeCell ref="I21:I25"/>
    <mergeCell ref="I81:I85"/>
    <mergeCell ref="I126:I130"/>
    <mergeCell ref="I96:I100"/>
    <mergeCell ref="I111:I115"/>
    <mergeCell ref="D36:D40"/>
    <mergeCell ref="I36:I40"/>
    <mergeCell ref="I66:I70"/>
    <mergeCell ref="B1:K1"/>
    <mergeCell ref="D21:D25"/>
    <mergeCell ref="D6:D10"/>
    <mergeCell ref="I51:I55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75"/>
  <cols>
    <col min="1" customWidth="1" max="6" width="8.71"/>
  </cols>
  <sheetData>
    <row customHeight="1" r="1" ht="14.25">
      <c s="4" r="A1"/>
      <c s="4" r="B1"/>
      <c s="4" r="C1"/>
      <c s="4" r="D1"/>
      <c s="4" r="E1"/>
      <c s="4" r="F1"/>
    </row>
    <row customHeight="1" r="2" ht="14.25">
      <c s="4" r="A2"/>
      <c s="4" r="B2"/>
      <c s="4" r="C2"/>
      <c s="4" r="D2"/>
      <c s="4" r="E2"/>
      <c s="4" r="F2"/>
    </row>
    <row customHeight="1" r="3" ht="14.25">
      <c s="4" r="A3"/>
      <c s="4" r="B3"/>
      <c s="4" r="C3"/>
      <c s="4" r="D3"/>
      <c s="4" r="E3"/>
      <c s="4" r="F3"/>
    </row>
    <row customHeight="1" r="4" ht="14.25">
      <c s="4" r="A4"/>
      <c s="4" r="B4"/>
      <c s="4" r="C4"/>
      <c s="4" r="D4"/>
      <c s="4" r="E4"/>
      <c s="4" r="F4"/>
    </row>
    <row customHeight="1" r="5" ht="14.25">
      <c s="4" r="A5"/>
      <c s="4" r="B5"/>
      <c s="4" r="C5"/>
      <c s="4" r="D5"/>
      <c s="4" r="E5"/>
      <c s="4" r="F5"/>
    </row>
    <row customHeight="1" r="6" ht="14.25">
      <c s="4" r="A6"/>
      <c s="4" r="B6"/>
      <c s="4" r="C6"/>
      <c s="4" r="D6"/>
      <c s="4" r="E6"/>
      <c s="4" r="F6"/>
    </row>
    <row customHeight="1" r="7" ht="14.25">
      <c s="4" r="A7"/>
      <c s="4" r="B7"/>
      <c s="4" r="C7"/>
      <c s="4" r="D7"/>
      <c s="4" r="E7"/>
      <c s="4" r="F7"/>
    </row>
    <row customHeight="1" r="8" ht="14.25">
      <c s="4" r="A8"/>
      <c s="4" r="B8"/>
      <c s="4" r="C8"/>
      <c s="4" r="D8"/>
      <c s="4" r="E8"/>
      <c s="4" r="F8"/>
    </row>
    <row customHeight="1" r="9" ht="14.25">
      <c s="4" r="A9"/>
      <c s="4" r="B9"/>
      <c s="4" r="C9"/>
      <c s="4" r="D9"/>
      <c s="4" r="E9"/>
      <c s="4" r="F9"/>
    </row>
    <row customHeight="1" r="10" ht="14.25">
      <c s="4" r="A10"/>
      <c s="4" r="B10"/>
      <c s="4" r="C10"/>
      <c s="4" r="D10"/>
      <c s="4" r="E10"/>
      <c s="4" r="F10"/>
    </row>
    <row customHeight="1" r="11" ht="14.25">
      <c s="4" r="A11"/>
      <c s="4" r="B11"/>
      <c s="4" r="C11"/>
      <c s="4" r="D11"/>
      <c s="4" r="E11"/>
      <c s="4" r="F11"/>
    </row>
    <row customHeight="1" r="12" ht="14.25">
      <c s="4" r="A12"/>
      <c s="4" r="B12"/>
      <c s="4" r="C12"/>
      <c s="4" r="D12"/>
      <c s="4" r="E12"/>
      <c s="4" r="F12"/>
    </row>
    <row customHeight="1" r="13" ht="14.25">
      <c s="4" r="A13"/>
      <c s="4" r="B13"/>
      <c s="4" r="C13"/>
      <c s="4" r="D13"/>
      <c s="4" r="E13"/>
      <c s="4" r="F13"/>
    </row>
    <row customHeight="1" r="14" ht="14.25">
      <c s="4" r="A14"/>
      <c s="4" r="B14"/>
      <c s="4" r="C14"/>
      <c s="4" r="D14"/>
      <c s="4" r="E14"/>
      <c s="4" r="F14"/>
    </row>
    <row customHeight="1" r="15" ht="14.25">
      <c s="4" r="A15"/>
      <c s="4" r="B15"/>
      <c s="4" r="C15"/>
      <c s="4" r="D15"/>
      <c s="4" r="E15"/>
      <c s="4" r="F15"/>
    </row>
    <row customHeight="1" r="16" ht="14.25">
      <c s="4" r="A16"/>
      <c s="4" r="B16"/>
      <c s="4" r="C16"/>
      <c s="4" r="D16"/>
      <c s="4" r="E16"/>
      <c s="4" r="F16"/>
    </row>
    <row customHeight="1" r="17" ht="14.25">
      <c s="4" r="A17"/>
      <c s="4" r="B17"/>
      <c s="4" r="C17"/>
      <c s="4" r="D17"/>
      <c s="4" r="E17"/>
      <c s="4" r="F17"/>
    </row>
    <row customHeight="1" r="18" ht="14.25">
      <c s="4" r="A18"/>
      <c s="4" r="B18"/>
      <c s="4" r="C18"/>
      <c s="4" r="D18"/>
      <c s="4" r="E18"/>
      <c s="4" r="F18"/>
    </row>
    <row customHeight="1" r="19" ht="14.25">
      <c s="4" r="A19"/>
      <c s="4" r="B19"/>
      <c s="4" r="C19"/>
      <c s="4" r="D19"/>
      <c s="4" r="E19"/>
      <c s="4" r="F19"/>
    </row>
    <row customHeight="1" r="20" ht="14.25">
      <c s="4" r="A20"/>
      <c s="4" r="B20"/>
      <c s="4" r="C20"/>
      <c s="4" r="D20"/>
      <c s="4" r="E20"/>
      <c s="4" r="F20"/>
    </row>
  </sheetData>
  <drawing r:id="rId1"/>
</worksheet>
</file>