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FULL RANGE EQUAL TEMPERAMENT" sheetId="1" state="visible" r:id="rId2"/>
    <sheet name="guitar" sheetId="2" state="visible" r:id="rId3"/>
    <sheet name="banjo" sheetId="3" state="visible" r:id="rId4"/>
    <sheet name="violin" sheetId="4" state="visible" r:id="rId5"/>
    <sheet name="bass guitar 4" sheetId="5" state="visible" r:id="rId6"/>
    <sheet name="bass guitar 5" sheetId="6" state="visible" r:id="rId7"/>
    <sheet name="piano_RailsBack" sheetId="7" state="visible" r:id="rId8"/>
    <sheet name="voiceFM" sheetId="8" state="visible" r:id="rId9"/>
    <sheet name="voiceM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<sst xmlns="http://schemas.openxmlformats.org/spreadsheetml/2006/main" count="338" uniqueCount="158">
  <si>
    <t xml:space="preserve">CE 5984 - Musical Instrument tuner</t>
  </si>
  <si>
    <t xml:space="preserve">Frequency table for tuning notes</t>
  </si>
  <si>
    <t xml:space="preserve">INSTRUMENT</t>
  </si>
  <si>
    <t xml:space="preserve"> equal temperament</t>
  </si>
  <si>
    <t xml:space="preserve">ID</t>
  </si>
  <si>
    <t xml:space="preserve">Note Id</t>
  </si>
  <si>
    <t xml:space="preserve">Freq [Hz]</t>
  </si>
  <si>
    <t xml:space="preserve">wavelength (cm)</t>
  </si>
  <si>
    <t xml:space="preserve">Note:</t>
  </si>
  <si>
    <t xml:space="preserve">C0</t>
  </si>
  <si>
    <t xml:space="preserve">C#0/Db0</t>
  </si>
  <si>
    <t xml:space="preserve">D0</t>
  </si>
  <si>
    <t xml:space="preserve">D#0/Eb0</t>
  </si>
  <si>
    <t xml:space="preserve">E0</t>
  </si>
  <si>
    <t xml:space="preserve">F0</t>
  </si>
  <si>
    <t xml:space="preserve">F#0/Gb0</t>
  </si>
  <si>
    <t xml:space="preserve">G0</t>
  </si>
  <si>
    <t xml:space="preserve">G#0/Ab0</t>
  </si>
  <si>
    <t xml:space="preserve">A0</t>
  </si>
  <si>
    <t xml:space="preserve">A#0/Bb0</t>
  </si>
  <si>
    <t xml:space="preserve">B0</t>
  </si>
  <si>
    <t xml:space="preserve">C1</t>
  </si>
  <si>
    <t xml:space="preserve">C#1/Db1</t>
  </si>
  <si>
    <t xml:space="preserve">D1</t>
  </si>
  <si>
    <t xml:space="preserve">D#1/Eb1</t>
  </si>
  <si>
    <t xml:space="preserve">E1</t>
  </si>
  <si>
    <t xml:space="preserve">F1</t>
  </si>
  <si>
    <t xml:space="preserve">F#1/Gb1</t>
  </si>
  <si>
    <t xml:space="preserve">G1</t>
  </si>
  <si>
    <t xml:space="preserve">G#1/Ab1</t>
  </si>
  <si>
    <t xml:space="preserve">A1</t>
  </si>
  <si>
    <t xml:space="preserve">A#1/Bb1</t>
  </si>
  <si>
    <t xml:space="preserve">B1</t>
  </si>
  <si>
    <t xml:space="preserve">C2</t>
  </si>
  <si>
    <t xml:space="preserve">C#2/Db2</t>
  </si>
  <si>
    <t xml:space="preserve">D2</t>
  </si>
  <si>
    <t xml:space="preserve">D#2/Eb2</t>
  </si>
  <si>
    <t xml:space="preserve">E2</t>
  </si>
  <si>
    <t xml:space="preserve">F2</t>
  </si>
  <si>
    <t xml:space="preserve">F#2/Gb2</t>
  </si>
  <si>
    <t xml:space="preserve">G2</t>
  </si>
  <si>
    <t xml:space="preserve">G#2/Ab2</t>
  </si>
  <si>
    <t xml:space="preserve">A2</t>
  </si>
  <si>
    <t xml:space="preserve">A#2/Bb2</t>
  </si>
  <si>
    <t xml:space="preserve">B2</t>
  </si>
  <si>
    <t xml:space="preserve">C3</t>
  </si>
  <si>
    <t xml:space="preserve">C#3/Db3</t>
  </si>
  <si>
    <t xml:space="preserve">D3</t>
  </si>
  <si>
    <t xml:space="preserve">D#3/Eb3</t>
  </si>
  <si>
    <t xml:space="preserve">E3</t>
  </si>
  <si>
    <t xml:space="preserve">F3</t>
  </si>
  <si>
    <t xml:space="preserve">F#3/Gb3</t>
  </si>
  <si>
    <t xml:space="preserve">G3</t>
  </si>
  <si>
    <t xml:space="preserve">G#3/Ab3</t>
  </si>
  <si>
    <t xml:space="preserve">A3</t>
  </si>
  <si>
    <t xml:space="preserve">A#3/Bb3</t>
  </si>
  <si>
    <t xml:space="preserve">B3</t>
  </si>
  <si>
    <t xml:space="preserve">C4</t>
  </si>
  <si>
    <t xml:space="preserve">C#4/Db4</t>
  </si>
  <si>
    <t xml:space="preserve">D4</t>
  </si>
  <si>
    <t xml:space="preserve">D#4/Eb4</t>
  </si>
  <si>
    <t xml:space="preserve">E4</t>
  </si>
  <si>
    <t xml:space="preserve">F4</t>
  </si>
  <si>
    <t xml:space="preserve">F#4/Gb4</t>
  </si>
  <si>
    <t xml:space="preserve">G4</t>
  </si>
  <si>
    <t xml:space="preserve">G#4/Ab4</t>
  </si>
  <si>
    <t xml:space="preserve">A4</t>
  </si>
  <si>
    <t xml:space="preserve">A#4/Bb4</t>
  </si>
  <si>
    <t xml:space="preserve">B4</t>
  </si>
  <si>
    <t xml:space="preserve">C5</t>
  </si>
  <si>
    <t xml:space="preserve">C#5/Db5</t>
  </si>
  <si>
    <t xml:space="preserve">D5</t>
  </si>
  <si>
    <t xml:space="preserve">D#5/Eb5</t>
  </si>
  <si>
    <t xml:space="preserve">E5</t>
  </si>
  <si>
    <t xml:space="preserve">F5</t>
  </si>
  <si>
    <t xml:space="preserve">F#5/Gb5</t>
  </si>
  <si>
    <t xml:space="preserve">G5</t>
  </si>
  <si>
    <t xml:space="preserve">G#5/Ab5</t>
  </si>
  <si>
    <t xml:space="preserve">A5</t>
  </si>
  <si>
    <t xml:space="preserve">A#5/Bb5</t>
  </si>
  <si>
    <t xml:space="preserve">B5</t>
  </si>
  <si>
    <t xml:space="preserve">C6</t>
  </si>
  <si>
    <t xml:space="preserve">C#6/Db6</t>
  </si>
  <si>
    <t xml:space="preserve">D6</t>
  </si>
  <si>
    <t xml:space="preserve">D#6/Eb6</t>
  </si>
  <si>
    <t xml:space="preserve">E6</t>
  </si>
  <si>
    <t xml:space="preserve">F6</t>
  </si>
  <si>
    <t xml:space="preserve">F#6/Gb6</t>
  </si>
  <si>
    <t xml:space="preserve">G6</t>
  </si>
  <si>
    <t xml:space="preserve">G#6/Ab6</t>
  </si>
  <si>
    <t xml:space="preserve">A6</t>
  </si>
  <si>
    <t xml:space="preserve">A#6/Bb6</t>
  </si>
  <si>
    <t xml:space="preserve">B6</t>
  </si>
  <si>
    <t xml:space="preserve">C7</t>
  </si>
  <si>
    <t xml:space="preserve">C#7/Db7</t>
  </si>
  <si>
    <t xml:space="preserve">D7</t>
  </si>
  <si>
    <t xml:space="preserve">D#7/Eb7</t>
  </si>
  <si>
    <t xml:space="preserve">E7</t>
  </si>
  <si>
    <t xml:space="preserve">F7</t>
  </si>
  <si>
    <t xml:space="preserve">F#7/Gb7</t>
  </si>
  <si>
    <t xml:space="preserve">G7</t>
  </si>
  <si>
    <t xml:space="preserve">G#7/Ab7</t>
  </si>
  <si>
    <t xml:space="preserve">A7</t>
  </si>
  <si>
    <t xml:space="preserve">A#7/Bb7</t>
  </si>
  <si>
    <t xml:space="preserve">B7</t>
  </si>
  <si>
    <t xml:space="preserve">C8</t>
  </si>
  <si>
    <t xml:space="preserve">C#8/Db8</t>
  </si>
  <si>
    <t xml:space="preserve">D8</t>
  </si>
  <si>
    <t xml:space="preserve">D#8/Eb8</t>
  </si>
  <si>
    <t xml:space="preserve">E8</t>
  </si>
  <si>
    <t xml:space="preserve">F8</t>
  </si>
  <si>
    <t xml:space="preserve">F#8/Gb8</t>
  </si>
  <si>
    <t xml:space="preserve">G8</t>
  </si>
  <si>
    <t xml:space="preserve">G#8/Ab8</t>
  </si>
  <si>
    <t xml:space="preserve">A8</t>
  </si>
  <si>
    <t xml:space="preserve">A#8/Bb8</t>
  </si>
  <si>
    <t xml:space="preserve">B8</t>
  </si>
  <si>
    <t xml:space="preserve">Standard scale</t>
  </si>
  <si>
    <t xml:space="preserve">Guitar</t>
  </si>
  <si>
    <t xml:space="preserve">Banjo [5-str]</t>
  </si>
  <si>
    <t xml:space="preserve">VIOLIN</t>
  </si>
  <si>
    <t xml:space="preserve">4-strinG bass guitar</t>
  </si>
  <si>
    <t xml:space="preserve">5-string bass guitar</t>
  </si>
  <si>
    <t xml:space="preserve">Piano – Railsback curve</t>
  </si>
  <si>
    <t xml:space="preserve">Base Freq [Hz]</t>
  </si>
  <si>
    <t xml:space="preserve">Octaves from A440</t>
  </si>
  <si>
    <t xml:space="preserve">Octave Factor</t>
  </si>
  <si>
    <t xml:space="preserve">Semitones</t>
  </si>
  <si>
    <t xml:space="preserve">Semitone factor</t>
  </si>
  <si>
    <t xml:space="preserve">Cents</t>
  </si>
  <si>
    <t xml:space="preserve">Cents factor</t>
  </si>
  <si>
    <t xml:space="preserve">final freq [Hz]</t>
  </si>
  <si>
    <t xml:space="preserve">Mathematical form of the correction;</t>
  </si>
  <si>
    <t xml:space="preserve">https://music.stackexchange.com/questions/17256/what-are-the-true-frequencies-of-the-piano-keys</t>
  </si>
  <si>
    <t xml:space="preserve">final freq:</t>
  </si>
  <si>
    <t xml:space="preserve"> F = 440 * 2² * 2 ^(3/12) * 2^(10/1200) = 2105.13 Hz</t>
  </si>
  <si>
    <t xml:space="preserve">for C7</t>
  </si>
  <si>
    <t xml:space="preserve">(10 cts sharper)</t>
  </si>
  <si>
    <t xml:space="preserve">the tuning reference 440 Hz,</t>
  </si>
  <si>
    <t xml:space="preserve">go up two octaves, a factor of 4</t>
  </si>
  <si>
    <t xml:space="preserve">go up 3 semitones, a factor of 23/12</t>
  </si>
  <si>
    <t xml:space="preserve">apply the tuning correction, a factor of 210/12000</t>
  </si>
  <si>
    <t xml:space="preserve">Ladies' VOICE RANGES</t>
  </si>
  <si>
    <t xml:space="preserve">Freq. Low</t>
  </si>
  <si>
    <t xml:space="preserve">Freq. High</t>
  </si>
  <si>
    <t xml:space="preserve">note from</t>
  </si>
  <si>
    <t xml:space="preserve">note to</t>
  </si>
  <si>
    <t xml:space="preserve">Range</t>
  </si>
  <si>
    <t xml:space="preserve">contralto</t>
  </si>
  <si>
    <t xml:space="preserve">mezzo soprano</t>
  </si>
  <si>
    <t xml:space="preserve">soprano</t>
  </si>
  <si>
    <t xml:space="preserve">Gents' VOICE RANGES</t>
  </si>
  <si>
    <t xml:space="preserve">Note from</t>
  </si>
  <si>
    <t xml:space="preserve">Note to</t>
  </si>
  <si>
    <t xml:space="preserve">Bass</t>
  </si>
  <si>
    <t xml:space="preserve">Baritone</t>
  </si>
  <si>
    <t xml:space="preserve">Tenor</t>
  </si>
  <si>
    <t xml:space="preserve">Countertenor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</si>
</sst>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FFFFFF"/>
      <name val="Ostrich Sans"/>
      <family val="0"/>
      <charset val="1"/>
    </font>
    <font>
      <sz val="12"/>
      <color rgb="FFFFFFFF"/>
      <name val="Ostrich Sans"/>
      <family val="0"/>
      <charset val="1"/>
    </font>
    <font>
      <b val="true"/>
      <sz val="14"/>
      <color rgb="FFFFFFFF"/>
      <name val="Ostrich Sans"/>
      <family val="0"/>
      <charset val="1"/>
    </font>
    <font>
      <sz val="11"/>
      <color rgb="FF000000"/>
      <name val="Oswald"/>
      <family val="0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04040"/>
        <bgColor rgb="FF33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2"/>
  <sheetViews>
    <sheetView showFormulas="false" showGridLines="true" showRowColHeaders="true" showZeros="true" rightToLeft="false" tabSelected="false" showOutlineSymbols="true" defaultGridColor="true" view="normal" topLeftCell="A29" colorId="64" zoomScale="100" zoomScaleNormal="100" zoomScalePageLayoutView="100" workbookViewId="0">
      <selection pane="topLeft" activeCell="C55" activeCellId="0" sqref="C55"/>
    </sheetView>
  </sheetViews>
  <sheetFormatPr defaultRowHeight="13.8" zeroHeight="false" outlineLevelRow="0" outlineLevelCol="0"/>
  <cols>
    <col collapsed="false" customWidth="true" hidden="false" outlineLevel="0" max="1013" min="1" style="0" width="8.67"/>
    <col collapsed="false" customWidth="false" hidden="false" outlineLevel="0" max="1025" min="1014" style="0" width="11.52"/>
  </cols>
  <sheetData>
    <row r="1" customFormat="false" ht="17.3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7.35" hidden="false" customHeight="false" outlineLevel="0" collapsed="false">
      <c r="A2" s="2" t="s">
        <v>1</v>
      </c>
      <c r="B2" s="1"/>
      <c r="C2" s="1"/>
      <c r="D2" s="1"/>
      <c r="E2" s="2" t="s">
        <v>2</v>
      </c>
      <c r="F2" s="3" t="s">
        <v>3</v>
      </c>
      <c r="G2" s="1"/>
      <c r="H2" s="1"/>
      <c r="I2" s="1"/>
      <c r="J2" s="1"/>
      <c r="K2" s="1"/>
    </row>
    <row r="4" s="5" customFormat="true" ht="31.5" hidden="false" customHeight="false" outlineLevel="0" collapsed="false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0" t="n">
        <v>1</v>
      </c>
      <c r="B5" s="0" t="s">
        <v>9</v>
      </c>
      <c r="C5" s="0" t="n">
        <v>16.35</v>
      </c>
      <c r="D5" s="0" t="n">
        <v>2109.89</v>
      </c>
    </row>
    <row r="6" customFormat="false" ht="13.8" hidden="false" customHeight="false" outlineLevel="0" collapsed="false">
      <c r="A6" s="0" t="n">
        <v>2</v>
      </c>
      <c r="B6" s="0" t="s">
        <v>10</v>
      </c>
      <c r="C6" s="0" t="n">
        <v>17.32</v>
      </c>
      <c r="D6" s="0" t="n">
        <v>1991.47</v>
      </c>
    </row>
    <row r="7" customFormat="false" ht="13.8" hidden="false" customHeight="false" outlineLevel="0" collapsed="false">
      <c r="A7" s="0" t="n">
        <v>3</v>
      </c>
      <c r="B7" s="0" t="s">
        <v>11</v>
      </c>
      <c r="C7" s="0" t="n">
        <v>18.35</v>
      </c>
      <c r="D7" s="0" t="n">
        <v>1879.69</v>
      </c>
    </row>
    <row r="8" customFormat="false" ht="13.8" hidden="false" customHeight="false" outlineLevel="0" collapsed="false">
      <c r="A8" s="0" t="n">
        <v>4</v>
      </c>
      <c r="B8" s="0" t="s">
        <v>12</v>
      </c>
      <c r="C8" s="0" t="n">
        <v>19.45</v>
      </c>
      <c r="D8" s="0" t="n">
        <v>1774.2</v>
      </c>
      <c r="G8" s="6"/>
    </row>
    <row r="9" customFormat="false" ht="13.8" hidden="false" customHeight="false" outlineLevel="0" collapsed="false">
      <c r="A9" s="0" t="n">
        <v>5</v>
      </c>
      <c r="B9" s="0" t="s">
        <v>13</v>
      </c>
      <c r="C9" s="0" t="n">
        <v>20.6</v>
      </c>
      <c r="D9" s="0" t="n">
        <v>1674.62</v>
      </c>
    </row>
    <row r="10" customFormat="false" ht="13.8" hidden="false" customHeight="false" outlineLevel="0" collapsed="false">
      <c r="A10" s="0" t="n">
        <v>6</v>
      </c>
      <c r="B10" s="0" t="s">
        <v>14</v>
      </c>
      <c r="C10" s="0" t="n">
        <v>21.83</v>
      </c>
      <c r="D10" s="0" t="n">
        <v>1580.63</v>
      </c>
      <c r="G10" s="7"/>
    </row>
    <row r="11" customFormat="false" ht="13.8" hidden="false" customHeight="false" outlineLevel="0" collapsed="false">
      <c r="A11" s="0" t="n">
        <v>7</v>
      </c>
      <c r="B11" s="0" t="s">
        <v>15</v>
      </c>
      <c r="C11" s="0" t="n">
        <v>23.12</v>
      </c>
      <c r="D11" s="0" t="n">
        <v>1491.91</v>
      </c>
      <c r="G11" s="7"/>
    </row>
    <row r="12" customFormat="false" ht="13.8" hidden="false" customHeight="false" outlineLevel="0" collapsed="false">
      <c r="A12" s="0" t="n">
        <v>8</v>
      </c>
      <c r="B12" s="0" t="s">
        <v>16</v>
      </c>
      <c r="C12" s="0" t="n">
        <v>24.5</v>
      </c>
      <c r="D12" s="0" t="n">
        <v>1408.18</v>
      </c>
      <c r="G12" s="7"/>
    </row>
    <row r="13" customFormat="false" ht="13.8" hidden="false" customHeight="false" outlineLevel="0" collapsed="false">
      <c r="A13" s="0" t="n">
        <v>9</v>
      </c>
      <c r="B13" s="0" t="s">
        <v>17</v>
      </c>
      <c r="C13" s="0" t="n">
        <v>25.96</v>
      </c>
      <c r="D13" s="0" t="n">
        <v>1329.14</v>
      </c>
      <c r="G13" s="7"/>
    </row>
    <row r="14" customFormat="false" ht="13.8" hidden="false" customHeight="false" outlineLevel="0" collapsed="false">
      <c r="A14" s="0" t="n">
        <v>10</v>
      </c>
      <c r="B14" s="0" t="s">
        <v>18</v>
      </c>
      <c r="C14" s="0" t="n">
        <v>27.5</v>
      </c>
      <c r="D14" s="0" t="n">
        <v>1254.55</v>
      </c>
    </row>
    <row r="15" customFormat="false" ht="13.8" hidden="false" customHeight="false" outlineLevel="0" collapsed="false">
      <c r="A15" s="0" t="n">
        <v>11</v>
      </c>
      <c r="B15" s="0" t="s">
        <v>19</v>
      </c>
      <c r="C15" s="0" t="n">
        <v>29.14</v>
      </c>
      <c r="D15" s="0" t="n">
        <v>1184.13</v>
      </c>
    </row>
    <row r="16" customFormat="false" ht="13.8" hidden="false" customHeight="false" outlineLevel="0" collapsed="false">
      <c r="A16" s="0" t="n">
        <v>12</v>
      </c>
      <c r="B16" s="0" t="s">
        <v>20</v>
      </c>
      <c r="C16" s="0" t="n">
        <v>30.87</v>
      </c>
      <c r="D16" s="0" t="n">
        <v>1117.67</v>
      </c>
    </row>
    <row r="17" customFormat="false" ht="13.8" hidden="false" customHeight="false" outlineLevel="0" collapsed="false">
      <c r="A17" s="0" t="n">
        <v>13</v>
      </c>
      <c r="B17" s="0" t="s">
        <v>21</v>
      </c>
      <c r="C17" s="0" t="n">
        <v>32.7</v>
      </c>
      <c r="D17" s="0" t="n">
        <v>1054.94</v>
      </c>
    </row>
    <row r="18" customFormat="false" ht="13.8" hidden="false" customHeight="false" outlineLevel="0" collapsed="false">
      <c r="A18" s="0" t="n">
        <v>14</v>
      </c>
      <c r="B18" s="0" t="s">
        <v>22</v>
      </c>
      <c r="C18" s="0" t="n">
        <v>34.65</v>
      </c>
      <c r="D18" s="0" t="n">
        <v>995.73</v>
      </c>
    </row>
    <row r="19" customFormat="false" ht="13.8" hidden="false" customHeight="false" outlineLevel="0" collapsed="false">
      <c r="A19" s="0" t="n">
        <v>15</v>
      </c>
      <c r="B19" s="0" t="s">
        <v>23</v>
      </c>
      <c r="C19" s="0" t="n">
        <v>36.71</v>
      </c>
      <c r="D19" s="0" t="n">
        <v>939.85</v>
      </c>
    </row>
    <row r="20" customFormat="false" ht="13.8" hidden="false" customHeight="false" outlineLevel="0" collapsed="false">
      <c r="A20" s="0" t="n">
        <v>16</v>
      </c>
      <c r="B20" s="0" t="s">
        <v>24</v>
      </c>
      <c r="C20" s="0" t="n">
        <v>38.89</v>
      </c>
      <c r="D20" s="0" t="n">
        <v>887.1</v>
      </c>
    </row>
    <row r="21" customFormat="false" ht="13.8" hidden="false" customHeight="false" outlineLevel="0" collapsed="false">
      <c r="A21" s="0" t="n">
        <v>17</v>
      </c>
      <c r="B21" s="0" t="s">
        <v>25</v>
      </c>
      <c r="C21" s="0" t="n">
        <v>41.2</v>
      </c>
      <c r="D21" s="0" t="n">
        <v>837.31</v>
      </c>
    </row>
    <row r="22" customFormat="false" ht="13.8" hidden="false" customHeight="false" outlineLevel="0" collapsed="false">
      <c r="A22" s="0" t="n">
        <v>18</v>
      </c>
      <c r="B22" s="0" t="s">
        <v>26</v>
      </c>
      <c r="C22" s="0" t="n">
        <v>43.65</v>
      </c>
      <c r="D22" s="0" t="n">
        <v>790.31</v>
      </c>
    </row>
    <row r="23" customFormat="false" ht="13.8" hidden="false" customHeight="false" outlineLevel="0" collapsed="false">
      <c r="A23" s="0" t="n">
        <v>19</v>
      </c>
      <c r="B23" s="0" t="s">
        <v>27</v>
      </c>
      <c r="C23" s="0" t="n">
        <v>46.25</v>
      </c>
      <c r="D23" s="0" t="n">
        <v>745.96</v>
      </c>
    </row>
    <row r="24" customFormat="false" ht="13.8" hidden="false" customHeight="false" outlineLevel="0" collapsed="false">
      <c r="A24" s="0" t="n">
        <v>20</v>
      </c>
      <c r="B24" s="0" t="s">
        <v>28</v>
      </c>
      <c r="C24" s="0" t="n">
        <v>49</v>
      </c>
      <c r="D24" s="0" t="n">
        <v>704.09</v>
      </c>
    </row>
    <row r="25" customFormat="false" ht="13.8" hidden="false" customHeight="false" outlineLevel="0" collapsed="false">
      <c r="A25" s="0" t="n">
        <v>21</v>
      </c>
      <c r="B25" s="0" t="s">
        <v>29</v>
      </c>
      <c r="C25" s="0" t="n">
        <v>51.91</v>
      </c>
      <c r="D25" s="0" t="n">
        <v>664.57</v>
      </c>
    </row>
    <row r="26" customFormat="false" ht="13.8" hidden="false" customHeight="false" outlineLevel="0" collapsed="false">
      <c r="A26" s="0" t="n">
        <v>22</v>
      </c>
      <c r="B26" s="0" t="s">
        <v>30</v>
      </c>
      <c r="C26" s="0" t="n">
        <v>55</v>
      </c>
      <c r="D26" s="0" t="n">
        <v>627.27</v>
      </c>
    </row>
    <row r="27" customFormat="false" ht="13.8" hidden="false" customHeight="false" outlineLevel="0" collapsed="false">
      <c r="A27" s="0" t="n">
        <v>23</v>
      </c>
      <c r="B27" s="0" t="s">
        <v>31</v>
      </c>
      <c r="C27" s="0" t="n">
        <v>58.27</v>
      </c>
      <c r="D27" s="0" t="n">
        <v>592.07</v>
      </c>
    </row>
    <row r="28" customFormat="false" ht="13.8" hidden="false" customHeight="false" outlineLevel="0" collapsed="false">
      <c r="A28" s="0" t="n">
        <v>24</v>
      </c>
      <c r="B28" s="0" t="s">
        <v>32</v>
      </c>
      <c r="C28" s="0" t="n">
        <v>61.74</v>
      </c>
      <c r="D28" s="0" t="n">
        <v>558.84</v>
      </c>
    </row>
    <row r="29" customFormat="false" ht="13.8" hidden="false" customHeight="false" outlineLevel="0" collapsed="false">
      <c r="A29" s="0" t="n">
        <v>25</v>
      </c>
      <c r="B29" s="0" t="s">
        <v>33</v>
      </c>
      <c r="C29" s="0" t="n">
        <v>65.41</v>
      </c>
      <c r="D29" s="0" t="n">
        <v>527.47</v>
      </c>
    </row>
    <row r="30" customFormat="false" ht="13.8" hidden="false" customHeight="false" outlineLevel="0" collapsed="false">
      <c r="A30" s="0" t="n">
        <v>26</v>
      </c>
      <c r="B30" s="0" t="s">
        <v>34</v>
      </c>
      <c r="C30" s="0" t="n">
        <v>69.3</v>
      </c>
      <c r="D30" s="0" t="n">
        <v>497.87</v>
      </c>
    </row>
    <row r="31" customFormat="false" ht="13.8" hidden="false" customHeight="false" outlineLevel="0" collapsed="false">
      <c r="A31" s="0" t="n">
        <v>27</v>
      </c>
      <c r="B31" s="0" t="s">
        <v>35</v>
      </c>
      <c r="C31" s="0" t="n">
        <v>73.42</v>
      </c>
      <c r="D31" s="0" t="n">
        <v>469.92</v>
      </c>
    </row>
    <row r="32" customFormat="false" ht="13.8" hidden="false" customHeight="false" outlineLevel="0" collapsed="false">
      <c r="A32" s="0" t="n">
        <v>28</v>
      </c>
      <c r="B32" s="0" t="s">
        <v>36</v>
      </c>
      <c r="C32" s="0" t="n">
        <v>77.78</v>
      </c>
      <c r="D32" s="0" t="n">
        <v>443.55</v>
      </c>
    </row>
    <row r="33" customFormat="false" ht="13.8" hidden="false" customHeight="false" outlineLevel="0" collapsed="false">
      <c r="A33" s="0" t="n">
        <v>29</v>
      </c>
      <c r="B33" s="0" t="s">
        <v>37</v>
      </c>
      <c r="C33" s="0" t="n">
        <v>82.41</v>
      </c>
      <c r="D33" s="0" t="n">
        <v>418.65</v>
      </c>
    </row>
    <row r="34" customFormat="false" ht="13.8" hidden="false" customHeight="false" outlineLevel="0" collapsed="false">
      <c r="A34" s="0" t="n">
        <v>30</v>
      </c>
      <c r="B34" s="0" t="s">
        <v>38</v>
      </c>
      <c r="C34" s="0" t="n">
        <v>87.31</v>
      </c>
      <c r="D34" s="0" t="n">
        <v>395.16</v>
      </c>
    </row>
    <row r="35" customFormat="false" ht="13.8" hidden="false" customHeight="false" outlineLevel="0" collapsed="false">
      <c r="A35" s="0" t="n">
        <v>31</v>
      </c>
      <c r="B35" s="0" t="s">
        <v>39</v>
      </c>
      <c r="C35" s="0" t="n">
        <v>92.5</v>
      </c>
      <c r="D35" s="0" t="n">
        <v>372.98</v>
      </c>
    </row>
    <row r="36" customFormat="false" ht="13.8" hidden="false" customHeight="false" outlineLevel="0" collapsed="false">
      <c r="A36" s="0" t="n">
        <v>32</v>
      </c>
      <c r="B36" s="0" t="s">
        <v>40</v>
      </c>
      <c r="C36" s="0" t="n">
        <v>98</v>
      </c>
      <c r="D36" s="0" t="n">
        <v>352.04</v>
      </c>
    </row>
    <row r="37" customFormat="false" ht="13.8" hidden="false" customHeight="false" outlineLevel="0" collapsed="false">
      <c r="A37" s="0" t="n">
        <v>33</v>
      </c>
      <c r="B37" s="0" t="s">
        <v>41</v>
      </c>
      <c r="C37" s="0" t="n">
        <v>103.83</v>
      </c>
      <c r="D37" s="0" t="n">
        <v>332.29</v>
      </c>
    </row>
    <row r="38" customFormat="false" ht="13.8" hidden="false" customHeight="false" outlineLevel="0" collapsed="false">
      <c r="A38" s="0" t="n">
        <v>34</v>
      </c>
      <c r="B38" s="0" t="s">
        <v>42</v>
      </c>
      <c r="C38" s="0" t="n">
        <v>110</v>
      </c>
      <c r="D38" s="0" t="n">
        <v>313.64</v>
      </c>
    </row>
    <row r="39" customFormat="false" ht="13.8" hidden="false" customHeight="false" outlineLevel="0" collapsed="false">
      <c r="A39" s="0" t="n">
        <v>35</v>
      </c>
      <c r="B39" s="0" t="s">
        <v>43</v>
      </c>
      <c r="C39" s="0" t="n">
        <v>116.54</v>
      </c>
      <c r="D39" s="0" t="n">
        <v>296.03</v>
      </c>
    </row>
    <row r="40" customFormat="false" ht="13.8" hidden="false" customHeight="false" outlineLevel="0" collapsed="false">
      <c r="A40" s="0" t="n">
        <v>36</v>
      </c>
      <c r="B40" s="0" t="s">
        <v>44</v>
      </c>
      <c r="C40" s="0" t="n">
        <v>123.47</v>
      </c>
      <c r="D40" s="0" t="n">
        <v>279.42</v>
      </c>
    </row>
    <row r="41" customFormat="false" ht="13.8" hidden="false" customHeight="false" outlineLevel="0" collapsed="false">
      <c r="A41" s="0" t="n">
        <v>37</v>
      </c>
      <c r="B41" s="0" t="s">
        <v>45</v>
      </c>
      <c r="C41" s="0" t="n">
        <v>130.81</v>
      </c>
      <c r="D41" s="0" t="n">
        <v>263.74</v>
      </c>
    </row>
    <row r="42" customFormat="false" ht="13.8" hidden="false" customHeight="false" outlineLevel="0" collapsed="false">
      <c r="A42" s="0" t="n">
        <v>38</v>
      </c>
      <c r="B42" s="0" t="s">
        <v>46</v>
      </c>
      <c r="C42" s="0" t="n">
        <v>138.59</v>
      </c>
      <c r="D42" s="0" t="n">
        <v>248.93</v>
      </c>
    </row>
    <row r="43" customFormat="false" ht="13.8" hidden="false" customHeight="false" outlineLevel="0" collapsed="false">
      <c r="A43" s="0" t="n">
        <v>39</v>
      </c>
      <c r="B43" s="0" t="s">
        <v>47</v>
      </c>
      <c r="C43" s="0" t="n">
        <v>146.83</v>
      </c>
      <c r="D43" s="0" t="n">
        <v>234.96</v>
      </c>
    </row>
    <row r="44" customFormat="false" ht="13.8" hidden="false" customHeight="false" outlineLevel="0" collapsed="false">
      <c r="A44" s="0" t="n">
        <v>40</v>
      </c>
      <c r="B44" s="0" t="s">
        <v>48</v>
      </c>
      <c r="C44" s="0" t="n">
        <v>155.56</v>
      </c>
      <c r="D44" s="0" t="n">
        <v>221.77</v>
      </c>
    </row>
    <row r="45" customFormat="false" ht="13.8" hidden="false" customHeight="false" outlineLevel="0" collapsed="false">
      <c r="A45" s="0" t="n">
        <v>41</v>
      </c>
      <c r="B45" s="0" t="s">
        <v>49</v>
      </c>
      <c r="C45" s="0" t="n">
        <v>164.81</v>
      </c>
      <c r="D45" s="0" t="n">
        <v>209.33</v>
      </c>
    </row>
    <row r="46" customFormat="false" ht="13.8" hidden="false" customHeight="false" outlineLevel="0" collapsed="false">
      <c r="A46" s="0" t="n">
        <v>42</v>
      </c>
      <c r="B46" s="0" t="s">
        <v>50</v>
      </c>
      <c r="C46" s="0" t="n">
        <v>174.61</v>
      </c>
      <c r="D46" s="0" t="n">
        <v>197.58</v>
      </c>
    </row>
    <row r="47" customFormat="false" ht="13.8" hidden="false" customHeight="false" outlineLevel="0" collapsed="false">
      <c r="A47" s="0" t="n">
        <v>43</v>
      </c>
      <c r="B47" s="0" t="s">
        <v>51</v>
      </c>
      <c r="C47" s="0" t="n">
        <v>185</v>
      </c>
      <c r="D47" s="0" t="n">
        <v>186.49</v>
      </c>
    </row>
    <row r="48" customFormat="false" ht="13.8" hidden="false" customHeight="false" outlineLevel="0" collapsed="false">
      <c r="A48" s="0" t="n">
        <v>44</v>
      </c>
      <c r="B48" s="0" t="s">
        <v>52</v>
      </c>
      <c r="C48" s="0" t="n">
        <v>196</v>
      </c>
      <c r="D48" s="0" t="n">
        <v>176.02</v>
      </c>
    </row>
    <row r="49" customFormat="false" ht="13.8" hidden="false" customHeight="false" outlineLevel="0" collapsed="false">
      <c r="A49" s="0" t="n">
        <v>45</v>
      </c>
      <c r="B49" s="0" t="s">
        <v>53</v>
      </c>
      <c r="C49" s="0" t="n">
        <v>207.65</v>
      </c>
      <c r="D49" s="0" t="n">
        <v>166.14</v>
      </c>
    </row>
    <row r="50" customFormat="false" ht="13.8" hidden="false" customHeight="false" outlineLevel="0" collapsed="false">
      <c r="A50" s="0" t="n">
        <v>46</v>
      </c>
      <c r="B50" s="0" t="s">
        <v>54</v>
      </c>
      <c r="C50" s="0" t="n">
        <v>220</v>
      </c>
      <c r="D50" s="0" t="n">
        <v>156.82</v>
      </c>
    </row>
    <row r="51" customFormat="false" ht="13.8" hidden="false" customHeight="false" outlineLevel="0" collapsed="false">
      <c r="A51" s="0" t="n">
        <v>47</v>
      </c>
      <c r="B51" s="0" t="s">
        <v>55</v>
      </c>
      <c r="C51" s="0" t="n">
        <v>233.08</v>
      </c>
      <c r="D51" s="0" t="n">
        <v>148.02</v>
      </c>
    </row>
    <row r="52" customFormat="false" ht="13.8" hidden="false" customHeight="false" outlineLevel="0" collapsed="false">
      <c r="A52" s="0" t="n">
        <v>48</v>
      </c>
      <c r="B52" s="0" t="s">
        <v>56</v>
      </c>
      <c r="C52" s="0" t="n">
        <v>246.94</v>
      </c>
      <c r="D52" s="0" t="n">
        <v>139.71</v>
      </c>
    </row>
    <row r="53" customFormat="false" ht="13.8" hidden="false" customHeight="false" outlineLevel="0" collapsed="false">
      <c r="A53" s="0" t="n">
        <v>49</v>
      </c>
      <c r="B53" s="0" t="s">
        <v>57</v>
      </c>
      <c r="C53" s="0" t="n">
        <v>261.63</v>
      </c>
      <c r="D53" s="0" t="n">
        <v>131.87</v>
      </c>
    </row>
    <row r="54" customFormat="false" ht="13.8" hidden="false" customHeight="false" outlineLevel="0" collapsed="false">
      <c r="A54" s="0" t="n">
        <v>50</v>
      </c>
      <c r="B54" s="0" t="s">
        <v>58</v>
      </c>
      <c r="C54" s="0" t="n">
        <v>277.18</v>
      </c>
      <c r="D54" s="0" t="n">
        <v>124.47</v>
      </c>
    </row>
    <row r="55" customFormat="false" ht="13.8" hidden="false" customHeight="false" outlineLevel="0" collapsed="false">
      <c r="A55" s="0" t="n">
        <v>51</v>
      </c>
      <c r="B55" s="0" t="s">
        <v>59</v>
      </c>
      <c r="C55" s="0" t="n">
        <v>293.66</v>
      </c>
      <c r="D55" s="0" t="n">
        <v>117.48</v>
      </c>
    </row>
    <row r="56" customFormat="false" ht="13.8" hidden="false" customHeight="false" outlineLevel="0" collapsed="false">
      <c r="A56" s="0" t="n">
        <v>52</v>
      </c>
      <c r="B56" s="0" t="s">
        <v>60</v>
      </c>
      <c r="C56" s="0" t="n">
        <v>311.13</v>
      </c>
      <c r="D56" s="0" t="n">
        <v>110.89</v>
      </c>
    </row>
    <row r="57" customFormat="false" ht="13.8" hidden="false" customHeight="false" outlineLevel="0" collapsed="false">
      <c r="A57" s="0" t="n">
        <v>53</v>
      </c>
      <c r="B57" s="0" t="s">
        <v>61</v>
      </c>
      <c r="C57" s="0" t="n">
        <v>329.63</v>
      </c>
      <c r="D57" s="0" t="n">
        <v>104.66</v>
      </c>
    </row>
    <row r="58" customFormat="false" ht="13.8" hidden="false" customHeight="false" outlineLevel="0" collapsed="false">
      <c r="A58" s="0" t="n">
        <v>54</v>
      </c>
      <c r="B58" s="0" t="s">
        <v>62</v>
      </c>
      <c r="C58" s="0" t="n">
        <v>349.23</v>
      </c>
      <c r="D58" s="0" t="n">
        <v>98.79</v>
      </c>
    </row>
    <row r="59" customFormat="false" ht="13.8" hidden="false" customHeight="false" outlineLevel="0" collapsed="false">
      <c r="A59" s="0" t="n">
        <v>55</v>
      </c>
      <c r="B59" s="0" t="s">
        <v>63</v>
      </c>
      <c r="C59" s="0" t="n">
        <v>369.99</v>
      </c>
      <c r="D59" s="0" t="n">
        <v>93.24</v>
      </c>
    </row>
    <row r="60" customFormat="false" ht="13.8" hidden="false" customHeight="false" outlineLevel="0" collapsed="false">
      <c r="A60" s="0" t="n">
        <v>56</v>
      </c>
      <c r="B60" s="0" t="s">
        <v>64</v>
      </c>
      <c r="C60" s="0" t="n">
        <v>392</v>
      </c>
      <c r="D60" s="0" t="n">
        <v>88.01</v>
      </c>
    </row>
    <row r="61" customFormat="false" ht="13.8" hidden="false" customHeight="false" outlineLevel="0" collapsed="false">
      <c r="A61" s="0" t="n">
        <v>57</v>
      </c>
      <c r="B61" s="0" t="s">
        <v>65</v>
      </c>
      <c r="C61" s="0" t="n">
        <v>415.3</v>
      </c>
      <c r="D61" s="0" t="n">
        <v>83.07</v>
      </c>
    </row>
    <row r="62" customFormat="false" ht="13.8" hidden="false" customHeight="false" outlineLevel="0" collapsed="false">
      <c r="A62" s="8" t="n">
        <v>58</v>
      </c>
      <c r="B62" s="8" t="s">
        <v>66</v>
      </c>
      <c r="C62" s="8" t="n">
        <v>440</v>
      </c>
      <c r="D62" s="8" t="n">
        <v>78.41</v>
      </c>
    </row>
    <row r="63" customFormat="false" ht="13.8" hidden="false" customHeight="false" outlineLevel="0" collapsed="false">
      <c r="A63" s="0" t="n">
        <v>59</v>
      </c>
      <c r="B63" s="0" t="s">
        <v>67</v>
      </c>
      <c r="C63" s="0" t="n">
        <v>466.16</v>
      </c>
      <c r="D63" s="0" t="n">
        <v>74.01</v>
      </c>
    </row>
    <row r="64" customFormat="false" ht="13.8" hidden="false" customHeight="false" outlineLevel="0" collapsed="false">
      <c r="A64" s="0" t="n">
        <v>60</v>
      </c>
      <c r="B64" s="0" t="s">
        <v>68</v>
      </c>
      <c r="C64" s="0" t="n">
        <v>493.88</v>
      </c>
      <c r="D64" s="0" t="n">
        <v>69.85</v>
      </c>
    </row>
    <row r="65" customFormat="false" ht="13.8" hidden="false" customHeight="false" outlineLevel="0" collapsed="false">
      <c r="A65" s="0" t="n">
        <v>61</v>
      </c>
      <c r="B65" s="0" t="s">
        <v>69</v>
      </c>
      <c r="C65" s="0" t="n">
        <v>523.25</v>
      </c>
      <c r="D65" s="0" t="n">
        <v>65.93</v>
      </c>
    </row>
    <row r="66" customFormat="false" ht="13.8" hidden="false" customHeight="false" outlineLevel="0" collapsed="false">
      <c r="A66" s="0" t="n">
        <v>62</v>
      </c>
      <c r="B66" s="0" t="s">
        <v>70</v>
      </c>
      <c r="C66" s="0" t="n">
        <v>554.37</v>
      </c>
      <c r="D66" s="0" t="n">
        <v>62.23</v>
      </c>
    </row>
    <row r="67" customFormat="false" ht="13.8" hidden="false" customHeight="false" outlineLevel="0" collapsed="false">
      <c r="A67" s="0" t="n">
        <v>63</v>
      </c>
      <c r="B67" s="0" t="s">
        <v>71</v>
      </c>
      <c r="C67" s="0" t="n">
        <v>587.33</v>
      </c>
      <c r="D67" s="0" t="n">
        <v>58.74</v>
      </c>
    </row>
    <row r="68" customFormat="false" ht="13.8" hidden="false" customHeight="false" outlineLevel="0" collapsed="false">
      <c r="A68" s="0" t="n">
        <v>64</v>
      </c>
      <c r="B68" s="0" t="s">
        <v>72</v>
      </c>
      <c r="C68" s="0" t="n">
        <v>622.25</v>
      </c>
      <c r="D68" s="0" t="n">
        <v>55.44</v>
      </c>
    </row>
    <row r="69" customFormat="false" ht="13.8" hidden="false" customHeight="false" outlineLevel="0" collapsed="false">
      <c r="A69" s="0" t="n">
        <v>65</v>
      </c>
      <c r="B69" s="0" t="s">
        <v>73</v>
      </c>
      <c r="C69" s="0" t="n">
        <v>659.25</v>
      </c>
      <c r="D69" s="0" t="n">
        <v>52.33</v>
      </c>
    </row>
    <row r="70" customFormat="false" ht="13.8" hidden="false" customHeight="false" outlineLevel="0" collapsed="false">
      <c r="A70" s="0" t="n">
        <v>66</v>
      </c>
      <c r="B70" s="0" t="s">
        <v>74</v>
      </c>
      <c r="C70" s="0" t="n">
        <v>698.46</v>
      </c>
      <c r="D70" s="0" t="n">
        <v>49.39</v>
      </c>
    </row>
    <row r="71" customFormat="false" ht="13.8" hidden="false" customHeight="false" outlineLevel="0" collapsed="false">
      <c r="A71" s="0" t="n">
        <v>67</v>
      </c>
      <c r="B71" s="0" t="s">
        <v>75</v>
      </c>
      <c r="C71" s="0" t="n">
        <v>739.99</v>
      </c>
      <c r="D71" s="0" t="n">
        <v>46.62</v>
      </c>
    </row>
    <row r="72" customFormat="false" ht="13.8" hidden="false" customHeight="false" outlineLevel="0" collapsed="false">
      <c r="A72" s="0" t="n">
        <v>68</v>
      </c>
      <c r="B72" s="0" t="s">
        <v>76</v>
      </c>
      <c r="C72" s="0" t="n">
        <v>783.99</v>
      </c>
      <c r="D72" s="0" t="n">
        <v>44.01</v>
      </c>
    </row>
    <row r="73" customFormat="false" ht="13.8" hidden="false" customHeight="false" outlineLevel="0" collapsed="false">
      <c r="A73" s="0" t="n">
        <v>69</v>
      </c>
      <c r="B73" s="0" t="s">
        <v>77</v>
      </c>
      <c r="C73" s="0" t="n">
        <v>830.61</v>
      </c>
      <c r="D73" s="0" t="n">
        <v>41.54</v>
      </c>
    </row>
    <row r="74" customFormat="false" ht="13.8" hidden="false" customHeight="false" outlineLevel="0" collapsed="false">
      <c r="A74" s="0" t="n">
        <v>70</v>
      </c>
      <c r="B74" s="0" t="s">
        <v>78</v>
      </c>
      <c r="C74" s="0" t="n">
        <v>880</v>
      </c>
      <c r="D74" s="0" t="n">
        <v>39.2</v>
      </c>
    </row>
    <row r="75" customFormat="false" ht="13.8" hidden="false" customHeight="false" outlineLevel="0" collapsed="false">
      <c r="A75" s="0" t="n">
        <v>71</v>
      </c>
      <c r="B75" s="0" t="s">
        <v>79</v>
      </c>
      <c r="C75" s="0" t="n">
        <v>932.33</v>
      </c>
      <c r="D75" s="0" t="n">
        <v>37</v>
      </c>
    </row>
    <row r="76" customFormat="false" ht="13.8" hidden="false" customHeight="false" outlineLevel="0" collapsed="false">
      <c r="A76" s="0" t="n">
        <v>72</v>
      </c>
      <c r="B76" s="0" t="s">
        <v>80</v>
      </c>
      <c r="C76" s="0" t="n">
        <v>987.77</v>
      </c>
      <c r="D76" s="0" t="n">
        <v>34.93</v>
      </c>
    </row>
    <row r="77" customFormat="false" ht="13.8" hidden="false" customHeight="false" outlineLevel="0" collapsed="false">
      <c r="A77" s="0" t="n">
        <v>73</v>
      </c>
      <c r="B77" s="0" t="s">
        <v>81</v>
      </c>
      <c r="C77" s="0" t="n">
        <v>1046.5</v>
      </c>
      <c r="D77" s="0" t="n">
        <v>32.97</v>
      </c>
    </row>
    <row r="78" customFormat="false" ht="13.8" hidden="false" customHeight="false" outlineLevel="0" collapsed="false">
      <c r="A78" s="0" t="n">
        <v>74</v>
      </c>
      <c r="B78" s="0" t="s">
        <v>82</v>
      </c>
      <c r="C78" s="0" t="n">
        <v>1108.73</v>
      </c>
      <c r="D78" s="0" t="n">
        <v>31.12</v>
      </c>
    </row>
    <row r="79" customFormat="false" ht="13.8" hidden="false" customHeight="false" outlineLevel="0" collapsed="false">
      <c r="A79" s="0" t="n">
        <v>75</v>
      </c>
      <c r="B79" s="0" t="s">
        <v>83</v>
      </c>
      <c r="C79" s="0" t="n">
        <v>1174.66</v>
      </c>
      <c r="D79" s="0" t="n">
        <v>29.37</v>
      </c>
    </row>
    <row r="80" customFormat="false" ht="13.8" hidden="false" customHeight="false" outlineLevel="0" collapsed="false">
      <c r="A80" s="0" t="n">
        <v>76</v>
      </c>
      <c r="B80" s="0" t="s">
        <v>84</v>
      </c>
      <c r="C80" s="0" t="n">
        <v>1244.51</v>
      </c>
      <c r="D80" s="0" t="n">
        <v>27.72</v>
      </c>
    </row>
    <row r="81" customFormat="false" ht="13.8" hidden="false" customHeight="false" outlineLevel="0" collapsed="false">
      <c r="A81" s="0" t="n">
        <v>77</v>
      </c>
      <c r="B81" s="0" t="s">
        <v>85</v>
      </c>
      <c r="C81" s="0" t="n">
        <v>1318.51</v>
      </c>
      <c r="D81" s="0" t="n">
        <v>26.17</v>
      </c>
    </row>
    <row r="82" customFormat="false" ht="13.8" hidden="false" customHeight="false" outlineLevel="0" collapsed="false">
      <c r="A82" s="0" t="n">
        <v>78</v>
      </c>
      <c r="B82" s="0" t="s">
        <v>86</v>
      </c>
      <c r="C82" s="0" t="n">
        <v>1396.91</v>
      </c>
      <c r="D82" s="0" t="n">
        <v>24.7</v>
      </c>
    </row>
    <row r="83" customFormat="false" ht="13.8" hidden="false" customHeight="false" outlineLevel="0" collapsed="false">
      <c r="A83" s="0" t="n">
        <v>79</v>
      </c>
      <c r="B83" s="0" t="s">
        <v>87</v>
      </c>
      <c r="C83" s="0" t="n">
        <v>1479.98</v>
      </c>
      <c r="D83" s="0" t="n">
        <v>23.31</v>
      </c>
    </row>
    <row r="84" customFormat="false" ht="13.8" hidden="false" customHeight="false" outlineLevel="0" collapsed="false">
      <c r="A84" s="0" t="n">
        <v>80</v>
      </c>
      <c r="B84" s="0" t="s">
        <v>88</v>
      </c>
      <c r="C84" s="0" t="n">
        <v>1567.98</v>
      </c>
      <c r="D84" s="0" t="n">
        <v>22</v>
      </c>
    </row>
    <row r="85" customFormat="false" ht="13.8" hidden="false" customHeight="false" outlineLevel="0" collapsed="false">
      <c r="A85" s="0" t="n">
        <v>81</v>
      </c>
      <c r="B85" s="0" t="s">
        <v>89</v>
      </c>
      <c r="C85" s="0" t="n">
        <v>1661.22</v>
      </c>
      <c r="D85" s="0" t="n">
        <v>20.77</v>
      </c>
    </row>
    <row r="86" customFormat="false" ht="13.8" hidden="false" customHeight="false" outlineLevel="0" collapsed="false">
      <c r="A86" s="0" t="n">
        <v>82</v>
      </c>
      <c r="B86" s="0" t="s">
        <v>90</v>
      </c>
      <c r="C86" s="0" t="n">
        <v>1760</v>
      </c>
      <c r="D86" s="0" t="n">
        <v>19.6</v>
      </c>
    </row>
    <row r="87" customFormat="false" ht="13.8" hidden="false" customHeight="false" outlineLevel="0" collapsed="false">
      <c r="A87" s="0" t="n">
        <v>83</v>
      </c>
      <c r="B87" s="0" t="s">
        <v>91</v>
      </c>
      <c r="C87" s="0" t="n">
        <v>1864.66</v>
      </c>
      <c r="D87" s="0" t="n">
        <v>18.5</v>
      </c>
    </row>
    <row r="88" customFormat="false" ht="13.8" hidden="false" customHeight="false" outlineLevel="0" collapsed="false">
      <c r="A88" s="0" t="n">
        <v>84</v>
      </c>
      <c r="B88" s="0" t="s">
        <v>92</v>
      </c>
      <c r="C88" s="0" t="n">
        <v>1975.53</v>
      </c>
      <c r="D88" s="0" t="n">
        <v>17.46</v>
      </c>
    </row>
    <row r="89" customFormat="false" ht="13.8" hidden="false" customHeight="false" outlineLevel="0" collapsed="false">
      <c r="A89" s="0" t="n">
        <v>85</v>
      </c>
      <c r="B89" s="0" t="s">
        <v>93</v>
      </c>
      <c r="C89" s="0" t="n">
        <v>2093</v>
      </c>
      <c r="D89" s="0" t="n">
        <v>16.48</v>
      </c>
    </row>
    <row r="90" customFormat="false" ht="13.8" hidden="false" customHeight="false" outlineLevel="0" collapsed="false">
      <c r="A90" s="0" t="n">
        <v>86</v>
      </c>
      <c r="B90" s="0" t="s">
        <v>94</v>
      </c>
      <c r="C90" s="0" t="n">
        <v>2217.46</v>
      </c>
      <c r="D90" s="0" t="n">
        <v>15.56</v>
      </c>
    </row>
    <row r="91" customFormat="false" ht="13.8" hidden="false" customHeight="false" outlineLevel="0" collapsed="false">
      <c r="A91" s="0" t="n">
        <v>87</v>
      </c>
      <c r="B91" s="0" t="s">
        <v>95</v>
      </c>
      <c r="C91" s="0" t="n">
        <v>2349.32</v>
      </c>
      <c r="D91" s="0" t="n">
        <v>14.69</v>
      </c>
    </row>
    <row r="92" customFormat="false" ht="13.8" hidden="false" customHeight="false" outlineLevel="0" collapsed="false">
      <c r="A92" s="0" t="n">
        <v>88</v>
      </c>
      <c r="B92" s="0" t="s">
        <v>96</v>
      </c>
      <c r="C92" s="0" t="n">
        <v>2489.02</v>
      </c>
      <c r="D92" s="0" t="n">
        <v>13.86</v>
      </c>
    </row>
    <row r="93" customFormat="false" ht="13.8" hidden="false" customHeight="false" outlineLevel="0" collapsed="false">
      <c r="A93" s="0" t="n">
        <v>89</v>
      </c>
      <c r="B93" s="0" t="s">
        <v>97</v>
      </c>
      <c r="C93" s="0" t="n">
        <v>2637.02</v>
      </c>
      <c r="D93" s="0" t="n">
        <v>13.08</v>
      </c>
    </row>
    <row r="94" customFormat="false" ht="13.8" hidden="false" customHeight="false" outlineLevel="0" collapsed="false">
      <c r="A94" s="0" t="n">
        <v>90</v>
      </c>
      <c r="B94" s="0" t="s">
        <v>98</v>
      </c>
      <c r="C94" s="0" t="n">
        <v>2793.83</v>
      </c>
      <c r="D94" s="0" t="n">
        <v>12.35</v>
      </c>
    </row>
    <row r="95" customFormat="false" ht="13.8" hidden="false" customHeight="false" outlineLevel="0" collapsed="false">
      <c r="A95" s="0" t="n">
        <v>91</v>
      </c>
      <c r="B95" s="0" t="s">
        <v>99</v>
      </c>
      <c r="C95" s="0" t="n">
        <v>2959.96</v>
      </c>
      <c r="D95" s="0" t="n">
        <v>11.66</v>
      </c>
    </row>
    <row r="96" customFormat="false" ht="13.8" hidden="false" customHeight="false" outlineLevel="0" collapsed="false">
      <c r="A96" s="0" t="n">
        <v>92</v>
      </c>
      <c r="B96" s="0" t="s">
        <v>100</v>
      </c>
      <c r="C96" s="0" t="n">
        <v>3135.96</v>
      </c>
      <c r="D96" s="0" t="n">
        <v>11</v>
      </c>
    </row>
    <row r="97" customFormat="false" ht="13.8" hidden="false" customHeight="false" outlineLevel="0" collapsed="false">
      <c r="A97" s="0" t="n">
        <v>93</v>
      </c>
      <c r="B97" s="0" t="s">
        <v>101</v>
      </c>
      <c r="C97" s="0" t="n">
        <v>3322.44</v>
      </c>
      <c r="D97" s="0" t="n">
        <v>10.38</v>
      </c>
    </row>
    <row r="98" customFormat="false" ht="13.8" hidden="false" customHeight="false" outlineLevel="0" collapsed="false">
      <c r="A98" s="0" t="n">
        <v>94</v>
      </c>
      <c r="B98" s="0" t="s">
        <v>102</v>
      </c>
      <c r="C98" s="0" t="n">
        <v>3520</v>
      </c>
      <c r="D98" s="0" t="n">
        <v>9.8</v>
      </c>
    </row>
    <row r="99" customFormat="false" ht="13.8" hidden="false" customHeight="false" outlineLevel="0" collapsed="false">
      <c r="A99" s="0" t="n">
        <v>95</v>
      </c>
      <c r="B99" s="0" t="s">
        <v>103</v>
      </c>
      <c r="C99" s="0" t="n">
        <v>3729.31</v>
      </c>
      <c r="D99" s="0" t="n">
        <v>9.25</v>
      </c>
    </row>
    <row r="100" customFormat="false" ht="13.8" hidden="false" customHeight="false" outlineLevel="0" collapsed="false">
      <c r="A100" s="0" t="n">
        <v>96</v>
      </c>
      <c r="B100" s="0" t="s">
        <v>104</v>
      </c>
      <c r="C100" s="0" t="n">
        <v>3951.07</v>
      </c>
      <c r="D100" s="0" t="n">
        <v>8.73</v>
      </c>
    </row>
    <row r="101" customFormat="false" ht="13.8" hidden="false" customHeight="false" outlineLevel="0" collapsed="false">
      <c r="A101" s="0" t="n">
        <v>97</v>
      </c>
      <c r="B101" s="0" t="s">
        <v>105</v>
      </c>
      <c r="C101" s="0" t="n">
        <v>4186.01</v>
      </c>
      <c r="D101" s="0" t="n">
        <v>8.24</v>
      </c>
    </row>
    <row r="102" customFormat="false" ht="13.8" hidden="false" customHeight="false" outlineLevel="0" collapsed="false">
      <c r="A102" s="0" t="n">
        <v>98</v>
      </c>
      <c r="B102" s="0" t="s">
        <v>106</v>
      </c>
      <c r="C102" s="0" t="n">
        <v>4434.92</v>
      </c>
      <c r="D102" s="0" t="n">
        <v>7.78</v>
      </c>
    </row>
    <row r="103" customFormat="false" ht="13.8" hidden="false" customHeight="false" outlineLevel="0" collapsed="false">
      <c r="A103" s="0" t="n">
        <v>99</v>
      </c>
      <c r="B103" s="0" t="s">
        <v>107</v>
      </c>
      <c r="C103" s="0" t="n">
        <v>4698.63</v>
      </c>
      <c r="D103" s="0" t="n">
        <v>7.34</v>
      </c>
    </row>
    <row r="104" customFormat="false" ht="13.8" hidden="false" customHeight="false" outlineLevel="0" collapsed="false">
      <c r="A104" s="0" t="n">
        <v>100</v>
      </c>
      <c r="B104" s="0" t="s">
        <v>108</v>
      </c>
      <c r="C104" s="0" t="n">
        <v>4978.03</v>
      </c>
      <c r="D104" s="0" t="n">
        <v>6.93</v>
      </c>
    </row>
    <row r="105" customFormat="false" ht="13.8" hidden="false" customHeight="false" outlineLevel="0" collapsed="false">
      <c r="A105" s="0" t="n">
        <v>101</v>
      </c>
      <c r="B105" s="0" t="s">
        <v>109</v>
      </c>
      <c r="C105" s="0" t="n">
        <v>5274.04</v>
      </c>
      <c r="D105" s="0" t="n">
        <v>6.54</v>
      </c>
    </row>
    <row r="106" customFormat="false" ht="13.8" hidden="false" customHeight="false" outlineLevel="0" collapsed="false">
      <c r="A106" s="0" t="n">
        <v>102</v>
      </c>
      <c r="B106" s="0" t="s">
        <v>110</v>
      </c>
      <c r="C106" s="0" t="n">
        <v>5587.65</v>
      </c>
      <c r="D106" s="0" t="n">
        <v>6.17</v>
      </c>
    </row>
    <row r="107" customFormat="false" ht="13.8" hidden="false" customHeight="false" outlineLevel="0" collapsed="false">
      <c r="A107" s="0" t="n">
        <v>103</v>
      </c>
      <c r="B107" s="0" t="s">
        <v>111</v>
      </c>
      <c r="C107" s="0" t="n">
        <v>5919.91</v>
      </c>
      <c r="D107" s="0" t="n">
        <v>5.83</v>
      </c>
    </row>
    <row r="108" customFormat="false" ht="13.8" hidden="false" customHeight="false" outlineLevel="0" collapsed="false">
      <c r="A108" s="0" t="n">
        <v>104</v>
      </c>
      <c r="B108" s="0" t="s">
        <v>112</v>
      </c>
      <c r="C108" s="0" t="n">
        <v>6271.93</v>
      </c>
      <c r="D108" s="0" t="n">
        <v>5.5</v>
      </c>
    </row>
    <row r="109" customFormat="false" ht="13.8" hidden="false" customHeight="false" outlineLevel="0" collapsed="false">
      <c r="A109" s="0" t="n">
        <v>105</v>
      </c>
      <c r="B109" s="0" t="s">
        <v>113</v>
      </c>
      <c r="C109" s="0" t="n">
        <v>6644.88</v>
      </c>
      <c r="D109" s="0" t="n">
        <v>5.19</v>
      </c>
    </row>
    <row r="110" customFormat="false" ht="13.8" hidden="false" customHeight="false" outlineLevel="0" collapsed="false">
      <c r="A110" s="0" t="n">
        <v>106</v>
      </c>
      <c r="B110" s="0" t="s">
        <v>114</v>
      </c>
      <c r="C110" s="0" t="n">
        <v>7040</v>
      </c>
      <c r="D110" s="0" t="n">
        <v>4.9</v>
      </c>
    </row>
    <row r="111" customFormat="false" ht="13.8" hidden="false" customHeight="false" outlineLevel="0" collapsed="false">
      <c r="A111" s="0" t="n">
        <v>107</v>
      </c>
      <c r="B111" s="0" t="s">
        <v>115</v>
      </c>
      <c r="C111" s="0" t="n">
        <v>7458.62</v>
      </c>
      <c r="D111" s="0" t="n">
        <v>4.63</v>
      </c>
    </row>
    <row r="112" customFormat="false" ht="13.8" hidden="false" customHeight="false" outlineLevel="0" collapsed="false">
      <c r="A112" s="0" t="n">
        <v>108</v>
      </c>
      <c r="B112" s="0" t="s">
        <v>116</v>
      </c>
      <c r="C112" s="0" t="n">
        <v>7902.13</v>
      </c>
      <c r="D112" s="0" t="n">
        <v>4.37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9.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customFormat="false" ht="19.5" hidden="false" customHeight="false" outlineLevel="0" collapsed="false">
      <c r="A2" s="2" t="s">
        <v>1</v>
      </c>
      <c r="B2" s="1"/>
      <c r="C2" s="1"/>
      <c r="D2" s="1"/>
      <c r="E2" s="1"/>
      <c r="F2" s="1"/>
      <c r="G2" s="2" t="s">
        <v>117</v>
      </c>
      <c r="H2" s="1"/>
      <c r="I2" s="1"/>
      <c r="J2" s="2" t="s">
        <v>2</v>
      </c>
      <c r="K2" s="3" t="s">
        <v>118</v>
      </c>
      <c r="L2" s="1"/>
      <c r="M2" s="1"/>
      <c r="N2" s="1"/>
      <c r="O2" s="1"/>
      <c r="P2" s="1"/>
    </row>
    <row r="4" customFormat="false" ht="15" hidden="false" customHeight="false" outlineLevel="0" collapsed="false">
      <c r="A4" s="0" t="s">
        <v>4</v>
      </c>
      <c r="B4" s="0" t="s">
        <v>6</v>
      </c>
      <c r="C4" s="0" t="s">
        <v>5</v>
      </c>
    </row>
    <row r="5" customFormat="false" ht="15" hidden="false" customHeight="false" outlineLevel="0" collapsed="false">
      <c r="A5" s="0" t="n">
        <v>1</v>
      </c>
      <c r="B5" s="0" t="n">
        <v>82.41</v>
      </c>
      <c r="C5" s="0" t="s">
        <v>37</v>
      </c>
    </row>
    <row r="6" customFormat="false" ht="15" hidden="false" customHeight="false" outlineLevel="0" collapsed="false">
      <c r="A6" s="0" t="n">
        <v>2</v>
      </c>
      <c r="B6" s="0" t="n">
        <v>110</v>
      </c>
      <c r="C6" s="0" t="s">
        <v>42</v>
      </c>
    </row>
    <row r="7" customFormat="false" ht="15" hidden="false" customHeight="false" outlineLevel="0" collapsed="false">
      <c r="A7" s="0" t="n">
        <v>3</v>
      </c>
      <c r="B7" s="0" t="n">
        <v>146.83</v>
      </c>
      <c r="C7" s="0" t="s">
        <v>47</v>
      </c>
    </row>
    <row r="8" customFormat="false" ht="15" hidden="false" customHeight="false" outlineLevel="0" collapsed="false">
      <c r="A8" s="0" t="n">
        <v>4</v>
      </c>
      <c r="B8" s="0" t="n">
        <v>196</v>
      </c>
      <c r="C8" s="0" t="s">
        <v>52</v>
      </c>
    </row>
    <row r="9" customFormat="false" ht="15" hidden="false" customHeight="false" outlineLevel="0" collapsed="false">
      <c r="A9" s="0" t="n">
        <v>5</v>
      </c>
      <c r="B9" s="0" t="n">
        <v>246.94</v>
      </c>
      <c r="C9" s="0" t="s">
        <v>56</v>
      </c>
    </row>
    <row r="10" customFormat="false" ht="15" hidden="false" customHeight="false" outlineLevel="0" collapsed="false">
      <c r="A10" s="0" t="n">
        <v>6</v>
      </c>
      <c r="B10" s="0" t="n">
        <v>329.63</v>
      </c>
      <c r="C10" s="0" t="s">
        <v>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9.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customFormat="false" ht="19.5" hidden="false" customHeight="false" outlineLevel="0" collapsed="false">
      <c r="A2" s="2" t="s">
        <v>1</v>
      </c>
      <c r="B2" s="1"/>
      <c r="C2" s="1"/>
      <c r="D2" s="1"/>
      <c r="E2" s="1"/>
      <c r="F2" s="1"/>
      <c r="G2" s="2" t="s">
        <v>117</v>
      </c>
      <c r="H2" s="1"/>
      <c r="I2" s="1"/>
      <c r="J2" s="2" t="s">
        <v>2</v>
      </c>
      <c r="K2" s="3" t="s">
        <v>119</v>
      </c>
      <c r="L2" s="1"/>
      <c r="M2" s="1"/>
      <c r="N2" s="1"/>
      <c r="O2" s="1"/>
      <c r="P2" s="1"/>
    </row>
    <row r="4" customFormat="false" ht="15" hidden="false" customHeight="false" outlineLevel="0" collapsed="false">
      <c r="A4" s="0" t="s">
        <v>4</v>
      </c>
      <c r="B4" s="0" t="s">
        <v>6</v>
      </c>
      <c r="C4" s="0" t="s">
        <v>5</v>
      </c>
    </row>
    <row r="5" customFormat="false" ht="13.8" hidden="false" customHeight="false" outlineLevel="0" collapsed="false">
      <c r="A5" s="0" t="n">
        <v>1</v>
      </c>
      <c r="B5" s="0" t="n">
        <v>392</v>
      </c>
      <c r="C5" s="0" t="s">
        <v>64</v>
      </c>
    </row>
    <row r="6" customFormat="false" ht="13.8" hidden="false" customHeight="false" outlineLevel="0" collapsed="false">
      <c r="A6" s="0" t="n">
        <v>2</v>
      </c>
      <c r="B6" s="0" t="n">
        <v>146.83</v>
      </c>
      <c r="C6" s="0" t="s">
        <v>47</v>
      </c>
    </row>
    <row r="7" customFormat="false" ht="13.8" hidden="false" customHeight="false" outlineLevel="0" collapsed="false">
      <c r="A7" s="0" t="n">
        <v>3</v>
      </c>
      <c r="B7" s="0" t="n">
        <v>196</v>
      </c>
      <c r="C7" s="0" t="s">
        <v>52</v>
      </c>
    </row>
    <row r="8" customFormat="false" ht="13.8" hidden="false" customHeight="false" outlineLevel="0" collapsed="false">
      <c r="A8" s="0" t="n">
        <v>4</v>
      </c>
      <c r="B8" s="0" t="n">
        <v>246.94</v>
      </c>
      <c r="C8" s="0" t="s">
        <v>56</v>
      </c>
    </row>
    <row r="9" customFormat="false" ht="13.8" hidden="false" customHeight="false" outlineLevel="0" collapsed="false">
      <c r="A9" s="0" t="n">
        <v>5</v>
      </c>
      <c r="B9" s="0" t="n">
        <v>293.66</v>
      </c>
      <c r="C9" s="0" t="s">
        <v>59</v>
      </c>
    </row>
    <row r="10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9.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customFormat="false" ht="19.5" hidden="false" customHeight="false" outlineLevel="0" collapsed="false">
      <c r="A2" s="2" t="s">
        <v>1</v>
      </c>
      <c r="B2" s="1"/>
      <c r="C2" s="1"/>
      <c r="D2" s="1"/>
      <c r="E2" s="1"/>
      <c r="F2" s="1"/>
      <c r="G2" s="2" t="s">
        <v>117</v>
      </c>
      <c r="H2" s="1"/>
      <c r="I2" s="1"/>
      <c r="J2" s="2" t="s">
        <v>2</v>
      </c>
      <c r="K2" s="3" t="s">
        <v>120</v>
      </c>
      <c r="L2" s="1"/>
      <c r="M2" s="1"/>
      <c r="N2" s="1"/>
      <c r="O2" s="1"/>
      <c r="P2" s="1"/>
    </row>
    <row r="4" customFormat="false" ht="15" hidden="false" customHeight="false" outlineLevel="0" collapsed="false">
      <c r="A4" s="0" t="s">
        <v>4</v>
      </c>
      <c r="B4" s="0" t="s">
        <v>6</v>
      </c>
      <c r="C4" s="0" t="s">
        <v>5</v>
      </c>
    </row>
    <row r="5" customFormat="false" ht="15" hidden="false" customHeight="false" outlineLevel="0" collapsed="false">
      <c r="A5" s="0" t="n">
        <v>1</v>
      </c>
      <c r="B5" s="9" t="n">
        <v>196</v>
      </c>
      <c r="C5" s="0" t="s">
        <v>52</v>
      </c>
    </row>
    <row r="6" customFormat="false" ht="15" hidden="false" customHeight="false" outlineLevel="0" collapsed="false">
      <c r="A6" s="0" t="n">
        <v>2</v>
      </c>
      <c r="B6" s="9" t="n">
        <v>293.66</v>
      </c>
      <c r="C6" s="0" t="s">
        <v>59</v>
      </c>
    </row>
    <row r="7" customFormat="false" ht="15" hidden="false" customHeight="false" outlineLevel="0" collapsed="false">
      <c r="A7" s="0" t="n">
        <v>3</v>
      </c>
      <c r="B7" s="9" t="n">
        <v>440</v>
      </c>
      <c r="C7" s="0" t="s">
        <v>66</v>
      </c>
    </row>
    <row r="8" customFormat="false" ht="15" hidden="false" customHeight="false" outlineLevel="0" collapsed="false">
      <c r="A8" s="0" t="n">
        <v>4</v>
      </c>
      <c r="B8" s="9" t="n">
        <v>659.26</v>
      </c>
      <c r="C8" s="0" t="s">
        <v>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1" activeCellId="0" sqref="F3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9.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customFormat="false" ht="19.5" hidden="false" customHeight="false" outlineLevel="0" collapsed="false">
      <c r="A2" s="2" t="s">
        <v>1</v>
      </c>
      <c r="B2" s="1"/>
      <c r="C2" s="1"/>
      <c r="D2" s="1"/>
      <c r="E2" s="1"/>
      <c r="F2" s="1"/>
      <c r="G2" s="2" t="s">
        <v>117</v>
      </c>
      <c r="H2" s="1"/>
      <c r="I2" s="1"/>
      <c r="J2" s="2" t="s">
        <v>2</v>
      </c>
      <c r="K2" s="3" t="s">
        <v>121</v>
      </c>
      <c r="L2" s="1"/>
      <c r="M2" s="1"/>
      <c r="N2" s="1"/>
      <c r="O2" s="1"/>
      <c r="P2" s="1"/>
    </row>
    <row r="4" customFormat="false" ht="15" hidden="false" customHeight="false" outlineLevel="0" collapsed="false">
      <c r="A4" s="0" t="s">
        <v>4</v>
      </c>
      <c r="B4" s="0" t="s">
        <v>6</v>
      </c>
      <c r="C4" s="0" t="s">
        <v>5</v>
      </c>
    </row>
    <row r="5" customFormat="false" ht="15" hidden="false" customHeight="false" outlineLevel="0" collapsed="false">
      <c r="A5" s="0" t="n">
        <v>1</v>
      </c>
      <c r="B5" s="0" t="n">
        <v>41.204</v>
      </c>
      <c r="C5" s="0" t="s">
        <v>25</v>
      </c>
    </row>
    <row r="6" customFormat="false" ht="15" hidden="false" customHeight="false" outlineLevel="0" collapsed="false">
      <c r="A6" s="0" t="n">
        <v>2</v>
      </c>
      <c r="B6" s="0" t="n">
        <v>55</v>
      </c>
      <c r="C6" s="0" t="s">
        <v>30</v>
      </c>
    </row>
    <row r="7" customFormat="false" ht="15" hidden="false" customHeight="false" outlineLevel="0" collapsed="false">
      <c r="A7" s="0" t="n">
        <v>3</v>
      </c>
      <c r="B7" s="0" t="n">
        <v>73.416</v>
      </c>
      <c r="C7" s="0" t="s">
        <v>37</v>
      </c>
    </row>
    <row r="8" customFormat="false" ht="15" hidden="false" customHeight="false" outlineLevel="0" collapsed="false">
      <c r="A8" s="0" t="n">
        <v>4</v>
      </c>
      <c r="B8" s="0" t="n">
        <v>97.999</v>
      </c>
      <c r="C8" s="0" t="s">
        <v>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" activeCellId="0" sqref="K3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9.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customFormat="false" ht="19.5" hidden="false" customHeight="false" outlineLevel="0" collapsed="false">
      <c r="A2" s="2" t="s">
        <v>1</v>
      </c>
      <c r="B2" s="1"/>
      <c r="C2" s="1"/>
      <c r="D2" s="1"/>
      <c r="E2" s="1"/>
      <c r="F2" s="1"/>
      <c r="G2" s="2" t="s">
        <v>117</v>
      </c>
      <c r="H2" s="1"/>
      <c r="I2" s="1"/>
      <c r="J2" s="2" t="s">
        <v>2</v>
      </c>
      <c r="K2" s="3" t="s">
        <v>122</v>
      </c>
      <c r="L2" s="1"/>
      <c r="M2" s="1"/>
      <c r="N2" s="1"/>
      <c r="O2" s="1"/>
      <c r="P2" s="1"/>
    </row>
    <row r="4" customFormat="false" ht="15" hidden="false" customHeight="false" outlineLevel="0" collapsed="false">
      <c r="A4" s="0" t="s">
        <v>4</v>
      </c>
      <c r="B4" s="0" t="s">
        <v>6</v>
      </c>
      <c r="C4" s="0" t="s">
        <v>5</v>
      </c>
    </row>
    <row r="5" customFormat="false" ht="15" hidden="false" customHeight="false" outlineLevel="0" collapsed="false">
      <c r="A5" s="0" t="n">
        <v>1</v>
      </c>
      <c r="B5" s="0" t="n">
        <v>30.868</v>
      </c>
      <c r="C5" s="0" t="s">
        <v>20</v>
      </c>
    </row>
    <row r="6" customFormat="false" ht="15" hidden="false" customHeight="false" outlineLevel="0" collapsed="false">
      <c r="A6" s="0" t="n">
        <v>2</v>
      </c>
      <c r="B6" s="0" t="n">
        <v>41.204</v>
      </c>
      <c r="C6" s="0" t="s">
        <v>25</v>
      </c>
    </row>
    <row r="7" customFormat="false" ht="15" hidden="false" customHeight="false" outlineLevel="0" collapsed="false">
      <c r="A7" s="0" t="n">
        <v>3</v>
      </c>
      <c r="B7" s="0" t="n">
        <v>55</v>
      </c>
      <c r="C7" s="0" t="s">
        <v>30</v>
      </c>
    </row>
    <row r="8" customFormat="false" ht="15" hidden="false" customHeight="false" outlineLevel="0" collapsed="false">
      <c r="A8" s="0" t="n">
        <v>4</v>
      </c>
      <c r="B8" s="0" t="n">
        <v>73.416</v>
      </c>
      <c r="C8" s="0" t="s">
        <v>37</v>
      </c>
    </row>
    <row r="9" customFormat="false" ht="15" hidden="false" customHeight="false" outlineLevel="0" collapsed="false">
      <c r="A9" s="0" t="n">
        <v>5</v>
      </c>
      <c r="B9" s="0" t="n">
        <v>97.999</v>
      </c>
      <c r="C9" s="0" t="s">
        <v>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3" activeCellId="0" sqref="M13"/>
    </sheetView>
  </sheetViews>
  <sheetFormatPr defaultRowHeight="13.8" zeroHeight="false" outlineLevelRow="0" outlineLevelCol="0"/>
  <cols>
    <col collapsed="false" customWidth="true" hidden="false" outlineLevel="0" max="4" min="1" style="0" width="8.67"/>
    <col collapsed="false" customWidth="true" hidden="false" outlineLevel="0" max="5" min="5" style="0" width="11.81"/>
    <col collapsed="false" customWidth="true" hidden="false" outlineLevel="0" max="9" min="6" style="0" width="8.67"/>
    <col collapsed="false" customWidth="true" hidden="false" outlineLevel="0" max="10" min="10" style="0" width="10.84"/>
    <col collapsed="false" customWidth="true" hidden="false" outlineLevel="0" max="1025" min="11" style="0" width="8.67"/>
  </cols>
  <sheetData>
    <row r="1" customFormat="false" ht="17.3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customFormat="false" ht="17.35" hidden="false" customHeight="false" outlineLevel="0" collapsed="false">
      <c r="A2" s="2" t="s">
        <v>1</v>
      </c>
      <c r="B2" s="1"/>
      <c r="C2" s="1"/>
      <c r="D2" s="1"/>
      <c r="E2" s="1"/>
      <c r="F2" s="1"/>
      <c r="G2" s="1"/>
      <c r="H2" s="1"/>
      <c r="I2" s="1"/>
      <c r="J2" s="1"/>
      <c r="K2" s="2"/>
      <c r="L2" s="1"/>
      <c r="M2" s="1"/>
      <c r="N2" s="1"/>
      <c r="O2" s="1"/>
      <c r="P2" s="2" t="s">
        <v>2</v>
      </c>
      <c r="Q2" s="3" t="s">
        <v>123</v>
      </c>
      <c r="R2" s="1"/>
      <c r="S2" s="1"/>
      <c r="T2" s="1"/>
      <c r="U2" s="1"/>
      <c r="V2" s="1"/>
    </row>
    <row r="4" s="10" customFormat="true" ht="46.25" hidden="false" customHeight="false" outlineLevel="0" collapsed="false">
      <c r="A4" s="10" t="s">
        <v>4</v>
      </c>
      <c r="B4" s="10" t="s">
        <v>124</v>
      </c>
      <c r="C4" s="10" t="s">
        <v>5</v>
      </c>
      <c r="E4" s="10" t="s">
        <v>7</v>
      </c>
      <c r="H4" s="10" t="s">
        <v>125</v>
      </c>
      <c r="I4" s="10" t="s">
        <v>126</v>
      </c>
      <c r="J4" s="10" t="s">
        <v>127</v>
      </c>
      <c r="K4" s="10" t="s">
        <v>128</v>
      </c>
      <c r="L4" s="10" t="s">
        <v>129</v>
      </c>
      <c r="M4" s="10" t="s">
        <v>130</v>
      </c>
      <c r="N4" s="10" t="s">
        <v>131</v>
      </c>
      <c r="P4" s="10" t="s">
        <v>8</v>
      </c>
    </row>
    <row r="5" customFormat="false" ht="13.8" hidden="false" customHeight="false" outlineLevel="0" collapsed="false">
      <c r="A5" s="0" t="n">
        <v>10</v>
      </c>
      <c r="B5" s="0" t="n">
        <v>27.5</v>
      </c>
      <c r="C5" s="0" t="s">
        <v>18</v>
      </c>
      <c r="E5" s="0" t="n">
        <v>1254.55</v>
      </c>
      <c r="H5" s="0" t="n">
        <v>-3</v>
      </c>
      <c r="I5" s="0" t="n">
        <f aca="false">2^H5</f>
        <v>0.125</v>
      </c>
      <c r="J5" s="0" t="n">
        <v>-12</v>
      </c>
      <c r="K5" s="0" t="n">
        <f aca="false">2^(J5/12)</f>
        <v>0.5</v>
      </c>
      <c r="L5" s="0" t="n">
        <v>-36</v>
      </c>
      <c r="M5" s="0" t="n">
        <f aca="false">2^(L5/1200)</f>
        <v>0.979420297586927</v>
      </c>
      <c r="N5" s="8" t="n">
        <f aca="false">440*I5*K5*M5</f>
        <v>26.9340581836405</v>
      </c>
    </row>
    <row r="6" customFormat="false" ht="13.8" hidden="false" customHeight="false" outlineLevel="0" collapsed="false">
      <c r="A6" s="0" t="n">
        <v>11</v>
      </c>
      <c r="B6" s="0" t="n">
        <v>29.14</v>
      </c>
      <c r="C6" s="0" t="s">
        <v>19</v>
      </c>
      <c r="E6" s="0" t="n">
        <v>1184.13</v>
      </c>
      <c r="H6" s="0" t="n">
        <v>-3</v>
      </c>
      <c r="I6" s="0" t="n">
        <f aca="false">2^H6</f>
        <v>0.125</v>
      </c>
      <c r="J6" s="0" t="n">
        <v>-11</v>
      </c>
      <c r="K6" s="0" t="n">
        <f aca="false">2^(J6/12)</f>
        <v>0.529731547179648</v>
      </c>
      <c r="L6" s="0" t="n">
        <v>-33</v>
      </c>
      <c r="M6" s="0" t="n">
        <f aca="false">2^(L6/1200)</f>
        <v>0.981118974998319</v>
      </c>
      <c r="N6" s="8" t="n">
        <f aca="false">440*I6*K6*M6</f>
        <v>28.5851319926243</v>
      </c>
    </row>
    <row r="7" customFormat="false" ht="13.8" hidden="false" customHeight="false" outlineLevel="0" collapsed="false">
      <c r="A7" s="0" t="n">
        <v>12</v>
      </c>
      <c r="B7" s="0" t="n">
        <v>30.87</v>
      </c>
      <c r="C7" s="0" t="s">
        <v>20</v>
      </c>
      <c r="E7" s="0" t="n">
        <v>1117.67</v>
      </c>
      <c r="H7" s="0" t="n">
        <v>-3</v>
      </c>
      <c r="I7" s="0" t="n">
        <f aca="false">2^H7</f>
        <v>0.125</v>
      </c>
      <c r="J7" s="0" t="n">
        <v>-10</v>
      </c>
      <c r="K7" s="0" t="n">
        <f aca="false">2^(J7/12)</f>
        <v>0.561231024154687</v>
      </c>
      <c r="L7" s="0" t="n">
        <v>-30</v>
      </c>
      <c r="M7" s="0" t="n">
        <f aca="false">2^(L7/1200)</f>
        <v>0.982820598545251</v>
      </c>
      <c r="N7" s="8" t="n">
        <f aca="false">440*I7*K7*M7</f>
        <v>30.337417609503</v>
      </c>
      <c r="P7" s="0" t="s">
        <v>132</v>
      </c>
    </row>
    <row r="8" customFormat="false" ht="13.8" hidden="false" customHeight="false" outlineLevel="0" collapsed="false">
      <c r="A8" s="0" t="n">
        <v>13</v>
      </c>
      <c r="B8" s="0" t="n">
        <v>32.7</v>
      </c>
      <c r="C8" s="0" t="s">
        <v>21</v>
      </c>
      <c r="E8" s="0" t="n">
        <v>1054.94</v>
      </c>
      <c r="H8" s="0" t="n">
        <v>-3</v>
      </c>
      <c r="I8" s="0" t="n">
        <f aca="false">2^H8</f>
        <v>0.125</v>
      </c>
      <c r="J8" s="0" t="n">
        <v>-9</v>
      </c>
      <c r="K8" s="0" t="n">
        <f aca="false">2^(J8/12)</f>
        <v>0.594603557501361</v>
      </c>
      <c r="L8" s="0" t="n">
        <v>-28</v>
      </c>
      <c r="M8" s="0" t="n">
        <f aca="false">2^(L8/1200)</f>
        <v>0.983956653508112</v>
      </c>
      <c r="N8" s="8" t="n">
        <f aca="false">440*I8*K8*M8</f>
        <v>32.1785269631681</v>
      </c>
      <c r="P8" s="0" t="s">
        <v>133</v>
      </c>
    </row>
    <row r="9" customFormat="false" ht="13.8" hidden="false" customHeight="false" outlineLevel="0" collapsed="false">
      <c r="A9" s="0" t="n">
        <v>14</v>
      </c>
      <c r="B9" s="0" t="n">
        <v>34.65</v>
      </c>
      <c r="C9" s="0" t="s">
        <v>22</v>
      </c>
      <c r="E9" s="0" t="n">
        <v>995.73</v>
      </c>
      <c r="H9" s="0" t="n">
        <v>-3</v>
      </c>
      <c r="I9" s="0" t="n">
        <f aca="false">2^H9</f>
        <v>0.125</v>
      </c>
      <c r="J9" s="0" t="n">
        <v>-8</v>
      </c>
      <c r="K9" s="0" t="n">
        <f aca="false">2^(J9/12)</f>
        <v>0.629960524947437</v>
      </c>
      <c r="L9" s="0" t="n">
        <v>-27</v>
      </c>
      <c r="M9" s="0" t="n">
        <f aca="false">2^(L9/1200)</f>
        <v>0.984525173337414</v>
      </c>
      <c r="N9" s="8" t="n">
        <f aca="false">440*I9*K9*M9</f>
        <v>34.1116597260782</v>
      </c>
    </row>
    <row r="10" customFormat="false" ht="13.8" hidden="false" customHeight="false" outlineLevel="0" collapsed="false">
      <c r="A10" s="0" t="n">
        <v>15</v>
      </c>
      <c r="B10" s="0" t="n">
        <v>36.71</v>
      </c>
      <c r="C10" s="0" t="s">
        <v>23</v>
      </c>
      <c r="E10" s="0" t="n">
        <v>939.85</v>
      </c>
      <c r="H10" s="0" t="n">
        <v>-3</v>
      </c>
      <c r="I10" s="0" t="n">
        <f aca="false">2^H10</f>
        <v>0.125</v>
      </c>
      <c r="J10" s="0" t="n">
        <v>-7</v>
      </c>
      <c r="K10" s="0" t="n">
        <f aca="false">2^(J10/12)</f>
        <v>0.667419927085017</v>
      </c>
      <c r="L10" s="0" t="n">
        <v>-25</v>
      </c>
      <c r="M10" s="0" t="n">
        <f aca="false">2^(L10/1200)</f>
        <v>0.985663198640188</v>
      </c>
      <c r="N10" s="8" t="n">
        <f aca="false">440*I10*K10*M10</f>
        <v>36.181819309175</v>
      </c>
      <c r="Q10" s="0" t="s">
        <v>134</v>
      </c>
      <c r="R10" s="6" t="s">
        <v>135</v>
      </c>
    </row>
    <row r="11" customFormat="false" ht="13.8" hidden="false" customHeight="false" outlineLevel="0" collapsed="false">
      <c r="A11" s="0" t="n">
        <v>16</v>
      </c>
      <c r="B11" s="0" t="n">
        <v>38.89</v>
      </c>
      <c r="C11" s="0" t="s">
        <v>24</v>
      </c>
      <c r="E11" s="0" t="n">
        <v>887.1</v>
      </c>
      <c r="H11" s="0" t="n">
        <v>-3</v>
      </c>
      <c r="I11" s="0" t="n">
        <f aca="false">2^H11</f>
        <v>0.125</v>
      </c>
      <c r="J11" s="0" t="n">
        <v>-6</v>
      </c>
      <c r="K11" s="0" t="n">
        <f aca="false">2^(J11/12)</f>
        <v>0.707106781186548</v>
      </c>
      <c r="L11" s="0" t="n">
        <v>-23</v>
      </c>
      <c r="M11" s="0" t="n">
        <f aca="false">2^(L11/1200)</f>
        <v>0.986802539401037</v>
      </c>
      <c r="N11" s="8" t="n">
        <f aca="false">440*I11*K11*M11</f>
        <v>38.3776122016418</v>
      </c>
      <c r="Q11" s="0" t="s">
        <v>136</v>
      </c>
      <c r="R11" s="0" t="s">
        <v>137</v>
      </c>
    </row>
    <row r="12" customFormat="false" ht="13.8" hidden="false" customHeight="false" outlineLevel="0" collapsed="false">
      <c r="A12" s="0" t="n">
        <v>17</v>
      </c>
      <c r="B12" s="0" t="n">
        <v>41.2</v>
      </c>
      <c r="C12" s="0" t="s">
        <v>25</v>
      </c>
      <c r="E12" s="0" t="n">
        <v>837.31</v>
      </c>
      <c r="H12" s="0" t="n">
        <v>-3</v>
      </c>
      <c r="I12" s="0" t="n">
        <f aca="false">2^H12</f>
        <v>0.125</v>
      </c>
      <c r="J12" s="0" t="n">
        <v>-5</v>
      </c>
      <c r="K12" s="0" t="n">
        <f aca="false">2^(J12/12)</f>
        <v>0.749153538438341</v>
      </c>
      <c r="L12" s="0" t="n">
        <v>-22</v>
      </c>
      <c r="M12" s="0" t="n">
        <f aca="false">2^(L12/1200)</f>
        <v>0.987372703553344</v>
      </c>
      <c r="N12" s="8" t="n">
        <f aca="false">440*I12*K12*M12</f>
        <v>40.683156504343</v>
      </c>
      <c r="R12" s="7" t="s">
        <v>138</v>
      </c>
    </row>
    <row r="13" customFormat="false" ht="13.8" hidden="false" customHeight="false" outlineLevel="0" collapsed="false">
      <c r="A13" s="0" t="n">
        <v>18</v>
      </c>
      <c r="B13" s="0" t="n">
        <v>43.65</v>
      </c>
      <c r="C13" s="0" t="s">
        <v>26</v>
      </c>
      <c r="E13" s="0" t="n">
        <v>790.31</v>
      </c>
      <c r="H13" s="0" t="n">
        <v>-3</v>
      </c>
      <c r="I13" s="0" t="n">
        <f aca="false">2^H13</f>
        <v>0.125</v>
      </c>
      <c r="J13" s="0" t="n">
        <v>-4</v>
      </c>
      <c r="K13" s="0" t="n">
        <f aca="false">2^(J13/12)</f>
        <v>0.7937005259841</v>
      </c>
      <c r="L13" s="0" t="n">
        <v>-20</v>
      </c>
      <c r="M13" s="0" t="n">
        <f aca="false">2^(L13/1200)</f>
        <v>0.988514020352896</v>
      </c>
      <c r="N13" s="8" t="n">
        <f aca="false">440*I13*K13*M13</f>
        <v>43.1521253843213</v>
      </c>
      <c r="R13" s="7" t="s">
        <v>139</v>
      </c>
    </row>
    <row r="14" customFormat="false" ht="13.8" hidden="false" customHeight="false" outlineLevel="0" collapsed="false">
      <c r="A14" s="0" t="n">
        <v>19</v>
      </c>
      <c r="B14" s="0" t="n">
        <v>46.25</v>
      </c>
      <c r="C14" s="0" t="s">
        <v>27</v>
      </c>
      <c r="E14" s="0" t="n">
        <v>745.96</v>
      </c>
      <c r="H14" s="0" t="n">
        <v>-3</v>
      </c>
      <c r="I14" s="0" t="n">
        <f aca="false">2^H14</f>
        <v>0.125</v>
      </c>
      <c r="J14" s="0" t="n">
        <v>-3</v>
      </c>
      <c r="K14" s="0" t="n">
        <f aca="false">2^(J14/12)</f>
        <v>0.840896415253715</v>
      </c>
      <c r="L14" s="0" t="n">
        <v>-18</v>
      </c>
      <c r="M14" s="0" t="n">
        <f aca="false">2^(L14/1200)</f>
        <v>0.989656656415207</v>
      </c>
      <c r="N14" s="8" t="n">
        <f aca="false">440*I14*K14*M14</f>
        <v>45.7709304091339</v>
      </c>
      <c r="R14" s="7" t="s">
        <v>140</v>
      </c>
    </row>
    <row r="15" customFormat="false" ht="13.8" hidden="false" customHeight="false" outlineLevel="0" collapsed="false">
      <c r="A15" s="0" t="n">
        <v>20</v>
      </c>
      <c r="B15" s="0" t="n">
        <v>49</v>
      </c>
      <c r="C15" s="0" t="s">
        <v>28</v>
      </c>
      <c r="E15" s="0" t="n">
        <v>704.09</v>
      </c>
      <c r="H15" s="0" t="n">
        <v>-3</v>
      </c>
      <c r="I15" s="0" t="n">
        <f aca="false">2^H15</f>
        <v>0.125</v>
      </c>
      <c r="J15" s="0" t="n">
        <v>-2</v>
      </c>
      <c r="K15" s="0" t="n">
        <f aca="false">2^(J15/12)</f>
        <v>0.890898718140339</v>
      </c>
      <c r="L15" s="0" t="n">
        <v>-15</v>
      </c>
      <c r="M15" s="0" t="n">
        <f aca="false">2^(L15/1200)</f>
        <v>0.991373087462662</v>
      </c>
      <c r="N15" s="8" t="n">
        <f aca="false">440*I15*K15*M15</f>
        <v>48.5767157050624</v>
      </c>
      <c r="R15" s="7" t="s">
        <v>141</v>
      </c>
    </row>
    <row r="16" customFormat="false" ht="13.8" hidden="false" customHeight="false" outlineLevel="0" collapsed="false">
      <c r="A16" s="0" t="n">
        <v>21</v>
      </c>
      <c r="B16" s="0" t="n">
        <v>51.91</v>
      </c>
      <c r="C16" s="0" t="s">
        <v>29</v>
      </c>
      <c r="E16" s="0" t="n">
        <v>664.57</v>
      </c>
      <c r="H16" s="0" t="n">
        <v>-3</v>
      </c>
      <c r="I16" s="0" t="n">
        <f aca="false">2^H16</f>
        <v>0.125</v>
      </c>
      <c r="J16" s="0" t="n">
        <v>-1</v>
      </c>
      <c r="K16" s="0" t="n">
        <f aca="false">2^(J16/12)</f>
        <v>0.943874312681693</v>
      </c>
      <c r="L16" s="0" t="n">
        <v>-14</v>
      </c>
      <c r="M16" s="0" t="n">
        <f aca="false">2^(L16/1200)</f>
        <v>0.991945892429679</v>
      </c>
      <c r="N16" s="8" t="n">
        <f aca="false">440*I16*K16*M16</f>
        <v>51.4949736088971</v>
      </c>
    </row>
    <row r="17" customFormat="false" ht="13.8" hidden="false" customHeight="false" outlineLevel="0" collapsed="false">
      <c r="A17" s="0" t="n">
        <v>22</v>
      </c>
      <c r="B17" s="0" t="n">
        <v>55</v>
      </c>
      <c r="C17" s="0" t="s">
        <v>30</v>
      </c>
      <c r="E17" s="0" t="n">
        <v>627.27</v>
      </c>
      <c r="H17" s="0" t="n">
        <v>-2</v>
      </c>
      <c r="I17" s="0" t="n">
        <f aca="false">2^H17</f>
        <v>0.25</v>
      </c>
      <c r="J17" s="0" t="n">
        <v>-12</v>
      </c>
      <c r="K17" s="0" t="n">
        <f aca="false">2^(J17/12)</f>
        <v>0.5</v>
      </c>
      <c r="L17" s="0" t="n">
        <v>-12</v>
      </c>
      <c r="M17" s="0" t="n">
        <f aca="false">2^(L17/1200)</f>
        <v>0.993092495437036</v>
      </c>
      <c r="N17" s="8" t="n">
        <f aca="false">440*I17*K17*M17</f>
        <v>54.620087249037</v>
      </c>
    </row>
    <row r="18" customFormat="false" ht="13.8" hidden="false" customHeight="false" outlineLevel="0" collapsed="false">
      <c r="A18" s="0" t="n">
        <v>23</v>
      </c>
      <c r="B18" s="0" t="n">
        <v>58.27</v>
      </c>
      <c r="C18" s="0" t="s">
        <v>31</v>
      </c>
      <c r="E18" s="0" t="n">
        <v>592.07</v>
      </c>
      <c r="H18" s="0" t="n">
        <v>-2</v>
      </c>
      <c r="I18" s="0" t="n">
        <f aca="false">2^H18</f>
        <v>0.25</v>
      </c>
      <c r="J18" s="0" t="n">
        <v>-11</v>
      </c>
      <c r="K18" s="0" t="n">
        <f aca="false">2^(J18/12)</f>
        <v>0.529731547179648</v>
      </c>
      <c r="L18" s="0" t="n">
        <v>-11</v>
      </c>
      <c r="M18" s="0" t="n">
        <f aca="false">2^(L18/1200)</f>
        <v>0.993666293859938</v>
      </c>
      <c r="N18" s="8" t="n">
        <f aca="false">440*I18*K18*M18</f>
        <v>57.901402154936</v>
      </c>
    </row>
    <row r="19" customFormat="false" ht="13.8" hidden="false" customHeight="false" outlineLevel="0" collapsed="false">
      <c r="A19" s="0" t="n">
        <v>24</v>
      </c>
      <c r="B19" s="0" t="n">
        <v>61.74</v>
      </c>
      <c r="C19" s="0" t="s">
        <v>32</v>
      </c>
      <c r="E19" s="0" t="n">
        <v>558.84</v>
      </c>
      <c r="H19" s="0" t="n">
        <v>-2</v>
      </c>
      <c r="I19" s="0" t="n">
        <f aca="false">2^H19</f>
        <v>0.25</v>
      </c>
      <c r="J19" s="0" t="n">
        <v>-10</v>
      </c>
      <c r="K19" s="0" t="n">
        <f aca="false">2^(J19/12)</f>
        <v>0.561231024154687</v>
      </c>
      <c r="L19" s="0" t="n">
        <v>-10</v>
      </c>
      <c r="M19" s="0" t="n">
        <f aca="false">2^(L19/1200)</f>
        <v>0.994240423817547</v>
      </c>
      <c r="N19" s="8" t="n">
        <f aca="false">440*I19*K19*M19</f>
        <v>61.3798428446623</v>
      </c>
    </row>
    <row r="20" customFormat="false" ht="13.8" hidden="false" customHeight="false" outlineLevel="0" collapsed="false">
      <c r="A20" s="0" t="n">
        <v>25</v>
      </c>
      <c r="B20" s="0" t="n">
        <v>65.41</v>
      </c>
      <c r="C20" s="0" t="s">
        <v>33</v>
      </c>
      <c r="E20" s="0" t="n">
        <v>527.47</v>
      </c>
      <c r="H20" s="0" t="n">
        <v>-2</v>
      </c>
      <c r="I20" s="0" t="n">
        <f aca="false">2^H20</f>
        <v>0.25</v>
      </c>
      <c r="J20" s="0" t="n">
        <v>-9</v>
      </c>
      <c r="K20" s="0" t="n">
        <f aca="false">2^(J20/12)</f>
        <v>0.594603557501361</v>
      </c>
      <c r="L20" s="0" t="n">
        <v>-10</v>
      </c>
      <c r="M20" s="0" t="n">
        <f aca="false">2^(L20/1200)</f>
        <v>0.994240423817547</v>
      </c>
      <c r="N20" s="8" t="n">
        <f aca="false">440*I20*K20*M20</f>
        <v>65.0296782314931</v>
      </c>
    </row>
    <row r="21" customFormat="false" ht="13.8" hidden="false" customHeight="false" outlineLevel="0" collapsed="false">
      <c r="A21" s="0" t="n">
        <v>26</v>
      </c>
      <c r="B21" s="0" t="n">
        <v>69.3</v>
      </c>
      <c r="C21" s="0" t="s">
        <v>34</v>
      </c>
      <c r="E21" s="0" t="n">
        <v>497.87</v>
      </c>
      <c r="H21" s="0" t="n">
        <v>-2</v>
      </c>
      <c r="I21" s="0" t="n">
        <f aca="false">2^H21</f>
        <v>0.25</v>
      </c>
      <c r="J21" s="0" t="n">
        <v>-8</v>
      </c>
      <c r="K21" s="0" t="n">
        <f aca="false">2^(J21/12)</f>
        <v>0.629960524947437</v>
      </c>
      <c r="L21" s="0" t="n">
        <v>-9</v>
      </c>
      <c r="M21" s="0" t="n">
        <f aca="false">2^(L21/1200)</f>
        <v>0.994814885501422</v>
      </c>
      <c r="N21" s="8" t="n">
        <f aca="false">440*I21*K21*M21</f>
        <v>68.93635182456</v>
      </c>
    </row>
    <row r="22" customFormat="false" ht="13.8" hidden="false" customHeight="false" outlineLevel="0" collapsed="false">
      <c r="A22" s="0" t="n">
        <v>27</v>
      </c>
      <c r="B22" s="0" t="n">
        <v>73.42</v>
      </c>
      <c r="C22" s="0" t="s">
        <v>35</v>
      </c>
      <c r="E22" s="0" t="n">
        <v>469.92</v>
      </c>
      <c r="H22" s="0" t="n">
        <v>-2</v>
      </c>
      <c r="I22" s="0" t="n">
        <f aca="false">2^H22</f>
        <v>0.25</v>
      </c>
      <c r="J22" s="0" t="n">
        <v>-7</v>
      </c>
      <c r="K22" s="0" t="n">
        <f aca="false">2^(J22/12)</f>
        <v>0.667419927085017</v>
      </c>
      <c r="L22" s="0" t="n">
        <v>-8</v>
      </c>
      <c r="M22" s="0" t="n">
        <f aca="false">2^(L22/1200)</f>
        <v>0.995389679103229</v>
      </c>
      <c r="N22" s="8" t="n">
        <f aca="false">440*I22*K22*M22</f>
        <v>73.0777197753081</v>
      </c>
    </row>
    <row r="23" customFormat="false" ht="13.8" hidden="false" customHeight="false" outlineLevel="0" collapsed="false">
      <c r="A23" s="0" t="n">
        <v>28</v>
      </c>
      <c r="B23" s="0" t="n">
        <v>77.78</v>
      </c>
      <c r="C23" s="0" t="s">
        <v>36</v>
      </c>
      <c r="E23" s="0" t="n">
        <v>443.55</v>
      </c>
      <c r="H23" s="0" t="n">
        <v>-2</v>
      </c>
      <c r="I23" s="0" t="n">
        <f aca="false">2^H23</f>
        <v>0.25</v>
      </c>
      <c r="J23" s="0" t="n">
        <v>-6</v>
      </c>
      <c r="K23" s="0" t="n">
        <f aca="false">2^(J23/12)</f>
        <v>0.707106781186548</v>
      </c>
      <c r="L23" s="0" t="n">
        <v>-7</v>
      </c>
      <c r="M23" s="0" t="n">
        <f aca="false">2^(L23/1200)</f>
        <v>0.995964804814748</v>
      </c>
      <c r="N23" s="8" t="n">
        <f aca="false">440*I23*K23*M23</f>
        <v>77.4678814038409</v>
      </c>
    </row>
    <row r="24" customFormat="false" ht="13.8" hidden="false" customHeight="false" outlineLevel="0" collapsed="false">
      <c r="A24" s="0" t="n">
        <v>29</v>
      </c>
      <c r="B24" s="0" t="n">
        <v>82.41</v>
      </c>
      <c r="C24" s="0" t="s">
        <v>37</v>
      </c>
      <c r="E24" s="0" t="n">
        <v>418.65</v>
      </c>
      <c r="H24" s="0" t="n">
        <v>-2</v>
      </c>
      <c r="I24" s="0" t="n">
        <f aca="false">2^H24</f>
        <v>0.25</v>
      </c>
      <c r="J24" s="0" t="n">
        <v>-5</v>
      </c>
      <c r="K24" s="0" t="n">
        <f aca="false">2^(J24/12)</f>
        <v>0.749153538438341</v>
      </c>
      <c r="L24" s="0" t="n">
        <v>-6</v>
      </c>
      <c r="M24" s="0" t="n">
        <f aca="false">2^(L24/1200)</f>
        <v>0.996540262827868</v>
      </c>
      <c r="N24" s="8" t="n">
        <f aca="false">440*I24*K24*M24</f>
        <v>82.1217830503148</v>
      </c>
    </row>
    <row r="25" customFormat="false" ht="13.8" hidden="false" customHeight="false" outlineLevel="0" collapsed="false">
      <c r="A25" s="0" t="n">
        <v>30</v>
      </c>
      <c r="B25" s="0" t="n">
        <v>87.31</v>
      </c>
      <c r="C25" s="0" t="s">
        <v>38</v>
      </c>
      <c r="E25" s="0" t="n">
        <v>395.16</v>
      </c>
      <c r="H25" s="0" t="n">
        <v>-2</v>
      </c>
      <c r="I25" s="0" t="n">
        <f aca="false">2^H25</f>
        <v>0.25</v>
      </c>
      <c r="J25" s="0" t="n">
        <v>-4</v>
      </c>
      <c r="K25" s="0" t="n">
        <f aca="false">2^(J25/12)</f>
        <v>0.7937005259841</v>
      </c>
      <c r="L25" s="0" t="n">
        <v>-5</v>
      </c>
      <c r="M25" s="0" t="n">
        <f aca="false">2^(L25/1200)</f>
        <v>0.997116053334589</v>
      </c>
      <c r="N25" s="8" t="n">
        <f aca="false">440*I25*K25*M25</f>
        <v>87.0552689598738</v>
      </c>
    </row>
    <row r="26" customFormat="false" ht="13.8" hidden="false" customHeight="false" outlineLevel="0" collapsed="false">
      <c r="A26" s="0" t="n">
        <v>31</v>
      </c>
      <c r="B26" s="0" t="n">
        <v>92.5</v>
      </c>
      <c r="C26" s="0" t="s">
        <v>39</v>
      </c>
      <c r="E26" s="0" t="n">
        <v>372.98</v>
      </c>
      <c r="H26" s="0" t="n">
        <v>-2</v>
      </c>
      <c r="I26" s="0" t="n">
        <f aca="false">2^H26</f>
        <v>0.25</v>
      </c>
      <c r="J26" s="0" t="n">
        <v>-3</v>
      </c>
      <c r="K26" s="0" t="n">
        <f aca="false">2^(J26/12)</f>
        <v>0.840896415253715</v>
      </c>
      <c r="L26" s="0" t="n">
        <v>-5</v>
      </c>
      <c r="M26" s="0" t="n">
        <f aca="false">2^(L26/1200)</f>
        <v>0.997116053334589</v>
      </c>
      <c r="N26" s="8" t="n">
        <f aca="false">440*I26*K26*M26</f>
        <v>92.2318446325086</v>
      </c>
    </row>
    <row r="27" customFormat="false" ht="13.8" hidden="false" customHeight="false" outlineLevel="0" collapsed="false">
      <c r="A27" s="0" t="n">
        <v>32</v>
      </c>
      <c r="B27" s="0" t="n">
        <v>98</v>
      </c>
      <c r="C27" s="0" t="s">
        <v>40</v>
      </c>
      <c r="E27" s="0" t="n">
        <v>352.04</v>
      </c>
      <c r="H27" s="0" t="n">
        <v>-2</v>
      </c>
      <c r="I27" s="0" t="n">
        <f aca="false">2^H27</f>
        <v>0.25</v>
      </c>
      <c r="J27" s="0" t="n">
        <v>-2</v>
      </c>
      <c r="K27" s="0" t="n">
        <f aca="false">2^(J27/12)</f>
        <v>0.890898718140339</v>
      </c>
      <c r="L27" s="0" t="n">
        <v>-4</v>
      </c>
      <c r="M27" s="0" t="n">
        <f aca="false">2^(L27/1200)</f>
        <v>0.997692176527023</v>
      </c>
      <c r="N27" s="8" t="n">
        <f aca="false">440*I27*K27*M27</f>
        <v>97.7726949283227</v>
      </c>
    </row>
    <row r="28" customFormat="false" ht="13.8" hidden="false" customHeight="false" outlineLevel="0" collapsed="false">
      <c r="A28" s="0" t="n">
        <v>33</v>
      </c>
      <c r="B28" s="0" t="n">
        <v>103.83</v>
      </c>
      <c r="C28" s="0" t="s">
        <v>41</v>
      </c>
      <c r="E28" s="0" t="n">
        <v>332.29</v>
      </c>
      <c r="H28" s="0" t="n">
        <v>-2</v>
      </c>
      <c r="I28" s="0" t="n">
        <f aca="false">2^H28</f>
        <v>0.25</v>
      </c>
      <c r="J28" s="0" t="n">
        <v>-1</v>
      </c>
      <c r="K28" s="0" t="n">
        <f aca="false">2^(J28/12)</f>
        <v>0.943874312681693</v>
      </c>
      <c r="L28" s="0" t="n">
        <v>-4</v>
      </c>
      <c r="M28" s="0" t="n">
        <f aca="false">2^(L28/1200)</f>
        <v>0.997692176527023</v>
      </c>
      <c r="N28" s="8" t="n">
        <f aca="false">440*I28*K28*M28</f>
        <v>103.586561912608</v>
      </c>
    </row>
    <row r="29" customFormat="false" ht="13.8" hidden="false" customHeight="false" outlineLevel="0" collapsed="false">
      <c r="A29" s="0" t="n">
        <v>34</v>
      </c>
      <c r="B29" s="0" t="n">
        <v>110</v>
      </c>
      <c r="C29" s="0" t="s">
        <v>42</v>
      </c>
      <c r="E29" s="0" t="n">
        <v>313.64</v>
      </c>
      <c r="H29" s="0" t="n">
        <v>-1</v>
      </c>
      <c r="I29" s="0" t="n">
        <f aca="false">2^H29</f>
        <v>0.5</v>
      </c>
      <c r="J29" s="0" t="n">
        <v>-12</v>
      </c>
      <c r="K29" s="0" t="n">
        <f aca="false">2^(J29/12)</f>
        <v>0.5</v>
      </c>
      <c r="L29" s="0" t="n">
        <v>-4</v>
      </c>
      <c r="M29" s="0" t="n">
        <f aca="false">2^(L29/1200)</f>
        <v>0.997692176527023</v>
      </c>
      <c r="N29" s="8" t="n">
        <f aca="false">440*I29*K29*M29</f>
        <v>109.746139417973</v>
      </c>
    </row>
    <row r="30" customFormat="false" ht="13.8" hidden="false" customHeight="false" outlineLevel="0" collapsed="false">
      <c r="A30" s="0" t="n">
        <v>35</v>
      </c>
      <c r="B30" s="0" t="n">
        <v>116.54</v>
      </c>
      <c r="C30" s="0" t="s">
        <v>43</v>
      </c>
      <c r="E30" s="0" t="n">
        <v>296.03</v>
      </c>
      <c r="H30" s="0" t="n">
        <v>-1</v>
      </c>
      <c r="I30" s="0" t="n">
        <f aca="false">2^H30</f>
        <v>0.5</v>
      </c>
      <c r="J30" s="0" t="n">
        <v>-11</v>
      </c>
      <c r="K30" s="0" t="n">
        <f aca="false">2^(J30/12)</f>
        <v>0.529731547179648</v>
      </c>
      <c r="L30" s="0" t="n">
        <v>-3</v>
      </c>
      <c r="M30" s="0" t="n">
        <f aca="false">2^(L30/1200)</f>
        <v>0.998268632597392</v>
      </c>
      <c r="N30" s="8" t="n">
        <f aca="false">440*I30*K30*M30</f>
        <v>116.33916519428</v>
      </c>
    </row>
    <row r="31" customFormat="false" ht="13.8" hidden="false" customHeight="false" outlineLevel="0" collapsed="false">
      <c r="A31" s="0" t="n">
        <v>36</v>
      </c>
      <c r="B31" s="0" t="n">
        <v>123.47</v>
      </c>
      <c r="C31" s="0" t="s">
        <v>44</v>
      </c>
      <c r="E31" s="0" t="n">
        <v>279.42</v>
      </c>
      <c r="H31" s="0" t="n">
        <v>-1</v>
      </c>
      <c r="I31" s="0" t="n">
        <f aca="false">2^H31</f>
        <v>0.5</v>
      </c>
      <c r="J31" s="0" t="n">
        <v>-10</v>
      </c>
      <c r="K31" s="0" t="n">
        <f aca="false">2^(J31/12)</f>
        <v>0.561231024154687</v>
      </c>
      <c r="L31" s="0" t="n">
        <v>-3</v>
      </c>
      <c r="M31" s="0" t="n">
        <f aca="false">2^(L31/1200)</f>
        <v>0.998268632597392</v>
      </c>
      <c r="N31" s="8" t="n">
        <f aca="false">440*I31*K31*M31</f>
        <v>123.257051951909</v>
      </c>
    </row>
    <row r="32" customFormat="false" ht="13.8" hidden="false" customHeight="false" outlineLevel="0" collapsed="false">
      <c r="A32" s="0" t="n">
        <v>37</v>
      </c>
      <c r="B32" s="0" t="n">
        <v>130.81</v>
      </c>
      <c r="C32" s="0" t="s">
        <v>45</v>
      </c>
      <c r="E32" s="0" t="n">
        <v>263.74</v>
      </c>
      <c r="H32" s="0" t="n">
        <v>-1</v>
      </c>
      <c r="I32" s="0" t="n">
        <f aca="false">2^H32</f>
        <v>0.5</v>
      </c>
      <c r="J32" s="0" t="n">
        <v>-9</v>
      </c>
      <c r="K32" s="0" t="n">
        <f aca="false">2^(J32/12)</f>
        <v>0.594603557501361</v>
      </c>
      <c r="L32" s="0" t="n">
        <v>-3</v>
      </c>
      <c r="M32" s="0" t="n">
        <f aca="false">2^(L32/1200)</f>
        <v>0.998268632597392</v>
      </c>
      <c r="N32" s="8" t="n">
        <f aca="false">440*I32*K32*M32</f>
        <v>130.586297662574</v>
      </c>
    </row>
    <row r="33" customFormat="false" ht="13.8" hidden="false" customHeight="false" outlineLevel="0" collapsed="false">
      <c r="A33" s="0" t="n">
        <v>38</v>
      </c>
      <c r="B33" s="0" t="n">
        <v>138.59</v>
      </c>
      <c r="C33" s="0" t="s">
        <v>46</v>
      </c>
      <c r="E33" s="0" t="n">
        <v>248.93</v>
      </c>
      <c r="H33" s="0" t="n">
        <v>-1</v>
      </c>
      <c r="I33" s="0" t="n">
        <f aca="false">2^H33</f>
        <v>0.5</v>
      </c>
      <c r="J33" s="0" t="n">
        <v>-8</v>
      </c>
      <c r="K33" s="0" t="n">
        <f aca="false">2^(J33/12)</f>
        <v>0.629960524947437</v>
      </c>
      <c r="L33" s="0" t="n">
        <v>-2</v>
      </c>
      <c r="M33" s="0" t="n">
        <f aca="false">2^(L33/1200)</f>
        <v>0.99884542173803</v>
      </c>
      <c r="N33" s="8" t="n">
        <f aca="false">440*I33*K33*M33</f>
        <v>138.431300968275</v>
      </c>
    </row>
    <row r="34" customFormat="false" ht="13.8" hidden="false" customHeight="false" outlineLevel="0" collapsed="false">
      <c r="A34" s="0" t="n">
        <v>39</v>
      </c>
      <c r="B34" s="0" t="n">
        <v>146.83</v>
      </c>
      <c r="C34" s="0" t="s">
        <v>47</v>
      </c>
      <c r="E34" s="0" t="n">
        <v>234.96</v>
      </c>
      <c r="H34" s="0" t="n">
        <v>-1</v>
      </c>
      <c r="I34" s="0" t="n">
        <f aca="false">2^H34</f>
        <v>0.5</v>
      </c>
      <c r="J34" s="0" t="n">
        <v>-7</v>
      </c>
      <c r="K34" s="0" t="n">
        <f aca="false">2^(J34/12)</f>
        <v>0.667419927085017</v>
      </c>
      <c r="L34" s="0" t="n">
        <v>-2</v>
      </c>
      <c r="M34" s="0" t="n">
        <f aca="false">2^(L34/1200)</f>
        <v>0.99884542173803</v>
      </c>
      <c r="N34" s="8" t="n">
        <f aca="false">440*I34*K34*M34</f>
        <v>146.662854480032</v>
      </c>
    </row>
    <row r="35" customFormat="false" ht="13.8" hidden="false" customHeight="false" outlineLevel="0" collapsed="false">
      <c r="A35" s="0" t="n">
        <v>40</v>
      </c>
      <c r="B35" s="0" t="n">
        <v>155.56</v>
      </c>
      <c r="C35" s="0" t="s">
        <v>48</v>
      </c>
      <c r="E35" s="0" t="n">
        <v>221.77</v>
      </c>
      <c r="H35" s="0" t="n">
        <v>-1</v>
      </c>
      <c r="I35" s="0" t="n">
        <f aca="false">2^H35</f>
        <v>0.5</v>
      </c>
      <c r="J35" s="0" t="n">
        <v>-6</v>
      </c>
      <c r="K35" s="0" t="n">
        <f aca="false">2^(J35/12)</f>
        <v>0.707106781186548</v>
      </c>
      <c r="L35" s="0" t="n">
        <v>-1</v>
      </c>
      <c r="M35" s="0" t="n">
        <f aca="false">2^(L35/1200)</f>
        <v>0.999422544141381</v>
      </c>
      <c r="N35" s="8" t="n">
        <f aca="false">440*I35*K35*M35</f>
        <v>155.473660811278</v>
      </c>
    </row>
    <row r="36" customFormat="false" ht="13.8" hidden="false" customHeight="false" outlineLevel="0" collapsed="false">
      <c r="A36" s="0" t="n">
        <v>41</v>
      </c>
      <c r="B36" s="0" t="n">
        <v>164.81</v>
      </c>
      <c r="C36" s="0" t="s">
        <v>49</v>
      </c>
      <c r="E36" s="0" t="n">
        <v>209.33</v>
      </c>
      <c r="H36" s="0" t="n">
        <v>-1</v>
      </c>
      <c r="I36" s="0" t="n">
        <f aca="false">2^H36</f>
        <v>0.5</v>
      </c>
      <c r="J36" s="0" t="n">
        <v>-5</v>
      </c>
      <c r="K36" s="0" t="n">
        <f aca="false">2^(J36/12)</f>
        <v>0.749153538438341</v>
      </c>
      <c r="L36" s="0" t="n">
        <v>-1</v>
      </c>
      <c r="M36" s="0" t="n">
        <f aca="false">2^(L36/1200)</f>
        <v>0.999422544141381</v>
      </c>
      <c r="N36" s="8" t="n">
        <f aca="false">440*I36*K36*M36</f>
        <v>164.718605774484</v>
      </c>
    </row>
    <row r="37" customFormat="false" ht="13.8" hidden="false" customHeight="false" outlineLevel="0" collapsed="false">
      <c r="A37" s="0" t="n">
        <v>42</v>
      </c>
      <c r="B37" s="0" t="n">
        <v>174.61</v>
      </c>
      <c r="C37" s="0" t="s">
        <v>50</v>
      </c>
      <c r="E37" s="0" t="n">
        <v>197.58</v>
      </c>
      <c r="H37" s="0" t="n">
        <v>-1</v>
      </c>
      <c r="I37" s="0" t="n">
        <f aca="false">2^H37</f>
        <v>0.5</v>
      </c>
      <c r="J37" s="0" t="n">
        <v>-4</v>
      </c>
      <c r="K37" s="0" t="n">
        <f aca="false">2^(J37/12)</f>
        <v>0.7937005259841</v>
      </c>
      <c r="L37" s="0" t="n">
        <v>-1</v>
      </c>
      <c r="M37" s="0" t="n">
        <f aca="false">2^(L37/1200)</f>
        <v>0.999422544141381</v>
      </c>
      <c r="N37" s="8" t="n">
        <f aca="false">440*I37*K37*M37</f>
        <v>174.513283772384</v>
      </c>
    </row>
    <row r="38" customFormat="false" ht="13.8" hidden="false" customHeight="false" outlineLevel="0" collapsed="false">
      <c r="A38" s="0" t="n">
        <v>43</v>
      </c>
      <c r="B38" s="0" t="n">
        <v>185</v>
      </c>
      <c r="C38" s="0" t="s">
        <v>51</v>
      </c>
      <c r="E38" s="0" t="n">
        <v>186.49</v>
      </c>
      <c r="H38" s="0" t="n">
        <v>-1</v>
      </c>
      <c r="I38" s="0" t="n">
        <f aca="false">2^H38</f>
        <v>0.5</v>
      </c>
      <c r="J38" s="0" t="n">
        <v>-3</v>
      </c>
      <c r="K38" s="0" t="n">
        <f aca="false">2^(J38/12)</f>
        <v>0.840896415253715</v>
      </c>
      <c r="L38" s="0" t="n">
        <v>-1</v>
      </c>
      <c r="M38" s="0" t="n">
        <f aca="false">2^(L38/1200)</f>
        <v>0.999422544141381</v>
      </c>
      <c r="N38" s="8" t="n">
        <f aca="false">440*I38*K38*M38</f>
        <v>184.890383632292</v>
      </c>
    </row>
    <row r="39" customFormat="false" ht="13.8" hidden="false" customHeight="false" outlineLevel="0" collapsed="false">
      <c r="A39" s="0" t="n">
        <v>44</v>
      </c>
      <c r="B39" s="0" t="n">
        <v>196</v>
      </c>
      <c r="C39" s="0" t="s">
        <v>52</v>
      </c>
      <c r="E39" s="0" t="n">
        <v>176.02</v>
      </c>
      <c r="H39" s="0" t="n">
        <v>-1</v>
      </c>
      <c r="I39" s="0" t="n">
        <f aca="false">2^H39</f>
        <v>0.5</v>
      </c>
      <c r="J39" s="0" t="n">
        <v>-2</v>
      </c>
      <c r="K39" s="0" t="n">
        <f aca="false">2^(J39/12)</f>
        <v>0.890898718140339</v>
      </c>
      <c r="L39" s="0" t="n">
        <v>-1</v>
      </c>
      <c r="M39" s="0" t="n">
        <f aca="false">2^(L39/1200)</f>
        <v>0.999422544141381</v>
      </c>
      <c r="N39" s="8" t="n">
        <f aca="false">440*I39*K39*M39</f>
        <v>195.884537960345</v>
      </c>
    </row>
    <row r="40" customFormat="false" ht="13.8" hidden="false" customHeight="false" outlineLevel="0" collapsed="false">
      <c r="A40" s="0" t="n">
        <v>45</v>
      </c>
      <c r="B40" s="0" t="n">
        <v>207.65</v>
      </c>
      <c r="C40" s="0" t="s">
        <v>53</v>
      </c>
      <c r="E40" s="0" t="n">
        <v>166.14</v>
      </c>
      <c r="H40" s="0" t="n">
        <v>-1</v>
      </c>
      <c r="I40" s="0" t="n">
        <f aca="false">2^H40</f>
        <v>0.5</v>
      </c>
      <c r="J40" s="0" t="n">
        <v>-1</v>
      </c>
      <c r="K40" s="0" t="n">
        <f aca="false">2^(J40/12)</f>
        <v>0.943874312681693</v>
      </c>
      <c r="L40" s="0" t="n">
        <v>-1</v>
      </c>
      <c r="M40" s="0" t="n">
        <f aca="false">2^(L40/1200)</f>
        <v>0.999422544141381</v>
      </c>
      <c r="N40" s="8" t="n">
        <f aca="false">440*I40*K40*M40</f>
        <v>207.532438724608</v>
      </c>
    </row>
    <row r="41" customFormat="false" ht="13.8" hidden="false" customHeight="false" outlineLevel="0" collapsed="false">
      <c r="A41" s="0" t="n">
        <v>46</v>
      </c>
      <c r="B41" s="0" t="n">
        <v>220</v>
      </c>
      <c r="C41" s="0" t="s">
        <v>54</v>
      </c>
      <c r="E41" s="0" t="n">
        <v>156.82</v>
      </c>
      <c r="H41" s="0" t="n">
        <v>0</v>
      </c>
      <c r="I41" s="0" t="n">
        <f aca="false">2^H41</f>
        <v>1</v>
      </c>
      <c r="J41" s="0" t="n">
        <v>-12</v>
      </c>
      <c r="K41" s="0" t="n">
        <f aca="false">2^(J41/12)</f>
        <v>0.5</v>
      </c>
      <c r="L41" s="0" t="n">
        <v>0</v>
      </c>
      <c r="M41" s="0" t="n">
        <f aca="false">2^(L41/1200)</f>
        <v>1</v>
      </c>
      <c r="N41" s="8" t="n">
        <f aca="false">440*I41*K41*M41</f>
        <v>220</v>
      </c>
    </row>
    <row r="42" customFormat="false" ht="13.8" hidden="false" customHeight="false" outlineLevel="0" collapsed="false">
      <c r="A42" s="0" t="n">
        <v>47</v>
      </c>
      <c r="B42" s="0" t="n">
        <v>233.08</v>
      </c>
      <c r="C42" s="0" t="s">
        <v>55</v>
      </c>
      <c r="E42" s="0" t="n">
        <v>148.02</v>
      </c>
      <c r="H42" s="0" t="n">
        <v>0</v>
      </c>
      <c r="I42" s="0" t="n">
        <f aca="false">2^H42</f>
        <v>1</v>
      </c>
      <c r="J42" s="0" t="n">
        <v>-11</v>
      </c>
      <c r="K42" s="0" t="n">
        <f aca="false">2^(J42/12)</f>
        <v>0.529731547179648</v>
      </c>
      <c r="L42" s="0" t="n">
        <v>0</v>
      </c>
      <c r="M42" s="0" t="n">
        <f aca="false">2^(L42/1200)</f>
        <v>1</v>
      </c>
      <c r="N42" s="8" t="n">
        <f aca="false">440*I42*K42*M42</f>
        <v>233.081880759045</v>
      </c>
    </row>
    <row r="43" customFormat="false" ht="13.8" hidden="false" customHeight="false" outlineLevel="0" collapsed="false">
      <c r="A43" s="0" t="n">
        <v>48</v>
      </c>
      <c r="B43" s="0" t="n">
        <v>246.94</v>
      </c>
      <c r="C43" s="0" t="s">
        <v>56</v>
      </c>
      <c r="E43" s="0" t="n">
        <v>139.71</v>
      </c>
      <c r="H43" s="0" t="n">
        <v>0</v>
      </c>
      <c r="I43" s="0" t="n">
        <f aca="false">2^H43</f>
        <v>1</v>
      </c>
      <c r="J43" s="0" t="n">
        <v>-10</v>
      </c>
      <c r="K43" s="0" t="n">
        <f aca="false">2^(J43/12)</f>
        <v>0.561231024154687</v>
      </c>
      <c r="L43" s="0" t="n">
        <v>0</v>
      </c>
      <c r="M43" s="0" t="n">
        <f aca="false">2^(L43/1200)</f>
        <v>1</v>
      </c>
      <c r="N43" s="8" t="n">
        <f aca="false">440*I43*K43*M43</f>
        <v>246.941650628062</v>
      </c>
    </row>
    <row r="44" customFormat="false" ht="13.8" hidden="false" customHeight="false" outlineLevel="0" collapsed="false">
      <c r="A44" s="0" t="n">
        <v>49</v>
      </c>
      <c r="B44" s="0" t="n">
        <v>261.63</v>
      </c>
      <c r="C44" s="0" t="s">
        <v>57</v>
      </c>
      <c r="E44" s="0" t="n">
        <v>131.87</v>
      </c>
      <c r="H44" s="0" t="n">
        <v>0</v>
      </c>
      <c r="I44" s="0" t="n">
        <f aca="false">2^H44</f>
        <v>1</v>
      </c>
      <c r="J44" s="0" t="n">
        <v>-9</v>
      </c>
      <c r="K44" s="0" t="n">
        <f aca="false">2^(J44/12)</f>
        <v>0.594603557501361</v>
      </c>
      <c r="L44" s="0" t="n">
        <v>0</v>
      </c>
      <c r="M44" s="0" t="n">
        <f aca="false">2^(L44/1200)</f>
        <v>1</v>
      </c>
      <c r="N44" s="8" t="n">
        <f aca="false">440*I44*K44*M44</f>
        <v>261.625565300599</v>
      </c>
    </row>
    <row r="45" customFormat="false" ht="13.8" hidden="false" customHeight="false" outlineLevel="0" collapsed="false">
      <c r="A45" s="0" t="n">
        <v>50</v>
      </c>
      <c r="B45" s="0" t="n">
        <v>277.18</v>
      </c>
      <c r="C45" s="0" t="s">
        <v>58</v>
      </c>
      <c r="E45" s="0" t="n">
        <v>124.47</v>
      </c>
      <c r="H45" s="0" t="n">
        <v>0</v>
      </c>
      <c r="I45" s="0" t="n">
        <f aca="false">2^H45</f>
        <v>1</v>
      </c>
      <c r="J45" s="0" t="n">
        <v>-8</v>
      </c>
      <c r="K45" s="0" t="n">
        <f aca="false">2^(J45/12)</f>
        <v>0.629960524947437</v>
      </c>
      <c r="L45" s="0" t="n">
        <v>0</v>
      </c>
      <c r="M45" s="0" t="n">
        <f aca="false">2^(L45/1200)</f>
        <v>1</v>
      </c>
      <c r="N45" s="8" t="n">
        <f aca="false">440*I45*K45*M45</f>
        <v>277.182630976872</v>
      </c>
    </row>
    <row r="46" customFormat="false" ht="13.8" hidden="false" customHeight="false" outlineLevel="0" collapsed="false">
      <c r="A46" s="0" t="n">
        <v>51</v>
      </c>
      <c r="B46" s="0" t="n">
        <v>293.66</v>
      </c>
      <c r="C46" s="0" t="s">
        <v>59</v>
      </c>
      <c r="E46" s="0" t="n">
        <v>117.48</v>
      </c>
      <c r="H46" s="0" t="n">
        <v>0</v>
      </c>
      <c r="I46" s="0" t="n">
        <f aca="false">2^H46</f>
        <v>1</v>
      </c>
      <c r="J46" s="0" t="n">
        <v>-7</v>
      </c>
      <c r="K46" s="0" t="n">
        <f aca="false">2^(J46/12)</f>
        <v>0.667419927085017</v>
      </c>
      <c r="L46" s="0" t="n">
        <v>0</v>
      </c>
      <c r="M46" s="0" t="n">
        <f aca="false">2^(L46/1200)</f>
        <v>1</v>
      </c>
      <c r="N46" s="8" t="n">
        <f aca="false">440*I46*K46*M46</f>
        <v>293.664767917408</v>
      </c>
    </row>
    <row r="47" customFormat="false" ht="13.8" hidden="false" customHeight="false" outlineLevel="0" collapsed="false">
      <c r="A47" s="0" t="n">
        <v>52</v>
      </c>
      <c r="B47" s="0" t="n">
        <v>311.13</v>
      </c>
      <c r="C47" s="0" t="s">
        <v>60</v>
      </c>
      <c r="E47" s="0" t="n">
        <v>110.89</v>
      </c>
      <c r="H47" s="0" t="n">
        <v>0</v>
      </c>
      <c r="I47" s="0" t="n">
        <f aca="false">2^H47</f>
        <v>1</v>
      </c>
      <c r="J47" s="0" t="n">
        <v>-6</v>
      </c>
      <c r="K47" s="0" t="n">
        <f aca="false">2^(J47/12)</f>
        <v>0.707106781186548</v>
      </c>
      <c r="L47" s="0" t="n">
        <v>0</v>
      </c>
      <c r="M47" s="0" t="n">
        <f aca="false">2^(L47/1200)</f>
        <v>1</v>
      </c>
      <c r="N47" s="8" t="n">
        <f aca="false">440*I47*K47*M47</f>
        <v>311.126983722081</v>
      </c>
    </row>
    <row r="48" customFormat="false" ht="13.8" hidden="false" customHeight="false" outlineLevel="0" collapsed="false">
      <c r="A48" s="0" t="n">
        <v>53</v>
      </c>
      <c r="B48" s="0" t="n">
        <v>329.63</v>
      </c>
      <c r="C48" s="0" t="s">
        <v>61</v>
      </c>
      <c r="E48" s="0" t="n">
        <v>104.66</v>
      </c>
      <c r="H48" s="0" t="n">
        <v>0</v>
      </c>
      <c r="I48" s="0" t="n">
        <f aca="false">2^H48</f>
        <v>1</v>
      </c>
      <c r="J48" s="0" t="n">
        <v>-5</v>
      </c>
      <c r="K48" s="0" t="n">
        <f aca="false">2^(J48/12)</f>
        <v>0.749153538438341</v>
      </c>
      <c r="L48" s="0" t="n">
        <v>0</v>
      </c>
      <c r="M48" s="0" t="n">
        <f aca="false">2^(L48/1200)</f>
        <v>1</v>
      </c>
      <c r="N48" s="8" t="n">
        <f aca="false">440*I48*K48*M48</f>
        <v>329.62755691287</v>
      </c>
    </row>
    <row r="49" customFormat="false" ht="13.8" hidden="false" customHeight="false" outlineLevel="0" collapsed="false">
      <c r="A49" s="0" t="n">
        <v>54</v>
      </c>
      <c r="B49" s="0" t="n">
        <v>349.23</v>
      </c>
      <c r="C49" s="0" t="s">
        <v>62</v>
      </c>
      <c r="E49" s="0" t="n">
        <v>98.79</v>
      </c>
      <c r="H49" s="0" t="n">
        <v>0</v>
      </c>
      <c r="I49" s="0" t="n">
        <f aca="false">2^H49</f>
        <v>1</v>
      </c>
      <c r="J49" s="0" t="n">
        <v>-4</v>
      </c>
      <c r="K49" s="0" t="n">
        <f aca="false">2^(J49/12)</f>
        <v>0.7937005259841</v>
      </c>
      <c r="L49" s="0" t="n">
        <v>0</v>
      </c>
      <c r="M49" s="0" t="n">
        <f aca="false">2^(L49/1200)</f>
        <v>1</v>
      </c>
      <c r="N49" s="8" t="n">
        <f aca="false">440*I49*K49*M49</f>
        <v>349.228231433004</v>
      </c>
    </row>
    <row r="50" customFormat="false" ht="13.8" hidden="false" customHeight="false" outlineLevel="0" collapsed="false">
      <c r="A50" s="0" t="n">
        <v>55</v>
      </c>
      <c r="B50" s="0" t="n">
        <v>369.99</v>
      </c>
      <c r="C50" s="0" t="s">
        <v>63</v>
      </c>
      <c r="E50" s="0" t="n">
        <v>93.24</v>
      </c>
      <c r="H50" s="0" t="n">
        <v>0</v>
      </c>
      <c r="I50" s="0" t="n">
        <f aca="false">2^H50</f>
        <v>1</v>
      </c>
      <c r="J50" s="0" t="n">
        <v>-3</v>
      </c>
      <c r="K50" s="0" t="n">
        <f aca="false">2^(J50/12)</f>
        <v>0.840896415253715</v>
      </c>
      <c r="L50" s="0" t="n">
        <v>0</v>
      </c>
      <c r="M50" s="0" t="n">
        <f aca="false">2^(L50/1200)</f>
        <v>1</v>
      </c>
      <c r="N50" s="8" t="n">
        <f aca="false">440*I50*K50*M50</f>
        <v>369.994422711634</v>
      </c>
    </row>
    <row r="51" customFormat="false" ht="13.8" hidden="false" customHeight="false" outlineLevel="0" collapsed="false">
      <c r="A51" s="0" t="n">
        <v>56</v>
      </c>
      <c r="B51" s="0" t="n">
        <v>392</v>
      </c>
      <c r="C51" s="0" t="s">
        <v>64</v>
      </c>
      <c r="E51" s="0" t="n">
        <v>88.01</v>
      </c>
      <c r="H51" s="0" t="n">
        <v>0</v>
      </c>
      <c r="I51" s="0" t="n">
        <f aca="false">2^H51</f>
        <v>1</v>
      </c>
      <c r="J51" s="0" t="n">
        <v>-2</v>
      </c>
      <c r="K51" s="0" t="n">
        <f aca="false">2^(J51/12)</f>
        <v>0.890898718140339</v>
      </c>
      <c r="L51" s="0" t="n">
        <v>0</v>
      </c>
      <c r="M51" s="0" t="n">
        <f aca="false">2^(L51/1200)</f>
        <v>1</v>
      </c>
      <c r="N51" s="8" t="n">
        <f aca="false">440*I51*K51*M51</f>
        <v>391.995435981749</v>
      </c>
    </row>
    <row r="52" customFormat="false" ht="13.8" hidden="false" customHeight="false" outlineLevel="0" collapsed="false">
      <c r="A52" s="0" t="n">
        <v>57</v>
      </c>
      <c r="B52" s="0" t="n">
        <v>415.3</v>
      </c>
      <c r="C52" s="0" t="s">
        <v>65</v>
      </c>
      <c r="E52" s="0" t="n">
        <v>83.07</v>
      </c>
      <c r="H52" s="0" t="n">
        <v>0</v>
      </c>
      <c r="I52" s="0" t="n">
        <f aca="false">2^H52</f>
        <v>1</v>
      </c>
      <c r="J52" s="0" t="n">
        <v>-1</v>
      </c>
      <c r="K52" s="0" t="n">
        <f aca="false">2^(J52/12)</f>
        <v>0.943874312681693</v>
      </c>
      <c r="L52" s="0" t="n">
        <v>0</v>
      </c>
      <c r="M52" s="0" t="n">
        <f aca="false">2^(L52/1200)</f>
        <v>1</v>
      </c>
      <c r="N52" s="8" t="n">
        <f aca="false">440*I52*K52*M52</f>
        <v>415.304697579945</v>
      </c>
    </row>
    <row r="53" customFormat="false" ht="13.8" hidden="false" customHeight="false" outlineLevel="0" collapsed="false">
      <c r="A53" s="8" t="n">
        <v>58</v>
      </c>
      <c r="B53" s="8" t="n">
        <v>440</v>
      </c>
      <c r="C53" s="8" t="s">
        <v>66</v>
      </c>
      <c r="D53" s="8"/>
      <c r="E53" s="8" t="n">
        <v>78.41</v>
      </c>
      <c r="H53" s="0" t="n">
        <v>0</v>
      </c>
      <c r="I53" s="0" t="n">
        <f aca="false">2^H53</f>
        <v>1</v>
      </c>
      <c r="J53" s="0" t="n">
        <v>0</v>
      </c>
      <c r="K53" s="0" t="n">
        <f aca="false">2^(J53/12)</f>
        <v>1</v>
      </c>
      <c r="L53" s="0" t="n">
        <v>0</v>
      </c>
      <c r="M53" s="0" t="n">
        <f aca="false">2^(L53/1200)</f>
        <v>1</v>
      </c>
      <c r="N53" s="8" t="n">
        <f aca="false">440*I53*K53*M53</f>
        <v>440</v>
      </c>
    </row>
    <row r="54" customFormat="false" ht="13.8" hidden="false" customHeight="false" outlineLevel="0" collapsed="false">
      <c r="A54" s="0" t="n">
        <v>59</v>
      </c>
      <c r="B54" s="0" t="n">
        <v>466.16</v>
      </c>
      <c r="C54" s="0" t="s">
        <v>67</v>
      </c>
      <c r="E54" s="0" t="n">
        <v>74.01</v>
      </c>
      <c r="H54" s="0" t="n">
        <v>0</v>
      </c>
      <c r="I54" s="0" t="n">
        <f aca="false">2^H54</f>
        <v>1</v>
      </c>
      <c r="J54" s="0" t="n">
        <v>1</v>
      </c>
      <c r="K54" s="0" t="n">
        <f aca="false">2^(J54/12)</f>
        <v>1.0594630943593</v>
      </c>
      <c r="L54" s="0" t="n">
        <v>0</v>
      </c>
      <c r="M54" s="0" t="n">
        <f aca="false">2^(L54/1200)</f>
        <v>1</v>
      </c>
      <c r="N54" s="8" t="n">
        <f aca="false">440*I54*K54*M54</f>
        <v>466.16376151809</v>
      </c>
    </row>
    <row r="55" customFormat="false" ht="13.8" hidden="false" customHeight="false" outlineLevel="0" collapsed="false">
      <c r="A55" s="0" t="n">
        <v>60</v>
      </c>
      <c r="B55" s="0" t="n">
        <v>493.88</v>
      </c>
      <c r="C55" s="0" t="s">
        <v>68</v>
      </c>
      <c r="E55" s="0" t="n">
        <v>69.85</v>
      </c>
      <c r="H55" s="0" t="n">
        <v>0</v>
      </c>
      <c r="I55" s="0" t="n">
        <f aca="false">2^H55</f>
        <v>1</v>
      </c>
      <c r="J55" s="0" t="n">
        <v>2</v>
      </c>
      <c r="K55" s="0" t="n">
        <f aca="false">2^(J55/12)</f>
        <v>1.12246204830937</v>
      </c>
      <c r="L55" s="0" t="n">
        <v>0</v>
      </c>
      <c r="M55" s="0" t="n">
        <f aca="false">2^(L55/1200)</f>
        <v>1</v>
      </c>
      <c r="N55" s="8" t="n">
        <f aca="false">440*I55*K55*M55</f>
        <v>493.883301256124</v>
      </c>
    </row>
    <row r="56" customFormat="false" ht="13.8" hidden="false" customHeight="false" outlineLevel="0" collapsed="false">
      <c r="A56" s="0" t="n">
        <v>61</v>
      </c>
      <c r="B56" s="0" t="n">
        <v>523.25</v>
      </c>
      <c r="C56" s="0" t="s">
        <v>69</v>
      </c>
      <c r="E56" s="0" t="n">
        <v>65.93</v>
      </c>
      <c r="H56" s="0" t="n">
        <v>0</v>
      </c>
      <c r="I56" s="0" t="n">
        <f aca="false">2^H56</f>
        <v>1</v>
      </c>
      <c r="J56" s="0" t="n">
        <v>3</v>
      </c>
      <c r="K56" s="0" t="n">
        <f aca="false">2^(J56/12)</f>
        <v>1.18920711500272</v>
      </c>
      <c r="L56" s="0" t="n">
        <v>0</v>
      </c>
      <c r="M56" s="0" t="n">
        <f aca="false">2^(L56/1200)</f>
        <v>1</v>
      </c>
      <c r="N56" s="8" t="n">
        <f aca="false">440*I56*K56*M56</f>
        <v>523.251130601197</v>
      </c>
    </row>
    <row r="57" customFormat="false" ht="13.8" hidden="false" customHeight="false" outlineLevel="0" collapsed="false">
      <c r="A57" s="0" t="n">
        <v>62</v>
      </c>
      <c r="B57" s="0" t="n">
        <v>554.37</v>
      </c>
      <c r="C57" s="0" t="s">
        <v>70</v>
      </c>
      <c r="E57" s="0" t="n">
        <v>62.23</v>
      </c>
      <c r="H57" s="0" t="n">
        <v>0</v>
      </c>
      <c r="I57" s="0" t="n">
        <f aca="false">2^H57</f>
        <v>1</v>
      </c>
      <c r="J57" s="0" t="n">
        <v>4</v>
      </c>
      <c r="K57" s="0" t="n">
        <f aca="false">2^(J57/12)</f>
        <v>1.25992104989487</v>
      </c>
      <c r="L57" s="0" t="n">
        <v>1</v>
      </c>
      <c r="M57" s="0" t="n">
        <f aca="false">2^(L57/1200)</f>
        <v>1.00057778950655</v>
      </c>
      <c r="N57" s="8" t="n">
        <f aca="false">440*I57*K57*M57</f>
        <v>554.6855683849</v>
      </c>
    </row>
    <row r="58" customFormat="false" ht="13.8" hidden="false" customHeight="false" outlineLevel="0" collapsed="false">
      <c r="A58" s="0" t="n">
        <v>63</v>
      </c>
      <c r="B58" s="0" t="n">
        <v>587.33</v>
      </c>
      <c r="C58" s="0" t="s">
        <v>71</v>
      </c>
      <c r="E58" s="0" t="n">
        <v>58.74</v>
      </c>
      <c r="H58" s="0" t="n">
        <v>0</v>
      </c>
      <c r="I58" s="0" t="n">
        <f aca="false">2^H58</f>
        <v>1</v>
      </c>
      <c r="J58" s="0" t="n">
        <v>5</v>
      </c>
      <c r="K58" s="0" t="n">
        <f aca="false">2^(J58/12)</f>
        <v>1.33483985417003</v>
      </c>
      <c r="L58" s="0" t="n">
        <v>1</v>
      </c>
      <c r="M58" s="0" t="n">
        <f aca="false">2^(L58/1200)</f>
        <v>1.00057778950655</v>
      </c>
      <c r="N58" s="8" t="n">
        <f aca="false">440*I58*K58*M58</f>
        <v>587.66888867751</v>
      </c>
    </row>
    <row r="59" customFormat="false" ht="13.8" hidden="false" customHeight="false" outlineLevel="0" collapsed="false">
      <c r="A59" s="0" t="n">
        <v>64</v>
      </c>
      <c r="B59" s="0" t="n">
        <v>622.25</v>
      </c>
      <c r="C59" s="0" t="s">
        <v>72</v>
      </c>
      <c r="E59" s="0" t="n">
        <v>55.44</v>
      </c>
      <c r="H59" s="0" t="n">
        <v>0</v>
      </c>
      <c r="I59" s="0" t="n">
        <f aca="false">2^H59</f>
        <v>1</v>
      </c>
      <c r="J59" s="0" t="n">
        <v>6</v>
      </c>
      <c r="K59" s="0" t="n">
        <f aca="false">2^(J59/12)</f>
        <v>1.4142135623731</v>
      </c>
      <c r="L59" s="0" t="n">
        <v>1</v>
      </c>
      <c r="M59" s="0" t="n">
        <f aca="false">2^(L59/1200)</f>
        <v>1.00057778950655</v>
      </c>
      <c r="N59" s="8" t="n">
        <f aca="false">440*I59*K59*M59</f>
        <v>622.613499256963</v>
      </c>
    </row>
    <row r="60" customFormat="false" ht="13.8" hidden="false" customHeight="false" outlineLevel="0" collapsed="false">
      <c r="A60" s="0" t="n">
        <v>65</v>
      </c>
      <c r="B60" s="0" t="n">
        <v>659.25</v>
      </c>
      <c r="C60" s="0" t="s">
        <v>73</v>
      </c>
      <c r="E60" s="0" t="n">
        <v>52.33</v>
      </c>
      <c r="H60" s="0" t="n">
        <v>0</v>
      </c>
      <c r="I60" s="0" t="n">
        <f aca="false">2^H60</f>
        <v>1</v>
      </c>
      <c r="J60" s="0" t="n">
        <v>7</v>
      </c>
      <c r="K60" s="0" t="n">
        <f aca="false">2^(J60/12)</f>
        <v>1.49830707687668</v>
      </c>
      <c r="L60" s="0" t="n">
        <v>1</v>
      </c>
      <c r="M60" s="0" t="n">
        <f aca="false">2^(L60/1200)</f>
        <v>1.00057778950655</v>
      </c>
      <c r="N60" s="8" t="n">
        <f aca="false">440*I60*K60*M60</f>
        <v>659.636024512651</v>
      </c>
    </row>
    <row r="61" customFormat="false" ht="13.8" hidden="false" customHeight="false" outlineLevel="0" collapsed="false">
      <c r="A61" s="0" t="n">
        <v>66</v>
      </c>
      <c r="B61" s="0" t="n">
        <v>698.46</v>
      </c>
      <c r="C61" s="0" t="s">
        <v>74</v>
      </c>
      <c r="E61" s="0" t="n">
        <v>49.39</v>
      </c>
      <c r="H61" s="0" t="n">
        <v>0</v>
      </c>
      <c r="I61" s="0" t="n">
        <f aca="false">2^H61</f>
        <v>1</v>
      </c>
      <c r="J61" s="0" t="n">
        <v>8</v>
      </c>
      <c r="K61" s="0" t="n">
        <f aca="false">2^(J61/12)</f>
        <v>1.5874010519682</v>
      </c>
      <c r="L61" s="0" t="n">
        <v>1</v>
      </c>
      <c r="M61" s="0" t="n">
        <f aca="false">2^(L61/1200)</f>
        <v>1.00057778950655</v>
      </c>
      <c r="N61" s="8" t="n">
        <f aca="false">440*I61*K61*M61</f>
        <v>698.860023681037</v>
      </c>
    </row>
    <row r="62" customFormat="false" ht="13.8" hidden="false" customHeight="false" outlineLevel="0" collapsed="false">
      <c r="A62" s="0" t="n">
        <v>67</v>
      </c>
      <c r="B62" s="0" t="n">
        <v>739.99</v>
      </c>
      <c r="C62" s="0" t="s">
        <v>75</v>
      </c>
      <c r="E62" s="0" t="n">
        <v>46.62</v>
      </c>
      <c r="H62" s="0" t="n">
        <v>0</v>
      </c>
      <c r="I62" s="0" t="n">
        <f aca="false">2^H62</f>
        <v>1</v>
      </c>
      <c r="J62" s="0" t="n">
        <v>9</v>
      </c>
      <c r="K62" s="0" t="n">
        <f aca="false">2^(J62/12)</f>
        <v>1.68179283050743</v>
      </c>
      <c r="L62" s="0" t="n">
        <v>1</v>
      </c>
      <c r="M62" s="0" t="n">
        <f aca="false">2^(L62/1200)</f>
        <v>1.00057778950655</v>
      </c>
      <c r="N62" s="8" t="n">
        <f aca="false">440*I62*K62*M62</f>
        <v>740.416403213122</v>
      </c>
    </row>
    <row r="63" customFormat="false" ht="13.8" hidden="false" customHeight="false" outlineLevel="0" collapsed="false">
      <c r="A63" s="0" t="n">
        <v>68</v>
      </c>
      <c r="B63" s="0" t="n">
        <v>783.99</v>
      </c>
      <c r="C63" s="0" t="s">
        <v>76</v>
      </c>
      <c r="E63" s="0" t="n">
        <v>44.01</v>
      </c>
      <c r="H63" s="0" t="n">
        <v>0</v>
      </c>
      <c r="I63" s="0" t="n">
        <f aca="false">2^H63</f>
        <v>1</v>
      </c>
      <c r="J63" s="0" t="n">
        <v>10</v>
      </c>
      <c r="K63" s="0" t="n">
        <f aca="false">2^(J63/12)</f>
        <v>1.78179743628068</v>
      </c>
      <c r="L63" s="0" t="n">
        <v>2</v>
      </c>
      <c r="M63" s="0" t="n">
        <f aca="false">2^(L63/1200)</f>
        <v>1.00115591285382</v>
      </c>
      <c r="N63" s="8" t="n">
        <f aca="false">440*I63*K63*M63</f>
        <v>784.897097089682</v>
      </c>
    </row>
    <row r="64" customFormat="false" ht="13.8" hidden="false" customHeight="false" outlineLevel="0" collapsed="false">
      <c r="A64" s="0" t="n">
        <v>69</v>
      </c>
      <c r="B64" s="0" t="n">
        <v>830.61</v>
      </c>
      <c r="C64" s="0" t="s">
        <v>77</v>
      </c>
      <c r="E64" s="0" t="n">
        <v>41.54</v>
      </c>
      <c r="H64" s="0" t="n">
        <v>0</v>
      </c>
      <c r="I64" s="0" t="n">
        <f aca="false">2^H64</f>
        <v>1</v>
      </c>
      <c r="J64" s="0" t="n">
        <v>11</v>
      </c>
      <c r="K64" s="0" t="n">
        <f aca="false">2^(J64/12)</f>
        <v>1.88774862536339</v>
      </c>
      <c r="L64" s="0" t="n">
        <v>2</v>
      </c>
      <c r="M64" s="0" t="n">
        <f aca="false">2^(L64/1200)</f>
        <v>1.00115591285382</v>
      </c>
      <c r="N64" s="8" t="n">
        <f aca="false">440*I64*K64*M64</f>
        <v>831.569507236262</v>
      </c>
    </row>
    <row r="65" customFormat="false" ht="13.8" hidden="false" customHeight="false" outlineLevel="0" collapsed="false">
      <c r="A65" s="0" t="n">
        <v>70</v>
      </c>
      <c r="B65" s="0" t="n">
        <v>880</v>
      </c>
      <c r="C65" s="0" t="s">
        <v>78</v>
      </c>
      <c r="E65" s="0" t="n">
        <v>39.2</v>
      </c>
      <c r="H65" s="0" t="n">
        <v>1</v>
      </c>
      <c r="I65" s="0" t="n">
        <f aca="false">2^H65</f>
        <v>2</v>
      </c>
      <c r="J65" s="0" t="n">
        <v>0</v>
      </c>
      <c r="K65" s="0" t="n">
        <f aca="false">2^(J65/12)</f>
        <v>1</v>
      </c>
      <c r="L65" s="0" t="n">
        <v>2</v>
      </c>
      <c r="M65" s="0" t="n">
        <f aca="false">2^(L65/1200)</f>
        <v>1.00115591285382</v>
      </c>
      <c r="N65" s="8" t="n">
        <f aca="false">440*I65*K65*M65</f>
        <v>881.017203311365</v>
      </c>
    </row>
    <row r="66" customFormat="false" ht="13.8" hidden="false" customHeight="false" outlineLevel="0" collapsed="false">
      <c r="A66" s="0" t="n">
        <v>71</v>
      </c>
      <c r="B66" s="0" t="n">
        <v>932.33</v>
      </c>
      <c r="C66" s="0" t="s">
        <v>79</v>
      </c>
      <c r="E66" s="0" t="n">
        <v>37</v>
      </c>
      <c r="H66" s="0" t="n">
        <v>1</v>
      </c>
      <c r="I66" s="0" t="n">
        <f aca="false">2^H66</f>
        <v>2</v>
      </c>
      <c r="J66" s="0" t="n">
        <v>1</v>
      </c>
      <c r="K66" s="0" t="n">
        <f aca="false">2^(J66/12)</f>
        <v>1.0594630943593</v>
      </c>
      <c r="L66" s="0" t="n">
        <v>2</v>
      </c>
      <c r="M66" s="0" t="n">
        <f aca="false">2^(L66/1200)</f>
        <v>1.00115591285382</v>
      </c>
      <c r="N66" s="8" t="n">
        <f aca="false">440*I66*K66*M66</f>
        <v>933.405212404031</v>
      </c>
    </row>
    <row r="67" customFormat="false" ht="13.8" hidden="false" customHeight="false" outlineLevel="0" collapsed="false">
      <c r="A67" s="0" t="n">
        <v>72</v>
      </c>
      <c r="B67" s="0" t="n">
        <v>987.77</v>
      </c>
      <c r="C67" s="0" t="s">
        <v>80</v>
      </c>
      <c r="E67" s="0" t="n">
        <v>34.93</v>
      </c>
      <c r="H67" s="0" t="n">
        <v>1</v>
      </c>
      <c r="I67" s="0" t="n">
        <f aca="false">2^H67</f>
        <v>2</v>
      </c>
      <c r="J67" s="0" t="n">
        <v>2</v>
      </c>
      <c r="K67" s="0" t="n">
        <f aca="false">2^(J67/12)</f>
        <v>1.12246204830937</v>
      </c>
      <c r="L67" s="0" t="n">
        <v>3</v>
      </c>
      <c r="M67" s="0" t="n">
        <f aca="false">2^(L67/1200)</f>
        <v>1.0017343702347</v>
      </c>
      <c r="N67" s="8" t="n">
        <f aca="false">440*I67*K67*M67</f>
        <v>989.479755506472</v>
      </c>
    </row>
    <row r="68" customFormat="false" ht="13.8" hidden="false" customHeight="false" outlineLevel="0" collapsed="false">
      <c r="A68" s="0" t="n">
        <v>73</v>
      </c>
      <c r="B68" s="0" t="n">
        <v>1046.5</v>
      </c>
      <c r="C68" s="0" t="s">
        <v>81</v>
      </c>
      <c r="E68" s="0" t="n">
        <v>32.97</v>
      </c>
      <c r="H68" s="0" t="n">
        <v>1</v>
      </c>
      <c r="I68" s="0" t="n">
        <f aca="false">2^H68</f>
        <v>2</v>
      </c>
      <c r="J68" s="0" t="n">
        <v>3</v>
      </c>
      <c r="K68" s="0" t="n">
        <f aca="false">2^(J68/12)</f>
        <v>1.18920711500272</v>
      </c>
      <c r="L68" s="0" t="n">
        <v>3</v>
      </c>
      <c r="M68" s="0" t="n">
        <f aca="false">2^(L68/1200)</f>
        <v>1.0017343702347</v>
      </c>
      <c r="N68" s="8" t="n">
        <f aca="false">440*I68*K68*M68</f>
        <v>1048.31728357477</v>
      </c>
    </row>
    <row r="69" customFormat="false" ht="13.8" hidden="false" customHeight="false" outlineLevel="0" collapsed="false">
      <c r="A69" s="0" t="n">
        <v>74</v>
      </c>
      <c r="B69" s="0" t="n">
        <v>1108.73</v>
      </c>
      <c r="C69" s="0" t="s">
        <v>82</v>
      </c>
      <c r="E69" s="0" t="n">
        <v>31.12</v>
      </c>
      <c r="H69" s="0" t="n">
        <v>1</v>
      </c>
      <c r="I69" s="0" t="n">
        <f aca="false">2^H69</f>
        <v>2</v>
      </c>
      <c r="J69" s="0" t="n">
        <v>4</v>
      </c>
      <c r="K69" s="0" t="n">
        <f aca="false">2^(J69/12)</f>
        <v>1.25992104989487</v>
      </c>
      <c r="L69" s="0" t="n">
        <v>4</v>
      </c>
      <c r="M69" s="0" t="n">
        <f aca="false">2^(L69/1200)</f>
        <v>1.00231316184217</v>
      </c>
      <c r="N69" s="8" t="n">
        <f aca="false">440*I69*K69*M69</f>
        <v>1111.29519704864</v>
      </c>
    </row>
    <row r="70" customFormat="false" ht="13.8" hidden="false" customHeight="false" outlineLevel="0" collapsed="false">
      <c r="A70" s="0" t="n">
        <v>75</v>
      </c>
      <c r="B70" s="0" t="n">
        <v>1174.66</v>
      </c>
      <c r="C70" s="0" t="s">
        <v>83</v>
      </c>
      <c r="E70" s="0" t="n">
        <v>29.37</v>
      </c>
      <c r="H70" s="0" t="n">
        <v>1</v>
      </c>
      <c r="I70" s="0" t="n">
        <f aca="false">2^H70</f>
        <v>2</v>
      </c>
      <c r="J70" s="0" t="n">
        <v>5</v>
      </c>
      <c r="K70" s="0" t="n">
        <f aca="false">2^(J70/12)</f>
        <v>1.33483985417003</v>
      </c>
      <c r="L70" s="0" t="n">
        <v>4</v>
      </c>
      <c r="M70" s="0" t="n">
        <f aca="false">2^(L70/1200)</f>
        <v>1.00231316184217</v>
      </c>
      <c r="N70" s="8" t="n">
        <f aca="false">440*I70*K70*M70</f>
        <v>1177.37624821178</v>
      </c>
    </row>
    <row r="71" customFormat="false" ht="13.8" hidden="false" customHeight="false" outlineLevel="0" collapsed="false">
      <c r="A71" s="0" t="n">
        <v>76</v>
      </c>
      <c r="B71" s="0" t="n">
        <v>1244.51</v>
      </c>
      <c r="C71" s="0" t="s">
        <v>84</v>
      </c>
      <c r="E71" s="0" t="n">
        <v>27.72</v>
      </c>
      <c r="H71" s="0" t="n">
        <v>1</v>
      </c>
      <c r="I71" s="0" t="n">
        <f aca="false">2^H71</f>
        <v>2</v>
      </c>
      <c r="J71" s="0" t="n">
        <v>6</v>
      </c>
      <c r="K71" s="0" t="n">
        <f aca="false">2^(J71/12)</f>
        <v>1.4142135623731</v>
      </c>
      <c r="L71" s="0" t="n">
        <v>4</v>
      </c>
      <c r="M71" s="0" t="n">
        <f aca="false">2^(L71/1200)</f>
        <v>1.00231316184217</v>
      </c>
      <c r="N71" s="8" t="n">
        <f aca="false">440*I71*K71*M71</f>
        <v>1247.38668315559</v>
      </c>
    </row>
    <row r="72" customFormat="false" ht="13.8" hidden="false" customHeight="false" outlineLevel="0" collapsed="false">
      <c r="A72" s="0" t="n">
        <v>77</v>
      </c>
      <c r="B72" s="0" t="n">
        <v>1318.51</v>
      </c>
      <c r="C72" s="0" t="s">
        <v>85</v>
      </c>
      <c r="E72" s="0" t="n">
        <v>26.17</v>
      </c>
      <c r="H72" s="0" t="n">
        <v>1</v>
      </c>
      <c r="I72" s="0" t="n">
        <f aca="false">2^H72</f>
        <v>2</v>
      </c>
      <c r="J72" s="0" t="n">
        <v>7</v>
      </c>
      <c r="K72" s="0" t="n">
        <f aca="false">2^(J72/12)</f>
        <v>1.49830707687668</v>
      </c>
      <c r="L72" s="0" t="n">
        <v>5</v>
      </c>
      <c r="M72" s="0" t="n">
        <f aca="false">2^(L72/1200)</f>
        <v>1.00289228786937</v>
      </c>
      <c r="N72" s="8" t="n">
        <f aca="false">440*I72*K72*M72</f>
        <v>1322.32373878855</v>
      </c>
    </row>
    <row r="73" customFormat="false" ht="13.8" hidden="false" customHeight="false" outlineLevel="0" collapsed="false">
      <c r="A73" s="0" t="n">
        <v>78</v>
      </c>
      <c r="B73" s="0" t="n">
        <v>1396.91</v>
      </c>
      <c r="C73" s="0" t="s">
        <v>86</v>
      </c>
      <c r="E73" s="0" t="n">
        <v>24.7</v>
      </c>
      <c r="H73" s="0" t="n">
        <v>1</v>
      </c>
      <c r="I73" s="0" t="n">
        <f aca="false">2^H73</f>
        <v>2</v>
      </c>
      <c r="J73" s="0" t="n">
        <v>8</v>
      </c>
      <c r="K73" s="0" t="n">
        <f aca="false">2^(J73/12)</f>
        <v>1.5874010519682</v>
      </c>
      <c r="L73" s="0" t="n">
        <v>5</v>
      </c>
      <c r="M73" s="0" t="n">
        <f aca="false">2^(L73/1200)</f>
        <v>1.00289228786937</v>
      </c>
      <c r="N73" s="8" t="n">
        <f aca="false">440*I73*K73*M73</f>
        <v>1400.95320004167</v>
      </c>
    </row>
    <row r="74" customFormat="false" ht="13.8" hidden="false" customHeight="false" outlineLevel="0" collapsed="false">
      <c r="A74" s="0" t="n">
        <v>79</v>
      </c>
      <c r="B74" s="0" t="n">
        <v>1479.98</v>
      </c>
      <c r="C74" s="0" t="s">
        <v>87</v>
      </c>
      <c r="E74" s="0" t="n">
        <v>23.31</v>
      </c>
      <c r="H74" s="0" t="n">
        <v>1</v>
      </c>
      <c r="I74" s="0" t="n">
        <f aca="false">2^H74</f>
        <v>2</v>
      </c>
      <c r="J74" s="0" t="n">
        <v>9</v>
      </c>
      <c r="K74" s="0" t="n">
        <f aca="false">2^(J74/12)</f>
        <v>1.68179283050743</v>
      </c>
      <c r="L74" s="0" t="n">
        <v>6</v>
      </c>
      <c r="M74" s="0" t="n">
        <f aca="false">2^(L74/1200)</f>
        <v>1.0034717485095</v>
      </c>
      <c r="N74" s="8" t="n">
        <f aca="false">440*I74*K74*M74</f>
        <v>1485.11580118883</v>
      </c>
    </row>
    <row r="75" customFormat="false" ht="13.8" hidden="false" customHeight="false" outlineLevel="0" collapsed="false">
      <c r="A75" s="0" t="n">
        <v>80</v>
      </c>
      <c r="B75" s="0" t="n">
        <v>1567.98</v>
      </c>
      <c r="C75" s="0" t="s">
        <v>88</v>
      </c>
      <c r="E75" s="0" t="n">
        <v>22</v>
      </c>
      <c r="H75" s="0" t="n">
        <v>1</v>
      </c>
      <c r="I75" s="0" t="n">
        <f aca="false">2^H75</f>
        <v>2</v>
      </c>
      <c r="J75" s="0" t="n">
        <v>10</v>
      </c>
      <c r="K75" s="0" t="n">
        <f aca="false">2^(J75/12)</f>
        <v>1.78179743628068</v>
      </c>
      <c r="L75" s="0" t="n">
        <v>7</v>
      </c>
      <c r="M75" s="0" t="n">
        <f aca="false">2^(L75/1200)</f>
        <v>1.00405154395592</v>
      </c>
      <c r="N75" s="8" t="n">
        <f aca="false">440*I75*K75*M75</f>
        <v>1574.33449088459</v>
      </c>
    </row>
    <row r="76" customFormat="false" ht="13.8" hidden="false" customHeight="false" outlineLevel="0" collapsed="false">
      <c r="A76" s="0" t="n">
        <v>81</v>
      </c>
      <c r="B76" s="0" t="n">
        <v>1661.22</v>
      </c>
      <c r="C76" s="0" t="s">
        <v>89</v>
      </c>
      <c r="E76" s="0" t="n">
        <v>20.77</v>
      </c>
      <c r="H76" s="0" t="n">
        <v>1</v>
      </c>
      <c r="I76" s="0" t="n">
        <f aca="false">2^H76</f>
        <v>2</v>
      </c>
      <c r="J76" s="0" t="n">
        <v>11</v>
      </c>
      <c r="K76" s="0" t="n">
        <f aca="false">2^(J76/12)</f>
        <v>1.88774862536339</v>
      </c>
      <c r="L76" s="0" t="n">
        <v>8</v>
      </c>
      <c r="M76" s="0" t="n">
        <f aca="false">2^(L76/1200)</f>
        <v>1.00463167440205</v>
      </c>
      <c r="N76" s="8" t="n">
        <f aca="false">440*I76*K76*M76</f>
        <v>1668.91301486712</v>
      </c>
    </row>
    <row r="77" customFormat="false" ht="13.8" hidden="false" customHeight="false" outlineLevel="0" collapsed="false">
      <c r="A77" s="0" t="n">
        <v>82</v>
      </c>
      <c r="B77" s="0" t="n">
        <v>1760</v>
      </c>
      <c r="C77" s="0" t="s">
        <v>90</v>
      </c>
      <c r="E77" s="0" t="n">
        <v>19.6</v>
      </c>
      <c r="H77" s="0" t="n">
        <v>2</v>
      </c>
      <c r="I77" s="0" t="n">
        <f aca="false">2^H77</f>
        <v>4</v>
      </c>
      <c r="J77" s="0" t="n">
        <v>0</v>
      </c>
      <c r="K77" s="0" t="n">
        <f aca="false">2^(J77/12)</f>
        <v>1</v>
      </c>
      <c r="L77" s="0" t="n">
        <v>8</v>
      </c>
      <c r="M77" s="0" t="n">
        <f aca="false">2^(L77/1200)</f>
        <v>1.00463167440205</v>
      </c>
      <c r="N77" s="8" t="n">
        <f aca="false">440*I77*K77*M77</f>
        <v>1768.15174694761</v>
      </c>
    </row>
    <row r="78" customFormat="false" ht="13.8" hidden="false" customHeight="false" outlineLevel="0" collapsed="false">
      <c r="A78" s="0" t="n">
        <v>83</v>
      </c>
      <c r="B78" s="0" t="n">
        <v>1864.66</v>
      </c>
      <c r="C78" s="0" t="s">
        <v>91</v>
      </c>
      <c r="E78" s="0" t="n">
        <v>18.5</v>
      </c>
      <c r="H78" s="0" t="n">
        <v>2</v>
      </c>
      <c r="I78" s="0" t="n">
        <f aca="false">2^H78</f>
        <v>4</v>
      </c>
      <c r="J78" s="0" t="n">
        <v>1</v>
      </c>
      <c r="K78" s="0" t="n">
        <f aca="false">2^(J78/12)</f>
        <v>1.0594630943593</v>
      </c>
      <c r="L78" s="0" t="n">
        <v>9</v>
      </c>
      <c r="M78" s="0" t="n">
        <f aca="false">2^(L78/1200)</f>
        <v>1.00521214004148</v>
      </c>
      <c r="N78" s="8" t="n">
        <f aca="false">440*I78*K78*M78</f>
        <v>1874.37388930153</v>
      </c>
    </row>
    <row r="79" customFormat="false" ht="13.8" hidden="false" customHeight="false" outlineLevel="0" collapsed="false">
      <c r="A79" s="0" t="n">
        <v>84</v>
      </c>
      <c r="B79" s="0" t="n">
        <v>1975.53</v>
      </c>
      <c r="C79" s="0" t="s">
        <v>92</v>
      </c>
      <c r="E79" s="0" t="n">
        <v>17.46</v>
      </c>
      <c r="H79" s="0" t="n">
        <v>2</v>
      </c>
      <c r="I79" s="0" t="n">
        <f aca="false">2^H79</f>
        <v>4</v>
      </c>
      <c r="J79" s="0" t="n">
        <v>2</v>
      </c>
      <c r="K79" s="0" t="n">
        <f aca="false">2^(J79/12)</f>
        <v>1.12246204830937</v>
      </c>
      <c r="L79" s="0" t="n">
        <v>9</v>
      </c>
      <c r="M79" s="0" t="n">
        <f aca="false">2^(L79/1200)</f>
        <v>1.00521214004148</v>
      </c>
      <c r="N79" s="8" t="n">
        <f aca="false">440*I79*K79*M79</f>
        <v>1985.82996074567</v>
      </c>
    </row>
    <row r="80" customFormat="false" ht="13.8" hidden="false" customHeight="false" outlineLevel="0" collapsed="false">
      <c r="A80" s="0" t="n">
        <v>85</v>
      </c>
      <c r="B80" s="0" t="n">
        <v>2093</v>
      </c>
      <c r="C80" s="0" t="s">
        <v>93</v>
      </c>
      <c r="E80" s="0" t="n">
        <v>16.48</v>
      </c>
      <c r="H80" s="0" t="n">
        <v>2</v>
      </c>
      <c r="I80" s="0" t="n">
        <f aca="false">2^H80</f>
        <v>4</v>
      </c>
      <c r="J80" s="0" t="n">
        <v>3</v>
      </c>
      <c r="K80" s="0" t="n">
        <f aca="false">2^(J80/12)</f>
        <v>1.18920711500272</v>
      </c>
      <c r="L80" s="0" t="n">
        <v>10</v>
      </c>
      <c r="M80" s="0" t="n">
        <f aca="false">2^(L80/1200)</f>
        <v>1.00579294106785</v>
      </c>
      <c r="N80" s="8" t="n">
        <f aca="false">440*I80*K80*M80</f>
        <v>2105.12917425783</v>
      </c>
    </row>
    <row r="81" customFormat="false" ht="13.8" hidden="false" customHeight="false" outlineLevel="0" collapsed="false">
      <c r="A81" s="0" t="n">
        <v>86</v>
      </c>
      <c r="B81" s="0" t="n">
        <v>2217.46</v>
      </c>
      <c r="C81" s="0" t="s">
        <v>94</v>
      </c>
      <c r="E81" s="0" t="n">
        <v>15.56</v>
      </c>
      <c r="H81" s="0" t="n">
        <v>2</v>
      </c>
      <c r="I81" s="0" t="n">
        <f aca="false">2^H81</f>
        <v>4</v>
      </c>
      <c r="J81" s="0" t="n">
        <v>4</v>
      </c>
      <c r="K81" s="0" t="n">
        <f aca="false">2^(J81/12)</f>
        <v>1.25992104989487</v>
      </c>
      <c r="L81" s="0" t="n">
        <v>11</v>
      </c>
      <c r="M81" s="0" t="n">
        <f aca="false">2^(L81/1200)</f>
        <v>1.00637407767497</v>
      </c>
      <c r="N81" s="8" t="n">
        <f aca="false">440*I81*K81*M81</f>
        <v>2231.59531677497</v>
      </c>
    </row>
    <row r="82" customFormat="false" ht="13.8" hidden="false" customHeight="false" outlineLevel="0" collapsed="false">
      <c r="A82" s="0" t="n">
        <v>87</v>
      </c>
      <c r="B82" s="0" t="n">
        <v>2349.32</v>
      </c>
      <c r="C82" s="0" t="s">
        <v>95</v>
      </c>
      <c r="E82" s="0" t="n">
        <v>14.69</v>
      </c>
      <c r="H82" s="0" t="n">
        <v>2</v>
      </c>
      <c r="I82" s="0" t="n">
        <f aca="false">2^H82</f>
        <v>4</v>
      </c>
      <c r="J82" s="0" t="n">
        <v>5</v>
      </c>
      <c r="K82" s="0" t="n">
        <f aca="false">2^(J82/12)</f>
        <v>1.33483985417003</v>
      </c>
      <c r="L82" s="0" t="n">
        <v>12</v>
      </c>
      <c r="M82" s="0" t="n">
        <f aca="false">2^(L82/1200)</f>
        <v>1.00695555005672</v>
      </c>
      <c r="N82" s="8" t="n">
        <f aca="false">440*I82*K82*M82</f>
        <v>2365.65894328441</v>
      </c>
    </row>
    <row r="83" customFormat="false" ht="13.8" hidden="false" customHeight="false" outlineLevel="0" collapsed="false">
      <c r="A83" s="0" t="n">
        <v>88</v>
      </c>
      <c r="B83" s="0" t="n">
        <v>2489.02</v>
      </c>
      <c r="C83" s="0" t="s">
        <v>96</v>
      </c>
      <c r="E83" s="0" t="n">
        <v>13.86</v>
      </c>
      <c r="H83" s="0" t="n">
        <v>2</v>
      </c>
      <c r="I83" s="0" t="n">
        <f aca="false">2^H83</f>
        <v>4</v>
      </c>
      <c r="J83" s="0" t="n">
        <v>6</v>
      </c>
      <c r="K83" s="0" t="n">
        <f aca="false">2^(J83/12)</f>
        <v>1.4142135623731</v>
      </c>
      <c r="L83" s="0" t="n">
        <v>13</v>
      </c>
      <c r="M83" s="0" t="n">
        <f aca="false">2^(L83/1200)</f>
        <v>1.00753735840711</v>
      </c>
      <c r="N83" s="8" t="n">
        <f aca="false">440*I83*K83*M83</f>
        <v>2507.77647446814</v>
      </c>
    </row>
    <row r="84" customFormat="false" ht="13.8" hidden="false" customHeight="false" outlineLevel="0" collapsed="false">
      <c r="A84" s="0" t="n">
        <v>89</v>
      </c>
      <c r="B84" s="0" t="n">
        <v>2637.02</v>
      </c>
      <c r="C84" s="0" t="s">
        <v>97</v>
      </c>
      <c r="E84" s="0" t="n">
        <v>13.08</v>
      </c>
      <c r="H84" s="0" t="n">
        <v>2</v>
      </c>
      <c r="I84" s="0" t="n">
        <f aca="false">2^H84</f>
        <v>4</v>
      </c>
      <c r="J84" s="0" t="n">
        <v>7</v>
      </c>
      <c r="K84" s="0" t="n">
        <f aca="false">2^(J84/12)</f>
        <v>1.49830707687668</v>
      </c>
      <c r="L84" s="0" t="n">
        <v>15</v>
      </c>
      <c r="M84" s="0" t="n">
        <f aca="false">2^(L84/1200)</f>
        <v>1.0087019837904</v>
      </c>
      <c r="N84" s="8" t="n">
        <f aca="false">440*I84*K84*M84</f>
        <v>2659.96776455996</v>
      </c>
    </row>
    <row r="85" customFormat="false" ht="13.8" hidden="false" customHeight="false" outlineLevel="0" collapsed="false">
      <c r="A85" s="0" t="n">
        <v>90</v>
      </c>
      <c r="B85" s="0" t="n">
        <v>2793.83</v>
      </c>
      <c r="C85" s="0" t="s">
        <v>98</v>
      </c>
      <c r="E85" s="0" t="n">
        <v>12.35</v>
      </c>
      <c r="H85" s="0" t="n">
        <v>2</v>
      </c>
      <c r="I85" s="0" t="n">
        <f aca="false">2^H85</f>
        <v>4</v>
      </c>
      <c r="J85" s="0" t="n">
        <v>8</v>
      </c>
      <c r="K85" s="0" t="n">
        <f aca="false">2^(J85/12)</f>
        <v>1.5874010519682</v>
      </c>
      <c r="L85" s="0" t="n">
        <v>17</v>
      </c>
      <c r="M85" s="0" t="n">
        <f aca="false">2^(L85/1200)</f>
        <v>1.00986795537914</v>
      </c>
      <c r="N85" s="8" t="n">
        <f aca="false">440*I85*K85*M85</f>
        <v>2821.39520030336</v>
      </c>
    </row>
    <row r="86" customFormat="false" ht="13.8" hidden="false" customHeight="false" outlineLevel="0" collapsed="false">
      <c r="A86" s="0" t="n">
        <v>91</v>
      </c>
      <c r="B86" s="0" t="n">
        <v>2959.96</v>
      </c>
      <c r="C86" s="0" t="s">
        <v>99</v>
      </c>
      <c r="E86" s="0" t="n">
        <v>11.66</v>
      </c>
      <c r="H86" s="0" t="n">
        <v>2</v>
      </c>
      <c r="I86" s="0" t="n">
        <f aca="false">2^H86</f>
        <v>4</v>
      </c>
      <c r="J86" s="0" t="n">
        <v>9</v>
      </c>
      <c r="K86" s="0" t="n">
        <f aca="false">2^(J86/12)</f>
        <v>1.68179283050743</v>
      </c>
      <c r="L86" s="0" t="n">
        <v>19</v>
      </c>
      <c r="M86" s="0" t="n">
        <f aca="false">2^(L86/1200)</f>
        <v>1.01103527472943</v>
      </c>
      <c r="N86" s="8" t="n">
        <f aca="false">440*I86*K86*M86</f>
        <v>2992.6193025169</v>
      </c>
    </row>
    <row r="87" customFormat="false" ht="13.8" hidden="false" customHeight="false" outlineLevel="0" collapsed="false">
      <c r="A87" s="0" t="n">
        <v>92</v>
      </c>
      <c r="B87" s="0" t="n">
        <v>3135.96</v>
      </c>
      <c r="C87" s="0" t="s">
        <v>100</v>
      </c>
      <c r="E87" s="0" t="n">
        <v>11</v>
      </c>
      <c r="H87" s="0" t="n">
        <v>2</v>
      </c>
      <c r="I87" s="0" t="n">
        <f aca="false">2^H87</f>
        <v>4</v>
      </c>
      <c r="J87" s="0" t="n">
        <v>10</v>
      </c>
      <c r="K87" s="0" t="n">
        <f aca="false">2^(J87/12)</f>
        <v>1.78179743628068</v>
      </c>
      <c r="L87" s="0" t="n">
        <v>20</v>
      </c>
      <c r="M87" s="0" t="n">
        <f aca="false">2^(L87/1200)</f>
        <v>1.01161944030192</v>
      </c>
      <c r="N87" s="8" t="n">
        <f aca="false">440*I87*K87*M87</f>
        <v>3172.40162839012</v>
      </c>
    </row>
    <row r="88" customFormat="false" ht="13.8" hidden="false" customHeight="false" outlineLevel="0" collapsed="false">
      <c r="A88" s="0" t="n">
        <v>93</v>
      </c>
      <c r="B88" s="0" t="n">
        <v>3322.44</v>
      </c>
      <c r="C88" s="0" t="s">
        <v>101</v>
      </c>
      <c r="E88" s="0" t="n">
        <v>10.38</v>
      </c>
      <c r="H88" s="0" t="n">
        <v>2</v>
      </c>
      <c r="I88" s="0" t="n">
        <f aca="false">2^H88</f>
        <v>4</v>
      </c>
      <c r="J88" s="0" t="n">
        <v>11</v>
      </c>
      <c r="K88" s="0" t="n">
        <f aca="false">2^(J88/12)</f>
        <v>1.88774862536339</v>
      </c>
      <c r="L88" s="0" t="n">
        <v>21</v>
      </c>
      <c r="M88" s="0" t="n">
        <f aca="false">2^(L88/1200)</f>
        <v>1.01220394339916</v>
      </c>
      <c r="N88" s="8" t="n">
        <f aca="false">440*I88*K88*M88</f>
        <v>3362.98442082091</v>
      </c>
    </row>
    <row r="89" customFormat="false" ht="13.8" hidden="false" customHeight="false" outlineLevel="0" collapsed="false">
      <c r="A89" s="0" t="n">
        <v>94</v>
      </c>
      <c r="B89" s="0" t="n">
        <v>3520</v>
      </c>
      <c r="C89" s="0" t="s">
        <v>102</v>
      </c>
      <c r="E89" s="0" t="n">
        <v>9.8</v>
      </c>
      <c r="H89" s="0" t="n">
        <v>3</v>
      </c>
      <c r="I89" s="0" t="n">
        <f aca="false">2^H89</f>
        <v>8</v>
      </c>
      <c r="J89" s="0" t="n">
        <v>0</v>
      </c>
      <c r="K89" s="0" t="n">
        <f aca="false">2^(J89/12)</f>
        <v>1</v>
      </c>
      <c r="L89" s="0" t="n">
        <v>23</v>
      </c>
      <c r="M89" s="0" t="n">
        <f aca="false">2^(L89/1200)</f>
        <v>1.01337396294802</v>
      </c>
      <c r="N89" s="8" t="n">
        <f aca="false">440*I89*K89*M89</f>
        <v>3567.07634957704</v>
      </c>
    </row>
    <row r="90" customFormat="false" ht="13.8" hidden="false" customHeight="false" outlineLevel="0" collapsed="false">
      <c r="A90" s="0" t="n">
        <v>95</v>
      </c>
      <c r="B90" s="0" t="n">
        <v>3729.31</v>
      </c>
      <c r="C90" s="0" t="s">
        <v>103</v>
      </c>
      <c r="E90" s="0" t="n">
        <v>9.25</v>
      </c>
      <c r="H90" s="0" t="n">
        <v>3</v>
      </c>
      <c r="I90" s="0" t="n">
        <f aca="false">2^H90</f>
        <v>8</v>
      </c>
      <c r="J90" s="0" t="n">
        <v>1</v>
      </c>
      <c r="K90" s="0" t="n">
        <f aca="false">2^(J90/12)</f>
        <v>1.0594630943593</v>
      </c>
      <c r="L90" s="0" t="n">
        <v>26</v>
      </c>
      <c r="M90" s="0" t="n">
        <f aca="false">2^(L90/1200)</f>
        <v>1.01513152858597</v>
      </c>
      <c r="N90" s="8" t="n">
        <f aca="false">440*I90*K90*M90</f>
        <v>3785.74025440997</v>
      </c>
    </row>
    <row r="91" customFormat="false" ht="13.8" hidden="false" customHeight="false" outlineLevel="0" collapsed="false">
      <c r="A91" s="0" t="n">
        <v>96</v>
      </c>
      <c r="B91" s="0" t="n">
        <v>3951.07</v>
      </c>
      <c r="C91" s="0" t="s">
        <v>104</v>
      </c>
      <c r="E91" s="0" t="n">
        <v>8.73</v>
      </c>
      <c r="H91" s="0" t="n">
        <v>3</v>
      </c>
      <c r="I91" s="0" t="n">
        <f aca="false">2^H91</f>
        <v>8</v>
      </c>
      <c r="J91" s="0" t="n">
        <v>2</v>
      </c>
      <c r="K91" s="0" t="n">
        <f aca="false">2^(J91/12)</f>
        <v>1.12246204830937</v>
      </c>
      <c r="L91" s="0" t="n">
        <v>30</v>
      </c>
      <c r="M91" s="0" t="n">
        <f aca="false">2^(L91/1200)</f>
        <v>1.01747969210269</v>
      </c>
      <c r="N91" s="8" t="n">
        <f aca="false">440*I91*K91*M91</f>
        <v>4020.12983437392</v>
      </c>
    </row>
    <row r="92" customFormat="false" ht="13.8" hidden="false" customHeight="false" outlineLevel="0" collapsed="false">
      <c r="A92" s="0" t="n">
        <v>97</v>
      </c>
      <c r="B92" s="0" t="n">
        <v>4186.01</v>
      </c>
      <c r="C92" s="0" t="s">
        <v>105</v>
      </c>
      <c r="E92" s="0" t="n">
        <v>8.24</v>
      </c>
      <c r="H92" s="0" t="n">
        <v>3</v>
      </c>
      <c r="I92" s="0" t="n">
        <f aca="false">2^H92</f>
        <v>8</v>
      </c>
      <c r="J92" s="0" t="n">
        <v>3</v>
      </c>
      <c r="K92" s="0" t="n">
        <f aca="false">2^(J92/12)</f>
        <v>1.18920711500272</v>
      </c>
      <c r="L92" s="0" t="n">
        <v>32</v>
      </c>
      <c r="M92" s="0" t="n">
        <f aca="false">2^(L92/1200)</f>
        <v>1.01865580995729</v>
      </c>
      <c r="N92" s="8" t="n">
        <f aca="false">440*I92*K92*M92</f>
        <v>4264.10243402905</v>
      </c>
    </row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9.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customFormat="false" ht="19.5" hidden="false" customHeight="false" outlineLevel="0" collapsed="false">
      <c r="A2" s="2" t="s">
        <v>1</v>
      </c>
      <c r="B2" s="1"/>
      <c r="C2" s="1"/>
      <c r="D2" s="1"/>
      <c r="E2" s="1"/>
      <c r="F2" s="1"/>
      <c r="G2" s="2" t="s">
        <v>117</v>
      </c>
      <c r="H2" s="1"/>
      <c r="I2" s="1"/>
      <c r="J2" s="2" t="s">
        <v>2</v>
      </c>
      <c r="K2" s="3" t="s">
        <v>142</v>
      </c>
      <c r="L2" s="1"/>
      <c r="M2" s="1"/>
      <c r="N2" s="1"/>
      <c r="O2" s="1"/>
      <c r="P2" s="1"/>
    </row>
    <row r="4" customFormat="false" ht="15" hidden="false" customHeight="false" outlineLevel="0" collapsed="false">
      <c r="A4" s="0" t="s">
        <v>4</v>
      </c>
      <c r="B4" s="0" t="s">
        <v>143</v>
      </c>
      <c r="C4" s="0" t="s">
        <v>144</v>
      </c>
      <c r="D4" s="0" t="s">
        <v>145</v>
      </c>
      <c r="E4" s="0" t="s">
        <v>146</v>
      </c>
      <c r="F4" s="0" t="s">
        <v>147</v>
      </c>
    </row>
    <row r="5" customFormat="false" ht="15" hidden="false" customHeight="false" outlineLevel="0" collapsed="false">
      <c r="A5" s="0" t="n">
        <v>1</v>
      </c>
      <c r="B5" s="0" t="n">
        <v>174.61</v>
      </c>
      <c r="C5" s="0" t="n">
        <v>698.46</v>
      </c>
      <c r="D5" s="0" t="s">
        <v>50</v>
      </c>
      <c r="E5" s="0" t="s">
        <v>74</v>
      </c>
      <c r="F5" s="0" t="s">
        <v>148</v>
      </c>
    </row>
    <row r="6" customFormat="false" ht="15" hidden="false" customHeight="false" outlineLevel="0" collapsed="false">
      <c r="A6" s="0" t="n">
        <v>2</v>
      </c>
      <c r="B6" s="0" t="n">
        <v>220</v>
      </c>
      <c r="C6" s="0" t="n">
        <v>880</v>
      </c>
      <c r="D6" s="0" t="s">
        <v>54</v>
      </c>
      <c r="E6" s="0" t="s">
        <v>78</v>
      </c>
      <c r="F6" s="0" t="s">
        <v>149</v>
      </c>
    </row>
    <row r="7" customFormat="false" ht="15" hidden="false" customHeight="false" outlineLevel="0" collapsed="false">
      <c r="A7" s="0" t="n">
        <v>3</v>
      </c>
      <c r="B7" s="0" t="n">
        <v>261.63</v>
      </c>
      <c r="C7" s="0" t="n">
        <v>1046.5</v>
      </c>
      <c r="D7" s="0" t="s">
        <v>57</v>
      </c>
      <c r="E7" s="0" t="s">
        <v>81</v>
      </c>
      <c r="F7" s="0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9.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customFormat="false" ht="19.5" hidden="false" customHeight="false" outlineLevel="0" collapsed="false">
      <c r="A2" s="2" t="s">
        <v>1</v>
      </c>
      <c r="B2" s="1"/>
      <c r="C2" s="1"/>
      <c r="D2" s="1"/>
      <c r="E2" s="1"/>
      <c r="F2" s="1"/>
      <c r="G2" s="2" t="s">
        <v>117</v>
      </c>
      <c r="H2" s="1"/>
      <c r="I2" s="1"/>
      <c r="J2" s="2" t="s">
        <v>2</v>
      </c>
      <c r="K2" s="3" t="s">
        <v>151</v>
      </c>
      <c r="L2" s="1"/>
      <c r="M2" s="1"/>
      <c r="N2" s="1"/>
      <c r="O2" s="1"/>
      <c r="P2" s="1"/>
    </row>
    <row r="4" customFormat="false" ht="15" hidden="false" customHeight="false" outlineLevel="0" collapsed="false">
      <c r="A4" s="0" t="s">
        <v>4</v>
      </c>
      <c r="B4" s="0" t="s">
        <v>143</v>
      </c>
      <c r="C4" s="0" t="s">
        <v>144</v>
      </c>
      <c r="D4" s="0" t="s">
        <v>152</v>
      </c>
      <c r="E4" s="0" t="s">
        <v>153</v>
      </c>
      <c r="F4" s="0" t="s">
        <v>147</v>
      </c>
    </row>
    <row r="5" customFormat="false" ht="15" hidden="false" customHeight="false" outlineLevel="0" collapsed="false">
      <c r="A5" s="0" t="n">
        <v>1</v>
      </c>
      <c r="B5" s="0" t="n">
        <v>82.41</v>
      </c>
      <c r="C5" s="0" t="n">
        <v>329.63</v>
      </c>
      <c r="D5" s="0" t="s">
        <v>37</v>
      </c>
      <c r="E5" s="0" t="s">
        <v>61</v>
      </c>
      <c r="F5" s="0" t="s">
        <v>154</v>
      </c>
    </row>
    <row r="6" customFormat="false" ht="15" hidden="false" customHeight="false" outlineLevel="0" collapsed="false">
      <c r="A6" s="0" t="n">
        <v>2</v>
      </c>
      <c r="B6" s="0" t="n">
        <v>110</v>
      </c>
      <c r="C6" s="0" t="n">
        <v>440</v>
      </c>
      <c r="D6" s="0" t="s">
        <v>42</v>
      </c>
      <c r="E6" s="0" t="s">
        <v>66</v>
      </c>
      <c r="F6" s="0" t="s">
        <v>155</v>
      </c>
    </row>
    <row r="7" customFormat="false" ht="15" hidden="false" customHeight="false" outlineLevel="0" collapsed="false">
      <c r="A7" s="0" t="n">
        <v>3</v>
      </c>
      <c r="B7" s="0" t="n">
        <v>130.81</v>
      </c>
      <c r="C7" s="0" t="n">
        <v>523.25</v>
      </c>
      <c r="D7" s="0" t="s">
        <v>45</v>
      </c>
      <c r="E7" s="0" t="s">
        <v>69</v>
      </c>
      <c r="F7" s="0" t="s">
        <v>156</v>
      </c>
    </row>
    <row r="8" customFormat="false" ht="15" hidden="false" customHeight="false" outlineLevel="0" collapsed="false">
      <c r="A8" s="0" t="n">
        <v>4</v>
      </c>
      <c r="B8" s="0" t="n">
        <v>164.81</v>
      </c>
      <c r="C8" s="0" t="n">
        <v>659.25</v>
      </c>
      <c r="D8" s="0" t="s">
        <v>49</v>
      </c>
      <c r="E8" s="0" t="s">
        <v>73</v>
      </c>
      <c r="F8" s="0" t="s">
        <v>157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2018-10-28T00:45:13Z</dcterms:created>
  <dc:creator>Martin</dc:creator>
  <dc:description/>
  <dc:language>es-US</dc:language>
  <cp:lastModifiedBy/>
  <dcterms:modified xsi:type="dcterms:W3CDTF">2019-06-07T11:08:02Z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