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I6" i="1"/>
  <c r="K6" i="1"/>
  <c r="J6" i="1"/>
  <c r="L6" i="1"/>
  <c r="H7" i="1"/>
  <c r="I7" i="1"/>
  <c r="K7" i="1"/>
  <c r="J7" i="1"/>
  <c r="L7" i="1"/>
  <c r="H8" i="1"/>
  <c r="I8" i="1"/>
  <c r="K8" i="1"/>
  <c r="J8" i="1"/>
  <c r="L8" i="1"/>
  <c r="H9" i="1"/>
  <c r="I9" i="1"/>
  <c r="K9" i="1"/>
  <c r="J9" i="1"/>
  <c r="L9" i="1"/>
  <c r="H10" i="1"/>
  <c r="I10" i="1"/>
  <c r="K10" i="1"/>
  <c r="J10" i="1"/>
  <c r="L10" i="1"/>
  <c r="H11" i="1"/>
  <c r="I11" i="1"/>
  <c r="K11" i="1"/>
  <c r="J11" i="1"/>
  <c r="L11" i="1"/>
  <c r="H12" i="1"/>
  <c r="I12" i="1"/>
  <c r="K12" i="1"/>
  <c r="J12" i="1"/>
  <c r="L12" i="1"/>
  <c r="H13" i="1"/>
  <c r="I13" i="1"/>
  <c r="K13" i="1"/>
  <c r="J13" i="1"/>
  <c r="L13" i="1"/>
  <c r="H14" i="1"/>
  <c r="I14" i="1"/>
  <c r="K14" i="1"/>
  <c r="J14" i="1"/>
  <c r="L14" i="1"/>
  <c r="H15" i="1"/>
  <c r="I15" i="1"/>
  <c r="K15" i="1"/>
  <c r="J15" i="1"/>
  <c r="L15" i="1"/>
  <c r="H16" i="1"/>
  <c r="I16" i="1"/>
  <c r="K16" i="1"/>
  <c r="J16" i="1"/>
  <c r="L16" i="1"/>
  <c r="H17" i="1"/>
  <c r="I17" i="1"/>
  <c r="K17" i="1"/>
  <c r="J17" i="1"/>
  <c r="L17" i="1"/>
  <c r="H18" i="1"/>
  <c r="I18" i="1"/>
  <c r="K18" i="1"/>
  <c r="J18" i="1"/>
  <c r="L18" i="1"/>
  <c r="H19" i="1"/>
  <c r="I19" i="1"/>
  <c r="K19" i="1"/>
  <c r="J19" i="1"/>
  <c r="L19" i="1"/>
  <c r="H20" i="1"/>
  <c r="I20" i="1"/>
  <c r="K20" i="1"/>
  <c r="J20" i="1"/>
  <c r="L20" i="1"/>
  <c r="H21" i="1"/>
  <c r="I21" i="1"/>
  <c r="K21" i="1"/>
  <c r="J21" i="1"/>
  <c r="L21" i="1"/>
  <c r="H22" i="1"/>
  <c r="I22" i="1"/>
  <c r="K22" i="1"/>
  <c r="J22" i="1"/>
  <c r="L22" i="1"/>
  <c r="H23" i="1"/>
  <c r="I23" i="1"/>
  <c r="K23" i="1"/>
  <c r="J23" i="1"/>
  <c r="L23" i="1"/>
  <c r="H24" i="1"/>
  <c r="I24" i="1"/>
  <c r="K24" i="1"/>
  <c r="J24" i="1"/>
  <c r="L24" i="1"/>
  <c r="H25" i="1"/>
  <c r="I25" i="1"/>
  <c r="K25" i="1"/>
  <c r="J25" i="1"/>
  <c r="L25" i="1"/>
  <c r="H26" i="1"/>
  <c r="I26" i="1"/>
  <c r="K26" i="1"/>
  <c r="J26" i="1"/>
  <c r="L26" i="1"/>
  <c r="H27" i="1"/>
  <c r="I27" i="1"/>
  <c r="K27" i="1"/>
  <c r="J27" i="1"/>
  <c r="L27" i="1"/>
  <c r="H28" i="1"/>
  <c r="I28" i="1"/>
  <c r="J28" i="1"/>
  <c r="L28" i="1"/>
  <c r="H29" i="1"/>
  <c r="I29" i="1"/>
  <c r="J29" i="1"/>
  <c r="L29" i="1"/>
  <c r="H30" i="1"/>
  <c r="I30" i="1"/>
  <c r="J30" i="1"/>
  <c r="L30" i="1"/>
  <c r="H31" i="1"/>
  <c r="I31" i="1"/>
  <c r="J31" i="1"/>
  <c r="L31" i="1"/>
  <c r="H32" i="1"/>
  <c r="I32" i="1"/>
  <c r="J32" i="1"/>
  <c r="L32" i="1"/>
  <c r="H33" i="1"/>
  <c r="I33" i="1"/>
  <c r="J33" i="1"/>
  <c r="L33" i="1"/>
  <c r="H34" i="1"/>
  <c r="I34" i="1"/>
  <c r="J34" i="1"/>
  <c r="L34" i="1"/>
  <c r="H35" i="1"/>
  <c r="I35" i="1"/>
  <c r="J35" i="1"/>
  <c r="L35" i="1"/>
  <c r="H36" i="1"/>
  <c r="I36" i="1"/>
  <c r="J36" i="1"/>
  <c r="L36" i="1"/>
  <c r="H37" i="1"/>
  <c r="I37" i="1"/>
  <c r="J37" i="1"/>
  <c r="L37" i="1"/>
  <c r="H38" i="1"/>
  <c r="I38" i="1"/>
  <c r="J38" i="1"/>
  <c r="L38" i="1"/>
  <c r="H39" i="1"/>
  <c r="I39" i="1"/>
  <c r="J39" i="1"/>
  <c r="L39" i="1"/>
  <c r="H40" i="1"/>
  <c r="I40" i="1"/>
  <c r="J40" i="1"/>
  <c r="L40" i="1"/>
  <c r="H41" i="1"/>
  <c r="I41" i="1"/>
  <c r="J41" i="1"/>
  <c r="L41" i="1"/>
  <c r="H42" i="1"/>
  <c r="I42" i="1"/>
  <c r="J42" i="1"/>
  <c r="L42" i="1"/>
  <c r="H43" i="1"/>
  <c r="I43" i="1"/>
  <c r="J43" i="1"/>
  <c r="L43" i="1"/>
  <c r="H44" i="1"/>
  <c r="I44" i="1"/>
  <c r="J44" i="1"/>
  <c r="L44" i="1"/>
  <c r="H45" i="1"/>
  <c r="I45" i="1"/>
  <c r="J45" i="1"/>
  <c r="L45" i="1"/>
  <c r="H46" i="1"/>
  <c r="I46" i="1"/>
  <c r="J46" i="1"/>
  <c r="L46" i="1"/>
  <c r="H47" i="1"/>
  <c r="I47" i="1"/>
  <c r="J47" i="1"/>
  <c r="L47" i="1"/>
  <c r="H48" i="1"/>
  <c r="I48" i="1"/>
  <c r="J48" i="1"/>
  <c r="L48" i="1"/>
  <c r="H49" i="1"/>
  <c r="I49" i="1"/>
  <c r="J49" i="1"/>
  <c r="L49" i="1"/>
  <c r="H50" i="1"/>
  <c r="I50" i="1"/>
  <c r="J50" i="1"/>
  <c r="L50" i="1"/>
  <c r="H51" i="1"/>
  <c r="I51" i="1"/>
  <c r="J51" i="1"/>
  <c r="L51" i="1"/>
  <c r="H52" i="1"/>
  <c r="I52" i="1"/>
  <c r="J52" i="1"/>
  <c r="L52" i="1"/>
  <c r="H53" i="1"/>
  <c r="I53" i="1"/>
  <c r="J53" i="1"/>
  <c r="L53" i="1"/>
  <c r="H54" i="1"/>
  <c r="I54" i="1"/>
  <c r="J54" i="1"/>
  <c r="L54" i="1"/>
  <c r="H55" i="1"/>
  <c r="I55" i="1"/>
  <c r="J55" i="1"/>
  <c r="L55" i="1"/>
  <c r="H56" i="1"/>
  <c r="I56" i="1"/>
  <c r="J56" i="1"/>
  <c r="L56" i="1"/>
  <c r="H57" i="1"/>
  <c r="I57" i="1"/>
  <c r="J57" i="1"/>
  <c r="L57" i="1"/>
  <c r="H58" i="1"/>
  <c r="I58" i="1"/>
  <c r="J58" i="1"/>
  <c r="L58" i="1"/>
  <c r="H59" i="1"/>
  <c r="I59" i="1"/>
  <c r="J59" i="1"/>
  <c r="L59" i="1"/>
  <c r="H60" i="1"/>
  <c r="I60" i="1"/>
  <c r="J60" i="1"/>
  <c r="L60" i="1"/>
  <c r="H61" i="1"/>
  <c r="I61" i="1"/>
  <c r="J61" i="1"/>
  <c r="L61" i="1"/>
  <c r="H62" i="1"/>
  <c r="I62" i="1"/>
  <c r="J62" i="1"/>
  <c r="L62" i="1"/>
  <c r="H63" i="1"/>
  <c r="I63" i="1"/>
  <c r="J63" i="1"/>
  <c r="L63" i="1"/>
  <c r="H64" i="1"/>
  <c r="I64" i="1"/>
  <c r="J64" i="1"/>
  <c r="L64" i="1"/>
  <c r="H65" i="1"/>
  <c r="I65" i="1"/>
  <c r="J65" i="1"/>
  <c r="L65" i="1"/>
  <c r="H66" i="1"/>
  <c r="I66" i="1"/>
  <c r="J66" i="1"/>
  <c r="L66" i="1"/>
  <c r="H67" i="1"/>
  <c r="I67" i="1"/>
  <c r="J67" i="1"/>
  <c r="L67" i="1"/>
  <c r="H68" i="1"/>
  <c r="I68" i="1"/>
  <c r="J68" i="1"/>
  <c r="L68" i="1"/>
  <c r="H69" i="1"/>
  <c r="I69" i="1"/>
  <c r="J69" i="1"/>
  <c r="L69" i="1"/>
  <c r="H70" i="1"/>
  <c r="I70" i="1"/>
  <c r="J70" i="1"/>
  <c r="L70" i="1"/>
  <c r="H71" i="1"/>
  <c r="I71" i="1"/>
  <c r="J71" i="1"/>
  <c r="L71" i="1"/>
  <c r="H72" i="1"/>
  <c r="I72" i="1"/>
  <c r="J72" i="1"/>
  <c r="L72" i="1"/>
  <c r="H73" i="1"/>
  <c r="I73" i="1"/>
  <c r="J73" i="1"/>
  <c r="L73" i="1"/>
  <c r="H74" i="1"/>
  <c r="I74" i="1"/>
  <c r="J74" i="1"/>
  <c r="L74" i="1"/>
  <c r="H75" i="1"/>
  <c r="I75" i="1"/>
  <c r="J75" i="1"/>
  <c r="L75" i="1"/>
  <c r="H76" i="1"/>
  <c r="I76" i="1"/>
  <c r="J76" i="1"/>
  <c r="L76" i="1"/>
  <c r="H77" i="1"/>
  <c r="I77" i="1"/>
  <c r="J77" i="1"/>
  <c r="L77" i="1"/>
  <c r="H78" i="1"/>
  <c r="I78" i="1"/>
  <c r="J78" i="1"/>
  <c r="L78" i="1"/>
  <c r="H79" i="1"/>
  <c r="I79" i="1"/>
  <c r="J79" i="1"/>
  <c r="L79" i="1"/>
  <c r="H80" i="1"/>
  <c r="I80" i="1"/>
  <c r="J80" i="1"/>
  <c r="L80" i="1"/>
  <c r="H81" i="1"/>
  <c r="I81" i="1"/>
  <c r="J81" i="1"/>
  <c r="L81" i="1"/>
  <c r="H82" i="1"/>
  <c r="I82" i="1"/>
  <c r="J82" i="1"/>
  <c r="L82" i="1"/>
  <c r="H83" i="1"/>
  <c r="I83" i="1"/>
  <c r="J83" i="1"/>
  <c r="L83" i="1"/>
  <c r="H84" i="1"/>
  <c r="I84" i="1"/>
  <c r="J84" i="1"/>
  <c r="L84" i="1"/>
  <c r="H85" i="1"/>
  <c r="I85" i="1"/>
  <c r="J85" i="1"/>
  <c r="L85" i="1"/>
  <c r="H86" i="1"/>
  <c r="I86" i="1"/>
  <c r="J86" i="1"/>
  <c r="L86" i="1"/>
  <c r="H87" i="1"/>
  <c r="I87" i="1"/>
  <c r="J87" i="1"/>
  <c r="L87" i="1"/>
  <c r="H88" i="1"/>
  <c r="I88" i="1"/>
  <c r="J88" i="1"/>
  <c r="L88" i="1"/>
  <c r="H89" i="1"/>
  <c r="I89" i="1"/>
  <c r="J89" i="1"/>
  <c r="L89" i="1"/>
  <c r="H90" i="1"/>
  <c r="I90" i="1"/>
  <c r="J90" i="1"/>
  <c r="L90" i="1"/>
  <c r="H91" i="1"/>
  <c r="I91" i="1"/>
  <c r="J91" i="1"/>
  <c r="L91" i="1"/>
  <c r="H92" i="1"/>
  <c r="I92" i="1"/>
  <c r="J92" i="1"/>
  <c r="L92" i="1"/>
  <c r="H93" i="1"/>
  <c r="I93" i="1"/>
  <c r="J93" i="1"/>
  <c r="L93" i="1"/>
  <c r="H94" i="1"/>
  <c r="I94" i="1"/>
  <c r="J94" i="1"/>
  <c r="L94" i="1"/>
  <c r="H95" i="1"/>
  <c r="I95" i="1"/>
  <c r="J95" i="1"/>
  <c r="L95" i="1"/>
  <c r="H96" i="1"/>
  <c r="I96" i="1"/>
  <c r="J96" i="1"/>
  <c r="L96" i="1"/>
  <c r="H97" i="1"/>
  <c r="I97" i="1"/>
  <c r="J97" i="1"/>
  <c r="L97" i="1"/>
  <c r="H98" i="1"/>
  <c r="I98" i="1"/>
  <c r="J98" i="1"/>
  <c r="L98" i="1"/>
  <c r="H99" i="1"/>
  <c r="I99" i="1"/>
  <c r="J99" i="1"/>
  <c r="L99" i="1"/>
  <c r="H100" i="1"/>
  <c r="I100" i="1"/>
  <c r="J100" i="1"/>
  <c r="L100" i="1"/>
  <c r="H101" i="1"/>
  <c r="I101" i="1"/>
  <c r="J101" i="1"/>
  <c r="L101" i="1"/>
  <c r="H102" i="1"/>
  <c r="I102" i="1"/>
  <c r="J102" i="1"/>
  <c r="L102" i="1"/>
  <c r="H103" i="1"/>
  <c r="I103" i="1"/>
  <c r="J103" i="1"/>
  <c r="L103" i="1"/>
  <c r="H104" i="1"/>
  <c r="I104" i="1"/>
  <c r="J104" i="1"/>
  <c r="L104" i="1"/>
  <c r="H105" i="1"/>
  <c r="I105" i="1"/>
  <c r="J105" i="1"/>
  <c r="L105" i="1"/>
  <c r="H106" i="1"/>
  <c r="I106" i="1"/>
  <c r="J106" i="1"/>
  <c r="L106" i="1"/>
  <c r="H107" i="1"/>
  <c r="I107" i="1"/>
  <c r="J107" i="1"/>
  <c r="L107" i="1"/>
  <c r="H108" i="1"/>
  <c r="I108" i="1"/>
  <c r="J108" i="1"/>
  <c r="L108" i="1"/>
  <c r="H109" i="1"/>
  <c r="I109" i="1"/>
  <c r="J109" i="1"/>
  <c r="L109" i="1"/>
  <c r="H110" i="1"/>
  <c r="I110" i="1"/>
  <c r="J110" i="1"/>
  <c r="L110" i="1"/>
  <c r="H111" i="1"/>
  <c r="I111" i="1"/>
  <c r="J111" i="1"/>
  <c r="L111" i="1"/>
  <c r="H112" i="1"/>
  <c r="I112" i="1"/>
  <c r="J112" i="1"/>
  <c r="L112" i="1"/>
  <c r="H113" i="1"/>
  <c r="I113" i="1"/>
  <c r="J113" i="1"/>
  <c r="L113" i="1"/>
  <c r="H114" i="1"/>
  <c r="I114" i="1"/>
  <c r="J114" i="1"/>
  <c r="L114" i="1"/>
  <c r="H115" i="1"/>
  <c r="I115" i="1"/>
  <c r="J115" i="1"/>
  <c r="L115" i="1"/>
  <c r="H116" i="1"/>
  <c r="I116" i="1"/>
  <c r="J116" i="1"/>
  <c r="L116" i="1"/>
  <c r="H117" i="1"/>
  <c r="I117" i="1"/>
  <c r="J117" i="1"/>
  <c r="L117" i="1"/>
  <c r="H118" i="1"/>
  <c r="I118" i="1"/>
  <c r="J118" i="1"/>
  <c r="L118" i="1"/>
  <c r="H119" i="1"/>
  <c r="I119" i="1"/>
  <c r="J119" i="1"/>
  <c r="L119" i="1"/>
  <c r="H120" i="1"/>
  <c r="I120" i="1"/>
  <c r="J120" i="1"/>
  <c r="L120" i="1"/>
  <c r="H121" i="1"/>
  <c r="I121" i="1"/>
  <c r="J121" i="1"/>
  <c r="L121" i="1"/>
  <c r="H122" i="1"/>
  <c r="I122" i="1"/>
  <c r="J122" i="1"/>
  <c r="L122" i="1"/>
  <c r="H123" i="1"/>
  <c r="I123" i="1"/>
  <c r="J123" i="1"/>
  <c r="L123" i="1"/>
  <c r="H124" i="1"/>
  <c r="I124" i="1"/>
  <c r="J124" i="1"/>
  <c r="L124" i="1"/>
  <c r="H125" i="1"/>
  <c r="I125" i="1"/>
  <c r="J125" i="1"/>
  <c r="L125" i="1"/>
  <c r="H126" i="1"/>
  <c r="I126" i="1"/>
  <c r="J126" i="1"/>
  <c r="L126" i="1"/>
  <c r="H127" i="1"/>
  <c r="I127" i="1"/>
  <c r="J127" i="1"/>
  <c r="L127" i="1"/>
  <c r="H128" i="1"/>
  <c r="I128" i="1"/>
  <c r="J128" i="1"/>
  <c r="L128" i="1"/>
  <c r="H129" i="1"/>
  <c r="I129" i="1"/>
  <c r="J129" i="1"/>
  <c r="L129" i="1"/>
  <c r="H130" i="1"/>
  <c r="I130" i="1"/>
  <c r="J130" i="1"/>
  <c r="L130" i="1"/>
  <c r="H131" i="1"/>
  <c r="I131" i="1"/>
  <c r="J131" i="1"/>
  <c r="L131" i="1"/>
  <c r="H132" i="1"/>
  <c r="I132" i="1"/>
  <c r="J132" i="1"/>
  <c r="L132" i="1"/>
  <c r="H133" i="1"/>
  <c r="I133" i="1"/>
  <c r="J133" i="1"/>
  <c r="L133" i="1"/>
  <c r="H134" i="1"/>
  <c r="I134" i="1"/>
  <c r="J134" i="1"/>
  <c r="L134" i="1"/>
  <c r="H135" i="1"/>
  <c r="I135" i="1"/>
  <c r="J135" i="1"/>
  <c r="L135" i="1"/>
  <c r="H136" i="1"/>
  <c r="I136" i="1"/>
  <c r="J136" i="1"/>
  <c r="L136" i="1"/>
  <c r="H137" i="1"/>
  <c r="I137" i="1"/>
  <c r="J137" i="1"/>
  <c r="L137" i="1"/>
  <c r="H138" i="1"/>
  <c r="I138" i="1"/>
  <c r="J138" i="1"/>
  <c r="L138" i="1"/>
  <c r="H139" i="1"/>
  <c r="I139" i="1"/>
  <c r="J139" i="1"/>
  <c r="L139" i="1"/>
  <c r="H140" i="1"/>
  <c r="I140" i="1"/>
  <c r="J140" i="1"/>
  <c r="L140" i="1"/>
  <c r="H141" i="1"/>
  <c r="I141" i="1"/>
  <c r="J141" i="1"/>
  <c r="L141" i="1"/>
  <c r="H142" i="1"/>
  <c r="I142" i="1"/>
  <c r="J142" i="1"/>
  <c r="L142" i="1"/>
  <c r="H143" i="1"/>
  <c r="I143" i="1"/>
  <c r="J143" i="1"/>
  <c r="L143" i="1"/>
  <c r="H144" i="1"/>
  <c r="I144" i="1"/>
  <c r="J144" i="1"/>
  <c r="L144" i="1"/>
  <c r="H145" i="1"/>
  <c r="I145" i="1"/>
  <c r="J145" i="1"/>
  <c r="L145" i="1"/>
  <c r="H146" i="1"/>
  <c r="I146" i="1"/>
  <c r="J146" i="1"/>
  <c r="L146" i="1"/>
  <c r="H147" i="1"/>
  <c r="I147" i="1"/>
  <c r="J147" i="1"/>
  <c r="L147" i="1"/>
  <c r="H148" i="1"/>
  <c r="I148" i="1"/>
  <c r="J148" i="1"/>
  <c r="L148" i="1"/>
  <c r="H149" i="1"/>
  <c r="I149" i="1"/>
  <c r="J149" i="1"/>
  <c r="L149" i="1"/>
  <c r="H150" i="1"/>
  <c r="I150" i="1"/>
  <c r="J150" i="1"/>
  <c r="L150" i="1"/>
  <c r="H151" i="1"/>
  <c r="I151" i="1"/>
  <c r="J151" i="1"/>
  <c r="L151" i="1"/>
  <c r="H152" i="1"/>
  <c r="I152" i="1"/>
  <c r="J152" i="1"/>
  <c r="L152" i="1"/>
  <c r="H153" i="1"/>
  <c r="I153" i="1"/>
  <c r="J153" i="1"/>
  <c r="L153" i="1"/>
  <c r="H154" i="1"/>
  <c r="I154" i="1"/>
  <c r="J154" i="1"/>
  <c r="L154" i="1"/>
  <c r="H155" i="1"/>
  <c r="I155" i="1"/>
  <c r="J155" i="1"/>
  <c r="L155" i="1"/>
  <c r="H156" i="1"/>
  <c r="I156" i="1"/>
  <c r="J156" i="1"/>
  <c r="L156" i="1"/>
  <c r="H157" i="1"/>
  <c r="I157" i="1"/>
  <c r="J157" i="1"/>
  <c r="L157" i="1"/>
  <c r="H158" i="1"/>
  <c r="I158" i="1"/>
  <c r="J158" i="1"/>
  <c r="L158" i="1"/>
  <c r="H159" i="1"/>
  <c r="I159" i="1"/>
  <c r="J159" i="1"/>
  <c r="L159" i="1"/>
  <c r="H160" i="1"/>
  <c r="I160" i="1"/>
  <c r="J160" i="1"/>
  <c r="L160" i="1"/>
  <c r="H161" i="1"/>
  <c r="I161" i="1"/>
  <c r="J161" i="1"/>
  <c r="L161" i="1"/>
  <c r="H162" i="1"/>
  <c r="I162" i="1"/>
  <c r="J162" i="1"/>
  <c r="L162" i="1"/>
  <c r="H163" i="1"/>
  <c r="I163" i="1"/>
  <c r="J163" i="1"/>
  <c r="L163" i="1"/>
  <c r="H164" i="1"/>
  <c r="I164" i="1"/>
  <c r="J164" i="1"/>
  <c r="L164" i="1"/>
  <c r="H165" i="1"/>
  <c r="I165" i="1"/>
  <c r="J165" i="1"/>
  <c r="L165" i="1"/>
  <c r="H166" i="1"/>
  <c r="I166" i="1"/>
  <c r="J166" i="1"/>
  <c r="L166" i="1"/>
  <c r="H167" i="1"/>
  <c r="I167" i="1"/>
  <c r="J167" i="1"/>
  <c r="L167" i="1"/>
  <c r="H168" i="1"/>
  <c r="I168" i="1"/>
  <c r="J168" i="1"/>
  <c r="L168" i="1"/>
  <c r="H169" i="1"/>
  <c r="I169" i="1"/>
  <c r="J169" i="1"/>
  <c r="L169" i="1"/>
  <c r="H170" i="1"/>
  <c r="I170" i="1"/>
  <c r="J170" i="1"/>
  <c r="L170" i="1"/>
  <c r="H171" i="1"/>
  <c r="I171" i="1"/>
  <c r="J171" i="1"/>
  <c r="L171" i="1"/>
  <c r="H172" i="1"/>
  <c r="I172" i="1"/>
  <c r="J172" i="1"/>
  <c r="L172" i="1"/>
  <c r="H173" i="1"/>
  <c r="I173" i="1"/>
  <c r="J173" i="1"/>
  <c r="L173" i="1"/>
  <c r="H174" i="1"/>
  <c r="I174" i="1"/>
  <c r="J174" i="1"/>
  <c r="L174" i="1"/>
  <c r="H175" i="1"/>
  <c r="I175" i="1"/>
  <c r="J175" i="1"/>
  <c r="L175" i="1"/>
  <c r="H176" i="1"/>
  <c r="I176" i="1"/>
  <c r="J176" i="1"/>
  <c r="L176" i="1"/>
  <c r="H177" i="1"/>
  <c r="I177" i="1"/>
  <c r="J177" i="1"/>
  <c r="L177" i="1"/>
  <c r="H178" i="1"/>
  <c r="I178" i="1"/>
  <c r="J178" i="1"/>
  <c r="L178" i="1"/>
  <c r="H179" i="1"/>
  <c r="I179" i="1"/>
  <c r="J179" i="1"/>
  <c r="L179" i="1"/>
  <c r="H180" i="1"/>
  <c r="I180" i="1"/>
  <c r="J180" i="1"/>
  <c r="L180" i="1"/>
  <c r="H181" i="1"/>
  <c r="I181" i="1"/>
  <c r="J181" i="1"/>
  <c r="L181" i="1"/>
  <c r="H182" i="1"/>
  <c r="I182" i="1"/>
  <c r="J182" i="1"/>
  <c r="L182" i="1"/>
  <c r="H183" i="1"/>
  <c r="I183" i="1"/>
  <c r="J183" i="1"/>
  <c r="L183" i="1"/>
  <c r="H184" i="1"/>
  <c r="I184" i="1"/>
  <c r="J184" i="1"/>
  <c r="L184" i="1"/>
  <c r="H185" i="1"/>
  <c r="I185" i="1"/>
  <c r="J185" i="1"/>
  <c r="L185" i="1"/>
  <c r="H186" i="1"/>
  <c r="I186" i="1"/>
  <c r="J186" i="1"/>
  <c r="L186" i="1"/>
  <c r="H187" i="1"/>
  <c r="I187" i="1"/>
  <c r="J187" i="1"/>
  <c r="L187" i="1"/>
  <c r="H188" i="1"/>
  <c r="I188" i="1"/>
  <c r="J188" i="1"/>
  <c r="L188" i="1"/>
  <c r="H189" i="1"/>
  <c r="I189" i="1"/>
  <c r="J189" i="1"/>
  <c r="L189" i="1"/>
  <c r="H190" i="1"/>
  <c r="I190" i="1"/>
  <c r="J190" i="1"/>
  <c r="L190" i="1"/>
  <c r="H191" i="1"/>
  <c r="I191" i="1"/>
  <c r="J191" i="1"/>
  <c r="L191" i="1"/>
  <c r="H192" i="1"/>
  <c r="I192" i="1"/>
  <c r="J192" i="1"/>
  <c r="L192" i="1"/>
  <c r="H193" i="1"/>
  <c r="I193" i="1"/>
  <c r="J193" i="1"/>
  <c r="L193" i="1"/>
  <c r="H194" i="1"/>
  <c r="I194" i="1"/>
  <c r="J194" i="1"/>
  <c r="L194" i="1"/>
  <c r="H195" i="1"/>
  <c r="I195" i="1"/>
  <c r="J195" i="1"/>
  <c r="L195" i="1"/>
  <c r="H196" i="1"/>
  <c r="I196" i="1"/>
  <c r="J196" i="1"/>
  <c r="L196" i="1"/>
  <c r="H197" i="1"/>
  <c r="I197" i="1"/>
  <c r="J197" i="1"/>
  <c r="L197" i="1"/>
  <c r="H198" i="1"/>
  <c r="I198" i="1"/>
  <c r="J198" i="1"/>
  <c r="L198" i="1"/>
  <c r="H199" i="1"/>
  <c r="I199" i="1"/>
  <c r="J199" i="1"/>
  <c r="L199" i="1"/>
  <c r="H200" i="1"/>
  <c r="I200" i="1"/>
  <c r="J200" i="1"/>
  <c r="L200" i="1"/>
  <c r="H201" i="1"/>
  <c r="I201" i="1"/>
  <c r="J201" i="1"/>
  <c r="L201" i="1"/>
  <c r="H202" i="1"/>
  <c r="I202" i="1"/>
  <c r="J202" i="1"/>
  <c r="L202" i="1"/>
  <c r="H203" i="1"/>
  <c r="I203" i="1"/>
  <c r="J203" i="1"/>
  <c r="L203" i="1"/>
  <c r="H204" i="1"/>
  <c r="I204" i="1"/>
  <c r="J204" i="1"/>
  <c r="L204" i="1"/>
  <c r="H205" i="1"/>
  <c r="I205" i="1"/>
  <c r="J205" i="1"/>
  <c r="L205" i="1"/>
  <c r="H206" i="1"/>
  <c r="I206" i="1"/>
  <c r="J206" i="1"/>
  <c r="L206" i="1"/>
  <c r="H207" i="1"/>
  <c r="I207" i="1"/>
  <c r="J207" i="1"/>
  <c r="L207" i="1"/>
  <c r="H208" i="1"/>
  <c r="I208" i="1"/>
  <c r="J208" i="1"/>
  <c r="L208" i="1"/>
  <c r="H209" i="1"/>
  <c r="I209" i="1"/>
  <c r="J209" i="1"/>
  <c r="L209" i="1"/>
  <c r="H210" i="1"/>
  <c r="I210" i="1"/>
  <c r="J210" i="1"/>
  <c r="L210" i="1"/>
  <c r="H211" i="1"/>
  <c r="I211" i="1"/>
  <c r="J211" i="1"/>
  <c r="L211" i="1"/>
  <c r="H212" i="1"/>
  <c r="I212" i="1"/>
  <c r="J212" i="1"/>
  <c r="L212" i="1"/>
  <c r="H213" i="1"/>
  <c r="I213" i="1"/>
  <c r="J213" i="1"/>
  <c r="L213" i="1"/>
  <c r="H214" i="1"/>
  <c r="I214" i="1"/>
  <c r="J214" i="1"/>
  <c r="L214" i="1"/>
  <c r="H215" i="1"/>
  <c r="I215" i="1"/>
  <c r="J215" i="1"/>
  <c r="L215" i="1"/>
  <c r="H216" i="1"/>
  <c r="I216" i="1"/>
  <c r="J216" i="1"/>
  <c r="L216" i="1"/>
  <c r="H217" i="1"/>
  <c r="I217" i="1"/>
  <c r="J217" i="1"/>
  <c r="L217" i="1"/>
  <c r="H218" i="1"/>
  <c r="I218" i="1"/>
  <c r="J218" i="1"/>
  <c r="L218" i="1"/>
  <c r="H219" i="1"/>
  <c r="I219" i="1"/>
  <c r="J219" i="1"/>
  <c r="L219" i="1"/>
  <c r="H220" i="1"/>
  <c r="I220" i="1"/>
  <c r="J220" i="1"/>
  <c r="L220" i="1"/>
  <c r="H221" i="1"/>
  <c r="I221" i="1"/>
  <c r="J221" i="1"/>
  <c r="L221" i="1"/>
  <c r="H222" i="1"/>
  <c r="I222" i="1"/>
  <c r="J222" i="1"/>
  <c r="L222" i="1"/>
  <c r="H223" i="1"/>
  <c r="I223" i="1"/>
  <c r="J223" i="1"/>
  <c r="L223" i="1"/>
  <c r="H224" i="1"/>
  <c r="I224" i="1"/>
  <c r="J224" i="1"/>
  <c r="L224" i="1"/>
  <c r="H225" i="1"/>
  <c r="I225" i="1"/>
  <c r="J225" i="1"/>
  <c r="L225" i="1"/>
  <c r="H226" i="1"/>
  <c r="I226" i="1"/>
  <c r="J226" i="1"/>
  <c r="L226" i="1"/>
  <c r="H227" i="1"/>
  <c r="I227" i="1"/>
  <c r="J227" i="1"/>
  <c r="L227" i="1"/>
  <c r="H228" i="1"/>
  <c r="I228" i="1"/>
  <c r="J228" i="1"/>
  <c r="L228" i="1"/>
  <c r="H229" i="1"/>
  <c r="I229" i="1"/>
  <c r="J229" i="1"/>
  <c r="L229" i="1"/>
  <c r="H230" i="1"/>
  <c r="I230" i="1"/>
  <c r="J230" i="1"/>
  <c r="L230" i="1"/>
  <c r="H231" i="1"/>
  <c r="I231" i="1"/>
  <c r="J231" i="1"/>
  <c r="L231" i="1"/>
  <c r="H232" i="1"/>
  <c r="I232" i="1"/>
  <c r="J232" i="1"/>
  <c r="L232" i="1"/>
  <c r="H233" i="1"/>
  <c r="I233" i="1"/>
  <c r="J233" i="1"/>
  <c r="L233" i="1"/>
  <c r="H234" i="1"/>
  <c r="I234" i="1"/>
  <c r="J234" i="1"/>
  <c r="L234" i="1"/>
  <c r="H235" i="1"/>
  <c r="I235" i="1"/>
  <c r="J235" i="1"/>
  <c r="L235" i="1"/>
  <c r="H236" i="1"/>
  <c r="I236" i="1"/>
  <c r="J236" i="1"/>
  <c r="L236" i="1"/>
  <c r="H237" i="1"/>
  <c r="I237" i="1"/>
  <c r="J237" i="1"/>
  <c r="L237" i="1"/>
  <c r="H238" i="1"/>
  <c r="I238" i="1"/>
  <c r="J238" i="1"/>
  <c r="L238" i="1"/>
  <c r="H239" i="1"/>
  <c r="I239" i="1"/>
  <c r="J239" i="1"/>
  <c r="L239" i="1"/>
  <c r="H240" i="1"/>
  <c r="I240" i="1"/>
  <c r="J240" i="1"/>
  <c r="L240" i="1"/>
  <c r="H241" i="1"/>
  <c r="I241" i="1"/>
  <c r="J241" i="1"/>
  <c r="L241" i="1"/>
  <c r="H242" i="1"/>
  <c r="I242" i="1"/>
  <c r="J242" i="1"/>
  <c r="L242" i="1"/>
  <c r="H243" i="1"/>
  <c r="I243" i="1"/>
  <c r="J243" i="1"/>
  <c r="L243" i="1"/>
  <c r="H244" i="1"/>
  <c r="I244" i="1"/>
  <c r="J244" i="1"/>
  <c r="L244" i="1"/>
  <c r="H245" i="1"/>
  <c r="I245" i="1"/>
  <c r="J245" i="1"/>
  <c r="L245" i="1"/>
  <c r="H246" i="1"/>
  <c r="I246" i="1"/>
  <c r="J246" i="1"/>
  <c r="L246" i="1"/>
  <c r="H247" i="1"/>
  <c r="I247" i="1"/>
  <c r="J247" i="1"/>
  <c r="L247" i="1"/>
  <c r="H248" i="1"/>
  <c r="I248" i="1"/>
  <c r="J248" i="1"/>
  <c r="L248" i="1"/>
  <c r="H249" i="1"/>
  <c r="I249" i="1"/>
  <c r="J249" i="1"/>
  <c r="L249" i="1"/>
  <c r="H250" i="1"/>
  <c r="I250" i="1"/>
  <c r="J250" i="1"/>
  <c r="L250" i="1"/>
  <c r="H251" i="1"/>
  <c r="I251" i="1"/>
  <c r="J251" i="1"/>
  <c r="L251" i="1"/>
  <c r="H252" i="1"/>
  <c r="I252" i="1"/>
  <c r="J252" i="1"/>
  <c r="L252" i="1"/>
  <c r="H253" i="1"/>
  <c r="I253" i="1"/>
  <c r="J253" i="1"/>
  <c r="L253" i="1"/>
  <c r="H254" i="1"/>
  <c r="I254" i="1"/>
  <c r="J254" i="1"/>
  <c r="L254" i="1"/>
  <c r="H255" i="1"/>
  <c r="I255" i="1"/>
  <c r="J255" i="1"/>
  <c r="L255" i="1"/>
  <c r="H256" i="1"/>
  <c r="I256" i="1"/>
  <c r="J256" i="1"/>
  <c r="L256" i="1"/>
  <c r="H257" i="1"/>
  <c r="I257" i="1"/>
  <c r="J257" i="1"/>
  <c r="L257" i="1"/>
  <c r="H258" i="1"/>
  <c r="I258" i="1"/>
  <c r="J258" i="1"/>
  <c r="L258" i="1"/>
  <c r="H259" i="1"/>
  <c r="I259" i="1"/>
  <c r="J259" i="1"/>
  <c r="L259" i="1"/>
  <c r="H260" i="1"/>
  <c r="I260" i="1"/>
  <c r="J260" i="1"/>
  <c r="L260" i="1"/>
  <c r="H261" i="1"/>
  <c r="I261" i="1"/>
  <c r="J261" i="1"/>
  <c r="L261" i="1"/>
  <c r="H262" i="1"/>
  <c r="I262" i="1"/>
  <c r="J262" i="1"/>
  <c r="L262" i="1"/>
  <c r="H263" i="1"/>
  <c r="I263" i="1"/>
  <c r="J263" i="1"/>
  <c r="L263" i="1"/>
  <c r="H264" i="1"/>
  <c r="I264" i="1"/>
  <c r="J264" i="1"/>
  <c r="L264" i="1"/>
  <c r="H265" i="1"/>
  <c r="I265" i="1"/>
  <c r="J265" i="1"/>
  <c r="L265" i="1"/>
  <c r="H266" i="1"/>
  <c r="I266" i="1"/>
  <c r="J266" i="1"/>
  <c r="L266" i="1"/>
  <c r="H267" i="1"/>
  <c r="I267" i="1"/>
  <c r="J267" i="1"/>
  <c r="L267" i="1"/>
  <c r="H268" i="1"/>
  <c r="I268" i="1"/>
  <c r="J268" i="1"/>
  <c r="L268" i="1"/>
  <c r="H269" i="1"/>
  <c r="I269" i="1"/>
  <c r="J269" i="1"/>
  <c r="L269" i="1"/>
  <c r="H270" i="1"/>
  <c r="I270" i="1"/>
  <c r="J270" i="1"/>
  <c r="L270" i="1"/>
  <c r="H271" i="1"/>
  <c r="I271" i="1"/>
  <c r="J271" i="1"/>
  <c r="L271" i="1"/>
  <c r="H272" i="1"/>
  <c r="I272" i="1"/>
  <c r="J272" i="1"/>
  <c r="L272" i="1"/>
  <c r="H273" i="1"/>
  <c r="I273" i="1"/>
  <c r="J273" i="1"/>
  <c r="L273" i="1"/>
  <c r="H274" i="1"/>
  <c r="I274" i="1"/>
  <c r="J274" i="1"/>
  <c r="L274" i="1"/>
  <c r="H275" i="1"/>
  <c r="I275" i="1"/>
  <c r="J275" i="1"/>
  <c r="L275" i="1"/>
  <c r="H276" i="1"/>
  <c r="I276" i="1"/>
  <c r="J276" i="1"/>
  <c r="L276" i="1"/>
  <c r="H277" i="1"/>
  <c r="I277" i="1"/>
  <c r="J277" i="1"/>
  <c r="L277" i="1"/>
  <c r="H278" i="1"/>
  <c r="I278" i="1"/>
  <c r="J278" i="1"/>
  <c r="L278" i="1"/>
  <c r="H279" i="1"/>
  <c r="I279" i="1"/>
  <c r="J279" i="1"/>
  <c r="L279" i="1"/>
  <c r="H280" i="1"/>
  <c r="I280" i="1"/>
  <c r="J280" i="1"/>
  <c r="L280" i="1"/>
  <c r="H281" i="1"/>
  <c r="I281" i="1"/>
  <c r="J281" i="1"/>
  <c r="L281" i="1"/>
  <c r="H282" i="1"/>
  <c r="I282" i="1"/>
  <c r="J282" i="1"/>
  <c r="L282" i="1"/>
  <c r="H283" i="1"/>
  <c r="I283" i="1"/>
  <c r="J283" i="1"/>
  <c r="L283" i="1"/>
  <c r="H284" i="1"/>
  <c r="I284" i="1"/>
  <c r="J284" i="1"/>
  <c r="L284" i="1"/>
  <c r="H285" i="1"/>
  <c r="I285" i="1"/>
  <c r="J285" i="1"/>
  <c r="L285" i="1"/>
  <c r="H286" i="1"/>
  <c r="I286" i="1"/>
  <c r="J286" i="1"/>
  <c r="L286" i="1"/>
  <c r="H287" i="1"/>
  <c r="I287" i="1"/>
  <c r="J287" i="1"/>
  <c r="L287" i="1"/>
  <c r="H288" i="1"/>
  <c r="I288" i="1"/>
  <c r="J288" i="1"/>
  <c r="L288" i="1"/>
  <c r="H289" i="1"/>
  <c r="I289" i="1"/>
  <c r="J289" i="1"/>
  <c r="L289" i="1"/>
  <c r="H290" i="1"/>
  <c r="I290" i="1"/>
  <c r="J290" i="1"/>
  <c r="L290" i="1"/>
  <c r="H291" i="1"/>
  <c r="I291" i="1"/>
  <c r="J291" i="1"/>
  <c r="L291" i="1"/>
  <c r="H292" i="1"/>
  <c r="I292" i="1"/>
  <c r="J292" i="1"/>
  <c r="L292" i="1"/>
  <c r="H293" i="1"/>
  <c r="I293" i="1"/>
  <c r="J293" i="1"/>
  <c r="L293" i="1"/>
  <c r="H294" i="1"/>
  <c r="I294" i="1"/>
  <c r="J294" i="1"/>
  <c r="L294" i="1"/>
  <c r="H295" i="1"/>
  <c r="I295" i="1"/>
  <c r="J295" i="1"/>
  <c r="L295" i="1"/>
  <c r="H296" i="1"/>
  <c r="I296" i="1"/>
  <c r="J296" i="1"/>
  <c r="L296" i="1"/>
  <c r="H297" i="1"/>
  <c r="I297" i="1"/>
  <c r="J297" i="1"/>
  <c r="L297" i="1"/>
  <c r="H298" i="1"/>
  <c r="I298" i="1"/>
  <c r="J298" i="1"/>
  <c r="L298" i="1"/>
  <c r="H299" i="1"/>
  <c r="I299" i="1"/>
  <c r="J299" i="1"/>
  <c r="L299" i="1"/>
  <c r="H300" i="1"/>
  <c r="I300" i="1"/>
  <c r="J300" i="1"/>
  <c r="L300" i="1"/>
  <c r="H301" i="1"/>
  <c r="I301" i="1"/>
  <c r="J301" i="1"/>
  <c r="L301" i="1"/>
  <c r="H302" i="1"/>
  <c r="I302" i="1"/>
  <c r="J302" i="1"/>
  <c r="L302" i="1"/>
  <c r="H303" i="1"/>
  <c r="I303" i="1"/>
  <c r="J303" i="1"/>
  <c r="L303" i="1"/>
  <c r="H304" i="1"/>
  <c r="I304" i="1"/>
  <c r="J304" i="1"/>
  <c r="L304" i="1"/>
  <c r="H305" i="1"/>
  <c r="I305" i="1"/>
  <c r="J305" i="1"/>
  <c r="L305" i="1"/>
  <c r="H306" i="1"/>
  <c r="I306" i="1"/>
  <c r="J306" i="1"/>
  <c r="L306" i="1"/>
  <c r="H307" i="1"/>
  <c r="I307" i="1"/>
  <c r="J307" i="1"/>
  <c r="L307" i="1"/>
  <c r="H308" i="1"/>
  <c r="I308" i="1"/>
  <c r="J308" i="1"/>
  <c r="L308" i="1"/>
  <c r="H309" i="1"/>
  <c r="I309" i="1"/>
  <c r="J309" i="1"/>
  <c r="L309" i="1"/>
  <c r="H310" i="1"/>
  <c r="I310" i="1"/>
  <c r="J310" i="1"/>
  <c r="L310" i="1"/>
  <c r="H311" i="1"/>
  <c r="I311" i="1"/>
  <c r="J311" i="1"/>
  <c r="L311" i="1"/>
  <c r="H312" i="1"/>
  <c r="I312" i="1"/>
  <c r="J312" i="1"/>
  <c r="L312" i="1"/>
  <c r="H313" i="1"/>
  <c r="I313" i="1"/>
  <c r="J313" i="1"/>
  <c r="L313" i="1"/>
  <c r="H314" i="1"/>
  <c r="I314" i="1"/>
  <c r="J314" i="1"/>
  <c r="L314" i="1"/>
  <c r="H315" i="1"/>
  <c r="I315" i="1"/>
  <c r="J315" i="1"/>
  <c r="L315" i="1"/>
  <c r="H316" i="1"/>
  <c r="I316" i="1"/>
  <c r="J316" i="1"/>
  <c r="L316" i="1"/>
  <c r="H317" i="1"/>
  <c r="I317" i="1"/>
  <c r="J317" i="1"/>
  <c r="L317" i="1"/>
  <c r="H318" i="1"/>
  <c r="I318" i="1"/>
  <c r="J318" i="1"/>
  <c r="L318" i="1"/>
  <c r="H319" i="1"/>
  <c r="I319" i="1"/>
  <c r="J319" i="1"/>
  <c r="L319" i="1"/>
  <c r="H320" i="1"/>
  <c r="I320" i="1"/>
  <c r="J320" i="1"/>
  <c r="L320" i="1"/>
  <c r="H321" i="1"/>
  <c r="I321" i="1"/>
  <c r="J321" i="1"/>
  <c r="L321" i="1"/>
  <c r="H322" i="1"/>
  <c r="I322" i="1"/>
  <c r="J322" i="1"/>
  <c r="L322" i="1"/>
  <c r="H323" i="1"/>
  <c r="I323" i="1"/>
  <c r="J323" i="1"/>
  <c r="L323" i="1"/>
  <c r="H324" i="1"/>
  <c r="I324" i="1"/>
  <c r="J324" i="1"/>
  <c r="L324" i="1"/>
  <c r="H325" i="1"/>
  <c r="I325" i="1"/>
  <c r="J325" i="1"/>
  <c r="L325" i="1"/>
  <c r="H326" i="1"/>
  <c r="I326" i="1"/>
  <c r="J326" i="1"/>
  <c r="L326" i="1"/>
  <c r="H327" i="1"/>
  <c r="I327" i="1"/>
  <c r="J327" i="1"/>
  <c r="L327" i="1"/>
  <c r="H328" i="1"/>
  <c r="I328" i="1"/>
  <c r="J328" i="1"/>
  <c r="L328" i="1"/>
  <c r="H329" i="1"/>
  <c r="I329" i="1"/>
  <c r="J329" i="1"/>
  <c r="L329" i="1"/>
  <c r="H330" i="1"/>
  <c r="I330" i="1"/>
  <c r="J330" i="1"/>
  <c r="L330" i="1"/>
  <c r="H331" i="1"/>
  <c r="I331" i="1"/>
  <c r="J331" i="1"/>
  <c r="L331" i="1"/>
  <c r="H332" i="1"/>
  <c r="I332" i="1"/>
  <c r="J332" i="1"/>
  <c r="L332" i="1"/>
  <c r="H333" i="1"/>
  <c r="I333" i="1"/>
  <c r="J333" i="1"/>
  <c r="L333" i="1"/>
  <c r="H334" i="1"/>
  <c r="I334" i="1"/>
  <c r="J334" i="1"/>
  <c r="L334" i="1"/>
  <c r="H335" i="1"/>
  <c r="I335" i="1"/>
  <c r="J335" i="1"/>
  <c r="L335" i="1"/>
  <c r="H336" i="1"/>
  <c r="I336" i="1"/>
  <c r="J336" i="1"/>
  <c r="L336" i="1"/>
  <c r="H337" i="1"/>
  <c r="I337" i="1"/>
  <c r="J337" i="1"/>
  <c r="L337" i="1"/>
  <c r="H338" i="1"/>
  <c r="I338" i="1"/>
  <c r="J338" i="1"/>
  <c r="L338" i="1"/>
  <c r="H339" i="1"/>
  <c r="I339" i="1"/>
  <c r="J339" i="1"/>
  <c r="L339" i="1"/>
  <c r="H340" i="1"/>
  <c r="I340" i="1"/>
  <c r="J340" i="1"/>
  <c r="L340" i="1"/>
  <c r="H341" i="1"/>
  <c r="I341" i="1"/>
  <c r="J341" i="1"/>
  <c r="L341" i="1"/>
  <c r="H342" i="1"/>
  <c r="I342" i="1"/>
  <c r="J342" i="1"/>
  <c r="L342" i="1"/>
  <c r="H343" i="1"/>
  <c r="I343" i="1"/>
  <c r="J343" i="1"/>
  <c r="L343" i="1"/>
  <c r="H344" i="1"/>
  <c r="I344" i="1"/>
  <c r="J344" i="1"/>
  <c r="L344" i="1"/>
  <c r="H345" i="1"/>
  <c r="I345" i="1"/>
  <c r="J345" i="1"/>
  <c r="L345" i="1"/>
  <c r="H346" i="1"/>
  <c r="I346" i="1"/>
  <c r="J346" i="1"/>
  <c r="L346" i="1"/>
  <c r="H347" i="1"/>
  <c r="I347" i="1"/>
  <c r="J347" i="1"/>
  <c r="L347" i="1"/>
  <c r="H348" i="1"/>
  <c r="I348" i="1"/>
  <c r="J348" i="1"/>
  <c r="L348" i="1"/>
  <c r="H349" i="1"/>
  <c r="I349" i="1"/>
  <c r="J349" i="1"/>
  <c r="L349" i="1"/>
  <c r="H350" i="1"/>
  <c r="I350" i="1"/>
  <c r="J350" i="1"/>
  <c r="L350" i="1"/>
  <c r="H351" i="1"/>
  <c r="I351" i="1"/>
  <c r="J351" i="1"/>
  <c r="L351" i="1"/>
  <c r="H352" i="1"/>
  <c r="I352" i="1"/>
  <c r="J352" i="1"/>
  <c r="L352" i="1"/>
  <c r="H353" i="1"/>
  <c r="I353" i="1"/>
  <c r="J353" i="1"/>
  <c r="L353" i="1"/>
  <c r="H354" i="1"/>
  <c r="I354" i="1"/>
  <c r="J354" i="1"/>
  <c r="L354" i="1"/>
  <c r="H355" i="1"/>
  <c r="I355" i="1"/>
  <c r="J355" i="1"/>
  <c r="L355" i="1"/>
  <c r="H356" i="1"/>
  <c r="I356" i="1"/>
  <c r="J356" i="1"/>
  <c r="L356" i="1"/>
  <c r="H357" i="1"/>
  <c r="I357" i="1"/>
  <c r="J357" i="1"/>
  <c r="L357" i="1"/>
  <c r="H358" i="1"/>
  <c r="I358" i="1"/>
  <c r="J358" i="1"/>
  <c r="L358" i="1"/>
  <c r="H359" i="1"/>
  <c r="I359" i="1"/>
  <c r="J359" i="1"/>
  <c r="L359" i="1"/>
  <c r="H360" i="1"/>
  <c r="I360" i="1"/>
  <c r="J360" i="1"/>
  <c r="L360" i="1"/>
  <c r="H361" i="1"/>
  <c r="I361" i="1"/>
  <c r="J361" i="1"/>
  <c r="L361" i="1"/>
  <c r="H362" i="1"/>
  <c r="I362" i="1"/>
  <c r="J362" i="1"/>
  <c r="L362" i="1"/>
  <c r="H363" i="1"/>
  <c r="I363" i="1"/>
  <c r="J363" i="1"/>
  <c r="L363" i="1"/>
  <c r="H364" i="1"/>
  <c r="I364" i="1"/>
  <c r="J364" i="1"/>
  <c r="L364" i="1"/>
  <c r="H365" i="1"/>
  <c r="I365" i="1"/>
  <c r="J365" i="1"/>
  <c r="L365" i="1"/>
  <c r="H366" i="1"/>
  <c r="I366" i="1"/>
  <c r="J366" i="1"/>
  <c r="L366" i="1"/>
  <c r="H367" i="1"/>
  <c r="I367" i="1"/>
  <c r="J367" i="1"/>
  <c r="L367" i="1"/>
  <c r="H368" i="1"/>
  <c r="I368" i="1"/>
  <c r="J368" i="1"/>
  <c r="L368" i="1"/>
  <c r="H369" i="1"/>
  <c r="I369" i="1"/>
  <c r="J369" i="1"/>
  <c r="L369" i="1"/>
  <c r="H370" i="1"/>
  <c r="I370" i="1"/>
  <c r="J370" i="1"/>
  <c r="L370" i="1"/>
  <c r="H371" i="1"/>
  <c r="I371" i="1"/>
  <c r="J371" i="1"/>
  <c r="L371" i="1"/>
  <c r="H372" i="1"/>
  <c r="I372" i="1"/>
  <c r="J372" i="1"/>
  <c r="L372" i="1"/>
  <c r="H373" i="1"/>
  <c r="I373" i="1"/>
  <c r="J373" i="1"/>
  <c r="L373" i="1"/>
  <c r="H374" i="1"/>
  <c r="I374" i="1"/>
  <c r="J374" i="1"/>
  <c r="L374" i="1"/>
  <c r="H375" i="1"/>
  <c r="I375" i="1"/>
  <c r="J375" i="1"/>
  <c r="L375" i="1"/>
  <c r="H376" i="1"/>
  <c r="I376" i="1"/>
  <c r="J376" i="1"/>
  <c r="L376" i="1"/>
  <c r="H377" i="1"/>
  <c r="I377" i="1"/>
  <c r="J377" i="1"/>
  <c r="L377" i="1"/>
  <c r="H378" i="1"/>
  <c r="I378" i="1"/>
  <c r="J378" i="1"/>
  <c r="L378" i="1"/>
  <c r="H379" i="1"/>
  <c r="I379" i="1"/>
  <c r="J379" i="1"/>
  <c r="L379" i="1"/>
  <c r="H380" i="1"/>
  <c r="I380" i="1"/>
  <c r="J380" i="1"/>
  <c r="L380" i="1"/>
  <c r="H381" i="1"/>
  <c r="I381" i="1"/>
  <c r="J381" i="1"/>
  <c r="L381" i="1"/>
  <c r="H382" i="1"/>
  <c r="I382" i="1"/>
  <c r="J382" i="1"/>
  <c r="L382" i="1"/>
  <c r="H383" i="1"/>
  <c r="I383" i="1"/>
  <c r="J383" i="1"/>
  <c r="L383" i="1"/>
  <c r="H384" i="1"/>
  <c r="I384" i="1"/>
  <c r="J384" i="1"/>
  <c r="L384" i="1"/>
  <c r="H385" i="1"/>
  <c r="I385" i="1"/>
  <c r="J385" i="1"/>
  <c r="L385" i="1"/>
  <c r="H386" i="1"/>
  <c r="I386" i="1"/>
  <c r="J386" i="1"/>
  <c r="L386" i="1"/>
  <c r="H387" i="1"/>
  <c r="I387" i="1"/>
  <c r="J387" i="1"/>
  <c r="L387" i="1"/>
  <c r="H388" i="1"/>
  <c r="I388" i="1"/>
  <c r="J388" i="1"/>
  <c r="L388" i="1"/>
  <c r="H389" i="1"/>
  <c r="I389" i="1"/>
  <c r="J389" i="1"/>
  <c r="L389" i="1"/>
  <c r="H390" i="1"/>
  <c r="I390" i="1"/>
  <c r="J390" i="1"/>
  <c r="L390" i="1"/>
  <c r="H391" i="1"/>
  <c r="I391" i="1"/>
  <c r="J391" i="1"/>
  <c r="L391" i="1"/>
  <c r="H392" i="1"/>
  <c r="I392" i="1"/>
  <c r="J392" i="1"/>
  <c r="L392" i="1"/>
  <c r="H393" i="1"/>
  <c r="I393" i="1"/>
  <c r="J393" i="1"/>
  <c r="L393" i="1"/>
  <c r="H394" i="1"/>
  <c r="I394" i="1"/>
  <c r="J394" i="1"/>
  <c r="L394" i="1"/>
  <c r="H395" i="1"/>
  <c r="I395" i="1"/>
  <c r="J395" i="1"/>
  <c r="L395" i="1"/>
  <c r="H396" i="1"/>
  <c r="I396" i="1"/>
  <c r="J396" i="1"/>
  <c r="L396" i="1"/>
  <c r="H397" i="1"/>
  <c r="I397" i="1"/>
  <c r="J397" i="1"/>
  <c r="L397" i="1"/>
  <c r="H398" i="1"/>
  <c r="I398" i="1"/>
  <c r="J398" i="1"/>
  <c r="L398" i="1"/>
  <c r="H399" i="1"/>
  <c r="I399" i="1"/>
  <c r="J399" i="1"/>
  <c r="L399" i="1"/>
  <c r="H400" i="1"/>
  <c r="I400" i="1"/>
  <c r="J400" i="1"/>
  <c r="L400" i="1"/>
  <c r="H401" i="1"/>
  <c r="I401" i="1"/>
  <c r="J401" i="1"/>
  <c r="L401" i="1"/>
  <c r="K401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L4" i="1"/>
  <c r="K4" i="1"/>
  <c r="J4" i="1"/>
  <c r="I4" i="1"/>
  <c r="H4" i="1"/>
  <c r="G4" i="1"/>
  <c r="H5" i="1"/>
  <c r="I5" i="1"/>
  <c r="K5" i="1"/>
  <c r="J5" i="1"/>
  <c r="L5" i="1"/>
  <c r="D11" i="1"/>
  <c r="D10" i="1"/>
  <c r="G5" i="1"/>
  <c r="F5" i="1"/>
  <c r="D12" i="1"/>
  <c r="D14" i="1"/>
  <c r="D13" i="1"/>
</calcChain>
</file>

<file path=xl/comments1.xml><?xml version="1.0" encoding="utf-8"?>
<comments xmlns="http://schemas.openxmlformats.org/spreadsheetml/2006/main">
  <authors>
    <author>Jonatan Kronqvist</author>
  </authors>
  <commentList>
    <comment ref="C17" authorId="0">
      <text>
        <r>
          <rPr>
            <sz val="9"/>
            <color indexed="81"/>
            <rFont val="Calibri"/>
            <family val="2"/>
          </rPr>
          <t>This file demonstrates:
 - Freeze panes
 - Formulas
 - Conditional formatting
 - Protected cells
 - Cell comments
Scroll down to see everything!</t>
        </r>
      </text>
    </comment>
  </commentList>
</comments>
</file>

<file path=xl/sharedStrings.xml><?xml version="1.0" encoding="utf-8"?>
<sst xmlns="http://schemas.openxmlformats.org/spreadsheetml/2006/main" count="19" uniqueCount="19">
  <si>
    <t>Loan calculator</t>
  </si>
  <si>
    <t>Edit these!</t>
  </si>
  <si>
    <t>Loan amount</t>
  </si>
  <si>
    <t>Read this comment!</t>
  </si>
  <si>
    <t>Interest rate</t>
  </si>
  <si>
    <t>Period (years)</t>
  </si>
  <si>
    <t>Start date</t>
  </si>
  <si>
    <t>Monthly payment</t>
  </si>
  <si>
    <t>Number of payments</t>
  </si>
  <si>
    <t>Total interest</t>
  </si>
  <si>
    <t>Last payment</t>
  </si>
  <si>
    <t>Total price payed</t>
  </si>
  <si>
    <t>#</t>
  </si>
  <si>
    <t>Date</t>
  </si>
  <si>
    <t>Balance before payment</t>
  </si>
  <si>
    <t>Payment</t>
  </si>
  <si>
    <t>Principal</t>
  </si>
  <si>
    <t>Interest</t>
  </si>
  <si>
    <t>Balance after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</si>
</sst>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"/>
    <numFmt numFmtId="165" formatCode="[$$-409]#,##0.00_ ;[Red]\-[$$-409]#,##0.00\ "/>
  </numFmts>
  <fonts count="7" x14ac:knownFonts="1">
    <font>
      <sz val="12"/>
      <color theme="1"/>
      <name val="Calibri"/>
      <family val="2"/>
      <scheme val="minor"/>
    </font>
    <font>
      <b/>
      <sz val="22"/>
      <color theme="1"/>
      <name val="Open Sans"/>
    </font>
    <font>
      <sz val="12"/>
      <color theme="1"/>
      <name val="Open Sans"/>
    </font>
    <font>
      <b/>
      <sz val="12"/>
      <color theme="1"/>
      <name val="Open Sans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164" fontId="2" fillId="0" borderId="0" xfId="0" applyNumberFormat="1" applyFont="1" applyProtection="1">
      <protection locked="0"/>
    </xf>
    <xf numFmtId="10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14" fontId="2" fillId="0" borderId="0" xfId="0" applyNumberFormat="1" applyFont="1" applyProtection="1">
      <protection locked="0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165" fontId="2" fillId="2" borderId="0" xfId="0" applyNumberFormat="1" applyFont="1" applyFill="1"/>
    <xf numFmtId="0" fontId="2" fillId="2" borderId="0" xfId="0" applyFont="1" applyFill="1"/>
    <xf numFmtId="164" fontId="2" fillId="2" borderId="0" xfId="0" applyNumberFormat="1" applyFont="1" applyFill="1"/>
    <xf numFmtId="14" fontId="2" fillId="2" borderId="0" xfId="0" applyNumberFormat="1" applyFon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5">
    <dxf>
      <font>
        <color theme="0" tint="-0.249977111117893"/>
      </font>
      <fill>
        <patternFill patternType="solid">
          <fgColor indexed="64"/>
          <bgColor theme="4" tint="0.79998168889431442"/>
        </patternFill>
      </fill>
      <border>
        <left/>
        <right/>
        <top/>
        <bottom/>
      </border>
    </dxf>
    <dxf>
      <font>
        <color theme="0" tint="-0.249977111117893"/>
      </font>
      <fill>
        <patternFill patternType="solid">
          <fgColor indexed="64"/>
          <bgColor theme="4" tint="0.79998168889431442"/>
        </patternFill>
      </fill>
      <border>
        <left/>
        <right/>
        <top/>
        <bottom/>
      </border>
    </dxf>
    <dxf>
      <font>
        <color theme="0" tint="-0.249977111117893"/>
      </font>
      <fill>
        <patternFill patternType="solid">
          <fgColor indexed="64"/>
          <bgColor theme="4" tint="0.79998168889431442"/>
        </patternFill>
      </fill>
      <border>
        <left/>
        <right/>
        <top/>
        <bottom/>
      </border>
    </dxf>
    <dxf>
      <font>
        <color theme="0" tint="-0.249977111117893"/>
      </font>
      <fill>
        <patternFill patternType="solid">
          <fgColor indexed="64"/>
          <bgColor theme="4" tint="0.79998168889431442"/>
        </patternFill>
      </fill>
      <border>
        <left/>
        <right/>
        <top/>
        <bottom/>
      </border>
    </dxf>
    <dxf>
      <font>
        <color theme="0" tint="-0.249977111117893"/>
      </font>
      <fill>
        <patternFill patternType="solid">
          <fgColor indexed="64"/>
          <bgColor theme="4" tint="0.79998168889431442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1"/>
  <sheetViews>
    <sheetView tabSelected="1" workbookViewId="0">
      <pane xSplit="4" topLeftCell="E1" activePane="topRight" state="frozen"/>
      <selection pane="topRight" activeCell="G1" sqref="G1"/>
    </sheetView>
  </sheetViews>
  <sheetFormatPr baseColWidth="10" defaultRowHeight="15" x14ac:dyDescent="0"/>
  <cols>
    <col min="1" max="1" width="7.1640625" customWidth="1"/>
    <col min="2" max="2" width="13.33203125" customWidth="1"/>
    <col min="3" max="3" width="25.6640625" bestFit="1" customWidth="1"/>
    <col min="4" max="4" width="16.33203125" customWidth="1"/>
    <col min="5" max="5" width="12.83203125" customWidth="1"/>
    <col min="6" max="6" width="12.1640625" customWidth="1"/>
    <col min="7" max="7" width="14.83203125" customWidth="1"/>
    <col min="8" max="8" width="28" customWidth="1"/>
    <col min="9" max="9" width="12.6640625" customWidth="1"/>
    <col min="10" max="10" width="12.1640625" customWidth="1"/>
    <col min="12" max="12" width="27.6640625" customWidth="1"/>
  </cols>
  <sheetData>
    <row r="1" spans="1:12" ht="30">
      <c r="A1" s="1" t="s">
        <v>0</v>
      </c>
    </row>
    <row r="2" spans="1:12" ht="16">
      <c r="B2" s="2"/>
      <c r="C2" s="2"/>
      <c r="D2" s="2"/>
      <c r="F2" s="2"/>
      <c r="G2" s="2"/>
    </row>
    <row r="3" spans="1:12" s="2" customFormat="1" ht="16">
      <c r="D3" s="3" t="s">
        <v>1</v>
      </c>
      <c r="F3" s="3" t="s">
        <v>12</v>
      </c>
      <c r="G3" s="3" t="s">
        <v>13</v>
      </c>
      <c r="H3" s="3" t="s">
        <v>14</v>
      </c>
      <c r="I3" s="3" t="s">
        <v>15</v>
      </c>
      <c r="J3" s="3" t="s">
        <v>16</v>
      </c>
      <c r="K3" s="3" t="s">
        <v>17</v>
      </c>
      <c r="L3" s="3" t="s">
        <v>18</v>
      </c>
    </row>
    <row r="4" spans="1:12" s="2" customFormat="1" ht="16">
      <c r="C4" s="4" t="s">
        <v>2</v>
      </c>
      <c r="D4" s="5">
        <v>10000</v>
      </c>
      <c r="F4" s="13">
        <v>1</v>
      </c>
      <c r="G4" s="15">
        <f>D7</f>
        <v>42005</v>
      </c>
      <c r="H4" s="14">
        <f>D4</f>
        <v>10000</v>
      </c>
      <c r="I4" s="12">
        <f>IF(H4&gt;=0,$D$10,0)</f>
        <v>438.71389734068447</v>
      </c>
      <c r="J4" s="12">
        <f>IF(I4,I4-K4,0)</f>
        <v>397.04723067401778</v>
      </c>
      <c r="K4" s="14">
        <f>H4*$D$5/12</f>
        <v>41.666666666666664</v>
      </c>
      <c r="L4" s="14">
        <f>H4-J4</f>
        <v>9602.9527693259824</v>
      </c>
    </row>
    <row r="5" spans="1:12" s="2" customFormat="1" ht="16">
      <c r="C5" s="4" t="s">
        <v>4</v>
      </c>
      <c r="D5" s="6">
        <v>0.05</v>
      </c>
      <c r="F5" s="13">
        <f>F4+1</f>
        <v>2</v>
      </c>
      <c r="G5" s="15">
        <f>DATE(YEAR(G4),MONTH(G4)+1,DAY(G4))</f>
        <v>42036</v>
      </c>
      <c r="H5" s="14">
        <f>L4</f>
        <v>9602.9527693259824</v>
      </c>
      <c r="I5" s="12">
        <f t="shared" ref="I5" si="0">IF(H5&gt;=0,$D$10,0)</f>
        <v>438.71389734068447</v>
      </c>
      <c r="J5" s="12">
        <f t="shared" ref="J5" si="1">IF(I5,I5-K5,0)</f>
        <v>398.70159413515955</v>
      </c>
      <c r="K5" s="14">
        <f t="shared" ref="K5" si="2">H5*$D$5/12</f>
        <v>40.01230320552493</v>
      </c>
      <c r="L5" s="14">
        <f t="shared" ref="L5" si="3">H5-J5</f>
        <v>9204.2511751908223</v>
      </c>
    </row>
    <row r="6" spans="1:12" s="2" customFormat="1" ht="16">
      <c r="C6" s="4" t="s">
        <v>5</v>
      </c>
      <c r="D6" s="7">
        <v>2</v>
      </c>
      <c r="F6" s="13">
        <f t="shared" ref="F6:F69" si="4">F5+1</f>
        <v>3</v>
      </c>
      <c r="G6" s="15">
        <f t="shared" ref="G6:G69" si="5">DATE(YEAR(G5),MONTH(G5)+1,DAY(G5))</f>
        <v>42064</v>
      </c>
      <c r="H6" s="14">
        <f t="shared" ref="H6:H69" si="6">L5</f>
        <v>9204.2511751908223</v>
      </c>
      <c r="I6" s="12">
        <f t="shared" ref="I6:I69" si="7">IF(H6&gt;=0,$D$10,0)</f>
        <v>438.71389734068447</v>
      </c>
      <c r="J6" s="12">
        <f t="shared" ref="J6:J69" si="8">IF(I6,I6-K6,0)</f>
        <v>400.36285077738938</v>
      </c>
      <c r="K6" s="14">
        <f t="shared" ref="K6:K69" si="9">H6*$D$5/12</f>
        <v>38.351046563295093</v>
      </c>
      <c r="L6" s="14">
        <f t="shared" ref="L6:L69" si="10">H6-J6</f>
        <v>8803.8883244134322</v>
      </c>
    </row>
    <row r="7" spans="1:12" s="2" customFormat="1" ht="16">
      <c r="C7" s="4" t="s">
        <v>6</v>
      </c>
      <c r="D7" s="8">
        <v>42005</v>
      </c>
      <c r="F7" s="13">
        <f t="shared" si="4"/>
        <v>4</v>
      </c>
      <c r="G7" s="15">
        <f t="shared" si="5"/>
        <v>42095</v>
      </c>
      <c r="H7" s="14">
        <f t="shared" si="6"/>
        <v>8803.8883244134322</v>
      </c>
      <c r="I7" s="12">
        <f t="shared" si="7"/>
        <v>438.71389734068447</v>
      </c>
      <c r="J7" s="12">
        <f t="shared" si="8"/>
        <v>402.03102932229518</v>
      </c>
      <c r="K7" s="14">
        <f t="shared" si="9"/>
        <v>36.682868018389307</v>
      </c>
      <c r="L7" s="14">
        <f t="shared" si="10"/>
        <v>8401.8572950911366</v>
      </c>
    </row>
    <row r="8" spans="1:12" s="2" customFormat="1" ht="16">
      <c r="A8" s="9"/>
      <c r="B8" s="9"/>
      <c r="C8" s="10"/>
      <c r="D8" s="9"/>
      <c r="E8"/>
      <c r="F8" s="13">
        <f t="shared" si="4"/>
        <v>5</v>
      </c>
      <c r="G8" s="15">
        <f t="shared" si="5"/>
        <v>42125</v>
      </c>
      <c r="H8" s="14">
        <f t="shared" si="6"/>
        <v>8401.8572950911366</v>
      </c>
      <c r="I8" s="12">
        <f t="shared" si="7"/>
        <v>438.71389734068447</v>
      </c>
      <c r="J8" s="12">
        <f t="shared" si="8"/>
        <v>403.70615861113805</v>
      </c>
      <c r="K8" s="14">
        <f t="shared" si="9"/>
        <v>35.007738729546404</v>
      </c>
      <c r="L8" s="14">
        <f t="shared" si="10"/>
        <v>7998.151136479999</v>
      </c>
    </row>
    <row r="9" spans="1:12" s="2" customFormat="1" ht="16">
      <c r="C9" s="11"/>
      <c r="E9"/>
      <c r="F9" s="13">
        <f t="shared" si="4"/>
        <v>6</v>
      </c>
      <c r="G9" s="15">
        <f t="shared" si="5"/>
        <v>42156</v>
      </c>
      <c r="H9" s="14">
        <f t="shared" si="6"/>
        <v>7998.151136479999</v>
      </c>
      <c r="I9" s="12">
        <f t="shared" si="7"/>
        <v>438.71389734068447</v>
      </c>
      <c r="J9" s="12">
        <f t="shared" si="8"/>
        <v>405.38826760535113</v>
      </c>
      <c r="K9" s="14">
        <f t="shared" si="9"/>
        <v>33.32562973533333</v>
      </c>
      <c r="L9" s="14">
        <f t="shared" si="10"/>
        <v>7592.7628688746481</v>
      </c>
    </row>
    <row r="10" spans="1:12" s="2" customFormat="1" ht="16">
      <c r="C10" s="4" t="s">
        <v>7</v>
      </c>
      <c r="D10" s="12">
        <f>-PMT(D5/12,D11,D4)</f>
        <v>438.71389734068447</v>
      </c>
      <c r="E10"/>
      <c r="F10" s="13">
        <f t="shared" si="4"/>
        <v>7</v>
      </c>
      <c r="G10" s="15">
        <f t="shared" si="5"/>
        <v>42186</v>
      </c>
      <c r="H10" s="14">
        <f t="shared" si="6"/>
        <v>7592.7628688746481</v>
      </c>
      <c r="I10" s="12">
        <f t="shared" si="7"/>
        <v>438.71389734068447</v>
      </c>
      <c r="J10" s="12">
        <f t="shared" si="8"/>
        <v>407.07738538704012</v>
      </c>
      <c r="K10" s="14">
        <f t="shared" si="9"/>
        <v>31.636511953644369</v>
      </c>
      <c r="L10" s="14">
        <f t="shared" si="10"/>
        <v>7185.6854834876076</v>
      </c>
    </row>
    <row r="11" spans="1:12" s="2" customFormat="1" ht="16">
      <c r="C11" s="4" t="s">
        <v>8</v>
      </c>
      <c r="D11" s="13">
        <f>D6*12</f>
        <v>24</v>
      </c>
      <c r="F11" s="13">
        <f t="shared" si="4"/>
        <v>8</v>
      </c>
      <c r="G11" s="15">
        <f t="shared" si="5"/>
        <v>42217</v>
      </c>
      <c r="H11" s="14">
        <f t="shared" si="6"/>
        <v>7185.6854834876076</v>
      </c>
      <c r="I11" s="12">
        <f t="shared" si="7"/>
        <v>438.71389734068447</v>
      </c>
      <c r="J11" s="12">
        <f t="shared" si="8"/>
        <v>408.77354115948611</v>
      </c>
      <c r="K11" s="14">
        <f t="shared" si="9"/>
        <v>29.940356181198368</v>
      </c>
      <c r="L11" s="14">
        <f t="shared" si="10"/>
        <v>6776.9119423281218</v>
      </c>
    </row>
    <row r="12" spans="1:12" s="2" customFormat="1" ht="16">
      <c r="C12" s="4" t="s">
        <v>9</v>
      </c>
      <c r="D12" s="14">
        <f>SUMIF(C17:C401,"&gt;0",F17:F401)</f>
        <v>0</v>
      </c>
      <c r="F12" s="13">
        <f t="shared" si="4"/>
        <v>9</v>
      </c>
      <c r="G12" s="15">
        <f t="shared" si="5"/>
        <v>42248</v>
      </c>
      <c r="H12" s="14">
        <f t="shared" si="6"/>
        <v>6776.9119423281218</v>
      </c>
      <c r="I12" s="12">
        <f t="shared" si="7"/>
        <v>438.71389734068447</v>
      </c>
      <c r="J12" s="12">
        <f t="shared" si="8"/>
        <v>410.47676424765064</v>
      </c>
      <c r="K12" s="14">
        <f t="shared" si="9"/>
        <v>28.237133093033844</v>
      </c>
      <c r="L12" s="14">
        <f t="shared" si="10"/>
        <v>6366.4351780804709</v>
      </c>
    </row>
    <row r="13" spans="1:12" s="2" customFormat="1" ht="16">
      <c r="C13" s="4" t="s">
        <v>10</v>
      </c>
      <c r="D13" s="15">
        <f>INDEX(B17:B400, D11, 1)</f>
        <v>0</v>
      </c>
      <c r="F13" s="13">
        <f t="shared" si="4"/>
        <v>10</v>
      </c>
      <c r="G13" s="15">
        <f t="shared" si="5"/>
        <v>42278</v>
      </c>
      <c r="H13" s="14">
        <f t="shared" si="6"/>
        <v>6366.4351780804709</v>
      </c>
      <c r="I13" s="12">
        <f t="shared" si="7"/>
        <v>438.71389734068447</v>
      </c>
      <c r="J13" s="12">
        <f t="shared" si="8"/>
        <v>412.18708409868248</v>
      </c>
      <c r="K13" s="14">
        <f t="shared" si="9"/>
        <v>26.526813242001964</v>
      </c>
      <c r="L13" s="14">
        <f t="shared" si="10"/>
        <v>5954.2480939817888</v>
      </c>
    </row>
    <row r="14" spans="1:12" s="2" customFormat="1" ht="16">
      <c r="C14" s="4" t="s">
        <v>11</v>
      </c>
      <c r="D14" s="14">
        <f>D4+D12</f>
        <v>10000</v>
      </c>
      <c r="F14" s="13">
        <f t="shared" si="4"/>
        <v>11</v>
      </c>
      <c r="G14" s="15">
        <f t="shared" si="5"/>
        <v>42309</v>
      </c>
      <c r="H14" s="14">
        <f t="shared" si="6"/>
        <v>5954.2480939817888</v>
      </c>
      <c r="I14" s="12">
        <f t="shared" si="7"/>
        <v>438.71389734068447</v>
      </c>
      <c r="J14" s="12">
        <f t="shared" si="8"/>
        <v>413.904530282427</v>
      </c>
      <c r="K14" s="14">
        <f t="shared" si="9"/>
        <v>24.809367058257454</v>
      </c>
      <c r="L14" s="14">
        <f t="shared" si="10"/>
        <v>5540.3435636993618</v>
      </c>
    </row>
    <row r="15" spans="1:12" s="2" customFormat="1" ht="16">
      <c r="F15" s="13">
        <f t="shared" si="4"/>
        <v>12</v>
      </c>
      <c r="G15" s="15">
        <f t="shared" si="5"/>
        <v>42339</v>
      </c>
      <c r="H15" s="14">
        <f t="shared" si="6"/>
        <v>5540.3435636993618</v>
      </c>
      <c r="I15" s="12">
        <f t="shared" si="7"/>
        <v>438.71389734068447</v>
      </c>
      <c r="J15" s="12">
        <f t="shared" si="8"/>
        <v>415.62913249193713</v>
      </c>
      <c r="K15" s="14">
        <f t="shared" si="9"/>
        <v>23.084764848747341</v>
      </c>
      <c r="L15" s="14">
        <f t="shared" si="10"/>
        <v>5124.7144312074242</v>
      </c>
    </row>
    <row r="16" spans="1:12" s="2" customFormat="1" ht="16">
      <c r="A16" s="3"/>
      <c r="B16" s="3"/>
      <c r="C16" s="3"/>
      <c r="D16" s="3"/>
      <c r="E16" s="3"/>
      <c r="F16" s="13">
        <f t="shared" si="4"/>
        <v>13</v>
      </c>
      <c r="G16" s="15">
        <f t="shared" si="5"/>
        <v>42370</v>
      </c>
      <c r="H16" s="14">
        <f t="shared" si="6"/>
        <v>5124.7144312074242</v>
      </c>
      <c r="I16" s="12">
        <f t="shared" si="7"/>
        <v>438.71389734068447</v>
      </c>
      <c r="J16" s="12">
        <f t="shared" si="8"/>
        <v>417.36092054398688</v>
      </c>
      <c r="K16" s="14">
        <f t="shared" si="9"/>
        <v>21.352976796697604</v>
      </c>
      <c r="L16" s="14">
        <f t="shared" si="10"/>
        <v>4707.3535106634372</v>
      </c>
    </row>
    <row r="17" spans="1:12" s="2" customFormat="1" ht="16">
      <c r="A17"/>
      <c r="B17"/>
      <c r="C17" s="2" t="s">
        <v>3</v>
      </c>
      <c r="D17"/>
      <c r="E17"/>
      <c r="F17" s="13">
        <f t="shared" si="4"/>
        <v>14</v>
      </c>
      <c r="G17" s="15">
        <f t="shared" si="5"/>
        <v>42401</v>
      </c>
      <c r="H17" s="14">
        <f t="shared" si="6"/>
        <v>4707.3535106634372</v>
      </c>
      <c r="I17" s="12">
        <f t="shared" si="7"/>
        <v>438.71389734068447</v>
      </c>
      <c r="J17" s="12">
        <f t="shared" si="8"/>
        <v>419.09992437958681</v>
      </c>
      <c r="K17" s="14">
        <f t="shared" si="9"/>
        <v>19.613972961097655</v>
      </c>
      <c r="L17" s="14">
        <f t="shared" si="10"/>
        <v>4288.2535862838504</v>
      </c>
    </row>
    <row r="18" spans="1:12" s="2" customFormat="1" ht="16">
      <c r="A18"/>
      <c r="B18"/>
      <c r="C18"/>
      <c r="D18"/>
      <c r="E18"/>
      <c r="F18" s="13">
        <f t="shared" si="4"/>
        <v>15</v>
      </c>
      <c r="G18" s="15">
        <f t="shared" si="5"/>
        <v>42430</v>
      </c>
      <c r="H18" s="14">
        <f t="shared" si="6"/>
        <v>4288.2535862838504</v>
      </c>
      <c r="I18" s="12">
        <f t="shared" si="7"/>
        <v>438.71389734068447</v>
      </c>
      <c r="J18" s="12">
        <f t="shared" si="8"/>
        <v>420.84617406450178</v>
      </c>
      <c r="K18" s="14">
        <f t="shared" si="9"/>
        <v>17.867723276182712</v>
      </c>
      <c r="L18" s="14">
        <f t="shared" si="10"/>
        <v>3867.4074122193488</v>
      </c>
    </row>
    <row r="19" spans="1:12" s="2" customFormat="1" ht="16">
      <c r="A19"/>
      <c r="B19"/>
      <c r="C19"/>
      <c r="D19"/>
      <c r="E19"/>
      <c r="F19" s="13">
        <f t="shared" si="4"/>
        <v>16</v>
      </c>
      <c r="G19" s="15">
        <f t="shared" si="5"/>
        <v>42461</v>
      </c>
      <c r="H19" s="14">
        <f t="shared" si="6"/>
        <v>3867.4074122193488</v>
      </c>
      <c r="I19" s="12">
        <f t="shared" si="7"/>
        <v>438.71389734068447</v>
      </c>
      <c r="J19" s="12">
        <f t="shared" si="8"/>
        <v>422.59969978977051</v>
      </c>
      <c r="K19" s="14">
        <f t="shared" si="9"/>
        <v>16.114197550913953</v>
      </c>
      <c r="L19" s="14">
        <f t="shared" si="10"/>
        <v>3444.8077124295783</v>
      </c>
    </row>
    <row r="20" spans="1:12" s="2" customFormat="1" ht="16">
      <c r="A20"/>
      <c r="B20"/>
      <c r="C20"/>
      <c r="D20"/>
      <c r="E20"/>
      <c r="F20" s="13">
        <f t="shared" si="4"/>
        <v>17</v>
      </c>
      <c r="G20" s="15">
        <f t="shared" si="5"/>
        <v>42491</v>
      </c>
      <c r="H20" s="14">
        <f t="shared" si="6"/>
        <v>3444.8077124295783</v>
      </c>
      <c r="I20" s="12">
        <f t="shared" si="7"/>
        <v>438.71389734068447</v>
      </c>
      <c r="J20" s="12">
        <f t="shared" si="8"/>
        <v>424.36053187222791</v>
      </c>
      <c r="K20" s="14">
        <f t="shared" si="9"/>
        <v>14.353365468456579</v>
      </c>
      <c r="L20" s="14">
        <f t="shared" si="10"/>
        <v>3020.4471805573503</v>
      </c>
    </row>
    <row r="21" spans="1:12" s="2" customFormat="1" ht="16">
      <c r="A21"/>
      <c r="B21"/>
      <c r="C21"/>
      <c r="D21"/>
      <c r="E21"/>
      <c r="F21" s="13">
        <f t="shared" si="4"/>
        <v>18</v>
      </c>
      <c r="G21" s="15">
        <f t="shared" si="5"/>
        <v>42522</v>
      </c>
      <c r="H21" s="14">
        <f t="shared" si="6"/>
        <v>3020.4471805573503</v>
      </c>
      <c r="I21" s="12">
        <f t="shared" si="7"/>
        <v>438.71389734068447</v>
      </c>
      <c r="J21" s="12">
        <f t="shared" si="8"/>
        <v>426.12870075502883</v>
      </c>
      <c r="K21" s="14">
        <f t="shared" si="9"/>
        <v>12.585196585655625</v>
      </c>
      <c r="L21" s="14">
        <f t="shared" si="10"/>
        <v>2594.3184798023212</v>
      </c>
    </row>
    <row r="22" spans="1:12" s="2" customFormat="1" ht="16">
      <c r="A22"/>
      <c r="B22"/>
      <c r="C22"/>
      <c r="D22"/>
      <c r="E22"/>
      <c r="F22" s="13">
        <f t="shared" si="4"/>
        <v>19</v>
      </c>
      <c r="G22" s="15">
        <f t="shared" si="5"/>
        <v>42552</v>
      </c>
      <c r="H22" s="14">
        <f t="shared" si="6"/>
        <v>2594.3184798023212</v>
      </c>
      <c r="I22" s="12">
        <f t="shared" si="7"/>
        <v>438.71389734068447</v>
      </c>
      <c r="J22" s="12">
        <f t="shared" si="8"/>
        <v>427.90423700817479</v>
      </c>
      <c r="K22" s="14">
        <f t="shared" si="9"/>
        <v>10.809660332509672</v>
      </c>
      <c r="L22" s="14">
        <f t="shared" si="10"/>
        <v>2166.4142427941465</v>
      </c>
    </row>
    <row r="23" spans="1:12" s="2" customFormat="1" ht="16">
      <c r="A23"/>
      <c r="B23"/>
      <c r="C23"/>
      <c r="D23"/>
      <c r="E23"/>
      <c r="F23" s="13">
        <f t="shared" si="4"/>
        <v>20</v>
      </c>
      <c r="G23" s="15">
        <f t="shared" si="5"/>
        <v>42583</v>
      </c>
      <c r="H23" s="14">
        <f t="shared" si="6"/>
        <v>2166.4142427941465</v>
      </c>
      <c r="I23" s="12">
        <f t="shared" si="7"/>
        <v>438.71389734068447</v>
      </c>
      <c r="J23" s="12">
        <f t="shared" si="8"/>
        <v>429.6871713290422</v>
      </c>
      <c r="K23" s="14">
        <f t="shared" si="9"/>
        <v>9.0267260116422765</v>
      </c>
      <c r="L23" s="14">
        <f t="shared" si="10"/>
        <v>1736.7270714651042</v>
      </c>
    </row>
    <row r="24" spans="1:12" s="2" customFormat="1" ht="16">
      <c r="A24"/>
      <c r="B24"/>
      <c r="C24"/>
      <c r="D24"/>
      <c r="E24"/>
      <c r="F24" s="13">
        <f t="shared" si="4"/>
        <v>21</v>
      </c>
      <c r="G24" s="15">
        <f t="shared" si="5"/>
        <v>42614</v>
      </c>
      <c r="H24" s="14">
        <f t="shared" si="6"/>
        <v>1736.7270714651042</v>
      </c>
      <c r="I24" s="12">
        <f t="shared" si="7"/>
        <v>438.71389734068447</v>
      </c>
      <c r="J24" s="12">
        <f t="shared" si="8"/>
        <v>431.47753454291319</v>
      </c>
      <c r="K24" s="14">
        <f t="shared" si="9"/>
        <v>7.2363627977712683</v>
      </c>
      <c r="L24" s="14">
        <f t="shared" si="10"/>
        <v>1305.2495369221911</v>
      </c>
    </row>
    <row r="25" spans="1:12" s="2" customFormat="1" ht="16">
      <c r="A25"/>
      <c r="B25"/>
      <c r="C25"/>
      <c r="D25"/>
      <c r="E25"/>
      <c r="F25" s="13">
        <f t="shared" si="4"/>
        <v>22</v>
      </c>
      <c r="G25" s="15">
        <f t="shared" si="5"/>
        <v>42644</v>
      </c>
      <c r="H25" s="14">
        <f t="shared" si="6"/>
        <v>1305.2495369221911</v>
      </c>
      <c r="I25" s="12">
        <f t="shared" si="7"/>
        <v>438.71389734068447</v>
      </c>
      <c r="J25" s="12">
        <f t="shared" si="8"/>
        <v>433.27535760350867</v>
      </c>
      <c r="K25" s="14">
        <f t="shared" si="9"/>
        <v>5.4385397371757955</v>
      </c>
      <c r="L25" s="14">
        <f t="shared" si="10"/>
        <v>871.97417931868245</v>
      </c>
    </row>
    <row r="26" spans="1:12" s="2" customFormat="1" ht="16">
      <c r="A26"/>
      <c r="B26"/>
      <c r="C26"/>
      <c r="D26"/>
      <c r="E26"/>
      <c r="F26" s="13">
        <f t="shared" si="4"/>
        <v>23</v>
      </c>
      <c r="G26" s="15">
        <f t="shared" si="5"/>
        <v>42675</v>
      </c>
      <c r="H26" s="14">
        <f t="shared" si="6"/>
        <v>871.97417931868245</v>
      </c>
      <c r="I26" s="12">
        <f t="shared" si="7"/>
        <v>438.71389734068447</v>
      </c>
      <c r="J26" s="12">
        <f t="shared" si="8"/>
        <v>435.08067159352328</v>
      </c>
      <c r="K26" s="14">
        <f t="shared" si="9"/>
        <v>3.6332257471611769</v>
      </c>
      <c r="L26" s="14">
        <f t="shared" si="10"/>
        <v>436.89350772515917</v>
      </c>
    </row>
    <row r="27" spans="1:12" s="2" customFormat="1" ht="16">
      <c r="A27"/>
      <c r="B27"/>
      <c r="C27"/>
      <c r="D27"/>
      <c r="E27"/>
      <c r="F27" s="13">
        <f t="shared" si="4"/>
        <v>24</v>
      </c>
      <c r="G27" s="15">
        <f t="shared" si="5"/>
        <v>42705</v>
      </c>
      <c r="H27" s="14">
        <f t="shared" si="6"/>
        <v>436.89350772515917</v>
      </c>
      <c r="I27" s="12">
        <f t="shared" si="7"/>
        <v>438.71389734068447</v>
      </c>
      <c r="J27" s="12">
        <f t="shared" si="8"/>
        <v>436.89350772516298</v>
      </c>
      <c r="K27" s="14">
        <f t="shared" si="9"/>
        <v>1.8203896155214967</v>
      </c>
      <c r="L27" s="14">
        <f t="shared" si="10"/>
        <v>-3.808509063674137E-12</v>
      </c>
    </row>
    <row r="28" spans="1:12" s="2" customFormat="1" ht="16">
      <c r="A28"/>
      <c r="B28"/>
      <c r="C28"/>
      <c r="D28"/>
      <c r="E28"/>
      <c r="F28" s="13">
        <f t="shared" si="4"/>
        <v>25</v>
      </c>
      <c r="G28" s="15">
        <f t="shared" si="5"/>
        <v>42736</v>
      </c>
      <c r="H28" s="14">
        <f t="shared" si="6"/>
        <v>-3.808509063674137E-12</v>
      </c>
      <c r="I28" s="12">
        <f t="shared" si="7"/>
        <v>0</v>
      </c>
      <c r="J28" s="12">
        <f t="shared" si="8"/>
        <v>0</v>
      </c>
      <c r="K28" s="14">
        <f t="shared" si="9"/>
        <v>-1.5868787765308905E-14</v>
      </c>
      <c r="L28" s="14">
        <f t="shared" si="10"/>
        <v>-3.808509063674137E-12</v>
      </c>
    </row>
    <row r="29" spans="1:12" s="2" customFormat="1" ht="16">
      <c r="A29"/>
      <c r="B29"/>
      <c r="C29"/>
      <c r="D29"/>
      <c r="E29"/>
      <c r="F29" s="13">
        <f t="shared" si="4"/>
        <v>26</v>
      </c>
      <c r="G29" s="15">
        <f t="shared" si="5"/>
        <v>42767</v>
      </c>
      <c r="H29" s="14">
        <f t="shared" si="6"/>
        <v>-3.808509063674137E-12</v>
      </c>
      <c r="I29" s="12">
        <f t="shared" si="7"/>
        <v>0</v>
      </c>
      <c r="J29" s="12">
        <f t="shared" si="8"/>
        <v>0</v>
      </c>
      <c r="K29" s="14">
        <f t="shared" si="9"/>
        <v>-1.5868787765308905E-14</v>
      </c>
      <c r="L29" s="14">
        <f t="shared" si="10"/>
        <v>-3.808509063674137E-12</v>
      </c>
    </row>
    <row r="30" spans="1:12" s="2" customFormat="1" ht="16">
      <c r="A30"/>
      <c r="B30"/>
      <c r="C30"/>
      <c r="D30"/>
      <c r="E30"/>
      <c r="F30" s="13">
        <f t="shared" si="4"/>
        <v>27</v>
      </c>
      <c r="G30" s="15">
        <f t="shared" si="5"/>
        <v>42795</v>
      </c>
      <c r="H30" s="14">
        <f t="shared" si="6"/>
        <v>-3.808509063674137E-12</v>
      </c>
      <c r="I30" s="12">
        <f t="shared" si="7"/>
        <v>0</v>
      </c>
      <c r="J30" s="12">
        <f t="shared" si="8"/>
        <v>0</v>
      </c>
      <c r="K30" s="14">
        <f t="shared" si="9"/>
        <v>-1.5868787765308905E-14</v>
      </c>
      <c r="L30" s="14">
        <f t="shared" si="10"/>
        <v>-3.808509063674137E-12</v>
      </c>
    </row>
    <row r="31" spans="1:12" s="2" customFormat="1" ht="16">
      <c r="A31"/>
      <c r="B31"/>
      <c r="C31"/>
      <c r="D31"/>
      <c r="E31"/>
      <c r="F31" s="13">
        <f t="shared" si="4"/>
        <v>28</v>
      </c>
      <c r="G31" s="15">
        <f t="shared" si="5"/>
        <v>42826</v>
      </c>
      <c r="H31" s="14">
        <f t="shared" si="6"/>
        <v>-3.808509063674137E-12</v>
      </c>
      <c r="I31" s="12">
        <f t="shared" si="7"/>
        <v>0</v>
      </c>
      <c r="J31" s="12">
        <f t="shared" si="8"/>
        <v>0</v>
      </c>
      <c r="K31" s="14">
        <f t="shared" si="9"/>
        <v>-1.5868787765308905E-14</v>
      </c>
      <c r="L31" s="14">
        <f t="shared" si="10"/>
        <v>-3.808509063674137E-12</v>
      </c>
    </row>
    <row r="32" spans="1:12" s="2" customFormat="1" ht="16">
      <c r="A32"/>
      <c r="B32"/>
      <c r="C32"/>
      <c r="D32"/>
      <c r="E32"/>
      <c r="F32" s="13">
        <f t="shared" si="4"/>
        <v>29</v>
      </c>
      <c r="G32" s="15">
        <f t="shared" si="5"/>
        <v>42856</v>
      </c>
      <c r="H32" s="14">
        <f t="shared" si="6"/>
        <v>-3.808509063674137E-12</v>
      </c>
      <c r="I32" s="12">
        <f t="shared" si="7"/>
        <v>0</v>
      </c>
      <c r="J32" s="12">
        <f t="shared" si="8"/>
        <v>0</v>
      </c>
      <c r="K32" s="14">
        <f t="shared" si="9"/>
        <v>-1.5868787765308905E-14</v>
      </c>
      <c r="L32" s="14">
        <f t="shared" si="10"/>
        <v>-3.808509063674137E-12</v>
      </c>
    </row>
    <row r="33" spans="1:12" s="2" customFormat="1" ht="16">
      <c r="A33"/>
      <c r="B33"/>
      <c r="C33"/>
      <c r="D33"/>
      <c r="E33"/>
      <c r="F33" s="13">
        <f t="shared" si="4"/>
        <v>30</v>
      </c>
      <c r="G33" s="15">
        <f t="shared" si="5"/>
        <v>42887</v>
      </c>
      <c r="H33" s="14">
        <f t="shared" si="6"/>
        <v>-3.808509063674137E-12</v>
      </c>
      <c r="I33" s="12">
        <f t="shared" si="7"/>
        <v>0</v>
      </c>
      <c r="J33" s="12">
        <f t="shared" si="8"/>
        <v>0</v>
      </c>
      <c r="K33" s="14">
        <f t="shared" si="9"/>
        <v>-1.5868787765308905E-14</v>
      </c>
      <c r="L33" s="14">
        <f t="shared" si="10"/>
        <v>-3.808509063674137E-12</v>
      </c>
    </row>
    <row r="34" spans="1:12" s="2" customFormat="1" ht="16">
      <c r="A34"/>
      <c r="B34"/>
      <c r="C34"/>
      <c r="D34"/>
      <c r="E34"/>
      <c r="F34" s="13">
        <f t="shared" si="4"/>
        <v>31</v>
      </c>
      <c r="G34" s="15">
        <f t="shared" si="5"/>
        <v>42917</v>
      </c>
      <c r="H34" s="14">
        <f t="shared" si="6"/>
        <v>-3.808509063674137E-12</v>
      </c>
      <c r="I34" s="12">
        <f t="shared" si="7"/>
        <v>0</v>
      </c>
      <c r="J34" s="12">
        <f t="shared" si="8"/>
        <v>0</v>
      </c>
      <c r="K34" s="14">
        <f t="shared" si="9"/>
        <v>-1.5868787765308905E-14</v>
      </c>
      <c r="L34" s="14">
        <f t="shared" si="10"/>
        <v>-3.808509063674137E-12</v>
      </c>
    </row>
    <row r="35" spans="1:12" s="2" customFormat="1" ht="16">
      <c r="A35"/>
      <c r="B35"/>
      <c r="C35"/>
      <c r="D35"/>
      <c r="E35"/>
      <c r="F35" s="13">
        <f t="shared" si="4"/>
        <v>32</v>
      </c>
      <c r="G35" s="15">
        <f t="shared" si="5"/>
        <v>42948</v>
      </c>
      <c r="H35" s="14">
        <f t="shared" si="6"/>
        <v>-3.808509063674137E-12</v>
      </c>
      <c r="I35" s="12">
        <f t="shared" si="7"/>
        <v>0</v>
      </c>
      <c r="J35" s="12">
        <f t="shared" si="8"/>
        <v>0</v>
      </c>
      <c r="K35" s="14">
        <f t="shared" si="9"/>
        <v>-1.5868787765308905E-14</v>
      </c>
      <c r="L35" s="14">
        <f t="shared" si="10"/>
        <v>-3.808509063674137E-12</v>
      </c>
    </row>
    <row r="36" spans="1:12" s="2" customFormat="1" ht="16">
      <c r="A36"/>
      <c r="B36"/>
      <c r="C36"/>
      <c r="D36"/>
      <c r="E36"/>
      <c r="F36" s="13">
        <f t="shared" si="4"/>
        <v>33</v>
      </c>
      <c r="G36" s="15">
        <f t="shared" si="5"/>
        <v>42979</v>
      </c>
      <c r="H36" s="14">
        <f t="shared" si="6"/>
        <v>-3.808509063674137E-12</v>
      </c>
      <c r="I36" s="12">
        <f t="shared" si="7"/>
        <v>0</v>
      </c>
      <c r="J36" s="12">
        <f t="shared" si="8"/>
        <v>0</v>
      </c>
      <c r="K36" s="14">
        <f t="shared" si="9"/>
        <v>-1.5868787765308905E-14</v>
      </c>
      <c r="L36" s="14">
        <f t="shared" si="10"/>
        <v>-3.808509063674137E-12</v>
      </c>
    </row>
    <row r="37" spans="1:12" s="2" customFormat="1" ht="16">
      <c r="A37"/>
      <c r="B37"/>
      <c r="C37"/>
      <c r="D37"/>
      <c r="E37"/>
      <c r="F37" s="13">
        <f t="shared" si="4"/>
        <v>34</v>
      </c>
      <c r="G37" s="15">
        <f t="shared" si="5"/>
        <v>43009</v>
      </c>
      <c r="H37" s="14">
        <f t="shared" si="6"/>
        <v>-3.808509063674137E-12</v>
      </c>
      <c r="I37" s="12">
        <f t="shared" si="7"/>
        <v>0</v>
      </c>
      <c r="J37" s="12">
        <f t="shared" si="8"/>
        <v>0</v>
      </c>
      <c r="K37" s="14">
        <f t="shared" si="9"/>
        <v>-1.5868787765308905E-14</v>
      </c>
      <c r="L37" s="14">
        <f t="shared" si="10"/>
        <v>-3.808509063674137E-12</v>
      </c>
    </row>
    <row r="38" spans="1:12" s="2" customFormat="1" ht="16">
      <c r="A38"/>
      <c r="B38"/>
      <c r="C38"/>
      <c r="D38"/>
      <c r="E38"/>
      <c r="F38" s="13">
        <f t="shared" si="4"/>
        <v>35</v>
      </c>
      <c r="G38" s="15">
        <f t="shared" si="5"/>
        <v>43040</v>
      </c>
      <c r="H38" s="14">
        <f t="shared" si="6"/>
        <v>-3.808509063674137E-12</v>
      </c>
      <c r="I38" s="12">
        <f t="shared" si="7"/>
        <v>0</v>
      </c>
      <c r="J38" s="12">
        <f t="shared" si="8"/>
        <v>0</v>
      </c>
      <c r="K38" s="14">
        <f t="shared" si="9"/>
        <v>-1.5868787765308905E-14</v>
      </c>
      <c r="L38" s="14">
        <f t="shared" si="10"/>
        <v>-3.808509063674137E-12</v>
      </c>
    </row>
    <row r="39" spans="1:12" s="2" customFormat="1" ht="16">
      <c r="A39"/>
      <c r="B39"/>
      <c r="C39"/>
      <c r="D39"/>
      <c r="E39"/>
      <c r="F39" s="13">
        <f t="shared" si="4"/>
        <v>36</v>
      </c>
      <c r="G39" s="15">
        <f t="shared" si="5"/>
        <v>43070</v>
      </c>
      <c r="H39" s="14">
        <f t="shared" si="6"/>
        <v>-3.808509063674137E-12</v>
      </c>
      <c r="I39" s="12">
        <f t="shared" si="7"/>
        <v>0</v>
      </c>
      <c r="J39" s="12">
        <f t="shared" si="8"/>
        <v>0</v>
      </c>
      <c r="K39" s="14">
        <f t="shared" si="9"/>
        <v>-1.5868787765308905E-14</v>
      </c>
      <c r="L39" s="14">
        <f t="shared" si="10"/>
        <v>-3.808509063674137E-12</v>
      </c>
    </row>
    <row r="40" spans="1:12" s="2" customFormat="1" ht="16">
      <c r="A40"/>
      <c r="B40"/>
      <c r="C40"/>
      <c r="D40"/>
      <c r="E40"/>
      <c r="F40" s="13">
        <f t="shared" si="4"/>
        <v>37</v>
      </c>
      <c r="G40" s="15">
        <f t="shared" si="5"/>
        <v>43101</v>
      </c>
      <c r="H40" s="14">
        <f t="shared" si="6"/>
        <v>-3.808509063674137E-12</v>
      </c>
      <c r="I40" s="12">
        <f t="shared" si="7"/>
        <v>0</v>
      </c>
      <c r="J40" s="12">
        <f t="shared" si="8"/>
        <v>0</v>
      </c>
      <c r="K40" s="14">
        <f t="shared" si="9"/>
        <v>-1.5868787765308905E-14</v>
      </c>
      <c r="L40" s="14">
        <f t="shared" si="10"/>
        <v>-3.808509063674137E-12</v>
      </c>
    </row>
    <row r="41" spans="1:12" s="2" customFormat="1" ht="16">
      <c r="A41"/>
      <c r="B41"/>
      <c r="C41"/>
      <c r="D41"/>
      <c r="E41"/>
      <c r="F41" s="13">
        <f t="shared" si="4"/>
        <v>38</v>
      </c>
      <c r="G41" s="15">
        <f t="shared" si="5"/>
        <v>43132</v>
      </c>
      <c r="H41" s="14">
        <f t="shared" si="6"/>
        <v>-3.808509063674137E-12</v>
      </c>
      <c r="I41" s="12">
        <f t="shared" si="7"/>
        <v>0</v>
      </c>
      <c r="J41" s="12">
        <f t="shared" si="8"/>
        <v>0</v>
      </c>
      <c r="K41" s="14">
        <f t="shared" si="9"/>
        <v>-1.5868787765308905E-14</v>
      </c>
      <c r="L41" s="14">
        <f t="shared" si="10"/>
        <v>-3.808509063674137E-12</v>
      </c>
    </row>
    <row r="42" spans="1:12" s="2" customFormat="1" ht="16">
      <c r="A42"/>
      <c r="B42"/>
      <c r="C42"/>
      <c r="D42"/>
      <c r="E42"/>
      <c r="F42" s="13">
        <f t="shared" si="4"/>
        <v>39</v>
      </c>
      <c r="G42" s="15">
        <f t="shared" si="5"/>
        <v>43160</v>
      </c>
      <c r="H42" s="14">
        <f t="shared" si="6"/>
        <v>-3.808509063674137E-12</v>
      </c>
      <c r="I42" s="12">
        <f t="shared" si="7"/>
        <v>0</v>
      </c>
      <c r="J42" s="12">
        <f t="shared" si="8"/>
        <v>0</v>
      </c>
      <c r="K42" s="14">
        <f t="shared" si="9"/>
        <v>-1.5868787765308905E-14</v>
      </c>
      <c r="L42" s="14">
        <f t="shared" si="10"/>
        <v>-3.808509063674137E-12</v>
      </c>
    </row>
    <row r="43" spans="1:12" s="2" customFormat="1" ht="16">
      <c r="A43"/>
      <c r="B43"/>
      <c r="C43"/>
      <c r="D43"/>
      <c r="E43"/>
      <c r="F43" s="13">
        <f t="shared" si="4"/>
        <v>40</v>
      </c>
      <c r="G43" s="15">
        <f t="shared" si="5"/>
        <v>43191</v>
      </c>
      <c r="H43" s="14">
        <f t="shared" si="6"/>
        <v>-3.808509063674137E-12</v>
      </c>
      <c r="I43" s="12">
        <f t="shared" si="7"/>
        <v>0</v>
      </c>
      <c r="J43" s="12">
        <f t="shared" si="8"/>
        <v>0</v>
      </c>
      <c r="K43" s="14">
        <f t="shared" si="9"/>
        <v>-1.5868787765308905E-14</v>
      </c>
      <c r="L43" s="14">
        <f t="shared" si="10"/>
        <v>-3.808509063674137E-12</v>
      </c>
    </row>
    <row r="44" spans="1:12" s="2" customFormat="1" ht="16">
      <c r="A44"/>
      <c r="B44"/>
      <c r="C44"/>
      <c r="D44"/>
      <c r="E44"/>
      <c r="F44" s="13">
        <f t="shared" si="4"/>
        <v>41</v>
      </c>
      <c r="G44" s="15">
        <f t="shared" si="5"/>
        <v>43221</v>
      </c>
      <c r="H44" s="14">
        <f t="shared" si="6"/>
        <v>-3.808509063674137E-12</v>
      </c>
      <c r="I44" s="12">
        <f t="shared" si="7"/>
        <v>0</v>
      </c>
      <c r="J44" s="12">
        <f t="shared" si="8"/>
        <v>0</v>
      </c>
      <c r="K44" s="14">
        <f t="shared" si="9"/>
        <v>-1.5868787765308905E-14</v>
      </c>
      <c r="L44" s="14">
        <f t="shared" si="10"/>
        <v>-3.808509063674137E-12</v>
      </c>
    </row>
    <row r="45" spans="1:12" s="2" customFormat="1" ht="16">
      <c r="A45"/>
      <c r="B45"/>
      <c r="C45"/>
      <c r="D45"/>
      <c r="E45"/>
      <c r="F45" s="13">
        <f t="shared" si="4"/>
        <v>42</v>
      </c>
      <c r="G45" s="15">
        <f t="shared" si="5"/>
        <v>43252</v>
      </c>
      <c r="H45" s="14">
        <f t="shared" si="6"/>
        <v>-3.808509063674137E-12</v>
      </c>
      <c r="I45" s="12">
        <f t="shared" si="7"/>
        <v>0</v>
      </c>
      <c r="J45" s="12">
        <f t="shared" si="8"/>
        <v>0</v>
      </c>
      <c r="K45" s="14">
        <f t="shared" si="9"/>
        <v>-1.5868787765308905E-14</v>
      </c>
      <c r="L45" s="14">
        <f t="shared" si="10"/>
        <v>-3.808509063674137E-12</v>
      </c>
    </row>
    <row r="46" spans="1:12" s="2" customFormat="1" ht="16">
      <c r="A46"/>
      <c r="B46"/>
      <c r="C46"/>
      <c r="D46"/>
      <c r="E46"/>
      <c r="F46" s="13">
        <f t="shared" si="4"/>
        <v>43</v>
      </c>
      <c r="G46" s="15">
        <f t="shared" si="5"/>
        <v>43282</v>
      </c>
      <c r="H46" s="14">
        <f t="shared" si="6"/>
        <v>-3.808509063674137E-12</v>
      </c>
      <c r="I46" s="12">
        <f t="shared" si="7"/>
        <v>0</v>
      </c>
      <c r="J46" s="12">
        <f t="shared" si="8"/>
        <v>0</v>
      </c>
      <c r="K46" s="14">
        <f t="shared" si="9"/>
        <v>-1.5868787765308905E-14</v>
      </c>
      <c r="L46" s="14">
        <f t="shared" si="10"/>
        <v>-3.808509063674137E-12</v>
      </c>
    </row>
    <row r="47" spans="1:12" s="2" customFormat="1" ht="16">
      <c r="A47"/>
      <c r="B47"/>
      <c r="C47"/>
      <c r="D47"/>
      <c r="E47"/>
      <c r="F47" s="13">
        <f t="shared" si="4"/>
        <v>44</v>
      </c>
      <c r="G47" s="15">
        <f t="shared" si="5"/>
        <v>43313</v>
      </c>
      <c r="H47" s="14">
        <f t="shared" si="6"/>
        <v>-3.808509063674137E-12</v>
      </c>
      <c r="I47" s="12">
        <f t="shared" si="7"/>
        <v>0</v>
      </c>
      <c r="J47" s="12">
        <f t="shared" si="8"/>
        <v>0</v>
      </c>
      <c r="K47" s="14">
        <f t="shared" si="9"/>
        <v>-1.5868787765308905E-14</v>
      </c>
      <c r="L47" s="14">
        <f t="shared" si="10"/>
        <v>-3.808509063674137E-12</v>
      </c>
    </row>
    <row r="48" spans="1:12" s="2" customFormat="1" ht="16">
      <c r="A48"/>
      <c r="B48"/>
      <c r="C48"/>
      <c r="D48"/>
      <c r="E48"/>
      <c r="F48" s="13">
        <f t="shared" si="4"/>
        <v>45</v>
      </c>
      <c r="G48" s="15">
        <f t="shared" si="5"/>
        <v>43344</v>
      </c>
      <c r="H48" s="14">
        <f t="shared" si="6"/>
        <v>-3.808509063674137E-12</v>
      </c>
      <c r="I48" s="12">
        <f t="shared" si="7"/>
        <v>0</v>
      </c>
      <c r="J48" s="12">
        <f t="shared" si="8"/>
        <v>0</v>
      </c>
      <c r="K48" s="14">
        <f t="shared" si="9"/>
        <v>-1.5868787765308905E-14</v>
      </c>
      <c r="L48" s="14">
        <f t="shared" si="10"/>
        <v>-3.808509063674137E-12</v>
      </c>
    </row>
    <row r="49" spans="1:12" s="2" customFormat="1" ht="16">
      <c r="A49"/>
      <c r="B49"/>
      <c r="C49"/>
      <c r="D49"/>
      <c r="E49"/>
      <c r="F49" s="13">
        <f t="shared" si="4"/>
        <v>46</v>
      </c>
      <c r="G49" s="15">
        <f t="shared" si="5"/>
        <v>43374</v>
      </c>
      <c r="H49" s="14">
        <f t="shared" si="6"/>
        <v>-3.808509063674137E-12</v>
      </c>
      <c r="I49" s="12">
        <f t="shared" si="7"/>
        <v>0</v>
      </c>
      <c r="J49" s="12">
        <f t="shared" si="8"/>
        <v>0</v>
      </c>
      <c r="K49" s="14">
        <f t="shared" si="9"/>
        <v>-1.5868787765308905E-14</v>
      </c>
      <c r="L49" s="14">
        <f t="shared" si="10"/>
        <v>-3.808509063674137E-12</v>
      </c>
    </row>
    <row r="50" spans="1:12" s="2" customFormat="1" ht="16">
      <c r="A50"/>
      <c r="B50"/>
      <c r="C50"/>
      <c r="D50"/>
      <c r="E50"/>
      <c r="F50" s="13">
        <f t="shared" si="4"/>
        <v>47</v>
      </c>
      <c r="G50" s="15">
        <f t="shared" si="5"/>
        <v>43405</v>
      </c>
      <c r="H50" s="14">
        <f t="shared" si="6"/>
        <v>-3.808509063674137E-12</v>
      </c>
      <c r="I50" s="12">
        <f t="shared" si="7"/>
        <v>0</v>
      </c>
      <c r="J50" s="12">
        <f t="shared" si="8"/>
        <v>0</v>
      </c>
      <c r="K50" s="14">
        <f t="shared" si="9"/>
        <v>-1.5868787765308905E-14</v>
      </c>
      <c r="L50" s="14">
        <f t="shared" si="10"/>
        <v>-3.808509063674137E-12</v>
      </c>
    </row>
    <row r="51" spans="1:12" s="2" customFormat="1" ht="16">
      <c r="A51"/>
      <c r="B51"/>
      <c r="C51"/>
      <c r="D51"/>
      <c r="E51"/>
      <c r="F51" s="13">
        <f t="shared" si="4"/>
        <v>48</v>
      </c>
      <c r="G51" s="15">
        <f t="shared" si="5"/>
        <v>43435</v>
      </c>
      <c r="H51" s="14">
        <f t="shared" si="6"/>
        <v>-3.808509063674137E-12</v>
      </c>
      <c r="I51" s="12">
        <f t="shared" si="7"/>
        <v>0</v>
      </c>
      <c r="J51" s="12">
        <f t="shared" si="8"/>
        <v>0</v>
      </c>
      <c r="K51" s="14">
        <f t="shared" si="9"/>
        <v>-1.5868787765308905E-14</v>
      </c>
      <c r="L51" s="14">
        <f t="shared" si="10"/>
        <v>-3.808509063674137E-12</v>
      </c>
    </row>
    <row r="52" spans="1:12" s="2" customFormat="1" ht="16">
      <c r="A52"/>
      <c r="B52"/>
      <c r="C52"/>
      <c r="D52"/>
      <c r="E52"/>
      <c r="F52" s="13">
        <f t="shared" si="4"/>
        <v>49</v>
      </c>
      <c r="G52" s="15">
        <f t="shared" si="5"/>
        <v>43466</v>
      </c>
      <c r="H52" s="14">
        <f t="shared" si="6"/>
        <v>-3.808509063674137E-12</v>
      </c>
      <c r="I52" s="12">
        <f t="shared" si="7"/>
        <v>0</v>
      </c>
      <c r="J52" s="12">
        <f t="shared" si="8"/>
        <v>0</v>
      </c>
      <c r="K52" s="14">
        <f t="shared" si="9"/>
        <v>-1.5868787765308905E-14</v>
      </c>
      <c r="L52" s="14">
        <f t="shared" si="10"/>
        <v>-3.808509063674137E-12</v>
      </c>
    </row>
    <row r="53" spans="1:12" s="2" customFormat="1" ht="16">
      <c r="A53"/>
      <c r="B53"/>
      <c r="C53"/>
      <c r="D53"/>
      <c r="E53"/>
      <c r="F53" s="13">
        <f t="shared" si="4"/>
        <v>50</v>
      </c>
      <c r="G53" s="15">
        <f t="shared" si="5"/>
        <v>43497</v>
      </c>
      <c r="H53" s="14">
        <f t="shared" si="6"/>
        <v>-3.808509063674137E-12</v>
      </c>
      <c r="I53" s="12">
        <f t="shared" si="7"/>
        <v>0</v>
      </c>
      <c r="J53" s="12">
        <f t="shared" si="8"/>
        <v>0</v>
      </c>
      <c r="K53" s="14">
        <f t="shared" si="9"/>
        <v>-1.5868787765308905E-14</v>
      </c>
      <c r="L53" s="14">
        <f t="shared" si="10"/>
        <v>-3.808509063674137E-12</v>
      </c>
    </row>
    <row r="54" spans="1:12" s="2" customFormat="1" ht="16">
      <c r="A54"/>
      <c r="B54"/>
      <c r="C54"/>
      <c r="D54"/>
      <c r="E54"/>
      <c r="F54" s="13">
        <f t="shared" si="4"/>
        <v>51</v>
      </c>
      <c r="G54" s="15">
        <f t="shared" si="5"/>
        <v>43525</v>
      </c>
      <c r="H54" s="14">
        <f t="shared" si="6"/>
        <v>-3.808509063674137E-12</v>
      </c>
      <c r="I54" s="12">
        <f t="shared" si="7"/>
        <v>0</v>
      </c>
      <c r="J54" s="12">
        <f t="shared" si="8"/>
        <v>0</v>
      </c>
      <c r="K54" s="14">
        <f t="shared" si="9"/>
        <v>-1.5868787765308905E-14</v>
      </c>
      <c r="L54" s="14">
        <f t="shared" si="10"/>
        <v>-3.808509063674137E-12</v>
      </c>
    </row>
    <row r="55" spans="1:12" s="2" customFormat="1" ht="16">
      <c r="A55"/>
      <c r="B55"/>
      <c r="C55"/>
      <c r="D55"/>
      <c r="E55"/>
      <c r="F55" s="13">
        <f t="shared" si="4"/>
        <v>52</v>
      </c>
      <c r="G55" s="15">
        <f t="shared" si="5"/>
        <v>43556</v>
      </c>
      <c r="H55" s="14">
        <f t="shared" si="6"/>
        <v>-3.808509063674137E-12</v>
      </c>
      <c r="I55" s="12">
        <f t="shared" si="7"/>
        <v>0</v>
      </c>
      <c r="J55" s="12">
        <f t="shared" si="8"/>
        <v>0</v>
      </c>
      <c r="K55" s="14">
        <f t="shared" si="9"/>
        <v>-1.5868787765308905E-14</v>
      </c>
      <c r="L55" s="14">
        <f t="shared" si="10"/>
        <v>-3.808509063674137E-12</v>
      </c>
    </row>
    <row r="56" spans="1:12" s="2" customFormat="1" ht="16">
      <c r="A56"/>
      <c r="B56"/>
      <c r="C56"/>
      <c r="D56"/>
      <c r="E56"/>
      <c r="F56" s="13">
        <f t="shared" si="4"/>
        <v>53</v>
      </c>
      <c r="G56" s="15">
        <f t="shared" si="5"/>
        <v>43586</v>
      </c>
      <c r="H56" s="14">
        <f t="shared" si="6"/>
        <v>-3.808509063674137E-12</v>
      </c>
      <c r="I56" s="12">
        <f t="shared" si="7"/>
        <v>0</v>
      </c>
      <c r="J56" s="12">
        <f t="shared" si="8"/>
        <v>0</v>
      </c>
      <c r="K56" s="14">
        <f t="shared" si="9"/>
        <v>-1.5868787765308905E-14</v>
      </c>
      <c r="L56" s="14">
        <f t="shared" si="10"/>
        <v>-3.808509063674137E-12</v>
      </c>
    </row>
    <row r="57" spans="1:12" s="2" customFormat="1" ht="16">
      <c r="A57"/>
      <c r="B57"/>
      <c r="C57"/>
      <c r="D57"/>
      <c r="E57"/>
      <c r="F57" s="13">
        <f t="shared" si="4"/>
        <v>54</v>
      </c>
      <c r="G57" s="15">
        <f t="shared" si="5"/>
        <v>43617</v>
      </c>
      <c r="H57" s="14">
        <f t="shared" si="6"/>
        <v>-3.808509063674137E-12</v>
      </c>
      <c r="I57" s="12">
        <f t="shared" si="7"/>
        <v>0</v>
      </c>
      <c r="J57" s="12">
        <f t="shared" si="8"/>
        <v>0</v>
      </c>
      <c r="K57" s="14">
        <f t="shared" si="9"/>
        <v>-1.5868787765308905E-14</v>
      </c>
      <c r="L57" s="14">
        <f t="shared" si="10"/>
        <v>-3.808509063674137E-12</v>
      </c>
    </row>
    <row r="58" spans="1:12" s="2" customFormat="1" ht="16">
      <c r="A58"/>
      <c r="B58"/>
      <c r="C58"/>
      <c r="D58"/>
      <c r="E58"/>
      <c r="F58" s="13">
        <f t="shared" si="4"/>
        <v>55</v>
      </c>
      <c r="G58" s="15">
        <f t="shared" si="5"/>
        <v>43647</v>
      </c>
      <c r="H58" s="14">
        <f t="shared" si="6"/>
        <v>-3.808509063674137E-12</v>
      </c>
      <c r="I58" s="12">
        <f t="shared" si="7"/>
        <v>0</v>
      </c>
      <c r="J58" s="12">
        <f t="shared" si="8"/>
        <v>0</v>
      </c>
      <c r="K58" s="14">
        <f t="shared" si="9"/>
        <v>-1.5868787765308905E-14</v>
      </c>
      <c r="L58" s="14">
        <f t="shared" si="10"/>
        <v>-3.808509063674137E-12</v>
      </c>
    </row>
    <row r="59" spans="1:12" s="2" customFormat="1" ht="16">
      <c r="A59"/>
      <c r="B59"/>
      <c r="C59"/>
      <c r="D59"/>
      <c r="E59"/>
      <c r="F59" s="13">
        <f t="shared" si="4"/>
        <v>56</v>
      </c>
      <c r="G59" s="15">
        <f t="shared" si="5"/>
        <v>43678</v>
      </c>
      <c r="H59" s="14">
        <f t="shared" si="6"/>
        <v>-3.808509063674137E-12</v>
      </c>
      <c r="I59" s="12">
        <f t="shared" si="7"/>
        <v>0</v>
      </c>
      <c r="J59" s="12">
        <f t="shared" si="8"/>
        <v>0</v>
      </c>
      <c r="K59" s="14">
        <f t="shared" si="9"/>
        <v>-1.5868787765308905E-14</v>
      </c>
      <c r="L59" s="14">
        <f t="shared" si="10"/>
        <v>-3.808509063674137E-12</v>
      </c>
    </row>
    <row r="60" spans="1:12" s="2" customFormat="1" ht="16">
      <c r="A60"/>
      <c r="B60"/>
      <c r="C60"/>
      <c r="D60"/>
      <c r="E60"/>
      <c r="F60" s="13">
        <f t="shared" si="4"/>
        <v>57</v>
      </c>
      <c r="G60" s="15">
        <f t="shared" si="5"/>
        <v>43709</v>
      </c>
      <c r="H60" s="14">
        <f t="shared" si="6"/>
        <v>-3.808509063674137E-12</v>
      </c>
      <c r="I60" s="12">
        <f t="shared" si="7"/>
        <v>0</v>
      </c>
      <c r="J60" s="12">
        <f t="shared" si="8"/>
        <v>0</v>
      </c>
      <c r="K60" s="14">
        <f t="shared" si="9"/>
        <v>-1.5868787765308905E-14</v>
      </c>
      <c r="L60" s="14">
        <f t="shared" si="10"/>
        <v>-3.808509063674137E-12</v>
      </c>
    </row>
    <row r="61" spans="1:12" s="2" customFormat="1" ht="16">
      <c r="A61"/>
      <c r="B61"/>
      <c r="C61"/>
      <c r="D61"/>
      <c r="E61"/>
      <c r="F61" s="13">
        <f t="shared" si="4"/>
        <v>58</v>
      </c>
      <c r="G61" s="15">
        <f t="shared" si="5"/>
        <v>43739</v>
      </c>
      <c r="H61" s="14">
        <f t="shared" si="6"/>
        <v>-3.808509063674137E-12</v>
      </c>
      <c r="I61" s="12">
        <f t="shared" si="7"/>
        <v>0</v>
      </c>
      <c r="J61" s="12">
        <f t="shared" si="8"/>
        <v>0</v>
      </c>
      <c r="K61" s="14">
        <f t="shared" si="9"/>
        <v>-1.5868787765308905E-14</v>
      </c>
      <c r="L61" s="14">
        <f t="shared" si="10"/>
        <v>-3.808509063674137E-12</v>
      </c>
    </row>
    <row r="62" spans="1:12" s="2" customFormat="1" ht="16">
      <c r="A62"/>
      <c r="B62"/>
      <c r="C62"/>
      <c r="D62"/>
      <c r="E62"/>
      <c r="F62" s="13">
        <f t="shared" si="4"/>
        <v>59</v>
      </c>
      <c r="G62" s="15">
        <f t="shared" si="5"/>
        <v>43770</v>
      </c>
      <c r="H62" s="14">
        <f t="shared" si="6"/>
        <v>-3.808509063674137E-12</v>
      </c>
      <c r="I62" s="12">
        <f t="shared" si="7"/>
        <v>0</v>
      </c>
      <c r="J62" s="12">
        <f t="shared" si="8"/>
        <v>0</v>
      </c>
      <c r="K62" s="14">
        <f t="shared" si="9"/>
        <v>-1.5868787765308905E-14</v>
      </c>
      <c r="L62" s="14">
        <f t="shared" si="10"/>
        <v>-3.808509063674137E-12</v>
      </c>
    </row>
    <row r="63" spans="1:12" s="2" customFormat="1" ht="16">
      <c r="A63"/>
      <c r="B63"/>
      <c r="C63"/>
      <c r="D63"/>
      <c r="E63"/>
      <c r="F63" s="13">
        <f t="shared" si="4"/>
        <v>60</v>
      </c>
      <c r="G63" s="15">
        <f t="shared" si="5"/>
        <v>43800</v>
      </c>
      <c r="H63" s="14">
        <f t="shared" si="6"/>
        <v>-3.808509063674137E-12</v>
      </c>
      <c r="I63" s="12">
        <f t="shared" si="7"/>
        <v>0</v>
      </c>
      <c r="J63" s="12">
        <f t="shared" si="8"/>
        <v>0</v>
      </c>
      <c r="K63" s="14">
        <f t="shared" si="9"/>
        <v>-1.5868787765308905E-14</v>
      </c>
      <c r="L63" s="14">
        <f t="shared" si="10"/>
        <v>-3.808509063674137E-12</v>
      </c>
    </row>
    <row r="64" spans="1:12" s="2" customFormat="1" ht="16">
      <c r="A64"/>
      <c r="B64"/>
      <c r="C64"/>
      <c r="D64"/>
      <c r="E64"/>
      <c r="F64" s="13">
        <f t="shared" si="4"/>
        <v>61</v>
      </c>
      <c r="G64" s="15">
        <f t="shared" si="5"/>
        <v>43831</v>
      </c>
      <c r="H64" s="14">
        <f t="shared" si="6"/>
        <v>-3.808509063674137E-12</v>
      </c>
      <c r="I64" s="12">
        <f t="shared" si="7"/>
        <v>0</v>
      </c>
      <c r="J64" s="12">
        <f t="shared" si="8"/>
        <v>0</v>
      </c>
      <c r="K64" s="14">
        <f t="shared" si="9"/>
        <v>-1.5868787765308905E-14</v>
      </c>
      <c r="L64" s="14">
        <f t="shared" si="10"/>
        <v>-3.808509063674137E-12</v>
      </c>
    </row>
    <row r="65" spans="1:12" s="2" customFormat="1" ht="16">
      <c r="A65"/>
      <c r="B65"/>
      <c r="C65"/>
      <c r="D65"/>
      <c r="E65"/>
      <c r="F65" s="13">
        <f t="shared" si="4"/>
        <v>62</v>
      </c>
      <c r="G65" s="15">
        <f t="shared" si="5"/>
        <v>43862</v>
      </c>
      <c r="H65" s="14">
        <f t="shared" si="6"/>
        <v>-3.808509063674137E-12</v>
      </c>
      <c r="I65" s="12">
        <f t="shared" si="7"/>
        <v>0</v>
      </c>
      <c r="J65" s="12">
        <f t="shared" si="8"/>
        <v>0</v>
      </c>
      <c r="K65" s="14">
        <f t="shared" si="9"/>
        <v>-1.5868787765308905E-14</v>
      </c>
      <c r="L65" s="14">
        <f t="shared" si="10"/>
        <v>-3.808509063674137E-12</v>
      </c>
    </row>
    <row r="66" spans="1:12" s="2" customFormat="1" ht="16">
      <c r="A66"/>
      <c r="B66"/>
      <c r="C66"/>
      <c r="D66"/>
      <c r="E66"/>
      <c r="F66" s="13">
        <f t="shared" si="4"/>
        <v>63</v>
      </c>
      <c r="G66" s="15">
        <f t="shared" si="5"/>
        <v>43891</v>
      </c>
      <c r="H66" s="14">
        <f t="shared" si="6"/>
        <v>-3.808509063674137E-12</v>
      </c>
      <c r="I66" s="12">
        <f t="shared" si="7"/>
        <v>0</v>
      </c>
      <c r="J66" s="12">
        <f t="shared" si="8"/>
        <v>0</v>
      </c>
      <c r="K66" s="14">
        <f t="shared" si="9"/>
        <v>-1.5868787765308905E-14</v>
      </c>
      <c r="L66" s="14">
        <f t="shared" si="10"/>
        <v>-3.808509063674137E-12</v>
      </c>
    </row>
    <row r="67" spans="1:12" s="2" customFormat="1" ht="16">
      <c r="A67"/>
      <c r="B67"/>
      <c r="C67"/>
      <c r="D67"/>
      <c r="E67"/>
      <c r="F67" s="13">
        <f t="shared" si="4"/>
        <v>64</v>
      </c>
      <c r="G67" s="15">
        <f t="shared" si="5"/>
        <v>43922</v>
      </c>
      <c r="H67" s="14">
        <f t="shared" si="6"/>
        <v>-3.808509063674137E-12</v>
      </c>
      <c r="I67" s="12">
        <f t="shared" si="7"/>
        <v>0</v>
      </c>
      <c r="J67" s="12">
        <f t="shared" si="8"/>
        <v>0</v>
      </c>
      <c r="K67" s="14">
        <f t="shared" si="9"/>
        <v>-1.5868787765308905E-14</v>
      </c>
      <c r="L67" s="14">
        <f t="shared" si="10"/>
        <v>-3.808509063674137E-12</v>
      </c>
    </row>
    <row r="68" spans="1:12" s="2" customFormat="1" ht="16">
      <c r="A68"/>
      <c r="B68"/>
      <c r="C68"/>
      <c r="D68"/>
      <c r="E68"/>
      <c r="F68" s="13">
        <f t="shared" si="4"/>
        <v>65</v>
      </c>
      <c r="G68" s="15">
        <f t="shared" si="5"/>
        <v>43952</v>
      </c>
      <c r="H68" s="14">
        <f t="shared" si="6"/>
        <v>-3.808509063674137E-12</v>
      </c>
      <c r="I68" s="12">
        <f t="shared" si="7"/>
        <v>0</v>
      </c>
      <c r="J68" s="12">
        <f t="shared" si="8"/>
        <v>0</v>
      </c>
      <c r="K68" s="14">
        <f t="shared" si="9"/>
        <v>-1.5868787765308905E-14</v>
      </c>
      <c r="L68" s="14">
        <f t="shared" si="10"/>
        <v>-3.808509063674137E-12</v>
      </c>
    </row>
    <row r="69" spans="1:12" s="2" customFormat="1" ht="16">
      <c r="A69"/>
      <c r="B69"/>
      <c r="C69"/>
      <c r="D69"/>
      <c r="E69"/>
      <c r="F69" s="13">
        <f t="shared" si="4"/>
        <v>66</v>
      </c>
      <c r="G69" s="15">
        <f t="shared" si="5"/>
        <v>43983</v>
      </c>
      <c r="H69" s="14">
        <f t="shared" si="6"/>
        <v>-3.808509063674137E-12</v>
      </c>
      <c r="I69" s="12">
        <f t="shared" si="7"/>
        <v>0</v>
      </c>
      <c r="J69" s="12">
        <f t="shared" si="8"/>
        <v>0</v>
      </c>
      <c r="K69" s="14">
        <f t="shared" si="9"/>
        <v>-1.5868787765308905E-14</v>
      </c>
      <c r="L69" s="14">
        <f t="shared" si="10"/>
        <v>-3.808509063674137E-12</v>
      </c>
    </row>
    <row r="70" spans="1:12" s="2" customFormat="1" ht="16">
      <c r="A70"/>
      <c r="B70"/>
      <c r="C70"/>
      <c r="D70"/>
      <c r="E70"/>
      <c r="F70" s="13">
        <f t="shared" ref="F70:F133" si="11">F69+1</f>
        <v>67</v>
      </c>
      <c r="G70" s="15">
        <f t="shared" ref="G70:G133" si="12">DATE(YEAR(G69),MONTH(G69)+1,DAY(G69))</f>
        <v>44013</v>
      </c>
      <c r="H70" s="14">
        <f t="shared" ref="H70:H133" si="13">L69</f>
        <v>-3.808509063674137E-12</v>
      </c>
      <c r="I70" s="12">
        <f t="shared" ref="I70:I133" si="14">IF(H70&gt;=0,$D$10,0)</f>
        <v>0</v>
      </c>
      <c r="J70" s="12">
        <f t="shared" ref="J70:J133" si="15">IF(I70,I70-K70,0)</f>
        <v>0</v>
      </c>
      <c r="K70" s="14">
        <f t="shared" ref="K70:K133" si="16">H70*$D$5/12</f>
        <v>-1.5868787765308905E-14</v>
      </c>
      <c r="L70" s="14">
        <f t="shared" ref="L70:L133" si="17">H70-J70</f>
        <v>-3.808509063674137E-12</v>
      </c>
    </row>
    <row r="71" spans="1:12" s="2" customFormat="1" ht="16">
      <c r="A71"/>
      <c r="B71"/>
      <c r="C71"/>
      <c r="D71"/>
      <c r="E71"/>
      <c r="F71" s="13">
        <f t="shared" si="11"/>
        <v>68</v>
      </c>
      <c r="G71" s="15">
        <f t="shared" si="12"/>
        <v>44044</v>
      </c>
      <c r="H71" s="14">
        <f t="shared" si="13"/>
        <v>-3.808509063674137E-12</v>
      </c>
      <c r="I71" s="12">
        <f t="shared" si="14"/>
        <v>0</v>
      </c>
      <c r="J71" s="12">
        <f t="shared" si="15"/>
        <v>0</v>
      </c>
      <c r="K71" s="14">
        <f t="shared" si="16"/>
        <v>-1.5868787765308905E-14</v>
      </c>
      <c r="L71" s="14">
        <f t="shared" si="17"/>
        <v>-3.808509063674137E-12</v>
      </c>
    </row>
    <row r="72" spans="1:12" s="2" customFormat="1" ht="16">
      <c r="A72"/>
      <c r="B72"/>
      <c r="C72"/>
      <c r="D72"/>
      <c r="E72"/>
      <c r="F72" s="13">
        <f t="shared" si="11"/>
        <v>69</v>
      </c>
      <c r="G72" s="15">
        <f t="shared" si="12"/>
        <v>44075</v>
      </c>
      <c r="H72" s="14">
        <f t="shared" si="13"/>
        <v>-3.808509063674137E-12</v>
      </c>
      <c r="I72" s="12">
        <f t="shared" si="14"/>
        <v>0</v>
      </c>
      <c r="J72" s="12">
        <f t="shared" si="15"/>
        <v>0</v>
      </c>
      <c r="K72" s="14">
        <f t="shared" si="16"/>
        <v>-1.5868787765308905E-14</v>
      </c>
      <c r="L72" s="14">
        <f t="shared" si="17"/>
        <v>-3.808509063674137E-12</v>
      </c>
    </row>
    <row r="73" spans="1:12" s="2" customFormat="1" ht="16">
      <c r="A73"/>
      <c r="B73"/>
      <c r="C73"/>
      <c r="D73"/>
      <c r="E73"/>
      <c r="F73" s="13">
        <f t="shared" si="11"/>
        <v>70</v>
      </c>
      <c r="G73" s="15">
        <f t="shared" si="12"/>
        <v>44105</v>
      </c>
      <c r="H73" s="14">
        <f t="shared" si="13"/>
        <v>-3.808509063674137E-12</v>
      </c>
      <c r="I73" s="12">
        <f t="shared" si="14"/>
        <v>0</v>
      </c>
      <c r="J73" s="12">
        <f t="shared" si="15"/>
        <v>0</v>
      </c>
      <c r="K73" s="14">
        <f t="shared" si="16"/>
        <v>-1.5868787765308905E-14</v>
      </c>
      <c r="L73" s="14">
        <f t="shared" si="17"/>
        <v>-3.808509063674137E-12</v>
      </c>
    </row>
    <row r="74" spans="1:12" s="2" customFormat="1" ht="16">
      <c r="A74"/>
      <c r="B74"/>
      <c r="C74"/>
      <c r="D74"/>
      <c r="E74"/>
      <c r="F74" s="13">
        <f t="shared" si="11"/>
        <v>71</v>
      </c>
      <c r="G74" s="15">
        <f t="shared" si="12"/>
        <v>44136</v>
      </c>
      <c r="H74" s="14">
        <f t="shared" si="13"/>
        <v>-3.808509063674137E-12</v>
      </c>
      <c r="I74" s="12">
        <f t="shared" si="14"/>
        <v>0</v>
      </c>
      <c r="J74" s="12">
        <f t="shared" si="15"/>
        <v>0</v>
      </c>
      <c r="K74" s="14">
        <f t="shared" si="16"/>
        <v>-1.5868787765308905E-14</v>
      </c>
      <c r="L74" s="14">
        <f t="shared" si="17"/>
        <v>-3.808509063674137E-12</v>
      </c>
    </row>
    <row r="75" spans="1:12" s="2" customFormat="1" ht="16">
      <c r="A75"/>
      <c r="B75"/>
      <c r="C75"/>
      <c r="D75"/>
      <c r="E75"/>
      <c r="F75" s="13">
        <f t="shared" si="11"/>
        <v>72</v>
      </c>
      <c r="G75" s="15">
        <f t="shared" si="12"/>
        <v>44166</v>
      </c>
      <c r="H75" s="14">
        <f t="shared" si="13"/>
        <v>-3.808509063674137E-12</v>
      </c>
      <c r="I75" s="12">
        <f t="shared" si="14"/>
        <v>0</v>
      </c>
      <c r="J75" s="12">
        <f t="shared" si="15"/>
        <v>0</v>
      </c>
      <c r="K75" s="14">
        <f t="shared" si="16"/>
        <v>-1.5868787765308905E-14</v>
      </c>
      <c r="L75" s="14">
        <f t="shared" si="17"/>
        <v>-3.808509063674137E-12</v>
      </c>
    </row>
    <row r="76" spans="1:12" s="2" customFormat="1" ht="16">
      <c r="A76"/>
      <c r="B76"/>
      <c r="C76"/>
      <c r="D76"/>
      <c r="E76"/>
      <c r="F76" s="13">
        <f t="shared" si="11"/>
        <v>73</v>
      </c>
      <c r="G76" s="15">
        <f t="shared" si="12"/>
        <v>44197</v>
      </c>
      <c r="H76" s="14">
        <f t="shared" si="13"/>
        <v>-3.808509063674137E-12</v>
      </c>
      <c r="I76" s="12">
        <f t="shared" si="14"/>
        <v>0</v>
      </c>
      <c r="J76" s="12">
        <f t="shared" si="15"/>
        <v>0</v>
      </c>
      <c r="K76" s="14">
        <f t="shared" si="16"/>
        <v>-1.5868787765308905E-14</v>
      </c>
      <c r="L76" s="14">
        <f t="shared" si="17"/>
        <v>-3.808509063674137E-12</v>
      </c>
    </row>
    <row r="77" spans="1:12" s="2" customFormat="1" ht="16">
      <c r="A77"/>
      <c r="B77"/>
      <c r="C77"/>
      <c r="D77"/>
      <c r="E77"/>
      <c r="F77" s="13">
        <f t="shared" si="11"/>
        <v>74</v>
      </c>
      <c r="G77" s="15">
        <f t="shared" si="12"/>
        <v>44228</v>
      </c>
      <c r="H77" s="14">
        <f t="shared" si="13"/>
        <v>-3.808509063674137E-12</v>
      </c>
      <c r="I77" s="12">
        <f t="shared" si="14"/>
        <v>0</v>
      </c>
      <c r="J77" s="12">
        <f t="shared" si="15"/>
        <v>0</v>
      </c>
      <c r="K77" s="14">
        <f t="shared" si="16"/>
        <v>-1.5868787765308905E-14</v>
      </c>
      <c r="L77" s="14">
        <f t="shared" si="17"/>
        <v>-3.808509063674137E-12</v>
      </c>
    </row>
    <row r="78" spans="1:12" s="2" customFormat="1" ht="16">
      <c r="A78"/>
      <c r="B78"/>
      <c r="C78"/>
      <c r="D78"/>
      <c r="E78"/>
      <c r="F78" s="13">
        <f t="shared" si="11"/>
        <v>75</v>
      </c>
      <c r="G78" s="15">
        <f t="shared" si="12"/>
        <v>44256</v>
      </c>
      <c r="H78" s="14">
        <f t="shared" si="13"/>
        <v>-3.808509063674137E-12</v>
      </c>
      <c r="I78" s="12">
        <f t="shared" si="14"/>
        <v>0</v>
      </c>
      <c r="J78" s="12">
        <f t="shared" si="15"/>
        <v>0</v>
      </c>
      <c r="K78" s="14">
        <f t="shared" si="16"/>
        <v>-1.5868787765308905E-14</v>
      </c>
      <c r="L78" s="14">
        <f t="shared" si="17"/>
        <v>-3.808509063674137E-12</v>
      </c>
    </row>
    <row r="79" spans="1:12" s="2" customFormat="1" ht="16">
      <c r="A79"/>
      <c r="B79"/>
      <c r="C79"/>
      <c r="D79"/>
      <c r="E79"/>
      <c r="F79" s="13">
        <f t="shared" si="11"/>
        <v>76</v>
      </c>
      <c r="G79" s="15">
        <f t="shared" si="12"/>
        <v>44287</v>
      </c>
      <c r="H79" s="14">
        <f t="shared" si="13"/>
        <v>-3.808509063674137E-12</v>
      </c>
      <c r="I79" s="12">
        <f t="shared" si="14"/>
        <v>0</v>
      </c>
      <c r="J79" s="12">
        <f t="shared" si="15"/>
        <v>0</v>
      </c>
      <c r="K79" s="14">
        <f t="shared" si="16"/>
        <v>-1.5868787765308905E-14</v>
      </c>
      <c r="L79" s="14">
        <f t="shared" si="17"/>
        <v>-3.808509063674137E-12</v>
      </c>
    </row>
    <row r="80" spans="1:12" s="2" customFormat="1" ht="16">
      <c r="A80"/>
      <c r="B80"/>
      <c r="C80"/>
      <c r="D80"/>
      <c r="E80"/>
      <c r="F80" s="13">
        <f t="shared" si="11"/>
        <v>77</v>
      </c>
      <c r="G80" s="15">
        <f t="shared" si="12"/>
        <v>44317</v>
      </c>
      <c r="H80" s="14">
        <f t="shared" si="13"/>
        <v>-3.808509063674137E-12</v>
      </c>
      <c r="I80" s="12">
        <f t="shared" si="14"/>
        <v>0</v>
      </c>
      <c r="J80" s="12">
        <f t="shared" si="15"/>
        <v>0</v>
      </c>
      <c r="K80" s="14">
        <f t="shared" si="16"/>
        <v>-1.5868787765308905E-14</v>
      </c>
      <c r="L80" s="14">
        <f t="shared" si="17"/>
        <v>-3.808509063674137E-12</v>
      </c>
    </row>
    <row r="81" spans="1:12" s="2" customFormat="1" ht="16">
      <c r="A81"/>
      <c r="B81"/>
      <c r="C81"/>
      <c r="D81"/>
      <c r="E81"/>
      <c r="F81" s="13">
        <f t="shared" si="11"/>
        <v>78</v>
      </c>
      <c r="G81" s="15">
        <f t="shared" si="12"/>
        <v>44348</v>
      </c>
      <c r="H81" s="14">
        <f t="shared" si="13"/>
        <v>-3.808509063674137E-12</v>
      </c>
      <c r="I81" s="12">
        <f t="shared" si="14"/>
        <v>0</v>
      </c>
      <c r="J81" s="12">
        <f t="shared" si="15"/>
        <v>0</v>
      </c>
      <c r="K81" s="14">
        <f t="shared" si="16"/>
        <v>-1.5868787765308905E-14</v>
      </c>
      <c r="L81" s="14">
        <f t="shared" si="17"/>
        <v>-3.808509063674137E-12</v>
      </c>
    </row>
    <row r="82" spans="1:12" s="2" customFormat="1" ht="16">
      <c r="A82"/>
      <c r="B82"/>
      <c r="C82"/>
      <c r="D82"/>
      <c r="E82"/>
      <c r="F82" s="13">
        <f t="shared" si="11"/>
        <v>79</v>
      </c>
      <c r="G82" s="15">
        <f t="shared" si="12"/>
        <v>44378</v>
      </c>
      <c r="H82" s="14">
        <f t="shared" si="13"/>
        <v>-3.808509063674137E-12</v>
      </c>
      <c r="I82" s="12">
        <f t="shared" si="14"/>
        <v>0</v>
      </c>
      <c r="J82" s="12">
        <f t="shared" si="15"/>
        <v>0</v>
      </c>
      <c r="K82" s="14">
        <f t="shared" si="16"/>
        <v>-1.5868787765308905E-14</v>
      </c>
      <c r="L82" s="14">
        <f t="shared" si="17"/>
        <v>-3.808509063674137E-12</v>
      </c>
    </row>
    <row r="83" spans="1:12" s="2" customFormat="1" ht="16">
      <c r="A83"/>
      <c r="B83"/>
      <c r="C83"/>
      <c r="D83"/>
      <c r="E83"/>
      <c r="F83" s="13">
        <f t="shared" si="11"/>
        <v>80</v>
      </c>
      <c r="G83" s="15">
        <f t="shared" si="12"/>
        <v>44409</v>
      </c>
      <c r="H83" s="14">
        <f t="shared" si="13"/>
        <v>-3.808509063674137E-12</v>
      </c>
      <c r="I83" s="12">
        <f t="shared" si="14"/>
        <v>0</v>
      </c>
      <c r="J83" s="12">
        <f t="shared" si="15"/>
        <v>0</v>
      </c>
      <c r="K83" s="14">
        <f t="shared" si="16"/>
        <v>-1.5868787765308905E-14</v>
      </c>
      <c r="L83" s="14">
        <f t="shared" si="17"/>
        <v>-3.808509063674137E-12</v>
      </c>
    </row>
    <row r="84" spans="1:12" s="2" customFormat="1" ht="16">
      <c r="A84"/>
      <c r="B84"/>
      <c r="C84"/>
      <c r="D84"/>
      <c r="E84"/>
      <c r="F84" s="13">
        <f t="shared" si="11"/>
        <v>81</v>
      </c>
      <c r="G84" s="15">
        <f t="shared" si="12"/>
        <v>44440</v>
      </c>
      <c r="H84" s="14">
        <f t="shared" si="13"/>
        <v>-3.808509063674137E-12</v>
      </c>
      <c r="I84" s="12">
        <f t="shared" si="14"/>
        <v>0</v>
      </c>
      <c r="J84" s="12">
        <f t="shared" si="15"/>
        <v>0</v>
      </c>
      <c r="K84" s="14">
        <f t="shared" si="16"/>
        <v>-1.5868787765308905E-14</v>
      </c>
      <c r="L84" s="14">
        <f t="shared" si="17"/>
        <v>-3.808509063674137E-12</v>
      </c>
    </row>
    <row r="85" spans="1:12" s="2" customFormat="1" ht="16">
      <c r="A85"/>
      <c r="B85"/>
      <c r="C85"/>
      <c r="D85"/>
      <c r="E85"/>
      <c r="F85" s="13">
        <f t="shared" si="11"/>
        <v>82</v>
      </c>
      <c r="G85" s="15">
        <f t="shared" si="12"/>
        <v>44470</v>
      </c>
      <c r="H85" s="14">
        <f t="shared" si="13"/>
        <v>-3.808509063674137E-12</v>
      </c>
      <c r="I85" s="12">
        <f t="shared" si="14"/>
        <v>0</v>
      </c>
      <c r="J85" s="12">
        <f t="shared" si="15"/>
        <v>0</v>
      </c>
      <c r="K85" s="14">
        <f t="shared" si="16"/>
        <v>-1.5868787765308905E-14</v>
      </c>
      <c r="L85" s="14">
        <f t="shared" si="17"/>
        <v>-3.808509063674137E-12</v>
      </c>
    </row>
    <row r="86" spans="1:12" s="2" customFormat="1" ht="16">
      <c r="A86"/>
      <c r="B86"/>
      <c r="C86"/>
      <c r="D86"/>
      <c r="E86"/>
      <c r="F86" s="13">
        <f t="shared" si="11"/>
        <v>83</v>
      </c>
      <c r="G86" s="15">
        <f t="shared" si="12"/>
        <v>44501</v>
      </c>
      <c r="H86" s="14">
        <f t="shared" si="13"/>
        <v>-3.808509063674137E-12</v>
      </c>
      <c r="I86" s="12">
        <f t="shared" si="14"/>
        <v>0</v>
      </c>
      <c r="J86" s="12">
        <f t="shared" si="15"/>
        <v>0</v>
      </c>
      <c r="K86" s="14">
        <f t="shared" si="16"/>
        <v>-1.5868787765308905E-14</v>
      </c>
      <c r="L86" s="14">
        <f t="shared" si="17"/>
        <v>-3.808509063674137E-12</v>
      </c>
    </row>
    <row r="87" spans="1:12" s="2" customFormat="1" ht="16">
      <c r="A87"/>
      <c r="B87"/>
      <c r="C87"/>
      <c r="D87"/>
      <c r="E87"/>
      <c r="F87" s="13">
        <f t="shared" si="11"/>
        <v>84</v>
      </c>
      <c r="G87" s="15">
        <f t="shared" si="12"/>
        <v>44531</v>
      </c>
      <c r="H87" s="14">
        <f t="shared" si="13"/>
        <v>-3.808509063674137E-12</v>
      </c>
      <c r="I87" s="12">
        <f t="shared" si="14"/>
        <v>0</v>
      </c>
      <c r="J87" s="12">
        <f t="shared" si="15"/>
        <v>0</v>
      </c>
      <c r="K87" s="14">
        <f t="shared" si="16"/>
        <v>-1.5868787765308905E-14</v>
      </c>
      <c r="L87" s="14">
        <f t="shared" si="17"/>
        <v>-3.808509063674137E-12</v>
      </c>
    </row>
    <row r="88" spans="1:12" s="2" customFormat="1" ht="16">
      <c r="A88"/>
      <c r="B88"/>
      <c r="C88"/>
      <c r="D88"/>
      <c r="E88"/>
      <c r="F88" s="13">
        <f t="shared" si="11"/>
        <v>85</v>
      </c>
      <c r="G88" s="15">
        <f t="shared" si="12"/>
        <v>44562</v>
      </c>
      <c r="H88" s="14">
        <f t="shared" si="13"/>
        <v>-3.808509063674137E-12</v>
      </c>
      <c r="I88" s="12">
        <f t="shared" si="14"/>
        <v>0</v>
      </c>
      <c r="J88" s="12">
        <f t="shared" si="15"/>
        <v>0</v>
      </c>
      <c r="K88" s="14">
        <f t="shared" si="16"/>
        <v>-1.5868787765308905E-14</v>
      </c>
      <c r="L88" s="14">
        <f t="shared" si="17"/>
        <v>-3.808509063674137E-12</v>
      </c>
    </row>
    <row r="89" spans="1:12" s="2" customFormat="1" ht="16">
      <c r="A89"/>
      <c r="B89"/>
      <c r="C89"/>
      <c r="D89"/>
      <c r="E89"/>
      <c r="F89" s="13">
        <f t="shared" si="11"/>
        <v>86</v>
      </c>
      <c r="G89" s="15">
        <f t="shared" si="12"/>
        <v>44593</v>
      </c>
      <c r="H89" s="14">
        <f t="shared" si="13"/>
        <v>-3.808509063674137E-12</v>
      </c>
      <c r="I89" s="12">
        <f t="shared" si="14"/>
        <v>0</v>
      </c>
      <c r="J89" s="12">
        <f t="shared" si="15"/>
        <v>0</v>
      </c>
      <c r="K89" s="14">
        <f t="shared" si="16"/>
        <v>-1.5868787765308905E-14</v>
      </c>
      <c r="L89" s="14">
        <f t="shared" si="17"/>
        <v>-3.808509063674137E-12</v>
      </c>
    </row>
    <row r="90" spans="1:12" s="2" customFormat="1" ht="16">
      <c r="A90"/>
      <c r="B90"/>
      <c r="C90"/>
      <c r="D90"/>
      <c r="E90"/>
      <c r="F90" s="13">
        <f t="shared" si="11"/>
        <v>87</v>
      </c>
      <c r="G90" s="15">
        <f t="shared" si="12"/>
        <v>44621</v>
      </c>
      <c r="H90" s="14">
        <f t="shared" si="13"/>
        <v>-3.808509063674137E-12</v>
      </c>
      <c r="I90" s="12">
        <f t="shared" si="14"/>
        <v>0</v>
      </c>
      <c r="J90" s="12">
        <f t="shared" si="15"/>
        <v>0</v>
      </c>
      <c r="K90" s="14">
        <f t="shared" si="16"/>
        <v>-1.5868787765308905E-14</v>
      </c>
      <c r="L90" s="14">
        <f t="shared" si="17"/>
        <v>-3.808509063674137E-12</v>
      </c>
    </row>
    <row r="91" spans="1:12" s="2" customFormat="1" ht="16">
      <c r="A91"/>
      <c r="B91"/>
      <c r="C91"/>
      <c r="D91"/>
      <c r="E91"/>
      <c r="F91" s="13">
        <f t="shared" si="11"/>
        <v>88</v>
      </c>
      <c r="G91" s="15">
        <f t="shared" si="12"/>
        <v>44652</v>
      </c>
      <c r="H91" s="14">
        <f t="shared" si="13"/>
        <v>-3.808509063674137E-12</v>
      </c>
      <c r="I91" s="12">
        <f t="shared" si="14"/>
        <v>0</v>
      </c>
      <c r="J91" s="12">
        <f t="shared" si="15"/>
        <v>0</v>
      </c>
      <c r="K91" s="14">
        <f t="shared" si="16"/>
        <v>-1.5868787765308905E-14</v>
      </c>
      <c r="L91" s="14">
        <f t="shared" si="17"/>
        <v>-3.808509063674137E-12</v>
      </c>
    </row>
    <row r="92" spans="1:12" s="2" customFormat="1" ht="16">
      <c r="A92"/>
      <c r="B92"/>
      <c r="C92"/>
      <c r="D92"/>
      <c r="E92"/>
      <c r="F92" s="13">
        <f t="shared" si="11"/>
        <v>89</v>
      </c>
      <c r="G92" s="15">
        <f t="shared" si="12"/>
        <v>44682</v>
      </c>
      <c r="H92" s="14">
        <f t="shared" si="13"/>
        <v>-3.808509063674137E-12</v>
      </c>
      <c r="I92" s="12">
        <f t="shared" si="14"/>
        <v>0</v>
      </c>
      <c r="J92" s="12">
        <f t="shared" si="15"/>
        <v>0</v>
      </c>
      <c r="K92" s="14">
        <f t="shared" si="16"/>
        <v>-1.5868787765308905E-14</v>
      </c>
      <c r="L92" s="14">
        <f t="shared" si="17"/>
        <v>-3.808509063674137E-12</v>
      </c>
    </row>
    <row r="93" spans="1:12" s="2" customFormat="1" ht="16">
      <c r="A93"/>
      <c r="B93"/>
      <c r="C93"/>
      <c r="D93"/>
      <c r="E93"/>
      <c r="F93" s="13">
        <f t="shared" si="11"/>
        <v>90</v>
      </c>
      <c r="G93" s="15">
        <f t="shared" si="12"/>
        <v>44713</v>
      </c>
      <c r="H93" s="14">
        <f t="shared" si="13"/>
        <v>-3.808509063674137E-12</v>
      </c>
      <c r="I93" s="12">
        <f t="shared" si="14"/>
        <v>0</v>
      </c>
      <c r="J93" s="12">
        <f t="shared" si="15"/>
        <v>0</v>
      </c>
      <c r="K93" s="14">
        <f t="shared" si="16"/>
        <v>-1.5868787765308905E-14</v>
      </c>
      <c r="L93" s="14">
        <f t="shared" si="17"/>
        <v>-3.808509063674137E-12</v>
      </c>
    </row>
    <row r="94" spans="1:12" s="2" customFormat="1" ht="16">
      <c r="A94"/>
      <c r="B94"/>
      <c r="C94"/>
      <c r="D94"/>
      <c r="E94"/>
      <c r="F94" s="13">
        <f t="shared" si="11"/>
        <v>91</v>
      </c>
      <c r="G94" s="15">
        <f t="shared" si="12"/>
        <v>44743</v>
      </c>
      <c r="H94" s="14">
        <f t="shared" si="13"/>
        <v>-3.808509063674137E-12</v>
      </c>
      <c r="I94" s="12">
        <f t="shared" si="14"/>
        <v>0</v>
      </c>
      <c r="J94" s="12">
        <f t="shared" si="15"/>
        <v>0</v>
      </c>
      <c r="K94" s="14">
        <f t="shared" si="16"/>
        <v>-1.5868787765308905E-14</v>
      </c>
      <c r="L94" s="14">
        <f t="shared" si="17"/>
        <v>-3.808509063674137E-12</v>
      </c>
    </row>
    <row r="95" spans="1:12" s="2" customFormat="1" ht="16">
      <c r="A95"/>
      <c r="B95"/>
      <c r="C95"/>
      <c r="D95"/>
      <c r="E95"/>
      <c r="F95" s="13">
        <f t="shared" si="11"/>
        <v>92</v>
      </c>
      <c r="G95" s="15">
        <f t="shared" si="12"/>
        <v>44774</v>
      </c>
      <c r="H95" s="14">
        <f t="shared" si="13"/>
        <v>-3.808509063674137E-12</v>
      </c>
      <c r="I95" s="12">
        <f t="shared" si="14"/>
        <v>0</v>
      </c>
      <c r="J95" s="12">
        <f t="shared" si="15"/>
        <v>0</v>
      </c>
      <c r="K95" s="14">
        <f t="shared" si="16"/>
        <v>-1.5868787765308905E-14</v>
      </c>
      <c r="L95" s="14">
        <f t="shared" si="17"/>
        <v>-3.808509063674137E-12</v>
      </c>
    </row>
    <row r="96" spans="1:12" s="2" customFormat="1" ht="16">
      <c r="A96"/>
      <c r="B96"/>
      <c r="C96"/>
      <c r="D96"/>
      <c r="E96"/>
      <c r="F96" s="13">
        <f t="shared" si="11"/>
        <v>93</v>
      </c>
      <c r="G96" s="15">
        <f t="shared" si="12"/>
        <v>44805</v>
      </c>
      <c r="H96" s="14">
        <f t="shared" si="13"/>
        <v>-3.808509063674137E-12</v>
      </c>
      <c r="I96" s="12">
        <f t="shared" si="14"/>
        <v>0</v>
      </c>
      <c r="J96" s="12">
        <f t="shared" si="15"/>
        <v>0</v>
      </c>
      <c r="K96" s="14">
        <f t="shared" si="16"/>
        <v>-1.5868787765308905E-14</v>
      </c>
      <c r="L96" s="14">
        <f t="shared" si="17"/>
        <v>-3.808509063674137E-12</v>
      </c>
    </row>
    <row r="97" spans="1:12" s="2" customFormat="1" ht="16">
      <c r="A97"/>
      <c r="B97"/>
      <c r="C97"/>
      <c r="D97"/>
      <c r="E97"/>
      <c r="F97" s="13">
        <f t="shared" si="11"/>
        <v>94</v>
      </c>
      <c r="G97" s="15">
        <f t="shared" si="12"/>
        <v>44835</v>
      </c>
      <c r="H97" s="14">
        <f t="shared" si="13"/>
        <v>-3.808509063674137E-12</v>
      </c>
      <c r="I97" s="12">
        <f t="shared" si="14"/>
        <v>0</v>
      </c>
      <c r="J97" s="12">
        <f t="shared" si="15"/>
        <v>0</v>
      </c>
      <c r="K97" s="14">
        <f t="shared" si="16"/>
        <v>-1.5868787765308905E-14</v>
      </c>
      <c r="L97" s="14">
        <f t="shared" si="17"/>
        <v>-3.808509063674137E-12</v>
      </c>
    </row>
    <row r="98" spans="1:12" s="2" customFormat="1" ht="16">
      <c r="A98"/>
      <c r="B98"/>
      <c r="C98"/>
      <c r="D98"/>
      <c r="E98"/>
      <c r="F98" s="13">
        <f t="shared" si="11"/>
        <v>95</v>
      </c>
      <c r="G98" s="15">
        <f t="shared" si="12"/>
        <v>44866</v>
      </c>
      <c r="H98" s="14">
        <f t="shared" si="13"/>
        <v>-3.808509063674137E-12</v>
      </c>
      <c r="I98" s="12">
        <f t="shared" si="14"/>
        <v>0</v>
      </c>
      <c r="J98" s="12">
        <f t="shared" si="15"/>
        <v>0</v>
      </c>
      <c r="K98" s="14">
        <f t="shared" si="16"/>
        <v>-1.5868787765308905E-14</v>
      </c>
      <c r="L98" s="14">
        <f t="shared" si="17"/>
        <v>-3.808509063674137E-12</v>
      </c>
    </row>
    <row r="99" spans="1:12" s="2" customFormat="1" ht="16">
      <c r="A99"/>
      <c r="B99"/>
      <c r="C99"/>
      <c r="D99"/>
      <c r="E99"/>
      <c r="F99" s="13">
        <f t="shared" si="11"/>
        <v>96</v>
      </c>
      <c r="G99" s="15">
        <f t="shared" si="12"/>
        <v>44896</v>
      </c>
      <c r="H99" s="14">
        <f t="shared" si="13"/>
        <v>-3.808509063674137E-12</v>
      </c>
      <c r="I99" s="12">
        <f t="shared" si="14"/>
        <v>0</v>
      </c>
      <c r="J99" s="12">
        <f t="shared" si="15"/>
        <v>0</v>
      </c>
      <c r="K99" s="14">
        <f t="shared" si="16"/>
        <v>-1.5868787765308905E-14</v>
      </c>
      <c r="L99" s="14">
        <f t="shared" si="17"/>
        <v>-3.808509063674137E-12</v>
      </c>
    </row>
    <row r="100" spans="1:12" s="2" customFormat="1" ht="16">
      <c r="A100"/>
      <c r="B100"/>
      <c r="C100"/>
      <c r="D100"/>
      <c r="E100"/>
      <c r="F100" s="13">
        <f t="shared" si="11"/>
        <v>97</v>
      </c>
      <c r="G100" s="15">
        <f t="shared" si="12"/>
        <v>44927</v>
      </c>
      <c r="H100" s="14">
        <f t="shared" si="13"/>
        <v>-3.808509063674137E-12</v>
      </c>
      <c r="I100" s="12">
        <f t="shared" si="14"/>
        <v>0</v>
      </c>
      <c r="J100" s="12">
        <f t="shared" si="15"/>
        <v>0</v>
      </c>
      <c r="K100" s="14">
        <f t="shared" si="16"/>
        <v>-1.5868787765308905E-14</v>
      </c>
      <c r="L100" s="14">
        <f t="shared" si="17"/>
        <v>-3.808509063674137E-12</v>
      </c>
    </row>
    <row r="101" spans="1:12" s="2" customFormat="1" ht="16">
      <c r="A101"/>
      <c r="B101"/>
      <c r="C101"/>
      <c r="D101"/>
      <c r="E101"/>
      <c r="F101" s="13">
        <f t="shared" si="11"/>
        <v>98</v>
      </c>
      <c r="G101" s="15">
        <f t="shared" si="12"/>
        <v>44958</v>
      </c>
      <c r="H101" s="14">
        <f t="shared" si="13"/>
        <v>-3.808509063674137E-12</v>
      </c>
      <c r="I101" s="12">
        <f t="shared" si="14"/>
        <v>0</v>
      </c>
      <c r="J101" s="12">
        <f t="shared" si="15"/>
        <v>0</v>
      </c>
      <c r="K101" s="14">
        <f t="shared" si="16"/>
        <v>-1.5868787765308905E-14</v>
      </c>
      <c r="L101" s="14">
        <f t="shared" si="17"/>
        <v>-3.808509063674137E-12</v>
      </c>
    </row>
    <row r="102" spans="1:12" s="2" customFormat="1" ht="16">
      <c r="A102"/>
      <c r="B102"/>
      <c r="C102"/>
      <c r="D102"/>
      <c r="E102"/>
      <c r="F102" s="13">
        <f t="shared" si="11"/>
        <v>99</v>
      </c>
      <c r="G102" s="15">
        <f t="shared" si="12"/>
        <v>44986</v>
      </c>
      <c r="H102" s="14">
        <f t="shared" si="13"/>
        <v>-3.808509063674137E-12</v>
      </c>
      <c r="I102" s="12">
        <f t="shared" si="14"/>
        <v>0</v>
      </c>
      <c r="J102" s="12">
        <f t="shared" si="15"/>
        <v>0</v>
      </c>
      <c r="K102" s="14">
        <f t="shared" si="16"/>
        <v>-1.5868787765308905E-14</v>
      </c>
      <c r="L102" s="14">
        <f t="shared" si="17"/>
        <v>-3.808509063674137E-12</v>
      </c>
    </row>
    <row r="103" spans="1:12" s="2" customFormat="1" ht="16">
      <c r="A103"/>
      <c r="B103"/>
      <c r="C103"/>
      <c r="D103"/>
      <c r="E103"/>
      <c r="F103" s="13">
        <f t="shared" si="11"/>
        <v>100</v>
      </c>
      <c r="G103" s="15">
        <f t="shared" si="12"/>
        <v>45017</v>
      </c>
      <c r="H103" s="14">
        <f t="shared" si="13"/>
        <v>-3.808509063674137E-12</v>
      </c>
      <c r="I103" s="12">
        <f t="shared" si="14"/>
        <v>0</v>
      </c>
      <c r="J103" s="12">
        <f t="shared" si="15"/>
        <v>0</v>
      </c>
      <c r="K103" s="14">
        <f t="shared" si="16"/>
        <v>-1.5868787765308905E-14</v>
      </c>
      <c r="L103" s="14">
        <f t="shared" si="17"/>
        <v>-3.808509063674137E-12</v>
      </c>
    </row>
    <row r="104" spans="1:12" s="2" customFormat="1" ht="16">
      <c r="A104"/>
      <c r="B104"/>
      <c r="C104"/>
      <c r="D104"/>
      <c r="E104"/>
      <c r="F104" s="13">
        <f t="shared" si="11"/>
        <v>101</v>
      </c>
      <c r="G104" s="15">
        <f t="shared" si="12"/>
        <v>45047</v>
      </c>
      <c r="H104" s="14">
        <f t="shared" si="13"/>
        <v>-3.808509063674137E-12</v>
      </c>
      <c r="I104" s="12">
        <f t="shared" si="14"/>
        <v>0</v>
      </c>
      <c r="J104" s="12">
        <f t="shared" si="15"/>
        <v>0</v>
      </c>
      <c r="K104" s="14">
        <f t="shared" si="16"/>
        <v>-1.5868787765308905E-14</v>
      </c>
      <c r="L104" s="14">
        <f t="shared" si="17"/>
        <v>-3.808509063674137E-12</v>
      </c>
    </row>
    <row r="105" spans="1:12" s="2" customFormat="1" ht="16">
      <c r="A105"/>
      <c r="B105"/>
      <c r="C105"/>
      <c r="D105"/>
      <c r="E105"/>
      <c r="F105" s="13">
        <f t="shared" si="11"/>
        <v>102</v>
      </c>
      <c r="G105" s="15">
        <f t="shared" si="12"/>
        <v>45078</v>
      </c>
      <c r="H105" s="14">
        <f t="shared" si="13"/>
        <v>-3.808509063674137E-12</v>
      </c>
      <c r="I105" s="12">
        <f t="shared" si="14"/>
        <v>0</v>
      </c>
      <c r="J105" s="12">
        <f t="shared" si="15"/>
        <v>0</v>
      </c>
      <c r="K105" s="14">
        <f t="shared" si="16"/>
        <v>-1.5868787765308905E-14</v>
      </c>
      <c r="L105" s="14">
        <f t="shared" si="17"/>
        <v>-3.808509063674137E-12</v>
      </c>
    </row>
    <row r="106" spans="1:12" s="2" customFormat="1" ht="16">
      <c r="A106"/>
      <c r="B106"/>
      <c r="C106"/>
      <c r="D106"/>
      <c r="E106"/>
      <c r="F106" s="13">
        <f t="shared" si="11"/>
        <v>103</v>
      </c>
      <c r="G106" s="15">
        <f t="shared" si="12"/>
        <v>45108</v>
      </c>
      <c r="H106" s="14">
        <f t="shared" si="13"/>
        <v>-3.808509063674137E-12</v>
      </c>
      <c r="I106" s="12">
        <f t="shared" si="14"/>
        <v>0</v>
      </c>
      <c r="J106" s="12">
        <f t="shared" si="15"/>
        <v>0</v>
      </c>
      <c r="K106" s="14">
        <f t="shared" si="16"/>
        <v>-1.5868787765308905E-14</v>
      </c>
      <c r="L106" s="14">
        <f t="shared" si="17"/>
        <v>-3.808509063674137E-12</v>
      </c>
    </row>
    <row r="107" spans="1:12" s="2" customFormat="1" ht="16">
      <c r="A107"/>
      <c r="B107"/>
      <c r="C107"/>
      <c r="D107"/>
      <c r="E107"/>
      <c r="F107" s="13">
        <f t="shared" si="11"/>
        <v>104</v>
      </c>
      <c r="G107" s="15">
        <f t="shared" si="12"/>
        <v>45139</v>
      </c>
      <c r="H107" s="14">
        <f t="shared" si="13"/>
        <v>-3.808509063674137E-12</v>
      </c>
      <c r="I107" s="12">
        <f t="shared" si="14"/>
        <v>0</v>
      </c>
      <c r="J107" s="12">
        <f t="shared" si="15"/>
        <v>0</v>
      </c>
      <c r="K107" s="14">
        <f t="shared" si="16"/>
        <v>-1.5868787765308905E-14</v>
      </c>
      <c r="L107" s="14">
        <f t="shared" si="17"/>
        <v>-3.808509063674137E-12</v>
      </c>
    </row>
    <row r="108" spans="1:12" s="2" customFormat="1" ht="16">
      <c r="A108"/>
      <c r="B108"/>
      <c r="C108"/>
      <c r="D108"/>
      <c r="E108"/>
      <c r="F108" s="13">
        <f t="shared" si="11"/>
        <v>105</v>
      </c>
      <c r="G108" s="15">
        <f t="shared" si="12"/>
        <v>45170</v>
      </c>
      <c r="H108" s="14">
        <f t="shared" si="13"/>
        <v>-3.808509063674137E-12</v>
      </c>
      <c r="I108" s="12">
        <f t="shared" si="14"/>
        <v>0</v>
      </c>
      <c r="J108" s="12">
        <f t="shared" si="15"/>
        <v>0</v>
      </c>
      <c r="K108" s="14">
        <f t="shared" si="16"/>
        <v>-1.5868787765308905E-14</v>
      </c>
      <c r="L108" s="14">
        <f t="shared" si="17"/>
        <v>-3.808509063674137E-12</v>
      </c>
    </row>
    <row r="109" spans="1:12" s="2" customFormat="1" ht="16">
      <c r="A109"/>
      <c r="B109"/>
      <c r="C109"/>
      <c r="D109"/>
      <c r="E109"/>
      <c r="F109" s="13">
        <f t="shared" si="11"/>
        <v>106</v>
      </c>
      <c r="G109" s="15">
        <f t="shared" si="12"/>
        <v>45200</v>
      </c>
      <c r="H109" s="14">
        <f t="shared" si="13"/>
        <v>-3.808509063674137E-12</v>
      </c>
      <c r="I109" s="12">
        <f t="shared" si="14"/>
        <v>0</v>
      </c>
      <c r="J109" s="12">
        <f t="shared" si="15"/>
        <v>0</v>
      </c>
      <c r="K109" s="14">
        <f t="shared" si="16"/>
        <v>-1.5868787765308905E-14</v>
      </c>
      <c r="L109" s="14">
        <f t="shared" si="17"/>
        <v>-3.808509063674137E-12</v>
      </c>
    </row>
    <row r="110" spans="1:12" s="2" customFormat="1" ht="16">
      <c r="A110"/>
      <c r="B110"/>
      <c r="C110"/>
      <c r="D110"/>
      <c r="E110"/>
      <c r="F110" s="13">
        <f t="shared" si="11"/>
        <v>107</v>
      </c>
      <c r="G110" s="15">
        <f t="shared" si="12"/>
        <v>45231</v>
      </c>
      <c r="H110" s="14">
        <f t="shared" si="13"/>
        <v>-3.808509063674137E-12</v>
      </c>
      <c r="I110" s="12">
        <f t="shared" si="14"/>
        <v>0</v>
      </c>
      <c r="J110" s="12">
        <f t="shared" si="15"/>
        <v>0</v>
      </c>
      <c r="K110" s="14">
        <f t="shared" si="16"/>
        <v>-1.5868787765308905E-14</v>
      </c>
      <c r="L110" s="14">
        <f t="shared" si="17"/>
        <v>-3.808509063674137E-12</v>
      </c>
    </row>
    <row r="111" spans="1:12" s="2" customFormat="1" ht="16">
      <c r="A111"/>
      <c r="B111"/>
      <c r="C111"/>
      <c r="D111"/>
      <c r="E111"/>
      <c r="F111" s="13">
        <f t="shared" si="11"/>
        <v>108</v>
      </c>
      <c r="G111" s="15">
        <f t="shared" si="12"/>
        <v>45261</v>
      </c>
      <c r="H111" s="14">
        <f t="shared" si="13"/>
        <v>-3.808509063674137E-12</v>
      </c>
      <c r="I111" s="12">
        <f t="shared" si="14"/>
        <v>0</v>
      </c>
      <c r="J111" s="12">
        <f t="shared" si="15"/>
        <v>0</v>
      </c>
      <c r="K111" s="14">
        <f t="shared" si="16"/>
        <v>-1.5868787765308905E-14</v>
      </c>
      <c r="L111" s="14">
        <f t="shared" si="17"/>
        <v>-3.808509063674137E-12</v>
      </c>
    </row>
    <row r="112" spans="1:12" s="2" customFormat="1" ht="16">
      <c r="A112"/>
      <c r="B112"/>
      <c r="C112"/>
      <c r="D112"/>
      <c r="E112"/>
      <c r="F112" s="13">
        <f t="shared" si="11"/>
        <v>109</v>
      </c>
      <c r="G112" s="15">
        <f t="shared" si="12"/>
        <v>45292</v>
      </c>
      <c r="H112" s="14">
        <f t="shared" si="13"/>
        <v>-3.808509063674137E-12</v>
      </c>
      <c r="I112" s="12">
        <f t="shared" si="14"/>
        <v>0</v>
      </c>
      <c r="J112" s="12">
        <f t="shared" si="15"/>
        <v>0</v>
      </c>
      <c r="K112" s="14">
        <f t="shared" si="16"/>
        <v>-1.5868787765308905E-14</v>
      </c>
      <c r="L112" s="14">
        <f t="shared" si="17"/>
        <v>-3.808509063674137E-12</v>
      </c>
    </row>
    <row r="113" spans="1:12" s="2" customFormat="1" ht="16">
      <c r="A113"/>
      <c r="B113"/>
      <c r="C113"/>
      <c r="D113"/>
      <c r="E113"/>
      <c r="F113" s="13">
        <f t="shared" si="11"/>
        <v>110</v>
      </c>
      <c r="G113" s="15">
        <f t="shared" si="12"/>
        <v>45323</v>
      </c>
      <c r="H113" s="14">
        <f t="shared" si="13"/>
        <v>-3.808509063674137E-12</v>
      </c>
      <c r="I113" s="12">
        <f t="shared" si="14"/>
        <v>0</v>
      </c>
      <c r="J113" s="12">
        <f t="shared" si="15"/>
        <v>0</v>
      </c>
      <c r="K113" s="14">
        <f t="shared" si="16"/>
        <v>-1.5868787765308905E-14</v>
      </c>
      <c r="L113" s="14">
        <f t="shared" si="17"/>
        <v>-3.808509063674137E-12</v>
      </c>
    </row>
    <row r="114" spans="1:12" s="2" customFormat="1" ht="16">
      <c r="A114"/>
      <c r="B114"/>
      <c r="C114"/>
      <c r="D114"/>
      <c r="E114"/>
      <c r="F114" s="13">
        <f t="shared" si="11"/>
        <v>111</v>
      </c>
      <c r="G114" s="15">
        <f t="shared" si="12"/>
        <v>45352</v>
      </c>
      <c r="H114" s="14">
        <f t="shared" si="13"/>
        <v>-3.808509063674137E-12</v>
      </c>
      <c r="I114" s="12">
        <f t="shared" si="14"/>
        <v>0</v>
      </c>
      <c r="J114" s="12">
        <f t="shared" si="15"/>
        <v>0</v>
      </c>
      <c r="K114" s="14">
        <f t="shared" si="16"/>
        <v>-1.5868787765308905E-14</v>
      </c>
      <c r="L114" s="14">
        <f t="shared" si="17"/>
        <v>-3.808509063674137E-12</v>
      </c>
    </row>
    <row r="115" spans="1:12" s="2" customFormat="1" ht="16">
      <c r="A115"/>
      <c r="B115"/>
      <c r="C115"/>
      <c r="D115"/>
      <c r="E115"/>
      <c r="F115" s="13">
        <f t="shared" si="11"/>
        <v>112</v>
      </c>
      <c r="G115" s="15">
        <f t="shared" si="12"/>
        <v>45383</v>
      </c>
      <c r="H115" s="14">
        <f t="shared" si="13"/>
        <v>-3.808509063674137E-12</v>
      </c>
      <c r="I115" s="12">
        <f t="shared" si="14"/>
        <v>0</v>
      </c>
      <c r="J115" s="12">
        <f t="shared" si="15"/>
        <v>0</v>
      </c>
      <c r="K115" s="14">
        <f t="shared" si="16"/>
        <v>-1.5868787765308905E-14</v>
      </c>
      <c r="L115" s="14">
        <f t="shared" si="17"/>
        <v>-3.808509063674137E-12</v>
      </c>
    </row>
    <row r="116" spans="1:12" s="2" customFormat="1" ht="16">
      <c r="A116"/>
      <c r="B116"/>
      <c r="C116"/>
      <c r="D116"/>
      <c r="E116"/>
      <c r="F116" s="13">
        <f t="shared" si="11"/>
        <v>113</v>
      </c>
      <c r="G116" s="15">
        <f t="shared" si="12"/>
        <v>45413</v>
      </c>
      <c r="H116" s="14">
        <f t="shared" si="13"/>
        <v>-3.808509063674137E-12</v>
      </c>
      <c r="I116" s="12">
        <f t="shared" si="14"/>
        <v>0</v>
      </c>
      <c r="J116" s="12">
        <f t="shared" si="15"/>
        <v>0</v>
      </c>
      <c r="K116" s="14">
        <f t="shared" si="16"/>
        <v>-1.5868787765308905E-14</v>
      </c>
      <c r="L116" s="14">
        <f t="shared" si="17"/>
        <v>-3.808509063674137E-12</v>
      </c>
    </row>
    <row r="117" spans="1:12" s="2" customFormat="1" ht="16">
      <c r="A117"/>
      <c r="B117"/>
      <c r="C117"/>
      <c r="D117"/>
      <c r="E117"/>
      <c r="F117" s="13">
        <f t="shared" si="11"/>
        <v>114</v>
      </c>
      <c r="G117" s="15">
        <f t="shared" si="12"/>
        <v>45444</v>
      </c>
      <c r="H117" s="14">
        <f t="shared" si="13"/>
        <v>-3.808509063674137E-12</v>
      </c>
      <c r="I117" s="12">
        <f t="shared" si="14"/>
        <v>0</v>
      </c>
      <c r="J117" s="12">
        <f t="shared" si="15"/>
        <v>0</v>
      </c>
      <c r="K117" s="14">
        <f t="shared" si="16"/>
        <v>-1.5868787765308905E-14</v>
      </c>
      <c r="L117" s="14">
        <f t="shared" si="17"/>
        <v>-3.808509063674137E-12</v>
      </c>
    </row>
    <row r="118" spans="1:12" s="2" customFormat="1" ht="16">
      <c r="A118"/>
      <c r="B118"/>
      <c r="C118"/>
      <c r="D118"/>
      <c r="E118"/>
      <c r="F118" s="13">
        <f t="shared" si="11"/>
        <v>115</v>
      </c>
      <c r="G118" s="15">
        <f t="shared" si="12"/>
        <v>45474</v>
      </c>
      <c r="H118" s="14">
        <f t="shared" si="13"/>
        <v>-3.808509063674137E-12</v>
      </c>
      <c r="I118" s="12">
        <f t="shared" si="14"/>
        <v>0</v>
      </c>
      <c r="J118" s="12">
        <f t="shared" si="15"/>
        <v>0</v>
      </c>
      <c r="K118" s="14">
        <f t="shared" si="16"/>
        <v>-1.5868787765308905E-14</v>
      </c>
      <c r="L118" s="14">
        <f t="shared" si="17"/>
        <v>-3.808509063674137E-12</v>
      </c>
    </row>
    <row r="119" spans="1:12" s="2" customFormat="1" ht="16">
      <c r="A119"/>
      <c r="B119"/>
      <c r="C119"/>
      <c r="D119"/>
      <c r="E119"/>
      <c r="F119" s="13">
        <f t="shared" si="11"/>
        <v>116</v>
      </c>
      <c r="G119" s="15">
        <f t="shared" si="12"/>
        <v>45505</v>
      </c>
      <c r="H119" s="14">
        <f t="shared" si="13"/>
        <v>-3.808509063674137E-12</v>
      </c>
      <c r="I119" s="12">
        <f t="shared" si="14"/>
        <v>0</v>
      </c>
      <c r="J119" s="12">
        <f t="shared" si="15"/>
        <v>0</v>
      </c>
      <c r="K119" s="14">
        <f t="shared" si="16"/>
        <v>-1.5868787765308905E-14</v>
      </c>
      <c r="L119" s="14">
        <f t="shared" si="17"/>
        <v>-3.808509063674137E-12</v>
      </c>
    </row>
    <row r="120" spans="1:12" s="2" customFormat="1" ht="16">
      <c r="A120"/>
      <c r="B120"/>
      <c r="C120"/>
      <c r="D120"/>
      <c r="E120"/>
      <c r="F120" s="13">
        <f t="shared" si="11"/>
        <v>117</v>
      </c>
      <c r="G120" s="15">
        <f t="shared" si="12"/>
        <v>45536</v>
      </c>
      <c r="H120" s="14">
        <f t="shared" si="13"/>
        <v>-3.808509063674137E-12</v>
      </c>
      <c r="I120" s="12">
        <f t="shared" si="14"/>
        <v>0</v>
      </c>
      <c r="J120" s="12">
        <f t="shared" si="15"/>
        <v>0</v>
      </c>
      <c r="K120" s="14">
        <f t="shared" si="16"/>
        <v>-1.5868787765308905E-14</v>
      </c>
      <c r="L120" s="14">
        <f t="shared" si="17"/>
        <v>-3.808509063674137E-12</v>
      </c>
    </row>
    <row r="121" spans="1:12" s="2" customFormat="1" ht="16">
      <c r="A121"/>
      <c r="B121"/>
      <c r="C121"/>
      <c r="D121"/>
      <c r="E121"/>
      <c r="F121" s="13">
        <f t="shared" si="11"/>
        <v>118</v>
      </c>
      <c r="G121" s="15">
        <f t="shared" si="12"/>
        <v>45566</v>
      </c>
      <c r="H121" s="14">
        <f t="shared" si="13"/>
        <v>-3.808509063674137E-12</v>
      </c>
      <c r="I121" s="12">
        <f t="shared" si="14"/>
        <v>0</v>
      </c>
      <c r="J121" s="12">
        <f t="shared" si="15"/>
        <v>0</v>
      </c>
      <c r="K121" s="14">
        <f t="shared" si="16"/>
        <v>-1.5868787765308905E-14</v>
      </c>
      <c r="L121" s="14">
        <f t="shared" si="17"/>
        <v>-3.808509063674137E-12</v>
      </c>
    </row>
    <row r="122" spans="1:12" s="2" customFormat="1" ht="16">
      <c r="A122"/>
      <c r="B122"/>
      <c r="C122"/>
      <c r="D122"/>
      <c r="E122"/>
      <c r="F122" s="13">
        <f t="shared" si="11"/>
        <v>119</v>
      </c>
      <c r="G122" s="15">
        <f t="shared" si="12"/>
        <v>45597</v>
      </c>
      <c r="H122" s="14">
        <f t="shared" si="13"/>
        <v>-3.808509063674137E-12</v>
      </c>
      <c r="I122" s="12">
        <f t="shared" si="14"/>
        <v>0</v>
      </c>
      <c r="J122" s="12">
        <f t="shared" si="15"/>
        <v>0</v>
      </c>
      <c r="K122" s="14">
        <f t="shared" si="16"/>
        <v>-1.5868787765308905E-14</v>
      </c>
      <c r="L122" s="14">
        <f t="shared" si="17"/>
        <v>-3.808509063674137E-12</v>
      </c>
    </row>
    <row r="123" spans="1:12" s="2" customFormat="1" ht="16">
      <c r="A123"/>
      <c r="B123"/>
      <c r="C123"/>
      <c r="D123"/>
      <c r="E123"/>
      <c r="F123" s="13">
        <f t="shared" si="11"/>
        <v>120</v>
      </c>
      <c r="G123" s="15">
        <f t="shared" si="12"/>
        <v>45627</v>
      </c>
      <c r="H123" s="14">
        <f t="shared" si="13"/>
        <v>-3.808509063674137E-12</v>
      </c>
      <c r="I123" s="12">
        <f t="shared" si="14"/>
        <v>0</v>
      </c>
      <c r="J123" s="12">
        <f t="shared" si="15"/>
        <v>0</v>
      </c>
      <c r="K123" s="14">
        <f t="shared" si="16"/>
        <v>-1.5868787765308905E-14</v>
      </c>
      <c r="L123" s="14">
        <f t="shared" si="17"/>
        <v>-3.808509063674137E-12</v>
      </c>
    </row>
    <row r="124" spans="1:12" s="2" customFormat="1" ht="16">
      <c r="A124"/>
      <c r="B124"/>
      <c r="C124"/>
      <c r="D124"/>
      <c r="E124"/>
      <c r="F124" s="13">
        <f t="shared" si="11"/>
        <v>121</v>
      </c>
      <c r="G124" s="15">
        <f t="shared" si="12"/>
        <v>45658</v>
      </c>
      <c r="H124" s="14">
        <f t="shared" si="13"/>
        <v>-3.808509063674137E-12</v>
      </c>
      <c r="I124" s="12">
        <f t="shared" si="14"/>
        <v>0</v>
      </c>
      <c r="J124" s="12">
        <f t="shared" si="15"/>
        <v>0</v>
      </c>
      <c r="K124" s="14">
        <f t="shared" si="16"/>
        <v>-1.5868787765308905E-14</v>
      </c>
      <c r="L124" s="14">
        <f t="shared" si="17"/>
        <v>-3.808509063674137E-12</v>
      </c>
    </row>
    <row r="125" spans="1:12" s="2" customFormat="1" ht="16">
      <c r="A125"/>
      <c r="B125"/>
      <c r="C125"/>
      <c r="D125"/>
      <c r="E125"/>
      <c r="F125" s="13">
        <f t="shared" si="11"/>
        <v>122</v>
      </c>
      <c r="G125" s="15">
        <f t="shared" si="12"/>
        <v>45689</v>
      </c>
      <c r="H125" s="14">
        <f t="shared" si="13"/>
        <v>-3.808509063674137E-12</v>
      </c>
      <c r="I125" s="12">
        <f t="shared" si="14"/>
        <v>0</v>
      </c>
      <c r="J125" s="12">
        <f t="shared" si="15"/>
        <v>0</v>
      </c>
      <c r="K125" s="14">
        <f t="shared" si="16"/>
        <v>-1.5868787765308905E-14</v>
      </c>
      <c r="L125" s="14">
        <f t="shared" si="17"/>
        <v>-3.808509063674137E-12</v>
      </c>
    </row>
    <row r="126" spans="1:12" s="2" customFormat="1" ht="16">
      <c r="A126"/>
      <c r="B126"/>
      <c r="C126"/>
      <c r="D126"/>
      <c r="E126"/>
      <c r="F126" s="13">
        <f t="shared" si="11"/>
        <v>123</v>
      </c>
      <c r="G126" s="15">
        <f t="shared" si="12"/>
        <v>45717</v>
      </c>
      <c r="H126" s="14">
        <f t="shared" si="13"/>
        <v>-3.808509063674137E-12</v>
      </c>
      <c r="I126" s="12">
        <f t="shared" si="14"/>
        <v>0</v>
      </c>
      <c r="J126" s="12">
        <f t="shared" si="15"/>
        <v>0</v>
      </c>
      <c r="K126" s="14">
        <f t="shared" si="16"/>
        <v>-1.5868787765308905E-14</v>
      </c>
      <c r="L126" s="14">
        <f t="shared" si="17"/>
        <v>-3.808509063674137E-12</v>
      </c>
    </row>
    <row r="127" spans="1:12" s="2" customFormat="1" ht="16">
      <c r="A127"/>
      <c r="B127"/>
      <c r="C127"/>
      <c r="D127"/>
      <c r="E127"/>
      <c r="F127" s="13">
        <f t="shared" si="11"/>
        <v>124</v>
      </c>
      <c r="G127" s="15">
        <f t="shared" si="12"/>
        <v>45748</v>
      </c>
      <c r="H127" s="14">
        <f t="shared" si="13"/>
        <v>-3.808509063674137E-12</v>
      </c>
      <c r="I127" s="12">
        <f t="shared" si="14"/>
        <v>0</v>
      </c>
      <c r="J127" s="12">
        <f t="shared" si="15"/>
        <v>0</v>
      </c>
      <c r="K127" s="14">
        <f t="shared" si="16"/>
        <v>-1.5868787765308905E-14</v>
      </c>
      <c r="L127" s="14">
        <f t="shared" si="17"/>
        <v>-3.808509063674137E-12</v>
      </c>
    </row>
    <row r="128" spans="1:12" s="2" customFormat="1" ht="16">
      <c r="A128"/>
      <c r="B128"/>
      <c r="C128"/>
      <c r="D128"/>
      <c r="E128"/>
      <c r="F128" s="13">
        <f t="shared" si="11"/>
        <v>125</v>
      </c>
      <c r="G128" s="15">
        <f t="shared" si="12"/>
        <v>45778</v>
      </c>
      <c r="H128" s="14">
        <f t="shared" si="13"/>
        <v>-3.808509063674137E-12</v>
      </c>
      <c r="I128" s="12">
        <f t="shared" si="14"/>
        <v>0</v>
      </c>
      <c r="J128" s="12">
        <f t="shared" si="15"/>
        <v>0</v>
      </c>
      <c r="K128" s="14">
        <f t="shared" si="16"/>
        <v>-1.5868787765308905E-14</v>
      </c>
      <c r="L128" s="14">
        <f t="shared" si="17"/>
        <v>-3.808509063674137E-12</v>
      </c>
    </row>
    <row r="129" spans="1:12" s="2" customFormat="1" ht="16">
      <c r="A129"/>
      <c r="B129"/>
      <c r="C129"/>
      <c r="D129"/>
      <c r="E129"/>
      <c r="F129" s="13">
        <f t="shared" si="11"/>
        <v>126</v>
      </c>
      <c r="G129" s="15">
        <f t="shared" si="12"/>
        <v>45809</v>
      </c>
      <c r="H129" s="14">
        <f t="shared" si="13"/>
        <v>-3.808509063674137E-12</v>
      </c>
      <c r="I129" s="12">
        <f t="shared" si="14"/>
        <v>0</v>
      </c>
      <c r="J129" s="12">
        <f t="shared" si="15"/>
        <v>0</v>
      </c>
      <c r="K129" s="14">
        <f t="shared" si="16"/>
        <v>-1.5868787765308905E-14</v>
      </c>
      <c r="L129" s="14">
        <f t="shared" si="17"/>
        <v>-3.808509063674137E-12</v>
      </c>
    </row>
    <row r="130" spans="1:12" s="2" customFormat="1" ht="16">
      <c r="A130"/>
      <c r="B130"/>
      <c r="C130"/>
      <c r="D130"/>
      <c r="E130"/>
      <c r="F130" s="13">
        <f t="shared" si="11"/>
        <v>127</v>
      </c>
      <c r="G130" s="15">
        <f t="shared" si="12"/>
        <v>45839</v>
      </c>
      <c r="H130" s="14">
        <f t="shared" si="13"/>
        <v>-3.808509063674137E-12</v>
      </c>
      <c r="I130" s="12">
        <f t="shared" si="14"/>
        <v>0</v>
      </c>
      <c r="J130" s="12">
        <f t="shared" si="15"/>
        <v>0</v>
      </c>
      <c r="K130" s="14">
        <f t="shared" si="16"/>
        <v>-1.5868787765308905E-14</v>
      </c>
      <c r="L130" s="14">
        <f t="shared" si="17"/>
        <v>-3.808509063674137E-12</v>
      </c>
    </row>
    <row r="131" spans="1:12" s="2" customFormat="1" ht="16">
      <c r="A131"/>
      <c r="B131"/>
      <c r="C131"/>
      <c r="D131"/>
      <c r="E131"/>
      <c r="F131" s="13">
        <f t="shared" si="11"/>
        <v>128</v>
      </c>
      <c r="G131" s="15">
        <f t="shared" si="12"/>
        <v>45870</v>
      </c>
      <c r="H131" s="14">
        <f t="shared" si="13"/>
        <v>-3.808509063674137E-12</v>
      </c>
      <c r="I131" s="12">
        <f t="shared" si="14"/>
        <v>0</v>
      </c>
      <c r="J131" s="12">
        <f t="shared" si="15"/>
        <v>0</v>
      </c>
      <c r="K131" s="14">
        <f t="shared" si="16"/>
        <v>-1.5868787765308905E-14</v>
      </c>
      <c r="L131" s="14">
        <f t="shared" si="17"/>
        <v>-3.808509063674137E-12</v>
      </c>
    </row>
    <row r="132" spans="1:12" s="2" customFormat="1" ht="16">
      <c r="A132"/>
      <c r="B132"/>
      <c r="C132"/>
      <c r="D132"/>
      <c r="E132"/>
      <c r="F132" s="13">
        <f t="shared" si="11"/>
        <v>129</v>
      </c>
      <c r="G132" s="15">
        <f t="shared" si="12"/>
        <v>45901</v>
      </c>
      <c r="H132" s="14">
        <f t="shared" si="13"/>
        <v>-3.808509063674137E-12</v>
      </c>
      <c r="I132" s="12">
        <f t="shared" si="14"/>
        <v>0</v>
      </c>
      <c r="J132" s="12">
        <f t="shared" si="15"/>
        <v>0</v>
      </c>
      <c r="K132" s="14">
        <f t="shared" si="16"/>
        <v>-1.5868787765308905E-14</v>
      </c>
      <c r="L132" s="14">
        <f t="shared" si="17"/>
        <v>-3.808509063674137E-12</v>
      </c>
    </row>
    <row r="133" spans="1:12" s="2" customFormat="1" ht="16">
      <c r="A133"/>
      <c r="B133"/>
      <c r="C133"/>
      <c r="D133"/>
      <c r="E133"/>
      <c r="F133" s="13">
        <f t="shared" si="11"/>
        <v>130</v>
      </c>
      <c r="G133" s="15">
        <f t="shared" si="12"/>
        <v>45931</v>
      </c>
      <c r="H133" s="14">
        <f t="shared" si="13"/>
        <v>-3.808509063674137E-12</v>
      </c>
      <c r="I133" s="12">
        <f t="shared" si="14"/>
        <v>0</v>
      </c>
      <c r="J133" s="12">
        <f t="shared" si="15"/>
        <v>0</v>
      </c>
      <c r="K133" s="14">
        <f t="shared" si="16"/>
        <v>-1.5868787765308905E-14</v>
      </c>
      <c r="L133" s="14">
        <f t="shared" si="17"/>
        <v>-3.808509063674137E-12</v>
      </c>
    </row>
    <row r="134" spans="1:12" s="2" customFormat="1" ht="16">
      <c r="A134"/>
      <c r="B134"/>
      <c r="C134"/>
      <c r="D134"/>
      <c r="E134"/>
      <c r="F134" s="13">
        <f t="shared" ref="F134:F197" si="18">F133+1</f>
        <v>131</v>
      </c>
      <c r="G134" s="15">
        <f t="shared" ref="G134:G197" si="19">DATE(YEAR(G133),MONTH(G133)+1,DAY(G133))</f>
        <v>45962</v>
      </c>
      <c r="H134" s="14">
        <f t="shared" ref="H134:H197" si="20">L133</f>
        <v>-3.808509063674137E-12</v>
      </c>
      <c r="I134" s="12">
        <f t="shared" ref="I134:I197" si="21">IF(H134&gt;=0,$D$10,0)</f>
        <v>0</v>
      </c>
      <c r="J134" s="12">
        <f t="shared" ref="J134:J197" si="22">IF(I134,I134-K134,0)</f>
        <v>0</v>
      </c>
      <c r="K134" s="14">
        <f t="shared" ref="K134:K197" si="23">H134*$D$5/12</f>
        <v>-1.5868787765308905E-14</v>
      </c>
      <c r="L134" s="14">
        <f t="shared" ref="L134:L197" si="24">H134-J134</f>
        <v>-3.808509063674137E-12</v>
      </c>
    </row>
    <row r="135" spans="1:12" s="2" customFormat="1" ht="16">
      <c r="A135"/>
      <c r="B135"/>
      <c r="C135"/>
      <c r="D135"/>
      <c r="E135"/>
      <c r="F135" s="13">
        <f t="shared" si="18"/>
        <v>132</v>
      </c>
      <c r="G135" s="15">
        <f t="shared" si="19"/>
        <v>45992</v>
      </c>
      <c r="H135" s="14">
        <f t="shared" si="20"/>
        <v>-3.808509063674137E-12</v>
      </c>
      <c r="I135" s="12">
        <f t="shared" si="21"/>
        <v>0</v>
      </c>
      <c r="J135" s="12">
        <f t="shared" si="22"/>
        <v>0</v>
      </c>
      <c r="K135" s="14">
        <f t="shared" si="23"/>
        <v>-1.5868787765308905E-14</v>
      </c>
      <c r="L135" s="14">
        <f t="shared" si="24"/>
        <v>-3.808509063674137E-12</v>
      </c>
    </row>
    <row r="136" spans="1:12" s="2" customFormat="1" ht="16">
      <c r="A136"/>
      <c r="B136"/>
      <c r="C136"/>
      <c r="D136"/>
      <c r="E136"/>
      <c r="F136" s="13">
        <f t="shared" si="18"/>
        <v>133</v>
      </c>
      <c r="G136" s="15">
        <f t="shared" si="19"/>
        <v>46023</v>
      </c>
      <c r="H136" s="14">
        <f t="shared" si="20"/>
        <v>-3.808509063674137E-12</v>
      </c>
      <c r="I136" s="12">
        <f t="shared" si="21"/>
        <v>0</v>
      </c>
      <c r="J136" s="12">
        <f t="shared" si="22"/>
        <v>0</v>
      </c>
      <c r="K136" s="14">
        <f t="shared" si="23"/>
        <v>-1.5868787765308905E-14</v>
      </c>
      <c r="L136" s="14">
        <f t="shared" si="24"/>
        <v>-3.808509063674137E-12</v>
      </c>
    </row>
    <row r="137" spans="1:12" s="2" customFormat="1" ht="16">
      <c r="A137"/>
      <c r="B137"/>
      <c r="C137"/>
      <c r="D137"/>
      <c r="E137"/>
      <c r="F137" s="13">
        <f t="shared" si="18"/>
        <v>134</v>
      </c>
      <c r="G137" s="15">
        <f t="shared" si="19"/>
        <v>46054</v>
      </c>
      <c r="H137" s="14">
        <f t="shared" si="20"/>
        <v>-3.808509063674137E-12</v>
      </c>
      <c r="I137" s="12">
        <f t="shared" si="21"/>
        <v>0</v>
      </c>
      <c r="J137" s="12">
        <f t="shared" si="22"/>
        <v>0</v>
      </c>
      <c r="K137" s="14">
        <f t="shared" si="23"/>
        <v>-1.5868787765308905E-14</v>
      </c>
      <c r="L137" s="14">
        <f t="shared" si="24"/>
        <v>-3.808509063674137E-12</v>
      </c>
    </row>
    <row r="138" spans="1:12" s="2" customFormat="1" ht="16">
      <c r="A138"/>
      <c r="B138"/>
      <c r="C138"/>
      <c r="D138"/>
      <c r="E138"/>
      <c r="F138" s="13">
        <f t="shared" si="18"/>
        <v>135</v>
      </c>
      <c r="G138" s="15">
        <f t="shared" si="19"/>
        <v>46082</v>
      </c>
      <c r="H138" s="14">
        <f t="shared" si="20"/>
        <v>-3.808509063674137E-12</v>
      </c>
      <c r="I138" s="12">
        <f t="shared" si="21"/>
        <v>0</v>
      </c>
      <c r="J138" s="12">
        <f t="shared" si="22"/>
        <v>0</v>
      </c>
      <c r="K138" s="14">
        <f t="shared" si="23"/>
        <v>-1.5868787765308905E-14</v>
      </c>
      <c r="L138" s="14">
        <f t="shared" si="24"/>
        <v>-3.808509063674137E-12</v>
      </c>
    </row>
    <row r="139" spans="1:12" s="2" customFormat="1" ht="16">
      <c r="A139"/>
      <c r="B139"/>
      <c r="C139"/>
      <c r="D139"/>
      <c r="E139"/>
      <c r="F139" s="13">
        <f t="shared" si="18"/>
        <v>136</v>
      </c>
      <c r="G139" s="15">
        <f t="shared" si="19"/>
        <v>46113</v>
      </c>
      <c r="H139" s="14">
        <f t="shared" si="20"/>
        <v>-3.808509063674137E-12</v>
      </c>
      <c r="I139" s="12">
        <f t="shared" si="21"/>
        <v>0</v>
      </c>
      <c r="J139" s="12">
        <f t="shared" si="22"/>
        <v>0</v>
      </c>
      <c r="K139" s="14">
        <f t="shared" si="23"/>
        <v>-1.5868787765308905E-14</v>
      </c>
      <c r="L139" s="14">
        <f t="shared" si="24"/>
        <v>-3.808509063674137E-12</v>
      </c>
    </row>
    <row r="140" spans="1:12" s="2" customFormat="1" ht="16">
      <c r="A140"/>
      <c r="B140"/>
      <c r="C140"/>
      <c r="D140"/>
      <c r="E140"/>
      <c r="F140" s="13">
        <f t="shared" si="18"/>
        <v>137</v>
      </c>
      <c r="G140" s="15">
        <f t="shared" si="19"/>
        <v>46143</v>
      </c>
      <c r="H140" s="14">
        <f t="shared" si="20"/>
        <v>-3.808509063674137E-12</v>
      </c>
      <c r="I140" s="12">
        <f t="shared" si="21"/>
        <v>0</v>
      </c>
      <c r="J140" s="12">
        <f t="shared" si="22"/>
        <v>0</v>
      </c>
      <c r="K140" s="14">
        <f t="shared" si="23"/>
        <v>-1.5868787765308905E-14</v>
      </c>
      <c r="L140" s="14">
        <f t="shared" si="24"/>
        <v>-3.808509063674137E-12</v>
      </c>
    </row>
    <row r="141" spans="1:12" s="2" customFormat="1" ht="16">
      <c r="A141"/>
      <c r="B141"/>
      <c r="C141"/>
      <c r="D141"/>
      <c r="E141"/>
      <c r="F141" s="13">
        <f t="shared" si="18"/>
        <v>138</v>
      </c>
      <c r="G141" s="15">
        <f t="shared" si="19"/>
        <v>46174</v>
      </c>
      <c r="H141" s="14">
        <f t="shared" si="20"/>
        <v>-3.808509063674137E-12</v>
      </c>
      <c r="I141" s="12">
        <f t="shared" si="21"/>
        <v>0</v>
      </c>
      <c r="J141" s="12">
        <f t="shared" si="22"/>
        <v>0</v>
      </c>
      <c r="K141" s="14">
        <f t="shared" si="23"/>
        <v>-1.5868787765308905E-14</v>
      </c>
      <c r="L141" s="14">
        <f t="shared" si="24"/>
        <v>-3.808509063674137E-12</v>
      </c>
    </row>
    <row r="142" spans="1:12" s="2" customFormat="1" ht="16">
      <c r="A142"/>
      <c r="B142"/>
      <c r="C142"/>
      <c r="D142"/>
      <c r="E142"/>
      <c r="F142" s="13">
        <f t="shared" si="18"/>
        <v>139</v>
      </c>
      <c r="G142" s="15">
        <f t="shared" si="19"/>
        <v>46204</v>
      </c>
      <c r="H142" s="14">
        <f t="shared" si="20"/>
        <v>-3.808509063674137E-12</v>
      </c>
      <c r="I142" s="12">
        <f t="shared" si="21"/>
        <v>0</v>
      </c>
      <c r="J142" s="12">
        <f t="shared" si="22"/>
        <v>0</v>
      </c>
      <c r="K142" s="14">
        <f t="shared" si="23"/>
        <v>-1.5868787765308905E-14</v>
      </c>
      <c r="L142" s="14">
        <f t="shared" si="24"/>
        <v>-3.808509063674137E-12</v>
      </c>
    </row>
    <row r="143" spans="1:12" s="2" customFormat="1" ht="16">
      <c r="A143"/>
      <c r="B143"/>
      <c r="C143"/>
      <c r="D143"/>
      <c r="E143"/>
      <c r="F143" s="13">
        <f t="shared" si="18"/>
        <v>140</v>
      </c>
      <c r="G143" s="15">
        <f t="shared" si="19"/>
        <v>46235</v>
      </c>
      <c r="H143" s="14">
        <f t="shared" si="20"/>
        <v>-3.808509063674137E-12</v>
      </c>
      <c r="I143" s="12">
        <f t="shared" si="21"/>
        <v>0</v>
      </c>
      <c r="J143" s="12">
        <f t="shared" si="22"/>
        <v>0</v>
      </c>
      <c r="K143" s="14">
        <f t="shared" si="23"/>
        <v>-1.5868787765308905E-14</v>
      </c>
      <c r="L143" s="14">
        <f t="shared" si="24"/>
        <v>-3.808509063674137E-12</v>
      </c>
    </row>
    <row r="144" spans="1:12" s="2" customFormat="1" ht="16">
      <c r="A144"/>
      <c r="B144"/>
      <c r="C144"/>
      <c r="D144"/>
      <c r="E144"/>
      <c r="F144" s="13">
        <f t="shared" si="18"/>
        <v>141</v>
      </c>
      <c r="G144" s="15">
        <f t="shared" si="19"/>
        <v>46266</v>
      </c>
      <c r="H144" s="14">
        <f t="shared" si="20"/>
        <v>-3.808509063674137E-12</v>
      </c>
      <c r="I144" s="12">
        <f t="shared" si="21"/>
        <v>0</v>
      </c>
      <c r="J144" s="12">
        <f t="shared" si="22"/>
        <v>0</v>
      </c>
      <c r="K144" s="14">
        <f t="shared" si="23"/>
        <v>-1.5868787765308905E-14</v>
      </c>
      <c r="L144" s="14">
        <f t="shared" si="24"/>
        <v>-3.808509063674137E-12</v>
      </c>
    </row>
    <row r="145" spans="1:12" s="2" customFormat="1" ht="16">
      <c r="A145"/>
      <c r="B145"/>
      <c r="C145"/>
      <c r="D145"/>
      <c r="E145"/>
      <c r="F145" s="13">
        <f t="shared" si="18"/>
        <v>142</v>
      </c>
      <c r="G145" s="15">
        <f t="shared" si="19"/>
        <v>46296</v>
      </c>
      <c r="H145" s="14">
        <f t="shared" si="20"/>
        <v>-3.808509063674137E-12</v>
      </c>
      <c r="I145" s="12">
        <f t="shared" si="21"/>
        <v>0</v>
      </c>
      <c r="J145" s="12">
        <f t="shared" si="22"/>
        <v>0</v>
      </c>
      <c r="K145" s="14">
        <f t="shared" si="23"/>
        <v>-1.5868787765308905E-14</v>
      </c>
      <c r="L145" s="14">
        <f t="shared" si="24"/>
        <v>-3.808509063674137E-12</v>
      </c>
    </row>
    <row r="146" spans="1:12" s="2" customFormat="1" ht="16">
      <c r="A146"/>
      <c r="B146"/>
      <c r="C146"/>
      <c r="D146"/>
      <c r="E146"/>
      <c r="F146" s="13">
        <f t="shared" si="18"/>
        <v>143</v>
      </c>
      <c r="G146" s="15">
        <f t="shared" si="19"/>
        <v>46327</v>
      </c>
      <c r="H146" s="14">
        <f t="shared" si="20"/>
        <v>-3.808509063674137E-12</v>
      </c>
      <c r="I146" s="12">
        <f t="shared" si="21"/>
        <v>0</v>
      </c>
      <c r="J146" s="12">
        <f t="shared" si="22"/>
        <v>0</v>
      </c>
      <c r="K146" s="14">
        <f t="shared" si="23"/>
        <v>-1.5868787765308905E-14</v>
      </c>
      <c r="L146" s="14">
        <f t="shared" si="24"/>
        <v>-3.808509063674137E-12</v>
      </c>
    </row>
    <row r="147" spans="1:12" s="2" customFormat="1" ht="16">
      <c r="A147"/>
      <c r="B147"/>
      <c r="C147"/>
      <c r="D147"/>
      <c r="E147"/>
      <c r="F147" s="13">
        <f t="shared" si="18"/>
        <v>144</v>
      </c>
      <c r="G147" s="15">
        <f t="shared" si="19"/>
        <v>46357</v>
      </c>
      <c r="H147" s="14">
        <f t="shared" si="20"/>
        <v>-3.808509063674137E-12</v>
      </c>
      <c r="I147" s="12">
        <f t="shared" si="21"/>
        <v>0</v>
      </c>
      <c r="J147" s="12">
        <f t="shared" si="22"/>
        <v>0</v>
      </c>
      <c r="K147" s="14">
        <f t="shared" si="23"/>
        <v>-1.5868787765308905E-14</v>
      </c>
      <c r="L147" s="14">
        <f t="shared" si="24"/>
        <v>-3.808509063674137E-12</v>
      </c>
    </row>
    <row r="148" spans="1:12" s="2" customFormat="1" ht="16">
      <c r="A148"/>
      <c r="B148"/>
      <c r="C148"/>
      <c r="D148"/>
      <c r="E148"/>
      <c r="F148" s="13">
        <f t="shared" si="18"/>
        <v>145</v>
      </c>
      <c r="G148" s="15">
        <f t="shared" si="19"/>
        <v>46388</v>
      </c>
      <c r="H148" s="14">
        <f t="shared" si="20"/>
        <v>-3.808509063674137E-12</v>
      </c>
      <c r="I148" s="12">
        <f t="shared" si="21"/>
        <v>0</v>
      </c>
      <c r="J148" s="12">
        <f t="shared" si="22"/>
        <v>0</v>
      </c>
      <c r="K148" s="14">
        <f t="shared" si="23"/>
        <v>-1.5868787765308905E-14</v>
      </c>
      <c r="L148" s="14">
        <f t="shared" si="24"/>
        <v>-3.808509063674137E-12</v>
      </c>
    </row>
    <row r="149" spans="1:12" s="2" customFormat="1" ht="16">
      <c r="A149"/>
      <c r="B149"/>
      <c r="C149"/>
      <c r="D149"/>
      <c r="E149"/>
      <c r="F149" s="13">
        <f t="shared" si="18"/>
        <v>146</v>
      </c>
      <c r="G149" s="15">
        <f t="shared" si="19"/>
        <v>46419</v>
      </c>
      <c r="H149" s="14">
        <f t="shared" si="20"/>
        <v>-3.808509063674137E-12</v>
      </c>
      <c r="I149" s="12">
        <f t="shared" si="21"/>
        <v>0</v>
      </c>
      <c r="J149" s="12">
        <f t="shared" si="22"/>
        <v>0</v>
      </c>
      <c r="K149" s="14">
        <f t="shared" si="23"/>
        <v>-1.5868787765308905E-14</v>
      </c>
      <c r="L149" s="14">
        <f t="shared" si="24"/>
        <v>-3.808509063674137E-12</v>
      </c>
    </row>
    <row r="150" spans="1:12" s="2" customFormat="1" ht="16">
      <c r="A150"/>
      <c r="B150"/>
      <c r="C150"/>
      <c r="D150"/>
      <c r="E150"/>
      <c r="F150" s="13">
        <f t="shared" si="18"/>
        <v>147</v>
      </c>
      <c r="G150" s="15">
        <f t="shared" si="19"/>
        <v>46447</v>
      </c>
      <c r="H150" s="14">
        <f t="shared" si="20"/>
        <v>-3.808509063674137E-12</v>
      </c>
      <c r="I150" s="12">
        <f t="shared" si="21"/>
        <v>0</v>
      </c>
      <c r="J150" s="12">
        <f t="shared" si="22"/>
        <v>0</v>
      </c>
      <c r="K150" s="14">
        <f t="shared" si="23"/>
        <v>-1.5868787765308905E-14</v>
      </c>
      <c r="L150" s="14">
        <f t="shared" si="24"/>
        <v>-3.808509063674137E-12</v>
      </c>
    </row>
    <row r="151" spans="1:12" s="2" customFormat="1" ht="16">
      <c r="A151"/>
      <c r="B151"/>
      <c r="C151"/>
      <c r="D151"/>
      <c r="E151"/>
      <c r="F151" s="13">
        <f t="shared" si="18"/>
        <v>148</v>
      </c>
      <c r="G151" s="15">
        <f t="shared" si="19"/>
        <v>46478</v>
      </c>
      <c r="H151" s="14">
        <f t="shared" si="20"/>
        <v>-3.808509063674137E-12</v>
      </c>
      <c r="I151" s="12">
        <f t="shared" si="21"/>
        <v>0</v>
      </c>
      <c r="J151" s="12">
        <f t="shared" si="22"/>
        <v>0</v>
      </c>
      <c r="K151" s="14">
        <f t="shared" si="23"/>
        <v>-1.5868787765308905E-14</v>
      </c>
      <c r="L151" s="14">
        <f t="shared" si="24"/>
        <v>-3.808509063674137E-12</v>
      </c>
    </row>
    <row r="152" spans="1:12" s="2" customFormat="1" ht="16">
      <c r="A152"/>
      <c r="B152"/>
      <c r="C152"/>
      <c r="D152"/>
      <c r="E152"/>
      <c r="F152" s="13">
        <f t="shared" si="18"/>
        <v>149</v>
      </c>
      <c r="G152" s="15">
        <f t="shared" si="19"/>
        <v>46508</v>
      </c>
      <c r="H152" s="14">
        <f t="shared" si="20"/>
        <v>-3.808509063674137E-12</v>
      </c>
      <c r="I152" s="12">
        <f t="shared" si="21"/>
        <v>0</v>
      </c>
      <c r="J152" s="12">
        <f t="shared" si="22"/>
        <v>0</v>
      </c>
      <c r="K152" s="14">
        <f t="shared" si="23"/>
        <v>-1.5868787765308905E-14</v>
      </c>
      <c r="L152" s="14">
        <f t="shared" si="24"/>
        <v>-3.808509063674137E-12</v>
      </c>
    </row>
    <row r="153" spans="1:12" s="2" customFormat="1" ht="16">
      <c r="A153"/>
      <c r="B153"/>
      <c r="C153"/>
      <c r="D153"/>
      <c r="E153"/>
      <c r="F153" s="13">
        <f t="shared" si="18"/>
        <v>150</v>
      </c>
      <c r="G153" s="15">
        <f t="shared" si="19"/>
        <v>46539</v>
      </c>
      <c r="H153" s="14">
        <f t="shared" si="20"/>
        <v>-3.808509063674137E-12</v>
      </c>
      <c r="I153" s="12">
        <f t="shared" si="21"/>
        <v>0</v>
      </c>
      <c r="J153" s="12">
        <f t="shared" si="22"/>
        <v>0</v>
      </c>
      <c r="K153" s="14">
        <f t="shared" si="23"/>
        <v>-1.5868787765308905E-14</v>
      </c>
      <c r="L153" s="14">
        <f t="shared" si="24"/>
        <v>-3.808509063674137E-12</v>
      </c>
    </row>
    <row r="154" spans="1:12" s="2" customFormat="1" ht="16">
      <c r="A154"/>
      <c r="B154"/>
      <c r="C154"/>
      <c r="D154"/>
      <c r="E154"/>
      <c r="F154" s="13">
        <f t="shared" si="18"/>
        <v>151</v>
      </c>
      <c r="G154" s="15">
        <f t="shared" si="19"/>
        <v>46569</v>
      </c>
      <c r="H154" s="14">
        <f t="shared" si="20"/>
        <v>-3.808509063674137E-12</v>
      </c>
      <c r="I154" s="12">
        <f t="shared" si="21"/>
        <v>0</v>
      </c>
      <c r="J154" s="12">
        <f t="shared" si="22"/>
        <v>0</v>
      </c>
      <c r="K154" s="14">
        <f t="shared" si="23"/>
        <v>-1.5868787765308905E-14</v>
      </c>
      <c r="L154" s="14">
        <f t="shared" si="24"/>
        <v>-3.808509063674137E-12</v>
      </c>
    </row>
    <row r="155" spans="1:12" s="2" customFormat="1" ht="16">
      <c r="A155"/>
      <c r="B155"/>
      <c r="C155"/>
      <c r="D155"/>
      <c r="E155"/>
      <c r="F155" s="13">
        <f t="shared" si="18"/>
        <v>152</v>
      </c>
      <c r="G155" s="15">
        <f t="shared" si="19"/>
        <v>46600</v>
      </c>
      <c r="H155" s="14">
        <f t="shared" si="20"/>
        <v>-3.808509063674137E-12</v>
      </c>
      <c r="I155" s="12">
        <f t="shared" si="21"/>
        <v>0</v>
      </c>
      <c r="J155" s="12">
        <f t="shared" si="22"/>
        <v>0</v>
      </c>
      <c r="K155" s="14">
        <f t="shared" si="23"/>
        <v>-1.5868787765308905E-14</v>
      </c>
      <c r="L155" s="14">
        <f t="shared" si="24"/>
        <v>-3.808509063674137E-12</v>
      </c>
    </row>
    <row r="156" spans="1:12" s="2" customFormat="1" ht="16">
      <c r="A156"/>
      <c r="B156"/>
      <c r="C156"/>
      <c r="D156"/>
      <c r="E156"/>
      <c r="F156" s="13">
        <f t="shared" si="18"/>
        <v>153</v>
      </c>
      <c r="G156" s="15">
        <f t="shared" si="19"/>
        <v>46631</v>
      </c>
      <c r="H156" s="14">
        <f t="shared" si="20"/>
        <v>-3.808509063674137E-12</v>
      </c>
      <c r="I156" s="12">
        <f t="shared" si="21"/>
        <v>0</v>
      </c>
      <c r="J156" s="12">
        <f t="shared" si="22"/>
        <v>0</v>
      </c>
      <c r="K156" s="14">
        <f t="shared" si="23"/>
        <v>-1.5868787765308905E-14</v>
      </c>
      <c r="L156" s="14">
        <f t="shared" si="24"/>
        <v>-3.808509063674137E-12</v>
      </c>
    </row>
    <row r="157" spans="1:12" s="2" customFormat="1" ht="16">
      <c r="A157"/>
      <c r="B157"/>
      <c r="C157"/>
      <c r="D157"/>
      <c r="E157"/>
      <c r="F157" s="13">
        <f t="shared" si="18"/>
        <v>154</v>
      </c>
      <c r="G157" s="15">
        <f t="shared" si="19"/>
        <v>46661</v>
      </c>
      <c r="H157" s="14">
        <f t="shared" si="20"/>
        <v>-3.808509063674137E-12</v>
      </c>
      <c r="I157" s="12">
        <f t="shared" si="21"/>
        <v>0</v>
      </c>
      <c r="J157" s="12">
        <f t="shared" si="22"/>
        <v>0</v>
      </c>
      <c r="K157" s="14">
        <f t="shared" si="23"/>
        <v>-1.5868787765308905E-14</v>
      </c>
      <c r="L157" s="14">
        <f t="shared" si="24"/>
        <v>-3.808509063674137E-12</v>
      </c>
    </row>
    <row r="158" spans="1:12" s="2" customFormat="1" ht="16">
      <c r="A158"/>
      <c r="B158"/>
      <c r="C158"/>
      <c r="D158"/>
      <c r="E158"/>
      <c r="F158" s="13">
        <f t="shared" si="18"/>
        <v>155</v>
      </c>
      <c r="G158" s="15">
        <f t="shared" si="19"/>
        <v>46692</v>
      </c>
      <c r="H158" s="14">
        <f t="shared" si="20"/>
        <v>-3.808509063674137E-12</v>
      </c>
      <c r="I158" s="12">
        <f t="shared" si="21"/>
        <v>0</v>
      </c>
      <c r="J158" s="12">
        <f t="shared" si="22"/>
        <v>0</v>
      </c>
      <c r="K158" s="14">
        <f t="shared" si="23"/>
        <v>-1.5868787765308905E-14</v>
      </c>
      <c r="L158" s="14">
        <f t="shared" si="24"/>
        <v>-3.808509063674137E-12</v>
      </c>
    </row>
    <row r="159" spans="1:12" s="2" customFormat="1" ht="16">
      <c r="A159"/>
      <c r="B159"/>
      <c r="C159"/>
      <c r="D159"/>
      <c r="E159"/>
      <c r="F159" s="13">
        <f t="shared" si="18"/>
        <v>156</v>
      </c>
      <c r="G159" s="15">
        <f t="shared" si="19"/>
        <v>46722</v>
      </c>
      <c r="H159" s="14">
        <f t="shared" si="20"/>
        <v>-3.808509063674137E-12</v>
      </c>
      <c r="I159" s="12">
        <f t="shared" si="21"/>
        <v>0</v>
      </c>
      <c r="J159" s="12">
        <f t="shared" si="22"/>
        <v>0</v>
      </c>
      <c r="K159" s="14">
        <f t="shared" si="23"/>
        <v>-1.5868787765308905E-14</v>
      </c>
      <c r="L159" s="14">
        <f t="shared" si="24"/>
        <v>-3.808509063674137E-12</v>
      </c>
    </row>
    <row r="160" spans="1:12" s="2" customFormat="1" ht="16">
      <c r="A160"/>
      <c r="B160"/>
      <c r="C160"/>
      <c r="D160"/>
      <c r="E160"/>
      <c r="F160" s="13">
        <f t="shared" si="18"/>
        <v>157</v>
      </c>
      <c r="G160" s="15">
        <f t="shared" si="19"/>
        <v>46753</v>
      </c>
      <c r="H160" s="14">
        <f t="shared" si="20"/>
        <v>-3.808509063674137E-12</v>
      </c>
      <c r="I160" s="12">
        <f t="shared" si="21"/>
        <v>0</v>
      </c>
      <c r="J160" s="12">
        <f t="shared" si="22"/>
        <v>0</v>
      </c>
      <c r="K160" s="14">
        <f t="shared" si="23"/>
        <v>-1.5868787765308905E-14</v>
      </c>
      <c r="L160" s="14">
        <f t="shared" si="24"/>
        <v>-3.808509063674137E-12</v>
      </c>
    </row>
    <row r="161" spans="1:12" s="2" customFormat="1" ht="16">
      <c r="A161"/>
      <c r="B161"/>
      <c r="C161"/>
      <c r="D161"/>
      <c r="E161"/>
      <c r="F161" s="13">
        <f t="shared" si="18"/>
        <v>158</v>
      </c>
      <c r="G161" s="15">
        <f t="shared" si="19"/>
        <v>46784</v>
      </c>
      <c r="H161" s="14">
        <f t="shared" si="20"/>
        <v>-3.808509063674137E-12</v>
      </c>
      <c r="I161" s="12">
        <f t="shared" si="21"/>
        <v>0</v>
      </c>
      <c r="J161" s="12">
        <f t="shared" si="22"/>
        <v>0</v>
      </c>
      <c r="K161" s="14">
        <f t="shared" si="23"/>
        <v>-1.5868787765308905E-14</v>
      </c>
      <c r="L161" s="14">
        <f t="shared" si="24"/>
        <v>-3.808509063674137E-12</v>
      </c>
    </row>
    <row r="162" spans="1:12" s="2" customFormat="1" ht="16">
      <c r="A162"/>
      <c r="B162"/>
      <c r="C162"/>
      <c r="D162"/>
      <c r="E162"/>
      <c r="F162" s="13">
        <f t="shared" si="18"/>
        <v>159</v>
      </c>
      <c r="G162" s="15">
        <f t="shared" si="19"/>
        <v>46813</v>
      </c>
      <c r="H162" s="14">
        <f t="shared" si="20"/>
        <v>-3.808509063674137E-12</v>
      </c>
      <c r="I162" s="12">
        <f t="shared" si="21"/>
        <v>0</v>
      </c>
      <c r="J162" s="12">
        <f t="shared" si="22"/>
        <v>0</v>
      </c>
      <c r="K162" s="14">
        <f t="shared" si="23"/>
        <v>-1.5868787765308905E-14</v>
      </c>
      <c r="L162" s="14">
        <f t="shared" si="24"/>
        <v>-3.808509063674137E-12</v>
      </c>
    </row>
    <row r="163" spans="1:12" s="2" customFormat="1" ht="16">
      <c r="A163"/>
      <c r="B163"/>
      <c r="C163"/>
      <c r="D163"/>
      <c r="E163"/>
      <c r="F163" s="13">
        <f t="shared" si="18"/>
        <v>160</v>
      </c>
      <c r="G163" s="15">
        <f t="shared" si="19"/>
        <v>46844</v>
      </c>
      <c r="H163" s="14">
        <f t="shared" si="20"/>
        <v>-3.808509063674137E-12</v>
      </c>
      <c r="I163" s="12">
        <f t="shared" si="21"/>
        <v>0</v>
      </c>
      <c r="J163" s="12">
        <f t="shared" si="22"/>
        <v>0</v>
      </c>
      <c r="K163" s="14">
        <f t="shared" si="23"/>
        <v>-1.5868787765308905E-14</v>
      </c>
      <c r="L163" s="14">
        <f t="shared" si="24"/>
        <v>-3.808509063674137E-12</v>
      </c>
    </row>
    <row r="164" spans="1:12" s="2" customFormat="1" ht="16">
      <c r="A164"/>
      <c r="B164"/>
      <c r="C164"/>
      <c r="D164"/>
      <c r="E164"/>
      <c r="F164" s="13">
        <f t="shared" si="18"/>
        <v>161</v>
      </c>
      <c r="G164" s="15">
        <f t="shared" si="19"/>
        <v>46874</v>
      </c>
      <c r="H164" s="14">
        <f t="shared" si="20"/>
        <v>-3.808509063674137E-12</v>
      </c>
      <c r="I164" s="12">
        <f t="shared" si="21"/>
        <v>0</v>
      </c>
      <c r="J164" s="12">
        <f t="shared" si="22"/>
        <v>0</v>
      </c>
      <c r="K164" s="14">
        <f t="shared" si="23"/>
        <v>-1.5868787765308905E-14</v>
      </c>
      <c r="L164" s="14">
        <f t="shared" si="24"/>
        <v>-3.808509063674137E-12</v>
      </c>
    </row>
    <row r="165" spans="1:12" s="2" customFormat="1" ht="16">
      <c r="A165"/>
      <c r="B165"/>
      <c r="C165"/>
      <c r="D165"/>
      <c r="E165"/>
      <c r="F165" s="13">
        <f t="shared" si="18"/>
        <v>162</v>
      </c>
      <c r="G165" s="15">
        <f t="shared" si="19"/>
        <v>46905</v>
      </c>
      <c r="H165" s="14">
        <f t="shared" si="20"/>
        <v>-3.808509063674137E-12</v>
      </c>
      <c r="I165" s="12">
        <f t="shared" si="21"/>
        <v>0</v>
      </c>
      <c r="J165" s="12">
        <f t="shared" si="22"/>
        <v>0</v>
      </c>
      <c r="K165" s="14">
        <f t="shared" si="23"/>
        <v>-1.5868787765308905E-14</v>
      </c>
      <c r="L165" s="14">
        <f t="shared" si="24"/>
        <v>-3.808509063674137E-12</v>
      </c>
    </row>
    <row r="166" spans="1:12" s="2" customFormat="1" ht="16">
      <c r="A166"/>
      <c r="B166"/>
      <c r="C166"/>
      <c r="D166"/>
      <c r="E166"/>
      <c r="F166" s="13">
        <f t="shared" si="18"/>
        <v>163</v>
      </c>
      <c r="G166" s="15">
        <f t="shared" si="19"/>
        <v>46935</v>
      </c>
      <c r="H166" s="14">
        <f t="shared" si="20"/>
        <v>-3.808509063674137E-12</v>
      </c>
      <c r="I166" s="12">
        <f t="shared" si="21"/>
        <v>0</v>
      </c>
      <c r="J166" s="12">
        <f t="shared" si="22"/>
        <v>0</v>
      </c>
      <c r="K166" s="14">
        <f t="shared" si="23"/>
        <v>-1.5868787765308905E-14</v>
      </c>
      <c r="L166" s="14">
        <f t="shared" si="24"/>
        <v>-3.808509063674137E-12</v>
      </c>
    </row>
    <row r="167" spans="1:12" s="2" customFormat="1" ht="16">
      <c r="A167"/>
      <c r="B167"/>
      <c r="C167"/>
      <c r="D167"/>
      <c r="E167"/>
      <c r="F167" s="13">
        <f t="shared" si="18"/>
        <v>164</v>
      </c>
      <c r="G167" s="15">
        <f t="shared" si="19"/>
        <v>46966</v>
      </c>
      <c r="H167" s="14">
        <f t="shared" si="20"/>
        <v>-3.808509063674137E-12</v>
      </c>
      <c r="I167" s="12">
        <f t="shared" si="21"/>
        <v>0</v>
      </c>
      <c r="J167" s="12">
        <f t="shared" si="22"/>
        <v>0</v>
      </c>
      <c r="K167" s="14">
        <f t="shared" si="23"/>
        <v>-1.5868787765308905E-14</v>
      </c>
      <c r="L167" s="14">
        <f t="shared" si="24"/>
        <v>-3.808509063674137E-12</v>
      </c>
    </row>
    <row r="168" spans="1:12" s="2" customFormat="1" ht="16">
      <c r="A168"/>
      <c r="B168"/>
      <c r="C168"/>
      <c r="D168"/>
      <c r="E168"/>
      <c r="F168" s="13">
        <f t="shared" si="18"/>
        <v>165</v>
      </c>
      <c r="G168" s="15">
        <f t="shared" si="19"/>
        <v>46997</v>
      </c>
      <c r="H168" s="14">
        <f t="shared" si="20"/>
        <v>-3.808509063674137E-12</v>
      </c>
      <c r="I168" s="12">
        <f t="shared" si="21"/>
        <v>0</v>
      </c>
      <c r="J168" s="12">
        <f t="shared" si="22"/>
        <v>0</v>
      </c>
      <c r="K168" s="14">
        <f t="shared" si="23"/>
        <v>-1.5868787765308905E-14</v>
      </c>
      <c r="L168" s="14">
        <f t="shared" si="24"/>
        <v>-3.808509063674137E-12</v>
      </c>
    </row>
    <row r="169" spans="1:12" s="2" customFormat="1" ht="16">
      <c r="A169"/>
      <c r="B169"/>
      <c r="C169"/>
      <c r="D169"/>
      <c r="E169"/>
      <c r="F169" s="13">
        <f t="shared" si="18"/>
        <v>166</v>
      </c>
      <c r="G169" s="15">
        <f t="shared" si="19"/>
        <v>47027</v>
      </c>
      <c r="H169" s="14">
        <f t="shared" si="20"/>
        <v>-3.808509063674137E-12</v>
      </c>
      <c r="I169" s="12">
        <f t="shared" si="21"/>
        <v>0</v>
      </c>
      <c r="J169" s="12">
        <f t="shared" si="22"/>
        <v>0</v>
      </c>
      <c r="K169" s="14">
        <f t="shared" si="23"/>
        <v>-1.5868787765308905E-14</v>
      </c>
      <c r="L169" s="14">
        <f t="shared" si="24"/>
        <v>-3.808509063674137E-12</v>
      </c>
    </row>
    <row r="170" spans="1:12" s="2" customFormat="1" ht="16">
      <c r="A170"/>
      <c r="B170"/>
      <c r="C170"/>
      <c r="D170"/>
      <c r="E170"/>
      <c r="F170" s="13">
        <f t="shared" si="18"/>
        <v>167</v>
      </c>
      <c r="G170" s="15">
        <f t="shared" si="19"/>
        <v>47058</v>
      </c>
      <c r="H170" s="14">
        <f t="shared" si="20"/>
        <v>-3.808509063674137E-12</v>
      </c>
      <c r="I170" s="12">
        <f t="shared" si="21"/>
        <v>0</v>
      </c>
      <c r="J170" s="12">
        <f t="shared" si="22"/>
        <v>0</v>
      </c>
      <c r="K170" s="14">
        <f t="shared" si="23"/>
        <v>-1.5868787765308905E-14</v>
      </c>
      <c r="L170" s="14">
        <f t="shared" si="24"/>
        <v>-3.808509063674137E-12</v>
      </c>
    </row>
    <row r="171" spans="1:12" s="2" customFormat="1" ht="16">
      <c r="A171"/>
      <c r="B171"/>
      <c r="C171"/>
      <c r="D171"/>
      <c r="E171"/>
      <c r="F171" s="13">
        <f t="shared" si="18"/>
        <v>168</v>
      </c>
      <c r="G171" s="15">
        <f t="shared" si="19"/>
        <v>47088</v>
      </c>
      <c r="H171" s="14">
        <f t="shared" si="20"/>
        <v>-3.808509063674137E-12</v>
      </c>
      <c r="I171" s="12">
        <f t="shared" si="21"/>
        <v>0</v>
      </c>
      <c r="J171" s="12">
        <f t="shared" si="22"/>
        <v>0</v>
      </c>
      <c r="K171" s="14">
        <f t="shared" si="23"/>
        <v>-1.5868787765308905E-14</v>
      </c>
      <c r="L171" s="14">
        <f t="shared" si="24"/>
        <v>-3.808509063674137E-12</v>
      </c>
    </row>
    <row r="172" spans="1:12" s="2" customFormat="1" ht="16">
      <c r="A172"/>
      <c r="B172"/>
      <c r="C172"/>
      <c r="D172"/>
      <c r="E172"/>
      <c r="F172" s="13">
        <f t="shared" si="18"/>
        <v>169</v>
      </c>
      <c r="G172" s="15">
        <f t="shared" si="19"/>
        <v>47119</v>
      </c>
      <c r="H172" s="14">
        <f t="shared" si="20"/>
        <v>-3.808509063674137E-12</v>
      </c>
      <c r="I172" s="12">
        <f t="shared" si="21"/>
        <v>0</v>
      </c>
      <c r="J172" s="12">
        <f t="shared" si="22"/>
        <v>0</v>
      </c>
      <c r="K172" s="14">
        <f t="shared" si="23"/>
        <v>-1.5868787765308905E-14</v>
      </c>
      <c r="L172" s="14">
        <f t="shared" si="24"/>
        <v>-3.808509063674137E-12</v>
      </c>
    </row>
    <row r="173" spans="1:12" s="2" customFormat="1" ht="16">
      <c r="A173"/>
      <c r="B173"/>
      <c r="C173"/>
      <c r="D173"/>
      <c r="E173"/>
      <c r="F173" s="13">
        <f t="shared" si="18"/>
        <v>170</v>
      </c>
      <c r="G173" s="15">
        <f t="shared" si="19"/>
        <v>47150</v>
      </c>
      <c r="H173" s="14">
        <f t="shared" si="20"/>
        <v>-3.808509063674137E-12</v>
      </c>
      <c r="I173" s="12">
        <f t="shared" si="21"/>
        <v>0</v>
      </c>
      <c r="J173" s="12">
        <f t="shared" si="22"/>
        <v>0</v>
      </c>
      <c r="K173" s="14">
        <f t="shared" si="23"/>
        <v>-1.5868787765308905E-14</v>
      </c>
      <c r="L173" s="14">
        <f t="shared" si="24"/>
        <v>-3.808509063674137E-12</v>
      </c>
    </row>
    <row r="174" spans="1:12" s="2" customFormat="1" ht="16">
      <c r="A174"/>
      <c r="B174"/>
      <c r="C174"/>
      <c r="D174"/>
      <c r="E174"/>
      <c r="F174" s="13">
        <f t="shared" si="18"/>
        <v>171</v>
      </c>
      <c r="G174" s="15">
        <f t="shared" si="19"/>
        <v>47178</v>
      </c>
      <c r="H174" s="14">
        <f t="shared" si="20"/>
        <v>-3.808509063674137E-12</v>
      </c>
      <c r="I174" s="12">
        <f t="shared" si="21"/>
        <v>0</v>
      </c>
      <c r="J174" s="12">
        <f t="shared" si="22"/>
        <v>0</v>
      </c>
      <c r="K174" s="14">
        <f t="shared" si="23"/>
        <v>-1.5868787765308905E-14</v>
      </c>
      <c r="L174" s="14">
        <f t="shared" si="24"/>
        <v>-3.808509063674137E-12</v>
      </c>
    </row>
    <row r="175" spans="1:12" s="2" customFormat="1" ht="16">
      <c r="A175"/>
      <c r="B175"/>
      <c r="C175"/>
      <c r="D175"/>
      <c r="E175"/>
      <c r="F175" s="13">
        <f t="shared" si="18"/>
        <v>172</v>
      </c>
      <c r="G175" s="15">
        <f t="shared" si="19"/>
        <v>47209</v>
      </c>
      <c r="H175" s="14">
        <f t="shared" si="20"/>
        <v>-3.808509063674137E-12</v>
      </c>
      <c r="I175" s="12">
        <f t="shared" si="21"/>
        <v>0</v>
      </c>
      <c r="J175" s="12">
        <f t="shared" si="22"/>
        <v>0</v>
      </c>
      <c r="K175" s="14">
        <f t="shared" si="23"/>
        <v>-1.5868787765308905E-14</v>
      </c>
      <c r="L175" s="14">
        <f t="shared" si="24"/>
        <v>-3.808509063674137E-12</v>
      </c>
    </row>
    <row r="176" spans="1:12" s="2" customFormat="1" ht="16">
      <c r="A176"/>
      <c r="B176"/>
      <c r="C176"/>
      <c r="D176"/>
      <c r="E176"/>
      <c r="F176" s="13">
        <f t="shared" si="18"/>
        <v>173</v>
      </c>
      <c r="G176" s="15">
        <f t="shared" si="19"/>
        <v>47239</v>
      </c>
      <c r="H176" s="14">
        <f t="shared" si="20"/>
        <v>-3.808509063674137E-12</v>
      </c>
      <c r="I176" s="12">
        <f t="shared" si="21"/>
        <v>0</v>
      </c>
      <c r="J176" s="12">
        <f t="shared" si="22"/>
        <v>0</v>
      </c>
      <c r="K176" s="14">
        <f t="shared" si="23"/>
        <v>-1.5868787765308905E-14</v>
      </c>
      <c r="L176" s="14">
        <f t="shared" si="24"/>
        <v>-3.808509063674137E-12</v>
      </c>
    </row>
    <row r="177" spans="1:12" s="2" customFormat="1" ht="16">
      <c r="A177"/>
      <c r="B177"/>
      <c r="C177"/>
      <c r="D177"/>
      <c r="E177"/>
      <c r="F177" s="13">
        <f t="shared" si="18"/>
        <v>174</v>
      </c>
      <c r="G177" s="15">
        <f t="shared" si="19"/>
        <v>47270</v>
      </c>
      <c r="H177" s="14">
        <f t="shared" si="20"/>
        <v>-3.808509063674137E-12</v>
      </c>
      <c r="I177" s="12">
        <f t="shared" si="21"/>
        <v>0</v>
      </c>
      <c r="J177" s="12">
        <f t="shared" si="22"/>
        <v>0</v>
      </c>
      <c r="K177" s="14">
        <f t="shared" si="23"/>
        <v>-1.5868787765308905E-14</v>
      </c>
      <c r="L177" s="14">
        <f t="shared" si="24"/>
        <v>-3.808509063674137E-12</v>
      </c>
    </row>
    <row r="178" spans="1:12" s="2" customFormat="1" ht="16">
      <c r="A178"/>
      <c r="B178"/>
      <c r="C178"/>
      <c r="D178"/>
      <c r="E178"/>
      <c r="F178" s="13">
        <f t="shared" si="18"/>
        <v>175</v>
      </c>
      <c r="G178" s="15">
        <f t="shared" si="19"/>
        <v>47300</v>
      </c>
      <c r="H178" s="14">
        <f t="shared" si="20"/>
        <v>-3.808509063674137E-12</v>
      </c>
      <c r="I178" s="12">
        <f t="shared" si="21"/>
        <v>0</v>
      </c>
      <c r="J178" s="12">
        <f t="shared" si="22"/>
        <v>0</v>
      </c>
      <c r="K178" s="14">
        <f t="shared" si="23"/>
        <v>-1.5868787765308905E-14</v>
      </c>
      <c r="L178" s="14">
        <f t="shared" si="24"/>
        <v>-3.808509063674137E-12</v>
      </c>
    </row>
    <row r="179" spans="1:12" s="2" customFormat="1" ht="16">
      <c r="A179"/>
      <c r="B179"/>
      <c r="C179"/>
      <c r="D179"/>
      <c r="E179"/>
      <c r="F179" s="13">
        <f t="shared" si="18"/>
        <v>176</v>
      </c>
      <c r="G179" s="15">
        <f t="shared" si="19"/>
        <v>47331</v>
      </c>
      <c r="H179" s="14">
        <f t="shared" si="20"/>
        <v>-3.808509063674137E-12</v>
      </c>
      <c r="I179" s="12">
        <f t="shared" si="21"/>
        <v>0</v>
      </c>
      <c r="J179" s="12">
        <f t="shared" si="22"/>
        <v>0</v>
      </c>
      <c r="K179" s="14">
        <f t="shared" si="23"/>
        <v>-1.5868787765308905E-14</v>
      </c>
      <c r="L179" s="14">
        <f t="shared" si="24"/>
        <v>-3.808509063674137E-12</v>
      </c>
    </row>
    <row r="180" spans="1:12" s="2" customFormat="1" ht="16">
      <c r="A180"/>
      <c r="B180"/>
      <c r="C180"/>
      <c r="D180"/>
      <c r="E180"/>
      <c r="F180" s="13">
        <f t="shared" si="18"/>
        <v>177</v>
      </c>
      <c r="G180" s="15">
        <f t="shared" si="19"/>
        <v>47362</v>
      </c>
      <c r="H180" s="14">
        <f t="shared" si="20"/>
        <v>-3.808509063674137E-12</v>
      </c>
      <c r="I180" s="12">
        <f t="shared" si="21"/>
        <v>0</v>
      </c>
      <c r="J180" s="12">
        <f t="shared" si="22"/>
        <v>0</v>
      </c>
      <c r="K180" s="14">
        <f t="shared" si="23"/>
        <v>-1.5868787765308905E-14</v>
      </c>
      <c r="L180" s="14">
        <f t="shared" si="24"/>
        <v>-3.808509063674137E-12</v>
      </c>
    </row>
    <row r="181" spans="1:12" s="2" customFormat="1" ht="16">
      <c r="A181"/>
      <c r="B181"/>
      <c r="C181"/>
      <c r="D181"/>
      <c r="E181"/>
      <c r="F181" s="13">
        <f t="shared" si="18"/>
        <v>178</v>
      </c>
      <c r="G181" s="15">
        <f t="shared" si="19"/>
        <v>47392</v>
      </c>
      <c r="H181" s="14">
        <f t="shared" si="20"/>
        <v>-3.808509063674137E-12</v>
      </c>
      <c r="I181" s="12">
        <f t="shared" si="21"/>
        <v>0</v>
      </c>
      <c r="J181" s="12">
        <f t="shared" si="22"/>
        <v>0</v>
      </c>
      <c r="K181" s="14">
        <f t="shared" si="23"/>
        <v>-1.5868787765308905E-14</v>
      </c>
      <c r="L181" s="14">
        <f t="shared" si="24"/>
        <v>-3.808509063674137E-12</v>
      </c>
    </row>
    <row r="182" spans="1:12" s="2" customFormat="1" ht="16">
      <c r="A182"/>
      <c r="B182"/>
      <c r="C182"/>
      <c r="D182"/>
      <c r="E182"/>
      <c r="F182" s="13">
        <f t="shared" si="18"/>
        <v>179</v>
      </c>
      <c r="G182" s="15">
        <f t="shared" si="19"/>
        <v>47423</v>
      </c>
      <c r="H182" s="14">
        <f t="shared" si="20"/>
        <v>-3.808509063674137E-12</v>
      </c>
      <c r="I182" s="12">
        <f t="shared" si="21"/>
        <v>0</v>
      </c>
      <c r="J182" s="12">
        <f t="shared" si="22"/>
        <v>0</v>
      </c>
      <c r="K182" s="14">
        <f t="shared" si="23"/>
        <v>-1.5868787765308905E-14</v>
      </c>
      <c r="L182" s="14">
        <f t="shared" si="24"/>
        <v>-3.808509063674137E-12</v>
      </c>
    </row>
    <row r="183" spans="1:12" s="2" customFormat="1" ht="16">
      <c r="A183"/>
      <c r="B183"/>
      <c r="C183"/>
      <c r="D183"/>
      <c r="E183"/>
      <c r="F183" s="13">
        <f t="shared" si="18"/>
        <v>180</v>
      </c>
      <c r="G183" s="15">
        <f t="shared" si="19"/>
        <v>47453</v>
      </c>
      <c r="H183" s="14">
        <f t="shared" si="20"/>
        <v>-3.808509063674137E-12</v>
      </c>
      <c r="I183" s="12">
        <f t="shared" si="21"/>
        <v>0</v>
      </c>
      <c r="J183" s="12">
        <f t="shared" si="22"/>
        <v>0</v>
      </c>
      <c r="K183" s="14">
        <f t="shared" si="23"/>
        <v>-1.5868787765308905E-14</v>
      </c>
      <c r="L183" s="14">
        <f t="shared" si="24"/>
        <v>-3.808509063674137E-12</v>
      </c>
    </row>
    <row r="184" spans="1:12" s="2" customFormat="1" ht="16">
      <c r="A184"/>
      <c r="B184"/>
      <c r="C184"/>
      <c r="D184"/>
      <c r="E184"/>
      <c r="F184" s="13">
        <f t="shared" si="18"/>
        <v>181</v>
      </c>
      <c r="G184" s="15">
        <f t="shared" si="19"/>
        <v>47484</v>
      </c>
      <c r="H184" s="14">
        <f t="shared" si="20"/>
        <v>-3.808509063674137E-12</v>
      </c>
      <c r="I184" s="12">
        <f t="shared" si="21"/>
        <v>0</v>
      </c>
      <c r="J184" s="12">
        <f t="shared" si="22"/>
        <v>0</v>
      </c>
      <c r="K184" s="14">
        <f t="shared" si="23"/>
        <v>-1.5868787765308905E-14</v>
      </c>
      <c r="L184" s="14">
        <f t="shared" si="24"/>
        <v>-3.808509063674137E-12</v>
      </c>
    </row>
    <row r="185" spans="1:12" s="2" customFormat="1" ht="16">
      <c r="A185"/>
      <c r="B185"/>
      <c r="C185"/>
      <c r="D185"/>
      <c r="E185"/>
      <c r="F185" s="13">
        <f t="shared" si="18"/>
        <v>182</v>
      </c>
      <c r="G185" s="15">
        <f t="shared" si="19"/>
        <v>47515</v>
      </c>
      <c r="H185" s="14">
        <f t="shared" si="20"/>
        <v>-3.808509063674137E-12</v>
      </c>
      <c r="I185" s="12">
        <f t="shared" si="21"/>
        <v>0</v>
      </c>
      <c r="J185" s="12">
        <f t="shared" si="22"/>
        <v>0</v>
      </c>
      <c r="K185" s="14">
        <f t="shared" si="23"/>
        <v>-1.5868787765308905E-14</v>
      </c>
      <c r="L185" s="14">
        <f t="shared" si="24"/>
        <v>-3.808509063674137E-12</v>
      </c>
    </row>
    <row r="186" spans="1:12" s="2" customFormat="1" ht="16">
      <c r="A186"/>
      <c r="B186"/>
      <c r="C186"/>
      <c r="D186"/>
      <c r="E186"/>
      <c r="F186" s="13">
        <f t="shared" si="18"/>
        <v>183</v>
      </c>
      <c r="G186" s="15">
        <f t="shared" si="19"/>
        <v>47543</v>
      </c>
      <c r="H186" s="14">
        <f t="shared" si="20"/>
        <v>-3.808509063674137E-12</v>
      </c>
      <c r="I186" s="12">
        <f t="shared" si="21"/>
        <v>0</v>
      </c>
      <c r="J186" s="12">
        <f t="shared" si="22"/>
        <v>0</v>
      </c>
      <c r="K186" s="14">
        <f t="shared" si="23"/>
        <v>-1.5868787765308905E-14</v>
      </c>
      <c r="L186" s="14">
        <f t="shared" si="24"/>
        <v>-3.808509063674137E-12</v>
      </c>
    </row>
    <row r="187" spans="1:12" s="2" customFormat="1" ht="16">
      <c r="A187"/>
      <c r="B187"/>
      <c r="C187"/>
      <c r="D187"/>
      <c r="E187"/>
      <c r="F187" s="13">
        <f t="shared" si="18"/>
        <v>184</v>
      </c>
      <c r="G187" s="15">
        <f t="shared" si="19"/>
        <v>47574</v>
      </c>
      <c r="H187" s="14">
        <f t="shared" si="20"/>
        <v>-3.808509063674137E-12</v>
      </c>
      <c r="I187" s="12">
        <f t="shared" si="21"/>
        <v>0</v>
      </c>
      <c r="J187" s="12">
        <f t="shared" si="22"/>
        <v>0</v>
      </c>
      <c r="K187" s="14">
        <f t="shared" si="23"/>
        <v>-1.5868787765308905E-14</v>
      </c>
      <c r="L187" s="14">
        <f t="shared" si="24"/>
        <v>-3.808509063674137E-12</v>
      </c>
    </row>
    <row r="188" spans="1:12" s="2" customFormat="1" ht="16">
      <c r="A188"/>
      <c r="B188"/>
      <c r="C188"/>
      <c r="D188"/>
      <c r="E188"/>
      <c r="F188" s="13">
        <f t="shared" si="18"/>
        <v>185</v>
      </c>
      <c r="G188" s="15">
        <f t="shared" si="19"/>
        <v>47604</v>
      </c>
      <c r="H188" s="14">
        <f t="shared" si="20"/>
        <v>-3.808509063674137E-12</v>
      </c>
      <c r="I188" s="12">
        <f t="shared" si="21"/>
        <v>0</v>
      </c>
      <c r="J188" s="12">
        <f t="shared" si="22"/>
        <v>0</v>
      </c>
      <c r="K188" s="14">
        <f t="shared" si="23"/>
        <v>-1.5868787765308905E-14</v>
      </c>
      <c r="L188" s="14">
        <f t="shared" si="24"/>
        <v>-3.808509063674137E-12</v>
      </c>
    </row>
    <row r="189" spans="1:12" s="2" customFormat="1" ht="16">
      <c r="A189"/>
      <c r="B189"/>
      <c r="C189"/>
      <c r="D189"/>
      <c r="E189"/>
      <c r="F189" s="13">
        <f t="shared" si="18"/>
        <v>186</v>
      </c>
      <c r="G189" s="15">
        <f t="shared" si="19"/>
        <v>47635</v>
      </c>
      <c r="H189" s="14">
        <f t="shared" si="20"/>
        <v>-3.808509063674137E-12</v>
      </c>
      <c r="I189" s="12">
        <f t="shared" si="21"/>
        <v>0</v>
      </c>
      <c r="J189" s="12">
        <f t="shared" si="22"/>
        <v>0</v>
      </c>
      <c r="K189" s="14">
        <f t="shared" si="23"/>
        <v>-1.5868787765308905E-14</v>
      </c>
      <c r="L189" s="14">
        <f t="shared" si="24"/>
        <v>-3.808509063674137E-12</v>
      </c>
    </row>
    <row r="190" spans="1:12" s="2" customFormat="1" ht="16">
      <c r="A190"/>
      <c r="B190"/>
      <c r="C190"/>
      <c r="D190"/>
      <c r="E190"/>
      <c r="F190" s="13">
        <f t="shared" si="18"/>
        <v>187</v>
      </c>
      <c r="G190" s="15">
        <f t="shared" si="19"/>
        <v>47665</v>
      </c>
      <c r="H190" s="14">
        <f t="shared" si="20"/>
        <v>-3.808509063674137E-12</v>
      </c>
      <c r="I190" s="12">
        <f t="shared" si="21"/>
        <v>0</v>
      </c>
      <c r="J190" s="12">
        <f t="shared" si="22"/>
        <v>0</v>
      </c>
      <c r="K190" s="14">
        <f t="shared" si="23"/>
        <v>-1.5868787765308905E-14</v>
      </c>
      <c r="L190" s="14">
        <f t="shared" si="24"/>
        <v>-3.808509063674137E-12</v>
      </c>
    </row>
    <row r="191" spans="1:12" s="2" customFormat="1" ht="16">
      <c r="A191"/>
      <c r="B191"/>
      <c r="C191"/>
      <c r="D191"/>
      <c r="E191"/>
      <c r="F191" s="13">
        <f t="shared" si="18"/>
        <v>188</v>
      </c>
      <c r="G191" s="15">
        <f t="shared" si="19"/>
        <v>47696</v>
      </c>
      <c r="H191" s="14">
        <f t="shared" si="20"/>
        <v>-3.808509063674137E-12</v>
      </c>
      <c r="I191" s="12">
        <f t="shared" si="21"/>
        <v>0</v>
      </c>
      <c r="J191" s="12">
        <f t="shared" si="22"/>
        <v>0</v>
      </c>
      <c r="K191" s="14">
        <f t="shared" si="23"/>
        <v>-1.5868787765308905E-14</v>
      </c>
      <c r="L191" s="14">
        <f t="shared" si="24"/>
        <v>-3.808509063674137E-12</v>
      </c>
    </row>
    <row r="192" spans="1:12" s="2" customFormat="1" ht="16">
      <c r="A192"/>
      <c r="B192"/>
      <c r="C192"/>
      <c r="D192"/>
      <c r="E192"/>
      <c r="F192" s="13">
        <f t="shared" si="18"/>
        <v>189</v>
      </c>
      <c r="G192" s="15">
        <f t="shared" si="19"/>
        <v>47727</v>
      </c>
      <c r="H192" s="14">
        <f t="shared" si="20"/>
        <v>-3.808509063674137E-12</v>
      </c>
      <c r="I192" s="12">
        <f t="shared" si="21"/>
        <v>0</v>
      </c>
      <c r="J192" s="12">
        <f t="shared" si="22"/>
        <v>0</v>
      </c>
      <c r="K192" s="14">
        <f t="shared" si="23"/>
        <v>-1.5868787765308905E-14</v>
      </c>
      <c r="L192" s="14">
        <f t="shared" si="24"/>
        <v>-3.808509063674137E-12</v>
      </c>
    </row>
    <row r="193" spans="1:12" s="2" customFormat="1" ht="16">
      <c r="A193"/>
      <c r="B193"/>
      <c r="C193"/>
      <c r="D193"/>
      <c r="E193"/>
      <c r="F193" s="13">
        <f t="shared" si="18"/>
        <v>190</v>
      </c>
      <c r="G193" s="15">
        <f t="shared" si="19"/>
        <v>47757</v>
      </c>
      <c r="H193" s="14">
        <f t="shared" si="20"/>
        <v>-3.808509063674137E-12</v>
      </c>
      <c r="I193" s="12">
        <f t="shared" si="21"/>
        <v>0</v>
      </c>
      <c r="J193" s="12">
        <f t="shared" si="22"/>
        <v>0</v>
      </c>
      <c r="K193" s="14">
        <f t="shared" si="23"/>
        <v>-1.5868787765308905E-14</v>
      </c>
      <c r="L193" s="14">
        <f t="shared" si="24"/>
        <v>-3.808509063674137E-12</v>
      </c>
    </row>
    <row r="194" spans="1:12" s="2" customFormat="1" ht="16">
      <c r="A194"/>
      <c r="B194"/>
      <c r="C194"/>
      <c r="D194"/>
      <c r="E194"/>
      <c r="F194" s="13">
        <f t="shared" si="18"/>
        <v>191</v>
      </c>
      <c r="G194" s="15">
        <f t="shared" si="19"/>
        <v>47788</v>
      </c>
      <c r="H194" s="14">
        <f t="shared" si="20"/>
        <v>-3.808509063674137E-12</v>
      </c>
      <c r="I194" s="12">
        <f t="shared" si="21"/>
        <v>0</v>
      </c>
      <c r="J194" s="12">
        <f t="shared" si="22"/>
        <v>0</v>
      </c>
      <c r="K194" s="14">
        <f t="shared" si="23"/>
        <v>-1.5868787765308905E-14</v>
      </c>
      <c r="L194" s="14">
        <f t="shared" si="24"/>
        <v>-3.808509063674137E-12</v>
      </c>
    </row>
    <row r="195" spans="1:12" s="2" customFormat="1" ht="16">
      <c r="A195"/>
      <c r="B195"/>
      <c r="C195"/>
      <c r="D195"/>
      <c r="E195"/>
      <c r="F195" s="13">
        <f t="shared" si="18"/>
        <v>192</v>
      </c>
      <c r="G195" s="15">
        <f t="shared" si="19"/>
        <v>47818</v>
      </c>
      <c r="H195" s="14">
        <f t="shared" si="20"/>
        <v>-3.808509063674137E-12</v>
      </c>
      <c r="I195" s="12">
        <f t="shared" si="21"/>
        <v>0</v>
      </c>
      <c r="J195" s="12">
        <f t="shared" si="22"/>
        <v>0</v>
      </c>
      <c r="K195" s="14">
        <f t="shared" si="23"/>
        <v>-1.5868787765308905E-14</v>
      </c>
      <c r="L195" s="14">
        <f t="shared" si="24"/>
        <v>-3.808509063674137E-12</v>
      </c>
    </row>
    <row r="196" spans="1:12" s="2" customFormat="1" ht="16">
      <c r="A196"/>
      <c r="B196"/>
      <c r="C196"/>
      <c r="D196"/>
      <c r="E196"/>
      <c r="F196" s="13">
        <f t="shared" si="18"/>
        <v>193</v>
      </c>
      <c r="G196" s="15">
        <f t="shared" si="19"/>
        <v>47849</v>
      </c>
      <c r="H196" s="14">
        <f t="shared" si="20"/>
        <v>-3.808509063674137E-12</v>
      </c>
      <c r="I196" s="12">
        <f t="shared" si="21"/>
        <v>0</v>
      </c>
      <c r="J196" s="12">
        <f t="shared" si="22"/>
        <v>0</v>
      </c>
      <c r="K196" s="14">
        <f t="shared" si="23"/>
        <v>-1.5868787765308905E-14</v>
      </c>
      <c r="L196" s="14">
        <f t="shared" si="24"/>
        <v>-3.808509063674137E-12</v>
      </c>
    </row>
    <row r="197" spans="1:12" s="2" customFormat="1" ht="16">
      <c r="A197"/>
      <c r="B197"/>
      <c r="C197"/>
      <c r="D197"/>
      <c r="E197"/>
      <c r="F197" s="13">
        <f t="shared" si="18"/>
        <v>194</v>
      </c>
      <c r="G197" s="15">
        <f t="shared" si="19"/>
        <v>47880</v>
      </c>
      <c r="H197" s="14">
        <f t="shared" si="20"/>
        <v>-3.808509063674137E-12</v>
      </c>
      <c r="I197" s="12">
        <f t="shared" si="21"/>
        <v>0</v>
      </c>
      <c r="J197" s="12">
        <f t="shared" si="22"/>
        <v>0</v>
      </c>
      <c r="K197" s="14">
        <f t="shared" si="23"/>
        <v>-1.5868787765308905E-14</v>
      </c>
      <c r="L197" s="14">
        <f t="shared" si="24"/>
        <v>-3.808509063674137E-12</v>
      </c>
    </row>
    <row r="198" spans="1:12" s="2" customFormat="1" ht="16">
      <c r="A198"/>
      <c r="B198"/>
      <c r="C198"/>
      <c r="D198"/>
      <c r="E198"/>
      <c r="F198" s="13">
        <f t="shared" ref="F198:F261" si="25">F197+1</f>
        <v>195</v>
      </c>
      <c r="G198" s="15">
        <f t="shared" ref="G198:G261" si="26">DATE(YEAR(G197),MONTH(G197)+1,DAY(G197))</f>
        <v>47908</v>
      </c>
      <c r="H198" s="14">
        <f t="shared" ref="H198:H261" si="27">L197</f>
        <v>-3.808509063674137E-12</v>
      </c>
      <c r="I198" s="12">
        <f t="shared" ref="I198:I261" si="28">IF(H198&gt;=0,$D$10,0)</f>
        <v>0</v>
      </c>
      <c r="J198" s="12">
        <f t="shared" ref="J198:J261" si="29">IF(I198,I198-K198,0)</f>
        <v>0</v>
      </c>
      <c r="K198" s="14">
        <f t="shared" ref="K198:K261" si="30">H198*$D$5/12</f>
        <v>-1.5868787765308905E-14</v>
      </c>
      <c r="L198" s="14">
        <f t="shared" ref="L198:L261" si="31">H198-J198</f>
        <v>-3.808509063674137E-12</v>
      </c>
    </row>
    <row r="199" spans="1:12" s="2" customFormat="1" ht="16">
      <c r="A199"/>
      <c r="B199"/>
      <c r="C199"/>
      <c r="D199"/>
      <c r="E199"/>
      <c r="F199" s="13">
        <f t="shared" si="25"/>
        <v>196</v>
      </c>
      <c r="G199" s="15">
        <f t="shared" si="26"/>
        <v>47939</v>
      </c>
      <c r="H199" s="14">
        <f t="shared" si="27"/>
        <v>-3.808509063674137E-12</v>
      </c>
      <c r="I199" s="12">
        <f t="shared" si="28"/>
        <v>0</v>
      </c>
      <c r="J199" s="12">
        <f t="shared" si="29"/>
        <v>0</v>
      </c>
      <c r="K199" s="14">
        <f t="shared" si="30"/>
        <v>-1.5868787765308905E-14</v>
      </c>
      <c r="L199" s="14">
        <f t="shared" si="31"/>
        <v>-3.808509063674137E-12</v>
      </c>
    </row>
    <row r="200" spans="1:12" s="2" customFormat="1" ht="16">
      <c r="A200"/>
      <c r="B200"/>
      <c r="C200"/>
      <c r="D200"/>
      <c r="E200"/>
      <c r="F200" s="13">
        <f t="shared" si="25"/>
        <v>197</v>
      </c>
      <c r="G200" s="15">
        <f t="shared" si="26"/>
        <v>47969</v>
      </c>
      <c r="H200" s="14">
        <f t="shared" si="27"/>
        <v>-3.808509063674137E-12</v>
      </c>
      <c r="I200" s="12">
        <f t="shared" si="28"/>
        <v>0</v>
      </c>
      <c r="J200" s="12">
        <f t="shared" si="29"/>
        <v>0</v>
      </c>
      <c r="K200" s="14">
        <f t="shared" si="30"/>
        <v>-1.5868787765308905E-14</v>
      </c>
      <c r="L200" s="14">
        <f t="shared" si="31"/>
        <v>-3.808509063674137E-12</v>
      </c>
    </row>
    <row r="201" spans="1:12" s="2" customFormat="1" ht="16">
      <c r="A201"/>
      <c r="B201"/>
      <c r="C201"/>
      <c r="D201"/>
      <c r="E201"/>
      <c r="F201" s="13">
        <f t="shared" si="25"/>
        <v>198</v>
      </c>
      <c r="G201" s="15">
        <f t="shared" si="26"/>
        <v>48000</v>
      </c>
      <c r="H201" s="14">
        <f t="shared" si="27"/>
        <v>-3.808509063674137E-12</v>
      </c>
      <c r="I201" s="12">
        <f t="shared" si="28"/>
        <v>0</v>
      </c>
      <c r="J201" s="12">
        <f t="shared" si="29"/>
        <v>0</v>
      </c>
      <c r="K201" s="14">
        <f t="shared" si="30"/>
        <v>-1.5868787765308905E-14</v>
      </c>
      <c r="L201" s="14">
        <f t="shared" si="31"/>
        <v>-3.808509063674137E-12</v>
      </c>
    </row>
    <row r="202" spans="1:12" s="2" customFormat="1" ht="16">
      <c r="A202"/>
      <c r="B202"/>
      <c r="C202"/>
      <c r="D202"/>
      <c r="E202"/>
      <c r="F202" s="13">
        <f t="shared" si="25"/>
        <v>199</v>
      </c>
      <c r="G202" s="15">
        <f t="shared" si="26"/>
        <v>48030</v>
      </c>
      <c r="H202" s="14">
        <f t="shared" si="27"/>
        <v>-3.808509063674137E-12</v>
      </c>
      <c r="I202" s="12">
        <f t="shared" si="28"/>
        <v>0</v>
      </c>
      <c r="J202" s="12">
        <f t="shared" si="29"/>
        <v>0</v>
      </c>
      <c r="K202" s="14">
        <f t="shared" si="30"/>
        <v>-1.5868787765308905E-14</v>
      </c>
      <c r="L202" s="14">
        <f t="shared" si="31"/>
        <v>-3.808509063674137E-12</v>
      </c>
    </row>
    <row r="203" spans="1:12" s="2" customFormat="1" ht="16">
      <c r="A203"/>
      <c r="B203"/>
      <c r="C203"/>
      <c r="D203"/>
      <c r="E203"/>
      <c r="F203" s="13">
        <f t="shared" si="25"/>
        <v>200</v>
      </c>
      <c r="G203" s="15">
        <f t="shared" si="26"/>
        <v>48061</v>
      </c>
      <c r="H203" s="14">
        <f t="shared" si="27"/>
        <v>-3.808509063674137E-12</v>
      </c>
      <c r="I203" s="12">
        <f t="shared" si="28"/>
        <v>0</v>
      </c>
      <c r="J203" s="12">
        <f t="shared" si="29"/>
        <v>0</v>
      </c>
      <c r="K203" s="14">
        <f t="shared" si="30"/>
        <v>-1.5868787765308905E-14</v>
      </c>
      <c r="L203" s="14">
        <f t="shared" si="31"/>
        <v>-3.808509063674137E-12</v>
      </c>
    </row>
    <row r="204" spans="1:12" s="2" customFormat="1" ht="16">
      <c r="A204"/>
      <c r="B204"/>
      <c r="C204"/>
      <c r="D204"/>
      <c r="E204"/>
      <c r="F204" s="13">
        <f t="shared" si="25"/>
        <v>201</v>
      </c>
      <c r="G204" s="15">
        <f t="shared" si="26"/>
        <v>48092</v>
      </c>
      <c r="H204" s="14">
        <f t="shared" si="27"/>
        <v>-3.808509063674137E-12</v>
      </c>
      <c r="I204" s="12">
        <f t="shared" si="28"/>
        <v>0</v>
      </c>
      <c r="J204" s="12">
        <f t="shared" si="29"/>
        <v>0</v>
      </c>
      <c r="K204" s="14">
        <f t="shared" si="30"/>
        <v>-1.5868787765308905E-14</v>
      </c>
      <c r="L204" s="14">
        <f t="shared" si="31"/>
        <v>-3.808509063674137E-12</v>
      </c>
    </row>
    <row r="205" spans="1:12" s="2" customFormat="1" ht="16">
      <c r="A205"/>
      <c r="B205"/>
      <c r="C205"/>
      <c r="D205"/>
      <c r="E205"/>
      <c r="F205" s="13">
        <f t="shared" si="25"/>
        <v>202</v>
      </c>
      <c r="G205" s="15">
        <f t="shared" si="26"/>
        <v>48122</v>
      </c>
      <c r="H205" s="14">
        <f t="shared" si="27"/>
        <v>-3.808509063674137E-12</v>
      </c>
      <c r="I205" s="12">
        <f t="shared" si="28"/>
        <v>0</v>
      </c>
      <c r="J205" s="12">
        <f t="shared" si="29"/>
        <v>0</v>
      </c>
      <c r="K205" s="14">
        <f t="shared" si="30"/>
        <v>-1.5868787765308905E-14</v>
      </c>
      <c r="L205" s="14">
        <f t="shared" si="31"/>
        <v>-3.808509063674137E-12</v>
      </c>
    </row>
    <row r="206" spans="1:12" s="2" customFormat="1" ht="16">
      <c r="A206"/>
      <c r="B206"/>
      <c r="C206"/>
      <c r="D206"/>
      <c r="E206"/>
      <c r="F206" s="13">
        <f t="shared" si="25"/>
        <v>203</v>
      </c>
      <c r="G206" s="15">
        <f t="shared" si="26"/>
        <v>48153</v>
      </c>
      <c r="H206" s="14">
        <f t="shared" si="27"/>
        <v>-3.808509063674137E-12</v>
      </c>
      <c r="I206" s="12">
        <f t="shared" si="28"/>
        <v>0</v>
      </c>
      <c r="J206" s="12">
        <f t="shared" si="29"/>
        <v>0</v>
      </c>
      <c r="K206" s="14">
        <f t="shared" si="30"/>
        <v>-1.5868787765308905E-14</v>
      </c>
      <c r="L206" s="14">
        <f t="shared" si="31"/>
        <v>-3.808509063674137E-12</v>
      </c>
    </row>
    <row r="207" spans="1:12" s="2" customFormat="1" ht="16">
      <c r="A207"/>
      <c r="B207"/>
      <c r="C207"/>
      <c r="D207"/>
      <c r="E207"/>
      <c r="F207" s="13">
        <f t="shared" si="25"/>
        <v>204</v>
      </c>
      <c r="G207" s="15">
        <f t="shared" si="26"/>
        <v>48183</v>
      </c>
      <c r="H207" s="14">
        <f t="shared" si="27"/>
        <v>-3.808509063674137E-12</v>
      </c>
      <c r="I207" s="12">
        <f t="shared" si="28"/>
        <v>0</v>
      </c>
      <c r="J207" s="12">
        <f t="shared" si="29"/>
        <v>0</v>
      </c>
      <c r="K207" s="14">
        <f t="shared" si="30"/>
        <v>-1.5868787765308905E-14</v>
      </c>
      <c r="L207" s="14">
        <f t="shared" si="31"/>
        <v>-3.808509063674137E-12</v>
      </c>
    </row>
    <row r="208" spans="1:12" s="2" customFormat="1" ht="16">
      <c r="A208"/>
      <c r="B208"/>
      <c r="C208"/>
      <c r="D208"/>
      <c r="E208"/>
      <c r="F208" s="13">
        <f t="shared" si="25"/>
        <v>205</v>
      </c>
      <c r="G208" s="15">
        <f t="shared" si="26"/>
        <v>48214</v>
      </c>
      <c r="H208" s="14">
        <f t="shared" si="27"/>
        <v>-3.808509063674137E-12</v>
      </c>
      <c r="I208" s="12">
        <f t="shared" si="28"/>
        <v>0</v>
      </c>
      <c r="J208" s="12">
        <f t="shared" si="29"/>
        <v>0</v>
      </c>
      <c r="K208" s="14">
        <f t="shared" si="30"/>
        <v>-1.5868787765308905E-14</v>
      </c>
      <c r="L208" s="14">
        <f t="shared" si="31"/>
        <v>-3.808509063674137E-12</v>
      </c>
    </row>
    <row r="209" spans="1:12" s="2" customFormat="1" ht="16">
      <c r="A209"/>
      <c r="B209"/>
      <c r="C209"/>
      <c r="D209"/>
      <c r="E209"/>
      <c r="F209" s="13">
        <f t="shared" si="25"/>
        <v>206</v>
      </c>
      <c r="G209" s="15">
        <f t="shared" si="26"/>
        <v>48245</v>
      </c>
      <c r="H209" s="14">
        <f t="shared" si="27"/>
        <v>-3.808509063674137E-12</v>
      </c>
      <c r="I209" s="12">
        <f t="shared" si="28"/>
        <v>0</v>
      </c>
      <c r="J209" s="12">
        <f t="shared" si="29"/>
        <v>0</v>
      </c>
      <c r="K209" s="14">
        <f t="shared" si="30"/>
        <v>-1.5868787765308905E-14</v>
      </c>
      <c r="L209" s="14">
        <f t="shared" si="31"/>
        <v>-3.808509063674137E-12</v>
      </c>
    </row>
    <row r="210" spans="1:12" s="2" customFormat="1" ht="16">
      <c r="A210"/>
      <c r="B210"/>
      <c r="C210"/>
      <c r="D210"/>
      <c r="E210"/>
      <c r="F210" s="13">
        <f t="shared" si="25"/>
        <v>207</v>
      </c>
      <c r="G210" s="15">
        <f t="shared" si="26"/>
        <v>48274</v>
      </c>
      <c r="H210" s="14">
        <f t="shared" si="27"/>
        <v>-3.808509063674137E-12</v>
      </c>
      <c r="I210" s="12">
        <f t="shared" si="28"/>
        <v>0</v>
      </c>
      <c r="J210" s="12">
        <f t="shared" si="29"/>
        <v>0</v>
      </c>
      <c r="K210" s="14">
        <f t="shared" si="30"/>
        <v>-1.5868787765308905E-14</v>
      </c>
      <c r="L210" s="14">
        <f t="shared" si="31"/>
        <v>-3.808509063674137E-12</v>
      </c>
    </row>
    <row r="211" spans="1:12" s="2" customFormat="1" ht="16">
      <c r="A211"/>
      <c r="B211"/>
      <c r="C211"/>
      <c r="D211"/>
      <c r="E211"/>
      <c r="F211" s="13">
        <f t="shared" si="25"/>
        <v>208</v>
      </c>
      <c r="G211" s="15">
        <f t="shared" si="26"/>
        <v>48305</v>
      </c>
      <c r="H211" s="14">
        <f t="shared" si="27"/>
        <v>-3.808509063674137E-12</v>
      </c>
      <c r="I211" s="12">
        <f t="shared" si="28"/>
        <v>0</v>
      </c>
      <c r="J211" s="12">
        <f t="shared" si="29"/>
        <v>0</v>
      </c>
      <c r="K211" s="14">
        <f t="shared" si="30"/>
        <v>-1.5868787765308905E-14</v>
      </c>
      <c r="L211" s="14">
        <f t="shared" si="31"/>
        <v>-3.808509063674137E-12</v>
      </c>
    </row>
    <row r="212" spans="1:12" s="2" customFormat="1" ht="16">
      <c r="A212"/>
      <c r="B212"/>
      <c r="C212"/>
      <c r="D212"/>
      <c r="E212"/>
      <c r="F212" s="13">
        <f t="shared" si="25"/>
        <v>209</v>
      </c>
      <c r="G212" s="15">
        <f t="shared" si="26"/>
        <v>48335</v>
      </c>
      <c r="H212" s="14">
        <f t="shared" si="27"/>
        <v>-3.808509063674137E-12</v>
      </c>
      <c r="I212" s="12">
        <f t="shared" si="28"/>
        <v>0</v>
      </c>
      <c r="J212" s="12">
        <f t="shared" si="29"/>
        <v>0</v>
      </c>
      <c r="K212" s="14">
        <f t="shared" si="30"/>
        <v>-1.5868787765308905E-14</v>
      </c>
      <c r="L212" s="14">
        <f t="shared" si="31"/>
        <v>-3.808509063674137E-12</v>
      </c>
    </row>
    <row r="213" spans="1:12" s="2" customFormat="1" ht="16">
      <c r="A213"/>
      <c r="B213"/>
      <c r="C213"/>
      <c r="D213"/>
      <c r="E213"/>
      <c r="F213" s="13">
        <f t="shared" si="25"/>
        <v>210</v>
      </c>
      <c r="G213" s="15">
        <f t="shared" si="26"/>
        <v>48366</v>
      </c>
      <c r="H213" s="14">
        <f t="shared" si="27"/>
        <v>-3.808509063674137E-12</v>
      </c>
      <c r="I213" s="12">
        <f t="shared" si="28"/>
        <v>0</v>
      </c>
      <c r="J213" s="12">
        <f t="shared" si="29"/>
        <v>0</v>
      </c>
      <c r="K213" s="14">
        <f t="shared" si="30"/>
        <v>-1.5868787765308905E-14</v>
      </c>
      <c r="L213" s="14">
        <f t="shared" si="31"/>
        <v>-3.808509063674137E-12</v>
      </c>
    </row>
    <row r="214" spans="1:12" s="2" customFormat="1" ht="16">
      <c r="A214"/>
      <c r="B214"/>
      <c r="C214"/>
      <c r="D214"/>
      <c r="E214"/>
      <c r="F214" s="13">
        <f t="shared" si="25"/>
        <v>211</v>
      </c>
      <c r="G214" s="15">
        <f t="shared" si="26"/>
        <v>48396</v>
      </c>
      <c r="H214" s="14">
        <f t="shared" si="27"/>
        <v>-3.808509063674137E-12</v>
      </c>
      <c r="I214" s="12">
        <f t="shared" si="28"/>
        <v>0</v>
      </c>
      <c r="J214" s="12">
        <f t="shared" si="29"/>
        <v>0</v>
      </c>
      <c r="K214" s="14">
        <f t="shared" si="30"/>
        <v>-1.5868787765308905E-14</v>
      </c>
      <c r="L214" s="14">
        <f t="shared" si="31"/>
        <v>-3.808509063674137E-12</v>
      </c>
    </row>
    <row r="215" spans="1:12" s="2" customFormat="1" ht="16">
      <c r="A215"/>
      <c r="B215"/>
      <c r="C215"/>
      <c r="D215"/>
      <c r="E215"/>
      <c r="F215" s="13">
        <f t="shared" si="25"/>
        <v>212</v>
      </c>
      <c r="G215" s="15">
        <f t="shared" si="26"/>
        <v>48427</v>
      </c>
      <c r="H215" s="14">
        <f t="shared" si="27"/>
        <v>-3.808509063674137E-12</v>
      </c>
      <c r="I215" s="12">
        <f t="shared" si="28"/>
        <v>0</v>
      </c>
      <c r="J215" s="12">
        <f t="shared" si="29"/>
        <v>0</v>
      </c>
      <c r="K215" s="14">
        <f t="shared" si="30"/>
        <v>-1.5868787765308905E-14</v>
      </c>
      <c r="L215" s="14">
        <f t="shared" si="31"/>
        <v>-3.808509063674137E-12</v>
      </c>
    </row>
    <row r="216" spans="1:12" s="2" customFormat="1" ht="16">
      <c r="A216"/>
      <c r="B216"/>
      <c r="C216"/>
      <c r="D216"/>
      <c r="E216"/>
      <c r="F216" s="13">
        <f t="shared" si="25"/>
        <v>213</v>
      </c>
      <c r="G216" s="15">
        <f t="shared" si="26"/>
        <v>48458</v>
      </c>
      <c r="H216" s="14">
        <f t="shared" si="27"/>
        <v>-3.808509063674137E-12</v>
      </c>
      <c r="I216" s="12">
        <f t="shared" si="28"/>
        <v>0</v>
      </c>
      <c r="J216" s="12">
        <f t="shared" si="29"/>
        <v>0</v>
      </c>
      <c r="K216" s="14">
        <f t="shared" si="30"/>
        <v>-1.5868787765308905E-14</v>
      </c>
      <c r="L216" s="14">
        <f t="shared" si="31"/>
        <v>-3.808509063674137E-12</v>
      </c>
    </row>
    <row r="217" spans="1:12" s="2" customFormat="1" ht="16">
      <c r="A217"/>
      <c r="B217"/>
      <c r="C217"/>
      <c r="D217"/>
      <c r="E217"/>
      <c r="F217" s="13">
        <f t="shared" si="25"/>
        <v>214</v>
      </c>
      <c r="G217" s="15">
        <f t="shared" si="26"/>
        <v>48488</v>
      </c>
      <c r="H217" s="14">
        <f t="shared" si="27"/>
        <v>-3.808509063674137E-12</v>
      </c>
      <c r="I217" s="12">
        <f t="shared" si="28"/>
        <v>0</v>
      </c>
      <c r="J217" s="12">
        <f t="shared" si="29"/>
        <v>0</v>
      </c>
      <c r="K217" s="14">
        <f t="shared" si="30"/>
        <v>-1.5868787765308905E-14</v>
      </c>
      <c r="L217" s="14">
        <f t="shared" si="31"/>
        <v>-3.808509063674137E-12</v>
      </c>
    </row>
    <row r="218" spans="1:12" s="2" customFormat="1" ht="16">
      <c r="A218"/>
      <c r="B218"/>
      <c r="C218"/>
      <c r="D218"/>
      <c r="E218"/>
      <c r="F218" s="13">
        <f t="shared" si="25"/>
        <v>215</v>
      </c>
      <c r="G218" s="15">
        <f t="shared" si="26"/>
        <v>48519</v>
      </c>
      <c r="H218" s="14">
        <f t="shared" si="27"/>
        <v>-3.808509063674137E-12</v>
      </c>
      <c r="I218" s="12">
        <f t="shared" si="28"/>
        <v>0</v>
      </c>
      <c r="J218" s="12">
        <f t="shared" si="29"/>
        <v>0</v>
      </c>
      <c r="K218" s="14">
        <f t="shared" si="30"/>
        <v>-1.5868787765308905E-14</v>
      </c>
      <c r="L218" s="14">
        <f t="shared" si="31"/>
        <v>-3.808509063674137E-12</v>
      </c>
    </row>
    <row r="219" spans="1:12" s="2" customFormat="1" ht="16">
      <c r="A219"/>
      <c r="B219"/>
      <c r="C219"/>
      <c r="D219"/>
      <c r="E219"/>
      <c r="F219" s="13">
        <f t="shared" si="25"/>
        <v>216</v>
      </c>
      <c r="G219" s="15">
        <f t="shared" si="26"/>
        <v>48549</v>
      </c>
      <c r="H219" s="14">
        <f t="shared" si="27"/>
        <v>-3.808509063674137E-12</v>
      </c>
      <c r="I219" s="12">
        <f t="shared" si="28"/>
        <v>0</v>
      </c>
      <c r="J219" s="12">
        <f t="shared" si="29"/>
        <v>0</v>
      </c>
      <c r="K219" s="14">
        <f t="shared" si="30"/>
        <v>-1.5868787765308905E-14</v>
      </c>
      <c r="L219" s="14">
        <f t="shared" si="31"/>
        <v>-3.808509063674137E-12</v>
      </c>
    </row>
    <row r="220" spans="1:12" s="2" customFormat="1" ht="16">
      <c r="A220"/>
      <c r="B220"/>
      <c r="C220"/>
      <c r="D220"/>
      <c r="E220"/>
      <c r="F220" s="13">
        <f t="shared" si="25"/>
        <v>217</v>
      </c>
      <c r="G220" s="15">
        <f t="shared" si="26"/>
        <v>48580</v>
      </c>
      <c r="H220" s="14">
        <f t="shared" si="27"/>
        <v>-3.808509063674137E-12</v>
      </c>
      <c r="I220" s="12">
        <f t="shared" si="28"/>
        <v>0</v>
      </c>
      <c r="J220" s="12">
        <f t="shared" si="29"/>
        <v>0</v>
      </c>
      <c r="K220" s="14">
        <f t="shared" si="30"/>
        <v>-1.5868787765308905E-14</v>
      </c>
      <c r="L220" s="14">
        <f t="shared" si="31"/>
        <v>-3.808509063674137E-12</v>
      </c>
    </row>
    <row r="221" spans="1:12" s="2" customFormat="1" ht="16">
      <c r="A221"/>
      <c r="B221"/>
      <c r="C221"/>
      <c r="D221"/>
      <c r="E221"/>
      <c r="F221" s="13">
        <f t="shared" si="25"/>
        <v>218</v>
      </c>
      <c r="G221" s="15">
        <f t="shared" si="26"/>
        <v>48611</v>
      </c>
      <c r="H221" s="14">
        <f t="shared" si="27"/>
        <v>-3.808509063674137E-12</v>
      </c>
      <c r="I221" s="12">
        <f t="shared" si="28"/>
        <v>0</v>
      </c>
      <c r="J221" s="12">
        <f t="shared" si="29"/>
        <v>0</v>
      </c>
      <c r="K221" s="14">
        <f t="shared" si="30"/>
        <v>-1.5868787765308905E-14</v>
      </c>
      <c r="L221" s="14">
        <f t="shared" si="31"/>
        <v>-3.808509063674137E-12</v>
      </c>
    </row>
    <row r="222" spans="1:12" s="2" customFormat="1" ht="16">
      <c r="A222"/>
      <c r="B222"/>
      <c r="C222"/>
      <c r="D222"/>
      <c r="E222"/>
      <c r="F222" s="13">
        <f t="shared" si="25"/>
        <v>219</v>
      </c>
      <c r="G222" s="15">
        <f t="shared" si="26"/>
        <v>48639</v>
      </c>
      <c r="H222" s="14">
        <f t="shared" si="27"/>
        <v>-3.808509063674137E-12</v>
      </c>
      <c r="I222" s="12">
        <f t="shared" si="28"/>
        <v>0</v>
      </c>
      <c r="J222" s="12">
        <f t="shared" si="29"/>
        <v>0</v>
      </c>
      <c r="K222" s="14">
        <f t="shared" si="30"/>
        <v>-1.5868787765308905E-14</v>
      </c>
      <c r="L222" s="14">
        <f t="shared" si="31"/>
        <v>-3.808509063674137E-12</v>
      </c>
    </row>
    <row r="223" spans="1:12" s="2" customFormat="1" ht="16">
      <c r="A223"/>
      <c r="B223"/>
      <c r="C223"/>
      <c r="D223"/>
      <c r="E223"/>
      <c r="F223" s="13">
        <f t="shared" si="25"/>
        <v>220</v>
      </c>
      <c r="G223" s="15">
        <f t="shared" si="26"/>
        <v>48670</v>
      </c>
      <c r="H223" s="14">
        <f t="shared" si="27"/>
        <v>-3.808509063674137E-12</v>
      </c>
      <c r="I223" s="12">
        <f t="shared" si="28"/>
        <v>0</v>
      </c>
      <c r="J223" s="12">
        <f t="shared" si="29"/>
        <v>0</v>
      </c>
      <c r="K223" s="14">
        <f t="shared" si="30"/>
        <v>-1.5868787765308905E-14</v>
      </c>
      <c r="L223" s="14">
        <f t="shared" si="31"/>
        <v>-3.808509063674137E-12</v>
      </c>
    </row>
    <row r="224" spans="1:12" s="2" customFormat="1" ht="16">
      <c r="A224"/>
      <c r="B224"/>
      <c r="C224"/>
      <c r="D224"/>
      <c r="E224"/>
      <c r="F224" s="13">
        <f t="shared" si="25"/>
        <v>221</v>
      </c>
      <c r="G224" s="15">
        <f t="shared" si="26"/>
        <v>48700</v>
      </c>
      <c r="H224" s="14">
        <f t="shared" si="27"/>
        <v>-3.808509063674137E-12</v>
      </c>
      <c r="I224" s="12">
        <f t="shared" si="28"/>
        <v>0</v>
      </c>
      <c r="J224" s="12">
        <f t="shared" si="29"/>
        <v>0</v>
      </c>
      <c r="K224" s="14">
        <f t="shared" si="30"/>
        <v>-1.5868787765308905E-14</v>
      </c>
      <c r="L224" s="14">
        <f t="shared" si="31"/>
        <v>-3.808509063674137E-12</v>
      </c>
    </row>
    <row r="225" spans="1:12" s="2" customFormat="1" ht="16">
      <c r="A225"/>
      <c r="B225"/>
      <c r="C225"/>
      <c r="D225"/>
      <c r="E225"/>
      <c r="F225" s="13">
        <f t="shared" si="25"/>
        <v>222</v>
      </c>
      <c r="G225" s="15">
        <f t="shared" si="26"/>
        <v>48731</v>
      </c>
      <c r="H225" s="14">
        <f t="shared" si="27"/>
        <v>-3.808509063674137E-12</v>
      </c>
      <c r="I225" s="12">
        <f t="shared" si="28"/>
        <v>0</v>
      </c>
      <c r="J225" s="12">
        <f t="shared" si="29"/>
        <v>0</v>
      </c>
      <c r="K225" s="14">
        <f t="shared" si="30"/>
        <v>-1.5868787765308905E-14</v>
      </c>
      <c r="L225" s="14">
        <f t="shared" si="31"/>
        <v>-3.808509063674137E-12</v>
      </c>
    </row>
    <row r="226" spans="1:12" s="2" customFormat="1" ht="16">
      <c r="A226"/>
      <c r="B226"/>
      <c r="C226"/>
      <c r="D226"/>
      <c r="E226"/>
      <c r="F226" s="13">
        <f t="shared" si="25"/>
        <v>223</v>
      </c>
      <c r="G226" s="15">
        <f t="shared" si="26"/>
        <v>48761</v>
      </c>
      <c r="H226" s="14">
        <f t="shared" si="27"/>
        <v>-3.808509063674137E-12</v>
      </c>
      <c r="I226" s="12">
        <f t="shared" si="28"/>
        <v>0</v>
      </c>
      <c r="J226" s="12">
        <f t="shared" si="29"/>
        <v>0</v>
      </c>
      <c r="K226" s="14">
        <f t="shared" si="30"/>
        <v>-1.5868787765308905E-14</v>
      </c>
      <c r="L226" s="14">
        <f t="shared" si="31"/>
        <v>-3.808509063674137E-12</v>
      </c>
    </row>
    <row r="227" spans="1:12" s="2" customFormat="1" ht="16">
      <c r="A227"/>
      <c r="B227"/>
      <c r="C227"/>
      <c r="D227"/>
      <c r="E227"/>
      <c r="F227" s="13">
        <f t="shared" si="25"/>
        <v>224</v>
      </c>
      <c r="G227" s="15">
        <f t="shared" si="26"/>
        <v>48792</v>
      </c>
      <c r="H227" s="14">
        <f t="shared" si="27"/>
        <v>-3.808509063674137E-12</v>
      </c>
      <c r="I227" s="12">
        <f t="shared" si="28"/>
        <v>0</v>
      </c>
      <c r="J227" s="12">
        <f t="shared" si="29"/>
        <v>0</v>
      </c>
      <c r="K227" s="14">
        <f t="shared" si="30"/>
        <v>-1.5868787765308905E-14</v>
      </c>
      <c r="L227" s="14">
        <f t="shared" si="31"/>
        <v>-3.808509063674137E-12</v>
      </c>
    </row>
    <row r="228" spans="1:12" s="2" customFormat="1" ht="16">
      <c r="A228"/>
      <c r="B228"/>
      <c r="C228"/>
      <c r="D228"/>
      <c r="E228"/>
      <c r="F228" s="13">
        <f t="shared" si="25"/>
        <v>225</v>
      </c>
      <c r="G228" s="15">
        <f t="shared" si="26"/>
        <v>48823</v>
      </c>
      <c r="H228" s="14">
        <f t="shared" si="27"/>
        <v>-3.808509063674137E-12</v>
      </c>
      <c r="I228" s="12">
        <f t="shared" si="28"/>
        <v>0</v>
      </c>
      <c r="J228" s="12">
        <f t="shared" si="29"/>
        <v>0</v>
      </c>
      <c r="K228" s="14">
        <f t="shared" si="30"/>
        <v>-1.5868787765308905E-14</v>
      </c>
      <c r="L228" s="14">
        <f t="shared" si="31"/>
        <v>-3.808509063674137E-12</v>
      </c>
    </row>
    <row r="229" spans="1:12" s="2" customFormat="1" ht="16">
      <c r="A229"/>
      <c r="B229"/>
      <c r="C229"/>
      <c r="D229"/>
      <c r="E229"/>
      <c r="F229" s="13">
        <f t="shared" si="25"/>
        <v>226</v>
      </c>
      <c r="G229" s="15">
        <f t="shared" si="26"/>
        <v>48853</v>
      </c>
      <c r="H229" s="14">
        <f t="shared" si="27"/>
        <v>-3.808509063674137E-12</v>
      </c>
      <c r="I229" s="12">
        <f t="shared" si="28"/>
        <v>0</v>
      </c>
      <c r="J229" s="12">
        <f t="shared" si="29"/>
        <v>0</v>
      </c>
      <c r="K229" s="14">
        <f t="shared" si="30"/>
        <v>-1.5868787765308905E-14</v>
      </c>
      <c r="L229" s="14">
        <f t="shared" si="31"/>
        <v>-3.808509063674137E-12</v>
      </c>
    </row>
    <row r="230" spans="1:12" s="2" customFormat="1" ht="16">
      <c r="A230"/>
      <c r="B230"/>
      <c r="C230"/>
      <c r="D230"/>
      <c r="E230"/>
      <c r="F230" s="13">
        <f t="shared" si="25"/>
        <v>227</v>
      </c>
      <c r="G230" s="15">
        <f t="shared" si="26"/>
        <v>48884</v>
      </c>
      <c r="H230" s="14">
        <f t="shared" si="27"/>
        <v>-3.808509063674137E-12</v>
      </c>
      <c r="I230" s="12">
        <f t="shared" si="28"/>
        <v>0</v>
      </c>
      <c r="J230" s="12">
        <f t="shared" si="29"/>
        <v>0</v>
      </c>
      <c r="K230" s="14">
        <f t="shared" si="30"/>
        <v>-1.5868787765308905E-14</v>
      </c>
      <c r="L230" s="14">
        <f t="shared" si="31"/>
        <v>-3.808509063674137E-12</v>
      </c>
    </row>
    <row r="231" spans="1:12" s="2" customFormat="1" ht="16">
      <c r="A231"/>
      <c r="B231"/>
      <c r="C231"/>
      <c r="D231"/>
      <c r="E231"/>
      <c r="F231" s="13">
        <f t="shared" si="25"/>
        <v>228</v>
      </c>
      <c r="G231" s="15">
        <f t="shared" si="26"/>
        <v>48914</v>
      </c>
      <c r="H231" s="14">
        <f t="shared" si="27"/>
        <v>-3.808509063674137E-12</v>
      </c>
      <c r="I231" s="12">
        <f t="shared" si="28"/>
        <v>0</v>
      </c>
      <c r="J231" s="12">
        <f t="shared" si="29"/>
        <v>0</v>
      </c>
      <c r="K231" s="14">
        <f t="shared" si="30"/>
        <v>-1.5868787765308905E-14</v>
      </c>
      <c r="L231" s="14">
        <f t="shared" si="31"/>
        <v>-3.808509063674137E-12</v>
      </c>
    </row>
    <row r="232" spans="1:12" s="2" customFormat="1" ht="16">
      <c r="A232"/>
      <c r="B232"/>
      <c r="C232"/>
      <c r="D232"/>
      <c r="E232"/>
      <c r="F232" s="13">
        <f t="shared" si="25"/>
        <v>229</v>
      </c>
      <c r="G232" s="15">
        <f t="shared" si="26"/>
        <v>48945</v>
      </c>
      <c r="H232" s="14">
        <f t="shared" si="27"/>
        <v>-3.808509063674137E-12</v>
      </c>
      <c r="I232" s="12">
        <f t="shared" si="28"/>
        <v>0</v>
      </c>
      <c r="J232" s="12">
        <f t="shared" si="29"/>
        <v>0</v>
      </c>
      <c r="K232" s="14">
        <f t="shared" si="30"/>
        <v>-1.5868787765308905E-14</v>
      </c>
      <c r="L232" s="14">
        <f t="shared" si="31"/>
        <v>-3.808509063674137E-12</v>
      </c>
    </row>
    <row r="233" spans="1:12" s="2" customFormat="1" ht="16">
      <c r="A233"/>
      <c r="B233"/>
      <c r="C233"/>
      <c r="D233"/>
      <c r="E233"/>
      <c r="F233" s="13">
        <f t="shared" si="25"/>
        <v>230</v>
      </c>
      <c r="G233" s="15">
        <f t="shared" si="26"/>
        <v>48976</v>
      </c>
      <c r="H233" s="14">
        <f t="shared" si="27"/>
        <v>-3.808509063674137E-12</v>
      </c>
      <c r="I233" s="12">
        <f t="shared" si="28"/>
        <v>0</v>
      </c>
      <c r="J233" s="12">
        <f t="shared" si="29"/>
        <v>0</v>
      </c>
      <c r="K233" s="14">
        <f t="shared" si="30"/>
        <v>-1.5868787765308905E-14</v>
      </c>
      <c r="L233" s="14">
        <f t="shared" si="31"/>
        <v>-3.808509063674137E-12</v>
      </c>
    </row>
    <row r="234" spans="1:12" s="2" customFormat="1" ht="16">
      <c r="A234"/>
      <c r="B234"/>
      <c r="C234"/>
      <c r="D234"/>
      <c r="E234"/>
      <c r="F234" s="13">
        <f t="shared" si="25"/>
        <v>231</v>
      </c>
      <c r="G234" s="15">
        <f t="shared" si="26"/>
        <v>49004</v>
      </c>
      <c r="H234" s="14">
        <f t="shared" si="27"/>
        <v>-3.808509063674137E-12</v>
      </c>
      <c r="I234" s="12">
        <f t="shared" si="28"/>
        <v>0</v>
      </c>
      <c r="J234" s="12">
        <f t="shared" si="29"/>
        <v>0</v>
      </c>
      <c r="K234" s="14">
        <f t="shared" si="30"/>
        <v>-1.5868787765308905E-14</v>
      </c>
      <c r="L234" s="14">
        <f t="shared" si="31"/>
        <v>-3.808509063674137E-12</v>
      </c>
    </row>
    <row r="235" spans="1:12" s="2" customFormat="1" ht="16">
      <c r="A235"/>
      <c r="B235"/>
      <c r="C235"/>
      <c r="D235"/>
      <c r="E235"/>
      <c r="F235" s="13">
        <f t="shared" si="25"/>
        <v>232</v>
      </c>
      <c r="G235" s="15">
        <f t="shared" si="26"/>
        <v>49035</v>
      </c>
      <c r="H235" s="14">
        <f t="shared" si="27"/>
        <v>-3.808509063674137E-12</v>
      </c>
      <c r="I235" s="12">
        <f t="shared" si="28"/>
        <v>0</v>
      </c>
      <c r="J235" s="12">
        <f t="shared" si="29"/>
        <v>0</v>
      </c>
      <c r="K235" s="14">
        <f t="shared" si="30"/>
        <v>-1.5868787765308905E-14</v>
      </c>
      <c r="L235" s="14">
        <f t="shared" si="31"/>
        <v>-3.808509063674137E-12</v>
      </c>
    </row>
    <row r="236" spans="1:12" s="2" customFormat="1" ht="16">
      <c r="A236"/>
      <c r="B236"/>
      <c r="C236"/>
      <c r="D236"/>
      <c r="E236"/>
      <c r="F236" s="13">
        <f t="shared" si="25"/>
        <v>233</v>
      </c>
      <c r="G236" s="15">
        <f t="shared" si="26"/>
        <v>49065</v>
      </c>
      <c r="H236" s="14">
        <f t="shared" si="27"/>
        <v>-3.808509063674137E-12</v>
      </c>
      <c r="I236" s="12">
        <f t="shared" si="28"/>
        <v>0</v>
      </c>
      <c r="J236" s="12">
        <f t="shared" si="29"/>
        <v>0</v>
      </c>
      <c r="K236" s="14">
        <f t="shared" si="30"/>
        <v>-1.5868787765308905E-14</v>
      </c>
      <c r="L236" s="14">
        <f t="shared" si="31"/>
        <v>-3.808509063674137E-12</v>
      </c>
    </row>
    <row r="237" spans="1:12" s="2" customFormat="1" ht="16">
      <c r="A237"/>
      <c r="B237"/>
      <c r="C237"/>
      <c r="D237"/>
      <c r="E237"/>
      <c r="F237" s="13">
        <f t="shared" si="25"/>
        <v>234</v>
      </c>
      <c r="G237" s="15">
        <f t="shared" si="26"/>
        <v>49096</v>
      </c>
      <c r="H237" s="14">
        <f t="shared" si="27"/>
        <v>-3.808509063674137E-12</v>
      </c>
      <c r="I237" s="12">
        <f t="shared" si="28"/>
        <v>0</v>
      </c>
      <c r="J237" s="12">
        <f t="shared" si="29"/>
        <v>0</v>
      </c>
      <c r="K237" s="14">
        <f t="shared" si="30"/>
        <v>-1.5868787765308905E-14</v>
      </c>
      <c r="L237" s="14">
        <f t="shared" si="31"/>
        <v>-3.808509063674137E-12</v>
      </c>
    </row>
    <row r="238" spans="1:12" s="2" customFormat="1" ht="16">
      <c r="A238"/>
      <c r="B238"/>
      <c r="C238"/>
      <c r="D238"/>
      <c r="E238"/>
      <c r="F238" s="13">
        <f t="shared" si="25"/>
        <v>235</v>
      </c>
      <c r="G238" s="15">
        <f t="shared" si="26"/>
        <v>49126</v>
      </c>
      <c r="H238" s="14">
        <f t="shared" si="27"/>
        <v>-3.808509063674137E-12</v>
      </c>
      <c r="I238" s="12">
        <f t="shared" si="28"/>
        <v>0</v>
      </c>
      <c r="J238" s="12">
        <f t="shared" si="29"/>
        <v>0</v>
      </c>
      <c r="K238" s="14">
        <f t="shared" si="30"/>
        <v>-1.5868787765308905E-14</v>
      </c>
      <c r="L238" s="14">
        <f t="shared" si="31"/>
        <v>-3.808509063674137E-12</v>
      </c>
    </row>
    <row r="239" spans="1:12" s="2" customFormat="1" ht="16">
      <c r="A239"/>
      <c r="B239"/>
      <c r="C239"/>
      <c r="D239"/>
      <c r="E239"/>
      <c r="F239" s="13">
        <f t="shared" si="25"/>
        <v>236</v>
      </c>
      <c r="G239" s="15">
        <f t="shared" si="26"/>
        <v>49157</v>
      </c>
      <c r="H239" s="14">
        <f t="shared" si="27"/>
        <v>-3.808509063674137E-12</v>
      </c>
      <c r="I239" s="12">
        <f t="shared" si="28"/>
        <v>0</v>
      </c>
      <c r="J239" s="12">
        <f t="shared" si="29"/>
        <v>0</v>
      </c>
      <c r="K239" s="14">
        <f t="shared" si="30"/>
        <v>-1.5868787765308905E-14</v>
      </c>
      <c r="L239" s="14">
        <f t="shared" si="31"/>
        <v>-3.808509063674137E-12</v>
      </c>
    </row>
    <row r="240" spans="1:12" s="2" customFormat="1" ht="16">
      <c r="A240"/>
      <c r="B240"/>
      <c r="C240"/>
      <c r="D240"/>
      <c r="E240"/>
      <c r="F240" s="13">
        <f t="shared" si="25"/>
        <v>237</v>
      </c>
      <c r="G240" s="15">
        <f t="shared" si="26"/>
        <v>49188</v>
      </c>
      <c r="H240" s="14">
        <f t="shared" si="27"/>
        <v>-3.808509063674137E-12</v>
      </c>
      <c r="I240" s="12">
        <f t="shared" si="28"/>
        <v>0</v>
      </c>
      <c r="J240" s="12">
        <f t="shared" si="29"/>
        <v>0</v>
      </c>
      <c r="K240" s="14">
        <f t="shared" si="30"/>
        <v>-1.5868787765308905E-14</v>
      </c>
      <c r="L240" s="14">
        <f t="shared" si="31"/>
        <v>-3.808509063674137E-12</v>
      </c>
    </row>
    <row r="241" spans="1:12" s="2" customFormat="1" ht="16">
      <c r="A241"/>
      <c r="B241"/>
      <c r="C241"/>
      <c r="D241"/>
      <c r="E241"/>
      <c r="F241" s="13">
        <f t="shared" si="25"/>
        <v>238</v>
      </c>
      <c r="G241" s="15">
        <f t="shared" si="26"/>
        <v>49218</v>
      </c>
      <c r="H241" s="14">
        <f t="shared" si="27"/>
        <v>-3.808509063674137E-12</v>
      </c>
      <c r="I241" s="12">
        <f t="shared" si="28"/>
        <v>0</v>
      </c>
      <c r="J241" s="12">
        <f t="shared" si="29"/>
        <v>0</v>
      </c>
      <c r="K241" s="14">
        <f t="shared" si="30"/>
        <v>-1.5868787765308905E-14</v>
      </c>
      <c r="L241" s="14">
        <f t="shared" si="31"/>
        <v>-3.808509063674137E-12</v>
      </c>
    </row>
    <row r="242" spans="1:12" s="2" customFormat="1" ht="16">
      <c r="A242"/>
      <c r="B242"/>
      <c r="C242"/>
      <c r="D242"/>
      <c r="E242"/>
      <c r="F242" s="13">
        <f t="shared" si="25"/>
        <v>239</v>
      </c>
      <c r="G242" s="15">
        <f t="shared" si="26"/>
        <v>49249</v>
      </c>
      <c r="H242" s="14">
        <f t="shared" si="27"/>
        <v>-3.808509063674137E-12</v>
      </c>
      <c r="I242" s="12">
        <f t="shared" si="28"/>
        <v>0</v>
      </c>
      <c r="J242" s="12">
        <f t="shared" si="29"/>
        <v>0</v>
      </c>
      <c r="K242" s="14">
        <f t="shared" si="30"/>
        <v>-1.5868787765308905E-14</v>
      </c>
      <c r="L242" s="14">
        <f t="shared" si="31"/>
        <v>-3.808509063674137E-12</v>
      </c>
    </row>
    <row r="243" spans="1:12" s="2" customFormat="1" ht="16">
      <c r="A243"/>
      <c r="B243"/>
      <c r="C243"/>
      <c r="D243"/>
      <c r="E243"/>
      <c r="F243" s="13">
        <f t="shared" si="25"/>
        <v>240</v>
      </c>
      <c r="G243" s="15">
        <f t="shared" si="26"/>
        <v>49279</v>
      </c>
      <c r="H243" s="14">
        <f t="shared" si="27"/>
        <v>-3.808509063674137E-12</v>
      </c>
      <c r="I243" s="12">
        <f t="shared" si="28"/>
        <v>0</v>
      </c>
      <c r="J243" s="12">
        <f t="shared" si="29"/>
        <v>0</v>
      </c>
      <c r="K243" s="14">
        <f t="shared" si="30"/>
        <v>-1.5868787765308905E-14</v>
      </c>
      <c r="L243" s="14">
        <f t="shared" si="31"/>
        <v>-3.808509063674137E-12</v>
      </c>
    </row>
    <row r="244" spans="1:12" s="2" customFormat="1" ht="16">
      <c r="A244"/>
      <c r="B244"/>
      <c r="C244"/>
      <c r="D244"/>
      <c r="E244"/>
      <c r="F244" s="13">
        <f t="shared" si="25"/>
        <v>241</v>
      </c>
      <c r="G244" s="15">
        <f t="shared" si="26"/>
        <v>49310</v>
      </c>
      <c r="H244" s="14">
        <f t="shared" si="27"/>
        <v>-3.808509063674137E-12</v>
      </c>
      <c r="I244" s="12">
        <f t="shared" si="28"/>
        <v>0</v>
      </c>
      <c r="J244" s="12">
        <f t="shared" si="29"/>
        <v>0</v>
      </c>
      <c r="K244" s="14">
        <f t="shared" si="30"/>
        <v>-1.5868787765308905E-14</v>
      </c>
      <c r="L244" s="14">
        <f t="shared" si="31"/>
        <v>-3.808509063674137E-12</v>
      </c>
    </row>
    <row r="245" spans="1:12" s="2" customFormat="1" ht="16">
      <c r="A245"/>
      <c r="B245"/>
      <c r="C245"/>
      <c r="D245"/>
      <c r="E245"/>
      <c r="F245" s="13">
        <f t="shared" si="25"/>
        <v>242</v>
      </c>
      <c r="G245" s="15">
        <f t="shared" si="26"/>
        <v>49341</v>
      </c>
      <c r="H245" s="14">
        <f t="shared" si="27"/>
        <v>-3.808509063674137E-12</v>
      </c>
      <c r="I245" s="12">
        <f t="shared" si="28"/>
        <v>0</v>
      </c>
      <c r="J245" s="12">
        <f t="shared" si="29"/>
        <v>0</v>
      </c>
      <c r="K245" s="14">
        <f t="shared" si="30"/>
        <v>-1.5868787765308905E-14</v>
      </c>
      <c r="L245" s="14">
        <f t="shared" si="31"/>
        <v>-3.808509063674137E-12</v>
      </c>
    </row>
    <row r="246" spans="1:12" s="2" customFormat="1" ht="16">
      <c r="A246"/>
      <c r="B246"/>
      <c r="C246"/>
      <c r="D246"/>
      <c r="E246"/>
      <c r="F246" s="13">
        <f t="shared" si="25"/>
        <v>243</v>
      </c>
      <c r="G246" s="15">
        <f t="shared" si="26"/>
        <v>49369</v>
      </c>
      <c r="H246" s="14">
        <f t="shared" si="27"/>
        <v>-3.808509063674137E-12</v>
      </c>
      <c r="I246" s="12">
        <f t="shared" si="28"/>
        <v>0</v>
      </c>
      <c r="J246" s="12">
        <f t="shared" si="29"/>
        <v>0</v>
      </c>
      <c r="K246" s="14">
        <f t="shared" si="30"/>
        <v>-1.5868787765308905E-14</v>
      </c>
      <c r="L246" s="14">
        <f t="shared" si="31"/>
        <v>-3.808509063674137E-12</v>
      </c>
    </row>
    <row r="247" spans="1:12" s="2" customFormat="1" ht="16">
      <c r="A247"/>
      <c r="B247"/>
      <c r="C247"/>
      <c r="D247"/>
      <c r="E247"/>
      <c r="F247" s="13">
        <f t="shared" si="25"/>
        <v>244</v>
      </c>
      <c r="G247" s="15">
        <f t="shared" si="26"/>
        <v>49400</v>
      </c>
      <c r="H247" s="14">
        <f t="shared" si="27"/>
        <v>-3.808509063674137E-12</v>
      </c>
      <c r="I247" s="12">
        <f t="shared" si="28"/>
        <v>0</v>
      </c>
      <c r="J247" s="12">
        <f t="shared" si="29"/>
        <v>0</v>
      </c>
      <c r="K247" s="14">
        <f t="shared" si="30"/>
        <v>-1.5868787765308905E-14</v>
      </c>
      <c r="L247" s="14">
        <f t="shared" si="31"/>
        <v>-3.808509063674137E-12</v>
      </c>
    </row>
    <row r="248" spans="1:12" s="2" customFormat="1" ht="16">
      <c r="A248"/>
      <c r="B248"/>
      <c r="C248"/>
      <c r="D248"/>
      <c r="E248"/>
      <c r="F248" s="13">
        <f t="shared" si="25"/>
        <v>245</v>
      </c>
      <c r="G248" s="15">
        <f t="shared" si="26"/>
        <v>49430</v>
      </c>
      <c r="H248" s="14">
        <f t="shared" si="27"/>
        <v>-3.808509063674137E-12</v>
      </c>
      <c r="I248" s="12">
        <f t="shared" si="28"/>
        <v>0</v>
      </c>
      <c r="J248" s="12">
        <f t="shared" si="29"/>
        <v>0</v>
      </c>
      <c r="K248" s="14">
        <f t="shared" si="30"/>
        <v>-1.5868787765308905E-14</v>
      </c>
      <c r="L248" s="14">
        <f t="shared" si="31"/>
        <v>-3.808509063674137E-12</v>
      </c>
    </row>
    <row r="249" spans="1:12" s="2" customFormat="1" ht="16">
      <c r="A249"/>
      <c r="B249"/>
      <c r="C249"/>
      <c r="D249"/>
      <c r="E249"/>
      <c r="F249" s="13">
        <f t="shared" si="25"/>
        <v>246</v>
      </c>
      <c r="G249" s="15">
        <f t="shared" si="26"/>
        <v>49461</v>
      </c>
      <c r="H249" s="14">
        <f t="shared" si="27"/>
        <v>-3.808509063674137E-12</v>
      </c>
      <c r="I249" s="12">
        <f t="shared" si="28"/>
        <v>0</v>
      </c>
      <c r="J249" s="12">
        <f t="shared" si="29"/>
        <v>0</v>
      </c>
      <c r="K249" s="14">
        <f t="shared" si="30"/>
        <v>-1.5868787765308905E-14</v>
      </c>
      <c r="L249" s="14">
        <f t="shared" si="31"/>
        <v>-3.808509063674137E-12</v>
      </c>
    </row>
    <row r="250" spans="1:12" s="2" customFormat="1" ht="16">
      <c r="A250"/>
      <c r="B250"/>
      <c r="C250"/>
      <c r="D250"/>
      <c r="E250"/>
      <c r="F250" s="13">
        <f t="shared" si="25"/>
        <v>247</v>
      </c>
      <c r="G250" s="15">
        <f t="shared" si="26"/>
        <v>49491</v>
      </c>
      <c r="H250" s="14">
        <f t="shared" si="27"/>
        <v>-3.808509063674137E-12</v>
      </c>
      <c r="I250" s="12">
        <f t="shared" si="28"/>
        <v>0</v>
      </c>
      <c r="J250" s="12">
        <f t="shared" si="29"/>
        <v>0</v>
      </c>
      <c r="K250" s="14">
        <f t="shared" si="30"/>
        <v>-1.5868787765308905E-14</v>
      </c>
      <c r="L250" s="14">
        <f t="shared" si="31"/>
        <v>-3.808509063674137E-12</v>
      </c>
    </row>
    <row r="251" spans="1:12" s="2" customFormat="1" ht="16">
      <c r="A251"/>
      <c r="B251"/>
      <c r="C251"/>
      <c r="D251"/>
      <c r="E251"/>
      <c r="F251" s="13">
        <f t="shared" si="25"/>
        <v>248</v>
      </c>
      <c r="G251" s="15">
        <f t="shared" si="26"/>
        <v>49522</v>
      </c>
      <c r="H251" s="14">
        <f t="shared" si="27"/>
        <v>-3.808509063674137E-12</v>
      </c>
      <c r="I251" s="12">
        <f t="shared" si="28"/>
        <v>0</v>
      </c>
      <c r="J251" s="12">
        <f t="shared" si="29"/>
        <v>0</v>
      </c>
      <c r="K251" s="14">
        <f t="shared" si="30"/>
        <v>-1.5868787765308905E-14</v>
      </c>
      <c r="L251" s="14">
        <f t="shared" si="31"/>
        <v>-3.808509063674137E-12</v>
      </c>
    </row>
    <row r="252" spans="1:12" s="2" customFormat="1" ht="16">
      <c r="A252"/>
      <c r="B252"/>
      <c r="C252"/>
      <c r="D252"/>
      <c r="E252"/>
      <c r="F252" s="13">
        <f t="shared" si="25"/>
        <v>249</v>
      </c>
      <c r="G252" s="15">
        <f t="shared" si="26"/>
        <v>49553</v>
      </c>
      <c r="H252" s="14">
        <f t="shared" si="27"/>
        <v>-3.808509063674137E-12</v>
      </c>
      <c r="I252" s="12">
        <f t="shared" si="28"/>
        <v>0</v>
      </c>
      <c r="J252" s="12">
        <f t="shared" si="29"/>
        <v>0</v>
      </c>
      <c r="K252" s="14">
        <f t="shared" si="30"/>
        <v>-1.5868787765308905E-14</v>
      </c>
      <c r="L252" s="14">
        <f t="shared" si="31"/>
        <v>-3.808509063674137E-12</v>
      </c>
    </row>
    <row r="253" spans="1:12" s="2" customFormat="1" ht="16">
      <c r="A253"/>
      <c r="B253"/>
      <c r="C253"/>
      <c r="D253"/>
      <c r="E253"/>
      <c r="F253" s="13">
        <f t="shared" si="25"/>
        <v>250</v>
      </c>
      <c r="G253" s="15">
        <f t="shared" si="26"/>
        <v>49583</v>
      </c>
      <c r="H253" s="14">
        <f t="shared" si="27"/>
        <v>-3.808509063674137E-12</v>
      </c>
      <c r="I253" s="12">
        <f t="shared" si="28"/>
        <v>0</v>
      </c>
      <c r="J253" s="12">
        <f t="shared" si="29"/>
        <v>0</v>
      </c>
      <c r="K253" s="14">
        <f t="shared" si="30"/>
        <v>-1.5868787765308905E-14</v>
      </c>
      <c r="L253" s="14">
        <f t="shared" si="31"/>
        <v>-3.808509063674137E-12</v>
      </c>
    </row>
    <row r="254" spans="1:12" s="2" customFormat="1" ht="16">
      <c r="A254"/>
      <c r="B254"/>
      <c r="C254"/>
      <c r="D254"/>
      <c r="E254"/>
      <c r="F254" s="13">
        <f t="shared" si="25"/>
        <v>251</v>
      </c>
      <c r="G254" s="15">
        <f t="shared" si="26"/>
        <v>49614</v>
      </c>
      <c r="H254" s="14">
        <f t="shared" si="27"/>
        <v>-3.808509063674137E-12</v>
      </c>
      <c r="I254" s="12">
        <f t="shared" si="28"/>
        <v>0</v>
      </c>
      <c r="J254" s="12">
        <f t="shared" si="29"/>
        <v>0</v>
      </c>
      <c r="K254" s="14">
        <f t="shared" si="30"/>
        <v>-1.5868787765308905E-14</v>
      </c>
      <c r="L254" s="14">
        <f t="shared" si="31"/>
        <v>-3.808509063674137E-12</v>
      </c>
    </row>
    <row r="255" spans="1:12" s="2" customFormat="1" ht="16">
      <c r="A255"/>
      <c r="B255"/>
      <c r="C255"/>
      <c r="D255"/>
      <c r="E255"/>
      <c r="F255" s="13">
        <f t="shared" si="25"/>
        <v>252</v>
      </c>
      <c r="G255" s="15">
        <f t="shared" si="26"/>
        <v>49644</v>
      </c>
      <c r="H255" s="14">
        <f t="shared" si="27"/>
        <v>-3.808509063674137E-12</v>
      </c>
      <c r="I255" s="12">
        <f t="shared" si="28"/>
        <v>0</v>
      </c>
      <c r="J255" s="12">
        <f t="shared" si="29"/>
        <v>0</v>
      </c>
      <c r="K255" s="14">
        <f t="shared" si="30"/>
        <v>-1.5868787765308905E-14</v>
      </c>
      <c r="L255" s="14">
        <f t="shared" si="31"/>
        <v>-3.808509063674137E-12</v>
      </c>
    </row>
    <row r="256" spans="1:12" s="2" customFormat="1" ht="16">
      <c r="A256"/>
      <c r="B256"/>
      <c r="C256"/>
      <c r="D256"/>
      <c r="E256"/>
      <c r="F256" s="13">
        <f t="shared" si="25"/>
        <v>253</v>
      </c>
      <c r="G256" s="15">
        <f t="shared" si="26"/>
        <v>49675</v>
      </c>
      <c r="H256" s="14">
        <f t="shared" si="27"/>
        <v>-3.808509063674137E-12</v>
      </c>
      <c r="I256" s="12">
        <f t="shared" si="28"/>
        <v>0</v>
      </c>
      <c r="J256" s="12">
        <f t="shared" si="29"/>
        <v>0</v>
      </c>
      <c r="K256" s="14">
        <f t="shared" si="30"/>
        <v>-1.5868787765308905E-14</v>
      </c>
      <c r="L256" s="14">
        <f t="shared" si="31"/>
        <v>-3.808509063674137E-12</v>
      </c>
    </row>
    <row r="257" spans="1:12" s="2" customFormat="1" ht="16">
      <c r="A257"/>
      <c r="B257"/>
      <c r="C257"/>
      <c r="D257"/>
      <c r="E257"/>
      <c r="F257" s="13">
        <f t="shared" si="25"/>
        <v>254</v>
      </c>
      <c r="G257" s="15">
        <f t="shared" si="26"/>
        <v>49706</v>
      </c>
      <c r="H257" s="14">
        <f t="shared" si="27"/>
        <v>-3.808509063674137E-12</v>
      </c>
      <c r="I257" s="12">
        <f t="shared" si="28"/>
        <v>0</v>
      </c>
      <c r="J257" s="12">
        <f t="shared" si="29"/>
        <v>0</v>
      </c>
      <c r="K257" s="14">
        <f t="shared" si="30"/>
        <v>-1.5868787765308905E-14</v>
      </c>
      <c r="L257" s="14">
        <f t="shared" si="31"/>
        <v>-3.808509063674137E-12</v>
      </c>
    </row>
    <row r="258" spans="1:12" s="2" customFormat="1" ht="16">
      <c r="A258"/>
      <c r="B258"/>
      <c r="C258"/>
      <c r="D258"/>
      <c r="E258"/>
      <c r="F258" s="13">
        <f t="shared" si="25"/>
        <v>255</v>
      </c>
      <c r="G258" s="15">
        <f t="shared" si="26"/>
        <v>49735</v>
      </c>
      <c r="H258" s="14">
        <f t="shared" si="27"/>
        <v>-3.808509063674137E-12</v>
      </c>
      <c r="I258" s="12">
        <f t="shared" si="28"/>
        <v>0</v>
      </c>
      <c r="J258" s="12">
        <f t="shared" si="29"/>
        <v>0</v>
      </c>
      <c r="K258" s="14">
        <f t="shared" si="30"/>
        <v>-1.5868787765308905E-14</v>
      </c>
      <c r="L258" s="14">
        <f t="shared" si="31"/>
        <v>-3.808509063674137E-12</v>
      </c>
    </row>
    <row r="259" spans="1:12" s="2" customFormat="1" ht="16">
      <c r="A259"/>
      <c r="B259"/>
      <c r="C259"/>
      <c r="D259"/>
      <c r="E259"/>
      <c r="F259" s="13">
        <f t="shared" si="25"/>
        <v>256</v>
      </c>
      <c r="G259" s="15">
        <f t="shared" si="26"/>
        <v>49766</v>
      </c>
      <c r="H259" s="14">
        <f t="shared" si="27"/>
        <v>-3.808509063674137E-12</v>
      </c>
      <c r="I259" s="12">
        <f t="shared" si="28"/>
        <v>0</v>
      </c>
      <c r="J259" s="12">
        <f t="shared" si="29"/>
        <v>0</v>
      </c>
      <c r="K259" s="14">
        <f t="shared" si="30"/>
        <v>-1.5868787765308905E-14</v>
      </c>
      <c r="L259" s="14">
        <f t="shared" si="31"/>
        <v>-3.808509063674137E-12</v>
      </c>
    </row>
    <row r="260" spans="1:12" s="2" customFormat="1" ht="16">
      <c r="A260"/>
      <c r="B260"/>
      <c r="C260"/>
      <c r="D260"/>
      <c r="E260"/>
      <c r="F260" s="13">
        <f t="shared" si="25"/>
        <v>257</v>
      </c>
      <c r="G260" s="15">
        <f t="shared" si="26"/>
        <v>49796</v>
      </c>
      <c r="H260" s="14">
        <f t="shared" si="27"/>
        <v>-3.808509063674137E-12</v>
      </c>
      <c r="I260" s="12">
        <f t="shared" si="28"/>
        <v>0</v>
      </c>
      <c r="J260" s="12">
        <f t="shared" si="29"/>
        <v>0</v>
      </c>
      <c r="K260" s="14">
        <f t="shared" si="30"/>
        <v>-1.5868787765308905E-14</v>
      </c>
      <c r="L260" s="14">
        <f t="shared" si="31"/>
        <v>-3.808509063674137E-12</v>
      </c>
    </row>
    <row r="261" spans="1:12" s="2" customFormat="1" ht="16">
      <c r="A261"/>
      <c r="B261"/>
      <c r="C261"/>
      <c r="D261"/>
      <c r="E261"/>
      <c r="F261" s="13">
        <f t="shared" si="25"/>
        <v>258</v>
      </c>
      <c r="G261" s="15">
        <f t="shared" si="26"/>
        <v>49827</v>
      </c>
      <c r="H261" s="14">
        <f t="shared" si="27"/>
        <v>-3.808509063674137E-12</v>
      </c>
      <c r="I261" s="12">
        <f t="shared" si="28"/>
        <v>0</v>
      </c>
      <c r="J261" s="12">
        <f t="shared" si="29"/>
        <v>0</v>
      </c>
      <c r="K261" s="14">
        <f t="shared" si="30"/>
        <v>-1.5868787765308905E-14</v>
      </c>
      <c r="L261" s="14">
        <f t="shared" si="31"/>
        <v>-3.808509063674137E-12</v>
      </c>
    </row>
    <row r="262" spans="1:12" s="2" customFormat="1" ht="16">
      <c r="A262"/>
      <c r="B262"/>
      <c r="C262"/>
      <c r="D262"/>
      <c r="E262"/>
      <c r="F262" s="13">
        <f t="shared" ref="F262:F325" si="32">F261+1</f>
        <v>259</v>
      </c>
      <c r="G262" s="15">
        <f t="shared" ref="G262:G325" si="33">DATE(YEAR(G261),MONTH(G261)+1,DAY(G261))</f>
        <v>49857</v>
      </c>
      <c r="H262" s="14">
        <f t="shared" ref="H262:H325" si="34">L261</f>
        <v>-3.808509063674137E-12</v>
      </c>
      <c r="I262" s="12">
        <f t="shared" ref="I262:I325" si="35">IF(H262&gt;=0,$D$10,0)</f>
        <v>0</v>
      </c>
      <c r="J262" s="12">
        <f t="shared" ref="J262:J325" si="36">IF(I262,I262-K262,0)</f>
        <v>0</v>
      </c>
      <c r="K262" s="14">
        <f t="shared" ref="K262:K325" si="37">H262*$D$5/12</f>
        <v>-1.5868787765308905E-14</v>
      </c>
      <c r="L262" s="14">
        <f t="shared" ref="L262:L325" si="38">H262-J262</f>
        <v>-3.808509063674137E-12</v>
      </c>
    </row>
    <row r="263" spans="1:12" s="2" customFormat="1" ht="16">
      <c r="A263"/>
      <c r="B263"/>
      <c r="C263"/>
      <c r="D263"/>
      <c r="E263"/>
      <c r="F263" s="13">
        <f t="shared" si="32"/>
        <v>260</v>
      </c>
      <c r="G263" s="15">
        <f t="shared" si="33"/>
        <v>49888</v>
      </c>
      <c r="H263" s="14">
        <f t="shared" si="34"/>
        <v>-3.808509063674137E-12</v>
      </c>
      <c r="I263" s="12">
        <f t="shared" si="35"/>
        <v>0</v>
      </c>
      <c r="J263" s="12">
        <f t="shared" si="36"/>
        <v>0</v>
      </c>
      <c r="K263" s="14">
        <f t="shared" si="37"/>
        <v>-1.5868787765308905E-14</v>
      </c>
      <c r="L263" s="14">
        <f t="shared" si="38"/>
        <v>-3.808509063674137E-12</v>
      </c>
    </row>
    <row r="264" spans="1:12" s="2" customFormat="1" ht="16">
      <c r="A264"/>
      <c r="B264"/>
      <c r="C264"/>
      <c r="D264"/>
      <c r="E264"/>
      <c r="F264" s="13">
        <f t="shared" si="32"/>
        <v>261</v>
      </c>
      <c r="G264" s="15">
        <f t="shared" si="33"/>
        <v>49919</v>
      </c>
      <c r="H264" s="14">
        <f t="shared" si="34"/>
        <v>-3.808509063674137E-12</v>
      </c>
      <c r="I264" s="12">
        <f t="shared" si="35"/>
        <v>0</v>
      </c>
      <c r="J264" s="12">
        <f t="shared" si="36"/>
        <v>0</v>
      </c>
      <c r="K264" s="14">
        <f t="shared" si="37"/>
        <v>-1.5868787765308905E-14</v>
      </c>
      <c r="L264" s="14">
        <f t="shared" si="38"/>
        <v>-3.808509063674137E-12</v>
      </c>
    </row>
    <row r="265" spans="1:12" s="2" customFormat="1" ht="16">
      <c r="A265"/>
      <c r="B265"/>
      <c r="C265"/>
      <c r="D265"/>
      <c r="E265"/>
      <c r="F265" s="13">
        <f t="shared" si="32"/>
        <v>262</v>
      </c>
      <c r="G265" s="15">
        <f t="shared" si="33"/>
        <v>49949</v>
      </c>
      <c r="H265" s="14">
        <f t="shared" si="34"/>
        <v>-3.808509063674137E-12</v>
      </c>
      <c r="I265" s="12">
        <f t="shared" si="35"/>
        <v>0</v>
      </c>
      <c r="J265" s="12">
        <f t="shared" si="36"/>
        <v>0</v>
      </c>
      <c r="K265" s="14">
        <f t="shared" si="37"/>
        <v>-1.5868787765308905E-14</v>
      </c>
      <c r="L265" s="14">
        <f t="shared" si="38"/>
        <v>-3.808509063674137E-12</v>
      </c>
    </row>
    <row r="266" spans="1:12" s="2" customFormat="1" ht="16">
      <c r="A266"/>
      <c r="B266"/>
      <c r="C266"/>
      <c r="D266"/>
      <c r="E266"/>
      <c r="F266" s="13">
        <f t="shared" si="32"/>
        <v>263</v>
      </c>
      <c r="G266" s="15">
        <f t="shared" si="33"/>
        <v>49980</v>
      </c>
      <c r="H266" s="14">
        <f t="shared" si="34"/>
        <v>-3.808509063674137E-12</v>
      </c>
      <c r="I266" s="12">
        <f t="shared" si="35"/>
        <v>0</v>
      </c>
      <c r="J266" s="12">
        <f t="shared" si="36"/>
        <v>0</v>
      </c>
      <c r="K266" s="14">
        <f t="shared" si="37"/>
        <v>-1.5868787765308905E-14</v>
      </c>
      <c r="L266" s="14">
        <f t="shared" si="38"/>
        <v>-3.808509063674137E-12</v>
      </c>
    </row>
    <row r="267" spans="1:12" s="2" customFormat="1" ht="16">
      <c r="A267"/>
      <c r="B267"/>
      <c r="C267"/>
      <c r="D267"/>
      <c r="E267"/>
      <c r="F267" s="13">
        <f t="shared" si="32"/>
        <v>264</v>
      </c>
      <c r="G267" s="15">
        <f t="shared" si="33"/>
        <v>50010</v>
      </c>
      <c r="H267" s="14">
        <f t="shared" si="34"/>
        <v>-3.808509063674137E-12</v>
      </c>
      <c r="I267" s="12">
        <f t="shared" si="35"/>
        <v>0</v>
      </c>
      <c r="J267" s="12">
        <f t="shared" si="36"/>
        <v>0</v>
      </c>
      <c r="K267" s="14">
        <f t="shared" si="37"/>
        <v>-1.5868787765308905E-14</v>
      </c>
      <c r="L267" s="14">
        <f t="shared" si="38"/>
        <v>-3.808509063674137E-12</v>
      </c>
    </row>
    <row r="268" spans="1:12" s="2" customFormat="1" ht="16">
      <c r="A268"/>
      <c r="B268"/>
      <c r="C268"/>
      <c r="D268"/>
      <c r="E268"/>
      <c r="F268" s="13">
        <f t="shared" si="32"/>
        <v>265</v>
      </c>
      <c r="G268" s="15">
        <f t="shared" si="33"/>
        <v>50041</v>
      </c>
      <c r="H268" s="14">
        <f t="shared" si="34"/>
        <v>-3.808509063674137E-12</v>
      </c>
      <c r="I268" s="12">
        <f t="shared" si="35"/>
        <v>0</v>
      </c>
      <c r="J268" s="12">
        <f t="shared" si="36"/>
        <v>0</v>
      </c>
      <c r="K268" s="14">
        <f t="shared" si="37"/>
        <v>-1.5868787765308905E-14</v>
      </c>
      <c r="L268" s="14">
        <f t="shared" si="38"/>
        <v>-3.808509063674137E-12</v>
      </c>
    </row>
    <row r="269" spans="1:12" s="2" customFormat="1" ht="16">
      <c r="A269"/>
      <c r="B269"/>
      <c r="C269"/>
      <c r="D269"/>
      <c r="E269"/>
      <c r="F269" s="13">
        <f t="shared" si="32"/>
        <v>266</v>
      </c>
      <c r="G269" s="15">
        <f t="shared" si="33"/>
        <v>50072</v>
      </c>
      <c r="H269" s="14">
        <f t="shared" si="34"/>
        <v>-3.808509063674137E-12</v>
      </c>
      <c r="I269" s="12">
        <f t="shared" si="35"/>
        <v>0</v>
      </c>
      <c r="J269" s="12">
        <f t="shared" si="36"/>
        <v>0</v>
      </c>
      <c r="K269" s="14">
        <f t="shared" si="37"/>
        <v>-1.5868787765308905E-14</v>
      </c>
      <c r="L269" s="14">
        <f t="shared" si="38"/>
        <v>-3.808509063674137E-12</v>
      </c>
    </row>
    <row r="270" spans="1:12" s="2" customFormat="1" ht="16">
      <c r="A270"/>
      <c r="B270"/>
      <c r="C270"/>
      <c r="D270"/>
      <c r="E270"/>
      <c r="F270" s="13">
        <f t="shared" si="32"/>
        <v>267</v>
      </c>
      <c r="G270" s="15">
        <f t="shared" si="33"/>
        <v>50100</v>
      </c>
      <c r="H270" s="14">
        <f t="shared" si="34"/>
        <v>-3.808509063674137E-12</v>
      </c>
      <c r="I270" s="12">
        <f t="shared" si="35"/>
        <v>0</v>
      </c>
      <c r="J270" s="12">
        <f t="shared" si="36"/>
        <v>0</v>
      </c>
      <c r="K270" s="14">
        <f t="shared" si="37"/>
        <v>-1.5868787765308905E-14</v>
      </c>
      <c r="L270" s="14">
        <f t="shared" si="38"/>
        <v>-3.808509063674137E-12</v>
      </c>
    </row>
    <row r="271" spans="1:12" s="2" customFormat="1" ht="16">
      <c r="A271"/>
      <c r="B271"/>
      <c r="C271"/>
      <c r="D271"/>
      <c r="E271"/>
      <c r="F271" s="13">
        <f t="shared" si="32"/>
        <v>268</v>
      </c>
      <c r="G271" s="15">
        <f t="shared" si="33"/>
        <v>50131</v>
      </c>
      <c r="H271" s="14">
        <f t="shared" si="34"/>
        <v>-3.808509063674137E-12</v>
      </c>
      <c r="I271" s="12">
        <f t="shared" si="35"/>
        <v>0</v>
      </c>
      <c r="J271" s="12">
        <f t="shared" si="36"/>
        <v>0</v>
      </c>
      <c r="K271" s="14">
        <f t="shared" si="37"/>
        <v>-1.5868787765308905E-14</v>
      </c>
      <c r="L271" s="14">
        <f t="shared" si="38"/>
        <v>-3.808509063674137E-12</v>
      </c>
    </row>
    <row r="272" spans="1:12" s="2" customFormat="1" ht="16">
      <c r="A272"/>
      <c r="B272"/>
      <c r="C272"/>
      <c r="D272"/>
      <c r="E272"/>
      <c r="F272" s="13">
        <f t="shared" si="32"/>
        <v>269</v>
      </c>
      <c r="G272" s="15">
        <f t="shared" si="33"/>
        <v>50161</v>
      </c>
      <c r="H272" s="14">
        <f t="shared" si="34"/>
        <v>-3.808509063674137E-12</v>
      </c>
      <c r="I272" s="12">
        <f t="shared" si="35"/>
        <v>0</v>
      </c>
      <c r="J272" s="12">
        <f t="shared" si="36"/>
        <v>0</v>
      </c>
      <c r="K272" s="14">
        <f t="shared" si="37"/>
        <v>-1.5868787765308905E-14</v>
      </c>
      <c r="L272" s="14">
        <f t="shared" si="38"/>
        <v>-3.808509063674137E-12</v>
      </c>
    </row>
    <row r="273" spans="1:12" s="2" customFormat="1" ht="16">
      <c r="A273"/>
      <c r="B273"/>
      <c r="C273"/>
      <c r="D273"/>
      <c r="E273"/>
      <c r="F273" s="13">
        <f t="shared" si="32"/>
        <v>270</v>
      </c>
      <c r="G273" s="15">
        <f t="shared" si="33"/>
        <v>50192</v>
      </c>
      <c r="H273" s="14">
        <f t="shared" si="34"/>
        <v>-3.808509063674137E-12</v>
      </c>
      <c r="I273" s="12">
        <f t="shared" si="35"/>
        <v>0</v>
      </c>
      <c r="J273" s="12">
        <f t="shared" si="36"/>
        <v>0</v>
      </c>
      <c r="K273" s="14">
        <f t="shared" si="37"/>
        <v>-1.5868787765308905E-14</v>
      </c>
      <c r="L273" s="14">
        <f t="shared" si="38"/>
        <v>-3.808509063674137E-12</v>
      </c>
    </row>
    <row r="274" spans="1:12" s="2" customFormat="1" ht="16">
      <c r="A274"/>
      <c r="B274"/>
      <c r="C274"/>
      <c r="D274"/>
      <c r="E274"/>
      <c r="F274" s="13">
        <f t="shared" si="32"/>
        <v>271</v>
      </c>
      <c r="G274" s="15">
        <f t="shared" si="33"/>
        <v>50222</v>
      </c>
      <c r="H274" s="14">
        <f t="shared" si="34"/>
        <v>-3.808509063674137E-12</v>
      </c>
      <c r="I274" s="12">
        <f t="shared" si="35"/>
        <v>0</v>
      </c>
      <c r="J274" s="12">
        <f t="shared" si="36"/>
        <v>0</v>
      </c>
      <c r="K274" s="14">
        <f t="shared" si="37"/>
        <v>-1.5868787765308905E-14</v>
      </c>
      <c r="L274" s="14">
        <f t="shared" si="38"/>
        <v>-3.808509063674137E-12</v>
      </c>
    </row>
    <row r="275" spans="1:12" s="2" customFormat="1" ht="16">
      <c r="A275"/>
      <c r="B275"/>
      <c r="C275"/>
      <c r="D275"/>
      <c r="E275"/>
      <c r="F275" s="13">
        <f t="shared" si="32"/>
        <v>272</v>
      </c>
      <c r="G275" s="15">
        <f t="shared" si="33"/>
        <v>50253</v>
      </c>
      <c r="H275" s="14">
        <f t="shared" si="34"/>
        <v>-3.808509063674137E-12</v>
      </c>
      <c r="I275" s="12">
        <f t="shared" si="35"/>
        <v>0</v>
      </c>
      <c r="J275" s="12">
        <f t="shared" si="36"/>
        <v>0</v>
      </c>
      <c r="K275" s="14">
        <f t="shared" si="37"/>
        <v>-1.5868787765308905E-14</v>
      </c>
      <c r="L275" s="14">
        <f t="shared" si="38"/>
        <v>-3.808509063674137E-12</v>
      </c>
    </row>
    <row r="276" spans="1:12" s="2" customFormat="1" ht="16">
      <c r="A276"/>
      <c r="B276"/>
      <c r="C276"/>
      <c r="D276"/>
      <c r="E276"/>
      <c r="F276" s="13">
        <f t="shared" si="32"/>
        <v>273</v>
      </c>
      <c r="G276" s="15">
        <f t="shared" si="33"/>
        <v>50284</v>
      </c>
      <c r="H276" s="14">
        <f t="shared" si="34"/>
        <v>-3.808509063674137E-12</v>
      </c>
      <c r="I276" s="12">
        <f t="shared" si="35"/>
        <v>0</v>
      </c>
      <c r="J276" s="12">
        <f t="shared" si="36"/>
        <v>0</v>
      </c>
      <c r="K276" s="14">
        <f t="shared" si="37"/>
        <v>-1.5868787765308905E-14</v>
      </c>
      <c r="L276" s="14">
        <f t="shared" si="38"/>
        <v>-3.808509063674137E-12</v>
      </c>
    </row>
    <row r="277" spans="1:12" s="2" customFormat="1" ht="16">
      <c r="A277"/>
      <c r="B277"/>
      <c r="C277"/>
      <c r="D277"/>
      <c r="E277"/>
      <c r="F277" s="13">
        <f t="shared" si="32"/>
        <v>274</v>
      </c>
      <c r="G277" s="15">
        <f t="shared" si="33"/>
        <v>50314</v>
      </c>
      <c r="H277" s="14">
        <f t="shared" si="34"/>
        <v>-3.808509063674137E-12</v>
      </c>
      <c r="I277" s="12">
        <f t="shared" si="35"/>
        <v>0</v>
      </c>
      <c r="J277" s="12">
        <f t="shared" si="36"/>
        <v>0</v>
      </c>
      <c r="K277" s="14">
        <f t="shared" si="37"/>
        <v>-1.5868787765308905E-14</v>
      </c>
      <c r="L277" s="14">
        <f t="shared" si="38"/>
        <v>-3.808509063674137E-12</v>
      </c>
    </row>
    <row r="278" spans="1:12" s="2" customFormat="1" ht="16">
      <c r="A278"/>
      <c r="B278"/>
      <c r="C278"/>
      <c r="D278"/>
      <c r="E278"/>
      <c r="F278" s="13">
        <f t="shared" si="32"/>
        <v>275</v>
      </c>
      <c r="G278" s="15">
        <f t="shared" si="33"/>
        <v>50345</v>
      </c>
      <c r="H278" s="14">
        <f t="shared" si="34"/>
        <v>-3.808509063674137E-12</v>
      </c>
      <c r="I278" s="12">
        <f t="shared" si="35"/>
        <v>0</v>
      </c>
      <c r="J278" s="12">
        <f t="shared" si="36"/>
        <v>0</v>
      </c>
      <c r="K278" s="14">
        <f t="shared" si="37"/>
        <v>-1.5868787765308905E-14</v>
      </c>
      <c r="L278" s="14">
        <f t="shared" si="38"/>
        <v>-3.808509063674137E-12</v>
      </c>
    </row>
    <row r="279" spans="1:12" s="2" customFormat="1" ht="16">
      <c r="A279"/>
      <c r="B279"/>
      <c r="C279"/>
      <c r="D279"/>
      <c r="E279"/>
      <c r="F279" s="13">
        <f t="shared" si="32"/>
        <v>276</v>
      </c>
      <c r="G279" s="15">
        <f t="shared" si="33"/>
        <v>50375</v>
      </c>
      <c r="H279" s="14">
        <f t="shared" si="34"/>
        <v>-3.808509063674137E-12</v>
      </c>
      <c r="I279" s="12">
        <f t="shared" si="35"/>
        <v>0</v>
      </c>
      <c r="J279" s="12">
        <f t="shared" si="36"/>
        <v>0</v>
      </c>
      <c r="K279" s="14">
        <f t="shared" si="37"/>
        <v>-1.5868787765308905E-14</v>
      </c>
      <c r="L279" s="14">
        <f t="shared" si="38"/>
        <v>-3.808509063674137E-12</v>
      </c>
    </row>
    <row r="280" spans="1:12" s="2" customFormat="1" ht="16">
      <c r="A280"/>
      <c r="B280"/>
      <c r="C280"/>
      <c r="D280"/>
      <c r="E280"/>
      <c r="F280" s="13">
        <f t="shared" si="32"/>
        <v>277</v>
      </c>
      <c r="G280" s="15">
        <f t="shared" si="33"/>
        <v>50406</v>
      </c>
      <c r="H280" s="14">
        <f t="shared" si="34"/>
        <v>-3.808509063674137E-12</v>
      </c>
      <c r="I280" s="12">
        <f t="shared" si="35"/>
        <v>0</v>
      </c>
      <c r="J280" s="12">
        <f t="shared" si="36"/>
        <v>0</v>
      </c>
      <c r="K280" s="14">
        <f t="shared" si="37"/>
        <v>-1.5868787765308905E-14</v>
      </c>
      <c r="L280" s="14">
        <f t="shared" si="38"/>
        <v>-3.808509063674137E-12</v>
      </c>
    </row>
    <row r="281" spans="1:12" s="2" customFormat="1" ht="16">
      <c r="A281"/>
      <c r="B281"/>
      <c r="C281"/>
      <c r="D281"/>
      <c r="E281"/>
      <c r="F281" s="13">
        <f t="shared" si="32"/>
        <v>278</v>
      </c>
      <c r="G281" s="15">
        <f t="shared" si="33"/>
        <v>50437</v>
      </c>
      <c r="H281" s="14">
        <f t="shared" si="34"/>
        <v>-3.808509063674137E-12</v>
      </c>
      <c r="I281" s="12">
        <f t="shared" si="35"/>
        <v>0</v>
      </c>
      <c r="J281" s="12">
        <f t="shared" si="36"/>
        <v>0</v>
      </c>
      <c r="K281" s="14">
        <f t="shared" si="37"/>
        <v>-1.5868787765308905E-14</v>
      </c>
      <c r="L281" s="14">
        <f t="shared" si="38"/>
        <v>-3.808509063674137E-12</v>
      </c>
    </row>
    <row r="282" spans="1:12" s="2" customFormat="1" ht="16">
      <c r="A282"/>
      <c r="B282"/>
      <c r="C282"/>
      <c r="D282"/>
      <c r="E282"/>
      <c r="F282" s="13">
        <f t="shared" si="32"/>
        <v>279</v>
      </c>
      <c r="G282" s="15">
        <f t="shared" si="33"/>
        <v>50465</v>
      </c>
      <c r="H282" s="14">
        <f t="shared" si="34"/>
        <v>-3.808509063674137E-12</v>
      </c>
      <c r="I282" s="12">
        <f t="shared" si="35"/>
        <v>0</v>
      </c>
      <c r="J282" s="12">
        <f t="shared" si="36"/>
        <v>0</v>
      </c>
      <c r="K282" s="14">
        <f t="shared" si="37"/>
        <v>-1.5868787765308905E-14</v>
      </c>
      <c r="L282" s="14">
        <f t="shared" si="38"/>
        <v>-3.808509063674137E-12</v>
      </c>
    </row>
    <row r="283" spans="1:12" s="2" customFormat="1" ht="16">
      <c r="A283"/>
      <c r="B283"/>
      <c r="C283"/>
      <c r="D283"/>
      <c r="E283"/>
      <c r="F283" s="13">
        <f t="shared" si="32"/>
        <v>280</v>
      </c>
      <c r="G283" s="15">
        <f t="shared" si="33"/>
        <v>50496</v>
      </c>
      <c r="H283" s="14">
        <f t="shared" si="34"/>
        <v>-3.808509063674137E-12</v>
      </c>
      <c r="I283" s="12">
        <f t="shared" si="35"/>
        <v>0</v>
      </c>
      <c r="J283" s="12">
        <f t="shared" si="36"/>
        <v>0</v>
      </c>
      <c r="K283" s="14">
        <f t="shared" si="37"/>
        <v>-1.5868787765308905E-14</v>
      </c>
      <c r="L283" s="14">
        <f t="shared" si="38"/>
        <v>-3.808509063674137E-12</v>
      </c>
    </row>
    <row r="284" spans="1:12" s="2" customFormat="1" ht="16">
      <c r="A284"/>
      <c r="B284"/>
      <c r="C284"/>
      <c r="D284"/>
      <c r="E284"/>
      <c r="F284" s="13">
        <f t="shared" si="32"/>
        <v>281</v>
      </c>
      <c r="G284" s="15">
        <f t="shared" si="33"/>
        <v>50526</v>
      </c>
      <c r="H284" s="14">
        <f t="shared" si="34"/>
        <v>-3.808509063674137E-12</v>
      </c>
      <c r="I284" s="12">
        <f t="shared" si="35"/>
        <v>0</v>
      </c>
      <c r="J284" s="12">
        <f t="shared" si="36"/>
        <v>0</v>
      </c>
      <c r="K284" s="14">
        <f t="shared" si="37"/>
        <v>-1.5868787765308905E-14</v>
      </c>
      <c r="L284" s="14">
        <f t="shared" si="38"/>
        <v>-3.808509063674137E-12</v>
      </c>
    </row>
    <row r="285" spans="1:12" s="2" customFormat="1" ht="16">
      <c r="A285"/>
      <c r="B285"/>
      <c r="C285"/>
      <c r="D285"/>
      <c r="E285"/>
      <c r="F285" s="13">
        <f t="shared" si="32"/>
        <v>282</v>
      </c>
      <c r="G285" s="15">
        <f t="shared" si="33"/>
        <v>50557</v>
      </c>
      <c r="H285" s="14">
        <f t="shared" si="34"/>
        <v>-3.808509063674137E-12</v>
      </c>
      <c r="I285" s="12">
        <f t="shared" si="35"/>
        <v>0</v>
      </c>
      <c r="J285" s="12">
        <f t="shared" si="36"/>
        <v>0</v>
      </c>
      <c r="K285" s="14">
        <f t="shared" si="37"/>
        <v>-1.5868787765308905E-14</v>
      </c>
      <c r="L285" s="14">
        <f t="shared" si="38"/>
        <v>-3.808509063674137E-12</v>
      </c>
    </row>
    <row r="286" spans="1:12" s="2" customFormat="1" ht="16">
      <c r="A286"/>
      <c r="B286"/>
      <c r="C286"/>
      <c r="D286"/>
      <c r="E286"/>
      <c r="F286" s="13">
        <f t="shared" si="32"/>
        <v>283</v>
      </c>
      <c r="G286" s="15">
        <f t="shared" si="33"/>
        <v>50587</v>
      </c>
      <c r="H286" s="14">
        <f t="shared" si="34"/>
        <v>-3.808509063674137E-12</v>
      </c>
      <c r="I286" s="12">
        <f t="shared" si="35"/>
        <v>0</v>
      </c>
      <c r="J286" s="12">
        <f t="shared" si="36"/>
        <v>0</v>
      </c>
      <c r="K286" s="14">
        <f t="shared" si="37"/>
        <v>-1.5868787765308905E-14</v>
      </c>
      <c r="L286" s="14">
        <f t="shared" si="38"/>
        <v>-3.808509063674137E-12</v>
      </c>
    </row>
    <row r="287" spans="1:12" s="2" customFormat="1" ht="16">
      <c r="A287"/>
      <c r="B287"/>
      <c r="C287"/>
      <c r="D287"/>
      <c r="E287"/>
      <c r="F287" s="13">
        <f t="shared" si="32"/>
        <v>284</v>
      </c>
      <c r="G287" s="15">
        <f t="shared" si="33"/>
        <v>50618</v>
      </c>
      <c r="H287" s="14">
        <f t="shared" si="34"/>
        <v>-3.808509063674137E-12</v>
      </c>
      <c r="I287" s="12">
        <f t="shared" si="35"/>
        <v>0</v>
      </c>
      <c r="J287" s="12">
        <f t="shared" si="36"/>
        <v>0</v>
      </c>
      <c r="K287" s="14">
        <f t="shared" si="37"/>
        <v>-1.5868787765308905E-14</v>
      </c>
      <c r="L287" s="14">
        <f t="shared" si="38"/>
        <v>-3.808509063674137E-12</v>
      </c>
    </row>
    <row r="288" spans="1:12" s="2" customFormat="1" ht="16">
      <c r="A288"/>
      <c r="B288"/>
      <c r="C288"/>
      <c r="D288"/>
      <c r="E288"/>
      <c r="F288" s="13">
        <f t="shared" si="32"/>
        <v>285</v>
      </c>
      <c r="G288" s="15">
        <f t="shared" si="33"/>
        <v>50649</v>
      </c>
      <c r="H288" s="14">
        <f t="shared" si="34"/>
        <v>-3.808509063674137E-12</v>
      </c>
      <c r="I288" s="12">
        <f t="shared" si="35"/>
        <v>0</v>
      </c>
      <c r="J288" s="12">
        <f t="shared" si="36"/>
        <v>0</v>
      </c>
      <c r="K288" s="14">
        <f t="shared" si="37"/>
        <v>-1.5868787765308905E-14</v>
      </c>
      <c r="L288" s="14">
        <f t="shared" si="38"/>
        <v>-3.808509063674137E-12</v>
      </c>
    </row>
    <row r="289" spans="1:12" s="2" customFormat="1" ht="16">
      <c r="A289"/>
      <c r="B289"/>
      <c r="C289"/>
      <c r="D289"/>
      <c r="E289"/>
      <c r="F289" s="13">
        <f t="shared" si="32"/>
        <v>286</v>
      </c>
      <c r="G289" s="15">
        <f t="shared" si="33"/>
        <v>50679</v>
      </c>
      <c r="H289" s="14">
        <f t="shared" si="34"/>
        <v>-3.808509063674137E-12</v>
      </c>
      <c r="I289" s="12">
        <f t="shared" si="35"/>
        <v>0</v>
      </c>
      <c r="J289" s="12">
        <f t="shared" si="36"/>
        <v>0</v>
      </c>
      <c r="K289" s="14">
        <f t="shared" si="37"/>
        <v>-1.5868787765308905E-14</v>
      </c>
      <c r="L289" s="14">
        <f t="shared" si="38"/>
        <v>-3.808509063674137E-12</v>
      </c>
    </row>
    <row r="290" spans="1:12" s="2" customFormat="1" ht="16">
      <c r="A290"/>
      <c r="B290"/>
      <c r="C290"/>
      <c r="D290"/>
      <c r="E290"/>
      <c r="F290" s="13">
        <f t="shared" si="32"/>
        <v>287</v>
      </c>
      <c r="G290" s="15">
        <f t="shared" si="33"/>
        <v>50710</v>
      </c>
      <c r="H290" s="14">
        <f t="shared" si="34"/>
        <v>-3.808509063674137E-12</v>
      </c>
      <c r="I290" s="12">
        <f t="shared" si="35"/>
        <v>0</v>
      </c>
      <c r="J290" s="12">
        <f t="shared" si="36"/>
        <v>0</v>
      </c>
      <c r="K290" s="14">
        <f t="shared" si="37"/>
        <v>-1.5868787765308905E-14</v>
      </c>
      <c r="L290" s="14">
        <f t="shared" si="38"/>
        <v>-3.808509063674137E-12</v>
      </c>
    </row>
    <row r="291" spans="1:12" s="2" customFormat="1" ht="16">
      <c r="A291"/>
      <c r="B291"/>
      <c r="C291"/>
      <c r="D291"/>
      <c r="E291"/>
      <c r="F291" s="13">
        <f t="shared" si="32"/>
        <v>288</v>
      </c>
      <c r="G291" s="15">
        <f t="shared" si="33"/>
        <v>50740</v>
      </c>
      <c r="H291" s="14">
        <f t="shared" si="34"/>
        <v>-3.808509063674137E-12</v>
      </c>
      <c r="I291" s="12">
        <f t="shared" si="35"/>
        <v>0</v>
      </c>
      <c r="J291" s="12">
        <f t="shared" si="36"/>
        <v>0</v>
      </c>
      <c r="K291" s="14">
        <f t="shared" si="37"/>
        <v>-1.5868787765308905E-14</v>
      </c>
      <c r="L291" s="14">
        <f t="shared" si="38"/>
        <v>-3.808509063674137E-12</v>
      </c>
    </row>
    <row r="292" spans="1:12" s="2" customFormat="1" ht="16">
      <c r="A292"/>
      <c r="B292"/>
      <c r="C292"/>
      <c r="D292"/>
      <c r="E292"/>
      <c r="F292" s="13">
        <f t="shared" si="32"/>
        <v>289</v>
      </c>
      <c r="G292" s="15">
        <f t="shared" si="33"/>
        <v>50771</v>
      </c>
      <c r="H292" s="14">
        <f t="shared" si="34"/>
        <v>-3.808509063674137E-12</v>
      </c>
      <c r="I292" s="12">
        <f t="shared" si="35"/>
        <v>0</v>
      </c>
      <c r="J292" s="12">
        <f t="shared" si="36"/>
        <v>0</v>
      </c>
      <c r="K292" s="14">
        <f t="shared" si="37"/>
        <v>-1.5868787765308905E-14</v>
      </c>
      <c r="L292" s="14">
        <f t="shared" si="38"/>
        <v>-3.808509063674137E-12</v>
      </c>
    </row>
    <row r="293" spans="1:12" s="2" customFormat="1" ht="16">
      <c r="A293"/>
      <c r="B293"/>
      <c r="C293"/>
      <c r="D293"/>
      <c r="E293"/>
      <c r="F293" s="13">
        <f t="shared" si="32"/>
        <v>290</v>
      </c>
      <c r="G293" s="15">
        <f t="shared" si="33"/>
        <v>50802</v>
      </c>
      <c r="H293" s="14">
        <f t="shared" si="34"/>
        <v>-3.808509063674137E-12</v>
      </c>
      <c r="I293" s="12">
        <f t="shared" si="35"/>
        <v>0</v>
      </c>
      <c r="J293" s="12">
        <f t="shared" si="36"/>
        <v>0</v>
      </c>
      <c r="K293" s="14">
        <f t="shared" si="37"/>
        <v>-1.5868787765308905E-14</v>
      </c>
      <c r="L293" s="14">
        <f t="shared" si="38"/>
        <v>-3.808509063674137E-12</v>
      </c>
    </row>
    <row r="294" spans="1:12" s="2" customFormat="1" ht="16">
      <c r="A294"/>
      <c r="B294"/>
      <c r="C294"/>
      <c r="D294"/>
      <c r="E294"/>
      <c r="F294" s="13">
        <f t="shared" si="32"/>
        <v>291</v>
      </c>
      <c r="G294" s="15">
        <f t="shared" si="33"/>
        <v>50830</v>
      </c>
      <c r="H294" s="14">
        <f t="shared" si="34"/>
        <v>-3.808509063674137E-12</v>
      </c>
      <c r="I294" s="12">
        <f t="shared" si="35"/>
        <v>0</v>
      </c>
      <c r="J294" s="12">
        <f t="shared" si="36"/>
        <v>0</v>
      </c>
      <c r="K294" s="14">
        <f t="shared" si="37"/>
        <v>-1.5868787765308905E-14</v>
      </c>
      <c r="L294" s="14">
        <f t="shared" si="38"/>
        <v>-3.808509063674137E-12</v>
      </c>
    </row>
    <row r="295" spans="1:12" s="2" customFormat="1" ht="16">
      <c r="A295"/>
      <c r="B295"/>
      <c r="C295"/>
      <c r="D295"/>
      <c r="E295"/>
      <c r="F295" s="13">
        <f t="shared" si="32"/>
        <v>292</v>
      </c>
      <c r="G295" s="15">
        <f t="shared" si="33"/>
        <v>50861</v>
      </c>
      <c r="H295" s="14">
        <f t="shared" si="34"/>
        <v>-3.808509063674137E-12</v>
      </c>
      <c r="I295" s="12">
        <f t="shared" si="35"/>
        <v>0</v>
      </c>
      <c r="J295" s="12">
        <f t="shared" si="36"/>
        <v>0</v>
      </c>
      <c r="K295" s="14">
        <f t="shared" si="37"/>
        <v>-1.5868787765308905E-14</v>
      </c>
      <c r="L295" s="14">
        <f t="shared" si="38"/>
        <v>-3.808509063674137E-12</v>
      </c>
    </row>
    <row r="296" spans="1:12" s="2" customFormat="1" ht="16">
      <c r="A296"/>
      <c r="B296"/>
      <c r="C296"/>
      <c r="D296"/>
      <c r="E296"/>
      <c r="F296" s="13">
        <f t="shared" si="32"/>
        <v>293</v>
      </c>
      <c r="G296" s="15">
        <f t="shared" si="33"/>
        <v>50891</v>
      </c>
      <c r="H296" s="14">
        <f t="shared" si="34"/>
        <v>-3.808509063674137E-12</v>
      </c>
      <c r="I296" s="12">
        <f t="shared" si="35"/>
        <v>0</v>
      </c>
      <c r="J296" s="12">
        <f t="shared" si="36"/>
        <v>0</v>
      </c>
      <c r="K296" s="14">
        <f t="shared" si="37"/>
        <v>-1.5868787765308905E-14</v>
      </c>
      <c r="L296" s="14">
        <f t="shared" si="38"/>
        <v>-3.808509063674137E-12</v>
      </c>
    </row>
    <row r="297" spans="1:12" s="2" customFormat="1" ht="16">
      <c r="A297"/>
      <c r="B297"/>
      <c r="C297"/>
      <c r="D297"/>
      <c r="E297"/>
      <c r="F297" s="13">
        <f t="shared" si="32"/>
        <v>294</v>
      </c>
      <c r="G297" s="15">
        <f t="shared" si="33"/>
        <v>50922</v>
      </c>
      <c r="H297" s="14">
        <f t="shared" si="34"/>
        <v>-3.808509063674137E-12</v>
      </c>
      <c r="I297" s="12">
        <f t="shared" si="35"/>
        <v>0</v>
      </c>
      <c r="J297" s="12">
        <f t="shared" si="36"/>
        <v>0</v>
      </c>
      <c r="K297" s="14">
        <f t="shared" si="37"/>
        <v>-1.5868787765308905E-14</v>
      </c>
      <c r="L297" s="14">
        <f t="shared" si="38"/>
        <v>-3.808509063674137E-12</v>
      </c>
    </row>
    <row r="298" spans="1:12" s="2" customFormat="1" ht="16">
      <c r="A298"/>
      <c r="B298"/>
      <c r="C298"/>
      <c r="D298"/>
      <c r="E298"/>
      <c r="F298" s="13">
        <f t="shared" si="32"/>
        <v>295</v>
      </c>
      <c r="G298" s="15">
        <f t="shared" si="33"/>
        <v>50952</v>
      </c>
      <c r="H298" s="14">
        <f t="shared" si="34"/>
        <v>-3.808509063674137E-12</v>
      </c>
      <c r="I298" s="12">
        <f t="shared" si="35"/>
        <v>0</v>
      </c>
      <c r="J298" s="12">
        <f t="shared" si="36"/>
        <v>0</v>
      </c>
      <c r="K298" s="14">
        <f t="shared" si="37"/>
        <v>-1.5868787765308905E-14</v>
      </c>
      <c r="L298" s="14">
        <f t="shared" si="38"/>
        <v>-3.808509063674137E-12</v>
      </c>
    </row>
    <row r="299" spans="1:12" s="2" customFormat="1" ht="16">
      <c r="A299"/>
      <c r="B299"/>
      <c r="C299"/>
      <c r="D299"/>
      <c r="E299"/>
      <c r="F299" s="13">
        <f t="shared" si="32"/>
        <v>296</v>
      </c>
      <c r="G299" s="15">
        <f t="shared" si="33"/>
        <v>50983</v>
      </c>
      <c r="H299" s="14">
        <f t="shared" si="34"/>
        <v>-3.808509063674137E-12</v>
      </c>
      <c r="I299" s="12">
        <f t="shared" si="35"/>
        <v>0</v>
      </c>
      <c r="J299" s="12">
        <f t="shared" si="36"/>
        <v>0</v>
      </c>
      <c r="K299" s="14">
        <f t="shared" si="37"/>
        <v>-1.5868787765308905E-14</v>
      </c>
      <c r="L299" s="14">
        <f t="shared" si="38"/>
        <v>-3.808509063674137E-12</v>
      </c>
    </row>
    <row r="300" spans="1:12" s="2" customFormat="1" ht="16">
      <c r="A300"/>
      <c r="B300"/>
      <c r="C300"/>
      <c r="D300"/>
      <c r="E300"/>
      <c r="F300" s="13">
        <f t="shared" si="32"/>
        <v>297</v>
      </c>
      <c r="G300" s="15">
        <f t="shared" si="33"/>
        <v>51014</v>
      </c>
      <c r="H300" s="14">
        <f t="shared" si="34"/>
        <v>-3.808509063674137E-12</v>
      </c>
      <c r="I300" s="12">
        <f t="shared" si="35"/>
        <v>0</v>
      </c>
      <c r="J300" s="12">
        <f t="shared" si="36"/>
        <v>0</v>
      </c>
      <c r="K300" s="14">
        <f t="shared" si="37"/>
        <v>-1.5868787765308905E-14</v>
      </c>
      <c r="L300" s="14">
        <f t="shared" si="38"/>
        <v>-3.808509063674137E-12</v>
      </c>
    </row>
    <row r="301" spans="1:12" s="2" customFormat="1" ht="16">
      <c r="A301"/>
      <c r="B301"/>
      <c r="C301"/>
      <c r="D301"/>
      <c r="E301"/>
      <c r="F301" s="13">
        <f t="shared" si="32"/>
        <v>298</v>
      </c>
      <c r="G301" s="15">
        <f t="shared" si="33"/>
        <v>51044</v>
      </c>
      <c r="H301" s="14">
        <f t="shared" si="34"/>
        <v>-3.808509063674137E-12</v>
      </c>
      <c r="I301" s="12">
        <f t="shared" si="35"/>
        <v>0</v>
      </c>
      <c r="J301" s="12">
        <f t="shared" si="36"/>
        <v>0</v>
      </c>
      <c r="K301" s="14">
        <f t="shared" si="37"/>
        <v>-1.5868787765308905E-14</v>
      </c>
      <c r="L301" s="14">
        <f t="shared" si="38"/>
        <v>-3.808509063674137E-12</v>
      </c>
    </row>
    <row r="302" spans="1:12" s="2" customFormat="1" ht="16">
      <c r="A302"/>
      <c r="B302"/>
      <c r="C302"/>
      <c r="D302"/>
      <c r="E302"/>
      <c r="F302" s="13">
        <f t="shared" si="32"/>
        <v>299</v>
      </c>
      <c r="G302" s="15">
        <f t="shared" si="33"/>
        <v>51075</v>
      </c>
      <c r="H302" s="14">
        <f t="shared" si="34"/>
        <v>-3.808509063674137E-12</v>
      </c>
      <c r="I302" s="12">
        <f t="shared" si="35"/>
        <v>0</v>
      </c>
      <c r="J302" s="12">
        <f t="shared" si="36"/>
        <v>0</v>
      </c>
      <c r="K302" s="14">
        <f t="shared" si="37"/>
        <v>-1.5868787765308905E-14</v>
      </c>
      <c r="L302" s="14">
        <f t="shared" si="38"/>
        <v>-3.808509063674137E-12</v>
      </c>
    </row>
    <row r="303" spans="1:12" s="2" customFormat="1" ht="16">
      <c r="A303"/>
      <c r="B303"/>
      <c r="C303"/>
      <c r="D303"/>
      <c r="E303"/>
      <c r="F303" s="13">
        <f t="shared" si="32"/>
        <v>300</v>
      </c>
      <c r="G303" s="15">
        <f t="shared" si="33"/>
        <v>51105</v>
      </c>
      <c r="H303" s="14">
        <f t="shared" si="34"/>
        <v>-3.808509063674137E-12</v>
      </c>
      <c r="I303" s="12">
        <f t="shared" si="35"/>
        <v>0</v>
      </c>
      <c r="J303" s="12">
        <f t="shared" si="36"/>
        <v>0</v>
      </c>
      <c r="K303" s="14">
        <f t="shared" si="37"/>
        <v>-1.5868787765308905E-14</v>
      </c>
      <c r="L303" s="14">
        <f t="shared" si="38"/>
        <v>-3.808509063674137E-12</v>
      </c>
    </row>
    <row r="304" spans="1:12" s="2" customFormat="1" ht="16">
      <c r="A304"/>
      <c r="B304"/>
      <c r="C304"/>
      <c r="D304"/>
      <c r="E304"/>
      <c r="F304" s="13">
        <f t="shared" si="32"/>
        <v>301</v>
      </c>
      <c r="G304" s="15">
        <f t="shared" si="33"/>
        <v>51136</v>
      </c>
      <c r="H304" s="14">
        <f t="shared" si="34"/>
        <v>-3.808509063674137E-12</v>
      </c>
      <c r="I304" s="12">
        <f t="shared" si="35"/>
        <v>0</v>
      </c>
      <c r="J304" s="12">
        <f t="shared" si="36"/>
        <v>0</v>
      </c>
      <c r="K304" s="14">
        <f t="shared" si="37"/>
        <v>-1.5868787765308905E-14</v>
      </c>
      <c r="L304" s="14">
        <f t="shared" si="38"/>
        <v>-3.808509063674137E-12</v>
      </c>
    </row>
    <row r="305" spans="1:12" s="2" customFormat="1" ht="16">
      <c r="A305"/>
      <c r="B305"/>
      <c r="C305"/>
      <c r="D305"/>
      <c r="E305"/>
      <c r="F305" s="13">
        <f t="shared" si="32"/>
        <v>302</v>
      </c>
      <c r="G305" s="15">
        <f t="shared" si="33"/>
        <v>51167</v>
      </c>
      <c r="H305" s="14">
        <f t="shared" si="34"/>
        <v>-3.808509063674137E-12</v>
      </c>
      <c r="I305" s="12">
        <f t="shared" si="35"/>
        <v>0</v>
      </c>
      <c r="J305" s="12">
        <f t="shared" si="36"/>
        <v>0</v>
      </c>
      <c r="K305" s="14">
        <f t="shared" si="37"/>
        <v>-1.5868787765308905E-14</v>
      </c>
      <c r="L305" s="14">
        <f t="shared" si="38"/>
        <v>-3.808509063674137E-12</v>
      </c>
    </row>
    <row r="306" spans="1:12" s="2" customFormat="1" ht="16">
      <c r="A306"/>
      <c r="B306"/>
      <c r="C306"/>
      <c r="D306"/>
      <c r="E306"/>
      <c r="F306" s="13">
        <f t="shared" si="32"/>
        <v>303</v>
      </c>
      <c r="G306" s="15">
        <f t="shared" si="33"/>
        <v>51196</v>
      </c>
      <c r="H306" s="14">
        <f t="shared" si="34"/>
        <v>-3.808509063674137E-12</v>
      </c>
      <c r="I306" s="12">
        <f t="shared" si="35"/>
        <v>0</v>
      </c>
      <c r="J306" s="12">
        <f t="shared" si="36"/>
        <v>0</v>
      </c>
      <c r="K306" s="14">
        <f t="shared" si="37"/>
        <v>-1.5868787765308905E-14</v>
      </c>
      <c r="L306" s="14">
        <f t="shared" si="38"/>
        <v>-3.808509063674137E-12</v>
      </c>
    </row>
    <row r="307" spans="1:12" s="2" customFormat="1" ht="16">
      <c r="A307"/>
      <c r="B307"/>
      <c r="C307"/>
      <c r="D307"/>
      <c r="E307"/>
      <c r="F307" s="13">
        <f t="shared" si="32"/>
        <v>304</v>
      </c>
      <c r="G307" s="15">
        <f t="shared" si="33"/>
        <v>51227</v>
      </c>
      <c r="H307" s="14">
        <f t="shared" si="34"/>
        <v>-3.808509063674137E-12</v>
      </c>
      <c r="I307" s="12">
        <f t="shared" si="35"/>
        <v>0</v>
      </c>
      <c r="J307" s="12">
        <f t="shared" si="36"/>
        <v>0</v>
      </c>
      <c r="K307" s="14">
        <f t="shared" si="37"/>
        <v>-1.5868787765308905E-14</v>
      </c>
      <c r="L307" s="14">
        <f t="shared" si="38"/>
        <v>-3.808509063674137E-12</v>
      </c>
    </row>
    <row r="308" spans="1:12" s="2" customFormat="1" ht="16">
      <c r="A308"/>
      <c r="B308"/>
      <c r="C308"/>
      <c r="D308"/>
      <c r="E308"/>
      <c r="F308" s="13">
        <f t="shared" si="32"/>
        <v>305</v>
      </c>
      <c r="G308" s="15">
        <f t="shared" si="33"/>
        <v>51257</v>
      </c>
      <c r="H308" s="14">
        <f t="shared" si="34"/>
        <v>-3.808509063674137E-12</v>
      </c>
      <c r="I308" s="12">
        <f t="shared" si="35"/>
        <v>0</v>
      </c>
      <c r="J308" s="12">
        <f t="shared" si="36"/>
        <v>0</v>
      </c>
      <c r="K308" s="14">
        <f t="shared" si="37"/>
        <v>-1.5868787765308905E-14</v>
      </c>
      <c r="L308" s="14">
        <f t="shared" si="38"/>
        <v>-3.808509063674137E-12</v>
      </c>
    </row>
    <row r="309" spans="1:12" s="2" customFormat="1" ht="16">
      <c r="A309"/>
      <c r="B309"/>
      <c r="C309"/>
      <c r="D309"/>
      <c r="E309"/>
      <c r="F309" s="13">
        <f t="shared" si="32"/>
        <v>306</v>
      </c>
      <c r="G309" s="15">
        <f t="shared" si="33"/>
        <v>51288</v>
      </c>
      <c r="H309" s="14">
        <f t="shared" si="34"/>
        <v>-3.808509063674137E-12</v>
      </c>
      <c r="I309" s="12">
        <f t="shared" si="35"/>
        <v>0</v>
      </c>
      <c r="J309" s="12">
        <f t="shared" si="36"/>
        <v>0</v>
      </c>
      <c r="K309" s="14">
        <f t="shared" si="37"/>
        <v>-1.5868787765308905E-14</v>
      </c>
      <c r="L309" s="14">
        <f t="shared" si="38"/>
        <v>-3.808509063674137E-12</v>
      </c>
    </row>
    <row r="310" spans="1:12" s="2" customFormat="1" ht="16">
      <c r="A310"/>
      <c r="B310"/>
      <c r="C310"/>
      <c r="D310"/>
      <c r="E310"/>
      <c r="F310" s="13">
        <f t="shared" si="32"/>
        <v>307</v>
      </c>
      <c r="G310" s="15">
        <f t="shared" si="33"/>
        <v>51318</v>
      </c>
      <c r="H310" s="14">
        <f t="shared" si="34"/>
        <v>-3.808509063674137E-12</v>
      </c>
      <c r="I310" s="12">
        <f t="shared" si="35"/>
        <v>0</v>
      </c>
      <c r="J310" s="12">
        <f t="shared" si="36"/>
        <v>0</v>
      </c>
      <c r="K310" s="14">
        <f t="shared" si="37"/>
        <v>-1.5868787765308905E-14</v>
      </c>
      <c r="L310" s="14">
        <f t="shared" si="38"/>
        <v>-3.808509063674137E-12</v>
      </c>
    </row>
    <row r="311" spans="1:12" s="2" customFormat="1" ht="16">
      <c r="A311"/>
      <c r="B311"/>
      <c r="C311"/>
      <c r="D311"/>
      <c r="E311"/>
      <c r="F311" s="13">
        <f t="shared" si="32"/>
        <v>308</v>
      </c>
      <c r="G311" s="15">
        <f t="shared" si="33"/>
        <v>51349</v>
      </c>
      <c r="H311" s="14">
        <f t="shared" si="34"/>
        <v>-3.808509063674137E-12</v>
      </c>
      <c r="I311" s="12">
        <f t="shared" si="35"/>
        <v>0</v>
      </c>
      <c r="J311" s="12">
        <f t="shared" si="36"/>
        <v>0</v>
      </c>
      <c r="K311" s="14">
        <f t="shared" si="37"/>
        <v>-1.5868787765308905E-14</v>
      </c>
      <c r="L311" s="14">
        <f t="shared" si="38"/>
        <v>-3.808509063674137E-12</v>
      </c>
    </row>
    <row r="312" spans="1:12" s="2" customFormat="1" ht="16">
      <c r="A312"/>
      <c r="B312"/>
      <c r="C312"/>
      <c r="D312"/>
      <c r="E312"/>
      <c r="F312" s="13">
        <f t="shared" si="32"/>
        <v>309</v>
      </c>
      <c r="G312" s="15">
        <f t="shared" si="33"/>
        <v>51380</v>
      </c>
      <c r="H312" s="14">
        <f t="shared" si="34"/>
        <v>-3.808509063674137E-12</v>
      </c>
      <c r="I312" s="12">
        <f t="shared" si="35"/>
        <v>0</v>
      </c>
      <c r="J312" s="12">
        <f t="shared" si="36"/>
        <v>0</v>
      </c>
      <c r="K312" s="14">
        <f t="shared" si="37"/>
        <v>-1.5868787765308905E-14</v>
      </c>
      <c r="L312" s="14">
        <f t="shared" si="38"/>
        <v>-3.808509063674137E-12</v>
      </c>
    </row>
    <row r="313" spans="1:12" s="2" customFormat="1" ht="16">
      <c r="A313"/>
      <c r="B313"/>
      <c r="C313"/>
      <c r="D313"/>
      <c r="E313"/>
      <c r="F313" s="13">
        <f t="shared" si="32"/>
        <v>310</v>
      </c>
      <c r="G313" s="15">
        <f t="shared" si="33"/>
        <v>51410</v>
      </c>
      <c r="H313" s="14">
        <f t="shared" si="34"/>
        <v>-3.808509063674137E-12</v>
      </c>
      <c r="I313" s="12">
        <f t="shared" si="35"/>
        <v>0</v>
      </c>
      <c r="J313" s="12">
        <f t="shared" si="36"/>
        <v>0</v>
      </c>
      <c r="K313" s="14">
        <f t="shared" si="37"/>
        <v>-1.5868787765308905E-14</v>
      </c>
      <c r="L313" s="14">
        <f t="shared" si="38"/>
        <v>-3.808509063674137E-12</v>
      </c>
    </row>
    <row r="314" spans="1:12" s="2" customFormat="1" ht="16">
      <c r="A314"/>
      <c r="B314"/>
      <c r="C314"/>
      <c r="D314"/>
      <c r="E314"/>
      <c r="F314" s="13">
        <f t="shared" si="32"/>
        <v>311</v>
      </c>
      <c r="G314" s="15">
        <f t="shared" si="33"/>
        <v>51441</v>
      </c>
      <c r="H314" s="14">
        <f t="shared" si="34"/>
        <v>-3.808509063674137E-12</v>
      </c>
      <c r="I314" s="12">
        <f t="shared" si="35"/>
        <v>0</v>
      </c>
      <c r="J314" s="12">
        <f t="shared" si="36"/>
        <v>0</v>
      </c>
      <c r="K314" s="14">
        <f t="shared" si="37"/>
        <v>-1.5868787765308905E-14</v>
      </c>
      <c r="L314" s="14">
        <f t="shared" si="38"/>
        <v>-3.808509063674137E-12</v>
      </c>
    </row>
    <row r="315" spans="1:12" s="2" customFormat="1" ht="16">
      <c r="A315"/>
      <c r="B315"/>
      <c r="C315"/>
      <c r="D315"/>
      <c r="E315"/>
      <c r="F315" s="13">
        <f t="shared" si="32"/>
        <v>312</v>
      </c>
      <c r="G315" s="15">
        <f t="shared" si="33"/>
        <v>51471</v>
      </c>
      <c r="H315" s="14">
        <f t="shared" si="34"/>
        <v>-3.808509063674137E-12</v>
      </c>
      <c r="I315" s="12">
        <f t="shared" si="35"/>
        <v>0</v>
      </c>
      <c r="J315" s="12">
        <f t="shared" si="36"/>
        <v>0</v>
      </c>
      <c r="K315" s="14">
        <f t="shared" si="37"/>
        <v>-1.5868787765308905E-14</v>
      </c>
      <c r="L315" s="14">
        <f t="shared" si="38"/>
        <v>-3.808509063674137E-12</v>
      </c>
    </row>
    <row r="316" spans="1:12" s="2" customFormat="1" ht="16">
      <c r="A316"/>
      <c r="B316"/>
      <c r="C316"/>
      <c r="D316"/>
      <c r="E316"/>
      <c r="F316" s="13">
        <f t="shared" si="32"/>
        <v>313</v>
      </c>
      <c r="G316" s="15">
        <f t="shared" si="33"/>
        <v>51502</v>
      </c>
      <c r="H316" s="14">
        <f t="shared" si="34"/>
        <v>-3.808509063674137E-12</v>
      </c>
      <c r="I316" s="12">
        <f t="shared" si="35"/>
        <v>0</v>
      </c>
      <c r="J316" s="12">
        <f t="shared" si="36"/>
        <v>0</v>
      </c>
      <c r="K316" s="14">
        <f t="shared" si="37"/>
        <v>-1.5868787765308905E-14</v>
      </c>
      <c r="L316" s="14">
        <f t="shared" si="38"/>
        <v>-3.808509063674137E-12</v>
      </c>
    </row>
    <row r="317" spans="1:12" s="2" customFormat="1" ht="16">
      <c r="A317"/>
      <c r="B317"/>
      <c r="C317"/>
      <c r="D317"/>
      <c r="E317"/>
      <c r="F317" s="13">
        <f t="shared" si="32"/>
        <v>314</v>
      </c>
      <c r="G317" s="15">
        <f t="shared" si="33"/>
        <v>51533</v>
      </c>
      <c r="H317" s="14">
        <f t="shared" si="34"/>
        <v>-3.808509063674137E-12</v>
      </c>
      <c r="I317" s="12">
        <f t="shared" si="35"/>
        <v>0</v>
      </c>
      <c r="J317" s="12">
        <f t="shared" si="36"/>
        <v>0</v>
      </c>
      <c r="K317" s="14">
        <f t="shared" si="37"/>
        <v>-1.5868787765308905E-14</v>
      </c>
      <c r="L317" s="14">
        <f t="shared" si="38"/>
        <v>-3.808509063674137E-12</v>
      </c>
    </row>
    <row r="318" spans="1:12" s="2" customFormat="1" ht="16">
      <c r="A318"/>
      <c r="B318"/>
      <c r="C318"/>
      <c r="D318"/>
      <c r="E318"/>
      <c r="F318" s="13">
        <f t="shared" si="32"/>
        <v>315</v>
      </c>
      <c r="G318" s="15">
        <f t="shared" si="33"/>
        <v>51561</v>
      </c>
      <c r="H318" s="14">
        <f t="shared" si="34"/>
        <v>-3.808509063674137E-12</v>
      </c>
      <c r="I318" s="12">
        <f t="shared" si="35"/>
        <v>0</v>
      </c>
      <c r="J318" s="12">
        <f t="shared" si="36"/>
        <v>0</v>
      </c>
      <c r="K318" s="14">
        <f t="shared" si="37"/>
        <v>-1.5868787765308905E-14</v>
      </c>
      <c r="L318" s="14">
        <f t="shared" si="38"/>
        <v>-3.808509063674137E-12</v>
      </c>
    </row>
    <row r="319" spans="1:12" s="2" customFormat="1" ht="16">
      <c r="A319"/>
      <c r="B319"/>
      <c r="C319"/>
      <c r="D319"/>
      <c r="E319"/>
      <c r="F319" s="13">
        <f t="shared" si="32"/>
        <v>316</v>
      </c>
      <c r="G319" s="15">
        <f t="shared" si="33"/>
        <v>51592</v>
      </c>
      <c r="H319" s="14">
        <f t="shared" si="34"/>
        <v>-3.808509063674137E-12</v>
      </c>
      <c r="I319" s="12">
        <f t="shared" si="35"/>
        <v>0</v>
      </c>
      <c r="J319" s="12">
        <f t="shared" si="36"/>
        <v>0</v>
      </c>
      <c r="K319" s="14">
        <f t="shared" si="37"/>
        <v>-1.5868787765308905E-14</v>
      </c>
      <c r="L319" s="14">
        <f t="shared" si="38"/>
        <v>-3.808509063674137E-12</v>
      </c>
    </row>
    <row r="320" spans="1:12" s="2" customFormat="1" ht="16">
      <c r="A320"/>
      <c r="B320"/>
      <c r="C320"/>
      <c r="D320"/>
      <c r="E320"/>
      <c r="F320" s="13">
        <f t="shared" si="32"/>
        <v>317</v>
      </c>
      <c r="G320" s="15">
        <f t="shared" si="33"/>
        <v>51622</v>
      </c>
      <c r="H320" s="14">
        <f t="shared" si="34"/>
        <v>-3.808509063674137E-12</v>
      </c>
      <c r="I320" s="12">
        <f t="shared" si="35"/>
        <v>0</v>
      </c>
      <c r="J320" s="12">
        <f t="shared" si="36"/>
        <v>0</v>
      </c>
      <c r="K320" s="14">
        <f t="shared" si="37"/>
        <v>-1.5868787765308905E-14</v>
      </c>
      <c r="L320" s="14">
        <f t="shared" si="38"/>
        <v>-3.808509063674137E-12</v>
      </c>
    </row>
    <row r="321" spans="1:12" s="2" customFormat="1" ht="16">
      <c r="A321"/>
      <c r="B321"/>
      <c r="C321"/>
      <c r="D321"/>
      <c r="E321"/>
      <c r="F321" s="13">
        <f t="shared" si="32"/>
        <v>318</v>
      </c>
      <c r="G321" s="15">
        <f t="shared" si="33"/>
        <v>51653</v>
      </c>
      <c r="H321" s="14">
        <f t="shared" si="34"/>
        <v>-3.808509063674137E-12</v>
      </c>
      <c r="I321" s="12">
        <f t="shared" si="35"/>
        <v>0</v>
      </c>
      <c r="J321" s="12">
        <f t="shared" si="36"/>
        <v>0</v>
      </c>
      <c r="K321" s="14">
        <f t="shared" si="37"/>
        <v>-1.5868787765308905E-14</v>
      </c>
      <c r="L321" s="14">
        <f t="shared" si="38"/>
        <v>-3.808509063674137E-12</v>
      </c>
    </row>
    <row r="322" spans="1:12" s="2" customFormat="1" ht="16">
      <c r="A322"/>
      <c r="B322"/>
      <c r="C322"/>
      <c r="D322"/>
      <c r="E322"/>
      <c r="F322" s="13">
        <f t="shared" si="32"/>
        <v>319</v>
      </c>
      <c r="G322" s="15">
        <f t="shared" si="33"/>
        <v>51683</v>
      </c>
      <c r="H322" s="14">
        <f t="shared" si="34"/>
        <v>-3.808509063674137E-12</v>
      </c>
      <c r="I322" s="12">
        <f t="shared" si="35"/>
        <v>0</v>
      </c>
      <c r="J322" s="12">
        <f t="shared" si="36"/>
        <v>0</v>
      </c>
      <c r="K322" s="14">
        <f t="shared" si="37"/>
        <v>-1.5868787765308905E-14</v>
      </c>
      <c r="L322" s="14">
        <f t="shared" si="38"/>
        <v>-3.808509063674137E-12</v>
      </c>
    </row>
    <row r="323" spans="1:12" s="2" customFormat="1" ht="16">
      <c r="A323"/>
      <c r="B323"/>
      <c r="C323"/>
      <c r="D323"/>
      <c r="E323"/>
      <c r="F323" s="13">
        <f t="shared" si="32"/>
        <v>320</v>
      </c>
      <c r="G323" s="15">
        <f t="shared" si="33"/>
        <v>51714</v>
      </c>
      <c r="H323" s="14">
        <f t="shared" si="34"/>
        <v>-3.808509063674137E-12</v>
      </c>
      <c r="I323" s="12">
        <f t="shared" si="35"/>
        <v>0</v>
      </c>
      <c r="J323" s="12">
        <f t="shared" si="36"/>
        <v>0</v>
      </c>
      <c r="K323" s="14">
        <f t="shared" si="37"/>
        <v>-1.5868787765308905E-14</v>
      </c>
      <c r="L323" s="14">
        <f t="shared" si="38"/>
        <v>-3.808509063674137E-12</v>
      </c>
    </row>
    <row r="324" spans="1:12" s="2" customFormat="1" ht="16">
      <c r="A324"/>
      <c r="B324"/>
      <c r="C324"/>
      <c r="D324"/>
      <c r="E324"/>
      <c r="F324" s="13">
        <f t="shared" si="32"/>
        <v>321</v>
      </c>
      <c r="G324" s="15">
        <f t="shared" si="33"/>
        <v>51745</v>
      </c>
      <c r="H324" s="14">
        <f t="shared" si="34"/>
        <v>-3.808509063674137E-12</v>
      </c>
      <c r="I324" s="12">
        <f t="shared" si="35"/>
        <v>0</v>
      </c>
      <c r="J324" s="12">
        <f t="shared" si="36"/>
        <v>0</v>
      </c>
      <c r="K324" s="14">
        <f t="shared" si="37"/>
        <v>-1.5868787765308905E-14</v>
      </c>
      <c r="L324" s="14">
        <f t="shared" si="38"/>
        <v>-3.808509063674137E-12</v>
      </c>
    </row>
    <row r="325" spans="1:12" s="2" customFormat="1" ht="16">
      <c r="A325"/>
      <c r="B325"/>
      <c r="C325"/>
      <c r="D325"/>
      <c r="E325"/>
      <c r="F325" s="13">
        <f t="shared" si="32"/>
        <v>322</v>
      </c>
      <c r="G325" s="15">
        <f t="shared" si="33"/>
        <v>51775</v>
      </c>
      <c r="H325" s="14">
        <f t="shared" si="34"/>
        <v>-3.808509063674137E-12</v>
      </c>
      <c r="I325" s="12">
        <f t="shared" si="35"/>
        <v>0</v>
      </c>
      <c r="J325" s="12">
        <f t="shared" si="36"/>
        <v>0</v>
      </c>
      <c r="K325" s="14">
        <f t="shared" si="37"/>
        <v>-1.5868787765308905E-14</v>
      </c>
      <c r="L325" s="14">
        <f t="shared" si="38"/>
        <v>-3.808509063674137E-12</v>
      </c>
    </row>
    <row r="326" spans="1:12" s="2" customFormat="1" ht="16">
      <c r="A326"/>
      <c r="B326"/>
      <c r="C326"/>
      <c r="D326"/>
      <c r="E326"/>
      <c r="F326" s="13">
        <f t="shared" ref="F326:F389" si="39">F325+1</f>
        <v>323</v>
      </c>
      <c r="G326" s="15">
        <f t="shared" ref="G326:G389" si="40">DATE(YEAR(G325),MONTH(G325)+1,DAY(G325))</f>
        <v>51806</v>
      </c>
      <c r="H326" s="14">
        <f t="shared" ref="H326:H389" si="41">L325</f>
        <v>-3.808509063674137E-12</v>
      </c>
      <c r="I326" s="12">
        <f t="shared" ref="I326:I389" si="42">IF(H326&gt;=0,$D$10,0)</f>
        <v>0</v>
      </c>
      <c r="J326" s="12">
        <f t="shared" ref="J326:J389" si="43">IF(I326,I326-K326,0)</f>
        <v>0</v>
      </c>
      <c r="K326" s="14">
        <f t="shared" ref="K326:K389" si="44">H326*$D$5/12</f>
        <v>-1.5868787765308905E-14</v>
      </c>
      <c r="L326" s="14">
        <f t="shared" ref="L326:L389" si="45">H326-J326</f>
        <v>-3.808509063674137E-12</v>
      </c>
    </row>
    <row r="327" spans="1:12" s="2" customFormat="1" ht="16">
      <c r="A327"/>
      <c r="B327"/>
      <c r="C327"/>
      <c r="D327"/>
      <c r="E327"/>
      <c r="F327" s="13">
        <f t="shared" si="39"/>
        <v>324</v>
      </c>
      <c r="G327" s="15">
        <f t="shared" si="40"/>
        <v>51836</v>
      </c>
      <c r="H327" s="14">
        <f t="shared" si="41"/>
        <v>-3.808509063674137E-12</v>
      </c>
      <c r="I327" s="12">
        <f t="shared" si="42"/>
        <v>0</v>
      </c>
      <c r="J327" s="12">
        <f t="shared" si="43"/>
        <v>0</v>
      </c>
      <c r="K327" s="14">
        <f t="shared" si="44"/>
        <v>-1.5868787765308905E-14</v>
      </c>
      <c r="L327" s="14">
        <f t="shared" si="45"/>
        <v>-3.808509063674137E-12</v>
      </c>
    </row>
    <row r="328" spans="1:12" s="2" customFormat="1" ht="16">
      <c r="A328"/>
      <c r="B328"/>
      <c r="C328"/>
      <c r="D328"/>
      <c r="E328"/>
      <c r="F328" s="13">
        <f t="shared" si="39"/>
        <v>325</v>
      </c>
      <c r="G328" s="15">
        <f t="shared" si="40"/>
        <v>51867</v>
      </c>
      <c r="H328" s="14">
        <f t="shared" si="41"/>
        <v>-3.808509063674137E-12</v>
      </c>
      <c r="I328" s="12">
        <f t="shared" si="42"/>
        <v>0</v>
      </c>
      <c r="J328" s="12">
        <f t="shared" si="43"/>
        <v>0</v>
      </c>
      <c r="K328" s="14">
        <f t="shared" si="44"/>
        <v>-1.5868787765308905E-14</v>
      </c>
      <c r="L328" s="14">
        <f t="shared" si="45"/>
        <v>-3.808509063674137E-12</v>
      </c>
    </row>
    <row r="329" spans="1:12" s="2" customFormat="1" ht="16">
      <c r="A329"/>
      <c r="B329"/>
      <c r="C329"/>
      <c r="D329"/>
      <c r="E329"/>
      <c r="F329" s="13">
        <f t="shared" si="39"/>
        <v>326</v>
      </c>
      <c r="G329" s="15">
        <f t="shared" si="40"/>
        <v>51898</v>
      </c>
      <c r="H329" s="14">
        <f t="shared" si="41"/>
        <v>-3.808509063674137E-12</v>
      </c>
      <c r="I329" s="12">
        <f t="shared" si="42"/>
        <v>0</v>
      </c>
      <c r="J329" s="12">
        <f t="shared" si="43"/>
        <v>0</v>
      </c>
      <c r="K329" s="14">
        <f t="shared" si="44"/>
        <v>-1.5868787765308905E-14</v>
      </c>
      <c r="L329" s="14">
        <f t="shared" si="45"/>
        <v>-3.808509063674137E-12</v>
      </c>
    </row>
    <row r="330" spans="1:12" s="2" customFormat="1" ht="16">
      <c r="A330"/>
      <c r="B330"/>
      <c r="C330"/>
      <c r="D330"/>
      <c r="E330"/>
      <c r="F330" s="13">
        <f t="shared" si="39"/>
        <v>327</v>
      </c>
      <c r="G330" s="15">
        <f t="shared" si="40"/>
        <v>51926</v>
      </c>
      <c r="H330" s="14">
        <f t="shared" si="41"/>
        <v>-3.808509063674137E-12</v>
      </c>
      <c r="I330" s="12">
        <f t="shared" si="42"/>
        <v>0</v>
      </c>
      <c r="J330" s="12">
        <f t="shared" si="43"/>
        <v>0</v>
      </c>
      <c r="K330" s="14">
        <f t="shared" si="44"/>
        <v>-1.5868787765308905E-14</v>
      </c>
      <c r="L330" s="14">
        <f t="shared" si="45"/>
        <v>-3.808509063674137E-12</v>
      </c>
    </row>
    <row r="331" spans="1:12" s="2" customFormat="1" ht="16">
      <c r="A331"/>
      <c r="B331"/>
      <c r="C331"/>
      <c r="D331"/>
      <c r="E331"/>
      <c r="F331" s="13">
        <f t="shared" si="39"/>
        <v>328</v>
      </c>
      <c r="G331" s="15">
        <f t="shared" si="40"/>
        <v>51957</v>
      </c>
      <c r="H331" s="14">
        <f t="shared" si="41"/>
        <v>-3.808509063674137E-12</v>
      </c>
      <c r="I331" s="12">
        <f t="shared" si="42"/>
        <v>0</v>
      </c>
      <c r="J331" s="12">
        <f t="shared" si="43"/>
        <v>0</v>
      </c>
      <c r="K331" s="14">
        <f t="shared" si="44"/>
        <v>-1.5868787765308905E-14</v>
      </c>
      <c r="L331" s="14">
        <f t="shared" si="45"/>
        <v>-3.808509063674137E-12</v>
      </c>
    </row>
    <row r="332" spans="1:12" s="2" customFormat="1" ht="16">
      <c r="A332"/>
      <c r="B332"/>
      <c r="C332"/>
      <c r="D332"/>
      <c r="E332"/>
      <c r="F332" s="13">
        <f t="shared" si="39"/>
        <v>329</v>
      </c>
      <c r="G332" s="15">
        <f t="shared" si="40"/>
        <v>51987</v>
      </c>
      <c r="H332" s="14">
        <f t="shared" si="41"/>
        <v>-3.808509063674137E-12</v>
      </c>
      <c r="I332" s="12">
        <f t="shared" si="42"/>
        <v>0</v>
      </c>
      <c r="J332" s="12">
        <f t="shared" si="43"/>
        <v>0</v>
      </c>
      <c r="K332" s="14">
        <f t="shared" si="44"/>
        <v>-1.5868787765308905E-14</v>
      </c>
      <c r="L332" s="14">
        <f t="shared" si="45"/>
        <v>-3.808509063674137E-12</v>
      </c>
    </row>
    <row r="333" spans="1:12" s="2" customFormat="1" ht="16">
      <c r="A333"/>
      <c r="B333"/>
      <c r="C333"/>
      <c r="D333"/>
      <c r="E333"/>
      <c r="F333" s="13">
        <f t="shared" si="39"/>
        <v>330</v>
      </c>
      <c r="G333" s="15">
        <f t="shared" si="40"/>
        <v>52018</v>
      </c>
      <c r="H333" s="14">
        <f t="shared" si="41"/>
        <v>-3.808509063674137E-12</v>
      </c>
      <c r="I333" s="12">
        <f t="shared" si="42"/>
        <v>0</v>
      </c>
      <c r="J333" s="12">
        <f t="shared" si="43"/>
        <v>0</v>
      </c>
      <c r="K333" s="14">
        <f t="shared" si="44"/>
        <v>-1.5868787765308905E-14</v>
      </c>
      <c r="L333" s="14">
        <f t="shared" si="45"/>
        <v>-3.808509063674137E-12</v>
      </c>
    </row>
    <row r="334" spans="1:12" s="2" customFormat="1" ht="16">
      <c r="A334"/>
      <c r="B334"/>
      <c r="C334"/>
      <c r="D334"/>
      <c r="E334"/>
      <c r="F334" s="13">
        <f t="shared" si="39"/>
        <v>331</v>
      </c>
      <c r="G334" s="15">
        <f t="shared" si="40"/>
        <v>52048</v>
      </c>
      <c r="H334" s="14">
        <f t="shared" si="41"/>
        <v>-3.808509063674137E-12</v>
      </c>
      <c r="I334" s="12">
        <f t="shared" si="42"/>
        <v>0</v>
      </c>
      <c r="J334" s="12">
        <f t="shared" si="43"/>
        <v>0</v>
      </c>
      <c r="K334" s="14">
        <f t="shared" si="44"/>
        <v>-1.5868787765308905E-14</v>
      </c>
      <c r="L334" s="14">
        <f t="shared" si="45"/>
        <v>-3.808509063674137E-12</v>
      </c>
    </row>
    <row r="335" spans="1:12" s="2" customFormat="1" ht="16">
      <c r="A335"/>
      <c r="B335"/>
      <c r="C335"/>
      <c r="D335"/>
      <c r="E335"/>
      <c r="F335" s="13">
        <f t="shared" si="39"/>
        <v>332</v>
      </c>
      <c r="G335" s="15">
        <f t="shared" si="40"/>
        <v>52079</v>
      </c>
      <c r="H335" s="14">
        <f t="shared" si="41"/>
        <v>-3.808509063674137E-12</v>
      </c>
      <c r="I335" s="12">
        <f t="shared" si="42"/>
        <v>0</v>
      </c>
      <c r="J335" s="12">
        <f t="shared" si="43"/>
        <v>0</v>
      </c>
      <c r="K335" s="14">
        <f t="shared" si="44"/>
        <v>-1.5868787765308905E-14</v>
      </c>
      <c r="L335" s="14">
        <f t="shared" si="45"/>
        <v>-3.808509063674137E-12</v>
      </c>
    </row>
    <row r="336" spans="1:12" s="2" customFormat="1" ht="16">
      <c r="A336"/>
      <c r="B336"/>
      <c r="C336"/>
      <c r="D336"/>
      <c r="E336"/>
      <c r="F336" s="13">
        <f t="shared" si="39"/>
        <v>333</v>
      </c>
      <c r="G336" s="15">
        <f t="shared" si="40"/>
        <v>52110</v>
      </c>
      <c r="H336" s="14">
        <f t="shared" si="41"/>
        <v>-3.808509063674137E-12</v>
      </c>
      <c r="I336" s="12">
        <f t="shared" si="42"/>
        <v>0</v>
      </c>
      <c r="J336" s="12">
        <f t="shared" si="43"/>
        <v>0</v>
      </c>
      <c r="K336" s="14">
        <f t="shared" si="44"/>
        <v>-1.5868787765308905E-14</v>
      </c>
      <c r="L336" s="14">
        <f t="shared" si="45"/>
        <v>-3.808509063674137E-12</v>
      </c>
    </row>
    <row r="337" spans="1:12" s="2" customFormat="1" ht="16">
      <c r="A337"/>
      <c r="B337"/>
      <c r="C337"/>
      <c r="D337"/>
      <c r="E337"/>
      <c r="F337" s="13">
        <f t="shared" si="39"/>
        <v>334</v>
      </c>
      <c r="G337" s="15">
        <f t="shared" si="40"/>
        <v>52140</v>
      </c>
      <c r="H337" s="14">
        <f t="shared" si="41"/>
        <v>-3.808509063674137E-12</v>
      </c>
      <c r="I337" s="12">
        <f t="shared" si="42"/>
        <v>0</v>
      </c>
      <c r="J337" s="12">
        <f t="shared" si="43"/>
        <v>0</v>
      </c>
      <c r="K337" s="14">
        <f t="shared" si="44"/>
        <v>-1.5868787765308905E-14</v>
      </c>
      <c r="L337" s="14">
        <f t="shared" si="45"/>
        <v>-3.808509063674137E-12</v>
      </c>
    </row>
    <row r="338" spans="1:12" s="2" customFormat="1" ht="16">
      <c r="A338"/>
      <c r="B338"/>
      <c r="C338"/>
      <c r="D338"/>
      <c r="E338"/>
      <c r="F338" s="13">
        <f t="shared" si="39"/>
        <v>335</v>
      </c>
      <c r="G338" s="15">
        <f t="shared" si="40"/>
        <v>52171</v>
      </c>
      <c r="H338" s="14">
        <f t="shared" si="41"/>
        <v>-3.808509063674137E-12</v>
      </c>
      <c r="I338" s="12">
        <f t="shared" si="42"/>
        <v>0</v>
      </c>
      <c r="J338" s="12">
        <f t="shared" si="43"/>
        <v>0</v>
      </c>
      <c r="K338" s="14">
        <f t="shared" si="44"/>
        <v>-1.5868787765308905E-14</v>
      </c>
      <c r="L338" s="14">
        <f t="shared" si="45"/>
        <v>-3.808509063674137E-12</v>
      </c>
    </row>
    <row r="339" spans="1:12" s="2" customFormat="1" ht="16">
      <c r="A339"/>
      <c r="B339"/>
      <c r="C339"/>
      <c r="D339"/>
      <c r="E339"/>
      <c r="F339" s="13">
        <f t="shared" si="39"/>
        <v>336</v>
      </c>
      <c r="G339" s="15">
        <f t="shared" si="40"/>
        <v>52201</v>
      </c>
      <c r="H339" s="14">
        <f t="shared" si="41"/>
        <v>-3.808509063674137E-12</v>
      </c>
      <c r="I339" s="12">
        <f t="shared" si="42"/>
        <v>0</v>
      </c>
      <c r="J339" s="12">
        <f t="shared" si="43"/>
        <v>0</v>
      </c>
      <c r="K339" s="14">
        <f t="shared" si="44"/>
        <v>-1.5868787765308905E-14</v>
      </c>
      <c r="L339" s="14">
        <f t="shared" si="45"/>
        <v>-3.808509063674137E-12</v>
      </c>
    </row>
    <row r="340" spans="1:12" s="2" customFormat="1" ht="16">
      <c r="A340"/>
      <c r="B340"/>
      <c r="C340"/>
      <c r="D340"/>
      <c r="E340"/>
      <c r="F340" s="13">
        <f t="shared" si="39"/>
        <v>337</v>
      </c>
      <c r="G340" s="15">
        <f t="shared" si="40"/>
        <v>52232</v>
      </c>
      <c r="H340" s="14">
        <f t="shared" si="41"/>
        <v>-3.808509063674137E-12</v>
      </c>
      <c r="I340" s="12">
        <f t="shared" si="42"/>
        <v>0</v>
      </c>
      <c r="J340" s="12">
        <f t="shared" si="43"/>
        <v>0</v>
      </c>
      <c r="K340" s="14">
        <f t="shared" si="44"/>
        <v>-1.5868787765308905E-14</v>
      </c>
      <c r="L340" s="14">
        <f t="shared" si="45"/>
        <v>-3.808509063674137E-12</v>
      </c>
    </row>
    <row r="341" spans="1:12" s="2" customFormat="1" ht="16">
      <c r="A341"/>
      <c r="B341"/>
      <c r="C341"/>
      <c r="D341"/>
      <c r="E341"/>
      <c r="F341" s="13">
        <f t="shared" si="39"/>
        <v>338</v>
      </c>
      <c r="G341" s="15">
        <f t="shared" si="40"/>
        <v>52263</v>
      </c>
      <c r="H341" s="14">
        <f t="shared" si="41"/>
        <v>-3.808509063674137E-12</v>
      </c>
      <c r="I341" s="12">
        <f t="shared" si="42"/>
        <v>0</v>
      </c>
      <c r="J341" s="12">
        <f t="shared" si="43"/>
        <v>0</v>
      </c>
      <c r="K341" s="14">
        <f t="shared" si="44"/>
        <v>-1.5868787765308905E-14</v>
      </c>
      <c r="L341" s="14">
        <f t="shared" si="45"/>
        <v>-3.808509063674137E-12</v>
      </c>
    </row>
    <row r="342" spans="1:12" s="2" customFormat="1" ht="16">
      <c r="A342"/>
      <c r="B342"/>
      <c r="C342"/>
      <c r="D342"/>
      <c r="E342"/>
      <c r="F342" s="13">
        <f t="shared" si="39"/>
        <v>339</v>
      </c>
      <c r="G342" s="15">
        <f t="shared" si="40"/>
        <v>52291</v>
      </c>
      <c r="H342" s="14">
        <f t="shared" si="41"/>
        <v>-3.808509063674137E-12</v>
      </c>
      <c r="I342" s="12">
        <f t="shared" si="42"/>
        <v>0</v>
      </c>
      <c r="J342" s="12">
        <f t="shared" si="43"/>
        <v>0</v>
      </c>
      <c r="K342" s="14">
        <f t="shared" si="44"/>
        <v>-1.5868787765308905E-14</v>
      </c>
      <c r="L342" s="14">
        <f t="shared" si="45"/>
        <v>-3.808509063674137E-12</v>
      </c>
    </row>
    <row r="343" spans="1:12" s="2" customFormat="1" ht="16">
      <c r="A343"/>
      <c r="B343"/>
      <c r="C343"/>
      <c r="D343"/>
      <c r="E343"/>
      <c r="F343" s="13">
        <f t="shared" si="39"/>
        <v>340</v>
      </c>
      <c r="G343" s="15">
        <f t="shared" si="40"/>
        <v>52322</v>
      </c>
      <c r="H343" s="14">
        <f t="shared" si="41"/>
        <v>-3.808509063674137E-12</v>
      </c>
      <c r="I343" s="12">
        <f t="shared" si="42"/>
        <v>0</v>
      </c>
      <c r="J343" s="12">
        <f t="shared" si="43"/>
        <v>0</v>
      </c>
      <c r="K343" s="14">
        <f t="shared" si="44"/>
        <v>-1.5868787765308905E-14</v>
      </c>
      <c r="L343" s="14">
        <f t="shared" si="45"/>
        <v>-3.808509063674137E-12</v>
      </c>
    </row>
    <row r="344" spans="1:12" s="2" customFormat="1" ht="16">
      <c r="A344"/>
      <c r="B344"/>
      <c r="C344"/>
      <c r="D344"/>
      <c r="E344"/>
      <c r="F344" s="13">
        <f t="shared" si="39"/>
        <v>341</v>
      </c>
      <c r="G344" s="15">
        <f t="shared" si="40"/>
        <v>52352</v>
      </c>
      <c r="H344" s="14">
        <f t="shared" si="41"/>
        <v>-3.808509063674137E-12</v>
      </c>
      <c r="I344" s="12">
        <f t="shared" si="42"/>
        <v>0</v>
      </c>
      <c r="J344" s="12">
        <f t="shared" si="43"/>
        <v>0</v>
      </c>
      <c r="K344" s="14">
        <f t="shared" si="44"/>
        <v>-1.5868787765308905E-14</v>
      </c>
      <c r="L344" s="14">
        <f t="shared" si="45"/>
        <v>-3.808509063674137E-12</v>
      </c>
    </row>
    <row r="345" spans="1:12" s="2" customFormat="1" ht="16">
      <c r="A345"/>
      <c r="B345"/>
      <c r="C345"/>
      <c r="D345"/>
      <c r="E345"/>
      <c r="F345" s="13">
        <f t="shared" si="39"/>
        <v>342</v>
      </c>
      <c r="G345" s="15">
        <f t="shared" si="40"/>
        <v>52383</v>
      </c>
      <c r="H345" s="14">
        <f t="shared" si="41"/>
        <v>-3.808509063674137E-12</v>
      </c>
      <c r="I345" s="12">
        <f t="shared" si="42"/>
        <v>0</v>
      </c>
      <c r="J345" s="12">
        <f t="shared" si="43"/>
        <v>0</v>
      </c>
      <c r="K345" s="14">
        <f t="shared" si="44"/>
        <v>-1.5868787765308905E-14</v>
      </c>
      <c r="L345" s="14">
        <f t="shared" si="45"/>
        <v>-3.808509063674137E-12</v>
      </c>
    </row>
    <row r="346" spans="1:12" s="2" customFormat="1" ht="16">
      <c r="A346"/>
      <c r="B346"/>
      <c r="C346"/>
      <c r="D346"/>
      <c r="E346"/>
      <c r="F346" s="13">
        <f t="shared" si="39"/>
        <v>343</v>
      </c>
      <c r="G346" s="15">
        <f t="shared" si="40"/>
        <v>52413</v>
      </c>
      <c r="H346" s="14">
        <f t="shared" si="41"/>
        <v>-3.808509063674137E-12</v>
      </c>
      <c r="I346" s="12">
        <f t="shared" si="42"/>
        <v>0</v>
      </c>
      <c r="J346" s="12">
        <f t="shared" si="43"/>
        <v>0</v>
      </c>
      <c r="K346" s="14">
        <f t="shared" si="44"/>
        <v>-1.5868787765308905E-14</v>
      </c>
      <c r="L346" s="14">
        <f t="shared" si="45"/>
        <v>-3.808509063674137E-12</v>
      </c>
    </row>
    <row r="347" spans="1:12" s="2" customFormat="1" ht="16">
      <c r="A347"/>
      <c r="B347"/>
      <c r="C347"/>
      <c r="D347"/>
      <c r="E347"/>
      <c r="F347" s="13">
        <f t="shared" si="39"/>
        <v>344</v>
      </c>
      <c r="G347" s="15">
        <f t="shared" si="40"/>
        <v>52444</v>
      </c>
      <c r="H347" s="14">
        <f t="shared" si="41"/>
        <v>-3.808509063674137E-12</v>
      </c>
      <c r="I347" s="12">
        <f t="shared" si="42"/>
        <v>0</v>
      </c>
      <c r="J347" s="12">
        <f t="shared" si="43"/>
        <v>0</v>
      </c>
      <c r="K347" s="14">
        <f t="shared" si="44"/>
        <v>-1.5868787765308905E-14</v>
      </c>
      <c r="L347" s="14">
        <f t="shared" si="45"/>
        <v>-3.808509063674137E-12</v>
      </c>
    </row>
    <row r="348" spans="1:12" s="2" customFormat="1" ht="16">
      <c r="A348"/>
      <c r="B348"/>
      <c r="C348"/>
      <c r="D348"/>
      <c r="E348"/>
      <c r="F348" s="13">
        <f t="shared" si="39"/>
        <v>345</v>
      </c>
      <c r="G348" s="15">
        <f t="shared" si="40"/>
        <v>52475</v>
      </c>
      <c r="H348" s="14">
        <f t="shared" si="41"/>
        <v>-3.808509063674137E-12</v>
      </c>
      <c r="I348" s="12">
        <f t="shared" si="42"/>
        <v>0</v>
      </c>
      <c r="J348" s="12">
        <f t="shared" si="43"/>
        <v>0</v>
      </c>
      <c r="K348" s="14">
        <f t="shared" si="44"/>
        <v>-1.5868787765308905E-14</v>
      </c>
      <c r="L348" s="14">
        <f t="shared" si="45"/>
        <v>-3.808509063674137E-12</v>
      </c>
    </row>
    <row r="349" spans="1:12" s="2" customFormat="1" ht="16">
      <c r="A349"/>
      <c r="B349"/>
      <c r="C349"/>
      <c r="D349"/>
      <c r="E349"/>
      <c r="F349" s="13">
        <f t="shared" si="39"/>
        <v>346</v>
      </c>
      <c r="G349" s="15">
        <f t="shared" si="40"/>
        <v>52505</v>
      </c>
      <c r="H349" s="14">
        <f t="shared" si="41"/>
        <v>-3.808509063674137E-12</v>
      </c>
      <c r="I349" s="12">
        <f t="shared" si="42"/>
        <v>0</v>
      </c>
      <c r="J349" s="12">
        <f t="shared" si="43"/>
        <v>0</v>
      </c>
      <c r="K349" s="14">
        <f t="shared" si="44"/>
        <v>-1.5868787765308905E-14</v>
      </c>
      <c r="L349" s="14">
        <f t="shared" si="45"/>
        <v>-3.808509063674137E-12</v>
      </c>
    </row>
    <row r="350" spans="1:12" s="2" customFormat="1" ht="16">
      <c r="A350"/>
      <c r="B350"/>
      <c r="C350"/>
      <c r="D350"/>
      <c r="E350"/>
      <c r="F350" s="13">
        <f t="shared" si="39"/>
        <v>347</v>
      </c>
      <c r="G350" s="15">
        <f t="shared" si="40"/>
        <v>52536</v>
      </c>
      <c r="H350" s="14">
        <f t="shared" si="41"/>
        <v>-3.808509063674137E-12</v>
      </c>
      <c r="I350" s="12">
        <f t="shared" si="42"/>
        <v>0</v>
      </c>
      <c r="J350" s="12">
        <f t="shared" si="43"/>
        <v>0</v>
      </c>
      <c r="K350" s="14">
        <f t="shared" si="44"/>
        <v>-1.5868787765308905E-14</v>
      </c>
      <c r="L350" s="14">
        <f t="shared" si="45"/>
        <v>-3.808509063674137E-12</v>
      </c>
    </row>
    <row r="351" spans="1:12" s="2" customFormat="1" ht="16">
      <c r="A351"/>
      <c r="B351"/>
      <c r="C351"/>
      <c r="D351"/>
      <c r="E351"/>
      <c r="F351" s="13">
        <f t="shared" si="39"/>
        <v>348</v>
      </c>
      <c r="G351" s="15">
        <f t="shared" si="40"/>
        <v>52566</v>
      </c>
      <c r="H351" s="14">
        <f t="shared" si="41"/>
        <v>-3.808509063674137E-12</v>
      </c>
      <c r="I351" s="12">
        <f t="shared" si="42"/>
        <v>0</v>
      </c>
      <c r="J351" s="12">
        <f t="shared" si="43"/>
        <v>0</v>
      </c>
      <c r="K351" s="14">
        <f t="shared" si="44"/>
        <v>-1.5868787765308905E-14</v>
      </c>
      <c r="L351" s="14">
        <f t="shared" si="45"/>
        <v>-3.808509063674137E-12</v>
      </c>
    </row>
    <row r="352" spans="1:12" s="2" customFormat="1" ht="16">
      <c r="A352"/>
      <c r="B352"/>
      <c r="C352"/>
      <c r="D352"/>
      <c r="E352"/>
      <c r="F352" s="13">
        <f t="shared" si="39"/>
        <v>349</v>
      </c>
      <c r="G352" s="15">
        <f t="shared" si="40"/>
        <v>52597</v>
      </c>
      <c r="H352" s="14">
        <f t="shared" si="41"/>
        <v>-3.808509063674137E-12</v>
      </c>
      <c r="I352" s="12">
        <f t="shared" si="42"/>
        <v>0</v>
      </c>
      <c r="J352" s="12">
        <f t="shared" si="43"/>
        <v>0</v>
      </c>
      <c r="K352" s="14">
        <f t="shared" si="44"/>
        <v>-1.5868787765308905E-14</v>
      </c>
      <c r="L352" s="14">
        <f t="shared" si="45"/>
        <v>-3.808509063674137E-12</v>
      </c>
    </row>
    <row r="353" spans="1:12" s="2" customFormat="1" ht="16">
      <c r="A353"/>
      <c r="B353"/>
      <c r="C353"/>
      <c r="D353"/>
      <c r="E353"/>
      <c r="F353" s="13">
        <f t="shared" si="39"/>
        <v>350</v>
      </c>
      <c r="G353" s="15">
        <f t="shared" si="40"/>
        <v>52628</v>
      </c>
      <c r="H353" s="14">
        <f t="shared" si="41"/>
        <v>-3.808509063674137E-12</v>
      </c>
      <c r="I353" s="12">
        <f t="shared" si="42"/>
        <v>0</v>
      </c>
      <c r="J353" s="12">
        <f t="shared" si="43"/>
        <v>0</v>
      </c>
      <c r="K353" s="14">
        <f t="shared" si="44"/>
        <v>-1.5868787765308905E-14</v>
      </c>
      <c r="L353" s="14">
        <f t="shared" si="45"/>
        <v>-3.808509063674137E-12</v>
      </c>
    </row>
    <row r="354" spans="1:12" s="2" customFormat="1" ht="16">
      <c r="A354"/>
      <c r="B354"/>
      <c r="C354"/>
      <c r="D354"/>
      <c r="E354"/>
      <c r="F354" s="13">
        <f t="shared" si="39"/>
        <v>351</v>
      </c>
      <c r="G354" s="15">
        <f t="shared" si="40"/>
        <v>52657</v>
      </c>
      <c r="H354" s="14">
        <f t="shared" si="41"/>
        <v>-3.808509063674137E-12</v>
      </c>
      <c r="I354" s="12">
        <f t="shared" si="42"/>
        <v>0</v>
      </c>
      <c r="J354" s="12">
        <f t="shared" si="43"/>
        <v>0</v>
      </c>
      <c r="K354" s="14">
        <f t="shared" si="44"/>
        <v>-1.5868787765308905E-14</v>
      </c>
      <c r="L354" s="14">
        <f t="shared" si="45"/>
        <v>-3.808509063674137E-12</v>
      </c>
    </row>
    <row r="355" spans="1:12" s="2" customFormat="1" ht="16">
      <c r="A355"/>
      <c r="B355"/>
      <c r="C355"/>
      <c r="D355"/>
      <c r="E355"/>
      <c r="F355" s="13">
        <f t="shared" si="39"/>
        <v>352</v>
      </c>
      <c r="G355" s="15">
        <f t="shared" si="40"/>
        <v>52688</v>
      </c>
      <c r="H355" s="14">
        <f t="shared" si="41"/>
        <v>-3.808509063674137E-12</v>
      </c>
      <c r="I355" s="12">
        <f t="shared" si="42"/>
        <v>0</v>
      </c>
      <c r="J355" s="12">
        <f t="shared" si="43"/>
        <v>0</v>
      </c>
      <c r="K355" s="14">
        <f t="shared" si="44"/>
        <v>-1.5868787765308905E-14</v>
      </c>
      <c r="L355" s="14">
        <f t="shared" si="45"/>
        <v>-3.808509063674137E-12</v>
      </c>
    </row>
    <row r="356" spans="1:12" s="2" customFormat="1" ht="16">
      <c r="A356"/>
      <c r="B356"/>
      <c r="C356"/>
      <c r="D356"/>
      <c r="E356"/>
      <c r="F356" s="13">
        <f t="shared" si="39"/>
        <v>353</v>
      </c>
      <c r="G356" s="15">
        <f t="shared" si="40"/>
        <v>52718</v>
      </c>
      <c r="H356" s="14">
        <f t="shared" si="41"/>
        <v>-3.808509063674137E-12</v>
      </c>
      <c r="I356" s="12">
        <f t="shared" si="42"/>
        <v>0</v>
      </c>
      <c r="J356" s="12">
        <f t="shared" si="43"/>
        <v>0</v>
      </c>
      <c r="K356" s="14">
        <f t="shared" si="44"/>
        <v>-1.5868787765308905E-14</v>
      </c>
      <c r="L356" s="14">
        <f t="shared" si="45"/>
        <v>-3.808509063674137E-12</v>
      </c>
    </row>
    <row r="357" spans="1:12" s="2" customFormat="1" ht="16">
      <c r="A357"/>
      <c r="B357"/>
      <c r="C357"/>
      <c r="D357"/>
      <c r="E357"/>
      <c r="F357" s="13">
        <f t="shared" si="39"/>
        <v>354</v>
      </c>
      <c r="G357" s="15">
        <f t="shared" si="40"/>
        <v>52749</v>
      </c>
      <c r="H357" s="14">
        <f t="shared" si="41"/>
        <v>-3.808509063674137E-12</v>
      </c>
      <c r="I357" s="12">
        <f t="shared" si="42"/>
        <v>0</v>
      </c>
      <c r="J357" s="12">
        <f t="shared" si="43"/>
        <v>0</v>
      </c>
      <c r="K357" s="14">
        <f t="shared" si="44"/>
        <v>-1.5868787765308905E-14</v>
      </c>
      <c r="L357" s="14">
        <f t="shared" si="45"/>
        <v>-3.808509063674137E-12</v>
      </c>
    </row>
    <row r="358" spans="1:12" s="2" customFormat="1" ht="16">
      <c r="A358"/>
      <c r="B358"/>
      <c r="C358"/>
      <c r="D358"/>
      <c r="E358"/>
      <c r="F358" s="13">
        <f t="shared" si="39"/>
        <v>355</v>
      </c>
      <c r="G358" s="15">
        <f t="shared" si="40"/>
        <v>52779</v>
      </c>
      <c r="H358" s="14">
        <f t="shared" si="41"/>
        <v>-3.808509063674137E-12</v>
      </c>
      <c r="I358" s="12">
        <f t="shared" si="42"/>
        <v>0</v>
      </c>
      <c r="J358" s="12">
        <f t="shared" si="43"/>
        <v>0</v>
      </c>
      <c r="K358" s="14">
        <f t="shared" si="44"/>
        <v>-1.5868787765308905E-14</v>
      </c>
      <c r="L358" s="14">
        <f t="shared" si="45"/>
        <v>-3.808509063674137E-12</v>
      </c>
    </row>
    <row r="359" spans="1:12" s="2" customFormat="1" ht="16">
      <c r="A359"/>
      <c r="B359"/>
      <c r="C359"/>
      <c r="D359"/>
      <c r="E359"/>
      <c r="F359" s="13">
        <f t="shared" si="39"/>
        <v>356</v>
      </c>
      <c r="G359" s="15">
        <f t="shared" si="40"/>
        <v>52810</v>
      </c>
      <c r="H359" s="14">
        <f t="shared" si="41"/>
        <v>-3.808509063674137E-12</v>
      </c>
      <c r="I359" s="12">
        <f t="shared" si="42"/>
        <v>0</v>
      </c>
      <c r="J359" s="12">
        <f t="shared" si="43"/>
        <v>0</v>
      </c>
      <c r="K359" s="14">
        <f t="shared" si="44"/>
        <v>-1.5868787765308905E-14</v>
      </c>
      <c r="L359" s="14">
        <f t="shared" si="45"/>
        <v>-3.808509063674137E-12</v>
      </c>
    </row>
    <row r="360" spans="1:12" s="2" customFormat="1" ht="16">
      <c r="A360"/>
      <c r="B360"/>
      <c r="C360"/>
      <c r="D360"/>
      <c r="E360"/>
      <c r="F360" s="13">
        <f t="shared" si="39"/>
        <v>357</v>
      </c>
      <c r="G360" s="15">
        <f t="shared" si="40"/>
        <v>52841</v>
      </c>
      <c r="H360" s="14">
        <f t="shared" si="41"/>
        <v>-3.808509063674137E-12</v>
      </c>
      <c r="I360" s="12">
        <f t="shared" si="42"/>
        <v>0</v>
      </c>
      <c r="J360" s="12">
        <f t="shared" si="43"/>
        <v>0</v>
      </c>
      <c r="K360" s="14">
        <f t="shared" si="44"/>
        <v>-1.5868787765308905E-14</v>
      </c>
      <c r="L360" s="14">
        <f t="shared" si="45"/>
        <v>-3.808509063674137E-12</v>
      </c>
    </row>
    <row r="361" spans="1:12" s="2" customFormat="1" ht="16">
      <c r="A361"/>
      <c r="B361"/>
      <c r="C361"/>
      <c r="D361"/>
      <c r="E361"/>
      <c r="F361" s="13">
        <f t="shared" si="39"/>
        <v>358</v>
      </c>
      <c r="G361" s="15">
        <f t="shared" si="40"/>
        <v>52871</v>
      </c>
      <c r="H361" s="14">
        <f t="shared" si="41"/>
        <v>-3.808509063674137E-12</v>
      </c>
      <c r="I361" s="12">
        <f t="shared" si="42"/>
        <v>0</v>
      </c>
      <c r="J361" s="12">
        <f t="shared" si="43"/>
        <v>0</v>
      </c>
      <c r="K361" s="14">
        <f t="shared" si="44"/>
        <v>-1.5868787765308905E-14</v>
      </c>
      <c r="L361" s="14">
        <f t="shared" si="45"/>
        <v>-3.808509063674137E-12</v>
      </c>
    </row>
    <row r="362" spans="1:12" s="2" customFormat="1" ht="16">
      <c r="A362"/>
      <c r="B362"/>
      <c r="C362"/>
      <c r="D362"/>
      <c r="E362"/>
      <c r="F362" s="13">
        <f t="shared" si="39"/>
        <v>359</v>
      </c>
      <c r="G362" s="15">
        <f t="shared" si="40"/>
        <v>52902</v>
      </c>
      <c r="H362" s="14">
        <f t="shared" si="41"/>
        <v>-3.808509063674137E-12</v>
      </c>
      <c r="I362" s="12">
        <f t="shared" si="42"/>
        <v>0</v>
      </c>
      <c r="J362" s="12">
        <f t="shared" si="43"/>
        <v>0</v>
      </c>
      <c r="K362" s="14">
        <f t="shared" si="44"/>
        <v>-1.5868787765308905E-14</v>
      </c>
      <c r="L362" s="14">
        <f t="shared" si="45"/>
        <v>-3.808509063674137E-12</v>
      </c>
    </row>
    <row r="363" spans="1:12" s="2" customFormat="1" ht="16">
      <c r="A363"/>
      <c r="B363"/>
      <c r="C363"/>
      <c r="D363"/>
      <c r="E363"/>
      <c r="F363" s="13">
        <f t="shared" si="39"/>
        <v>360</v>
      </c>
      <c r="G363" s="15">
        <f t="shared" si="40"/>
        <v>52932</v>
      </c>
      <c r="H363" s="14">
        <f t="shared" si="41"/>
        <v>-3.808509063674137E-12</v>
      </c>
      <c r="I363" s="12">
        <f t="shared" si="42"/>
        <v>0</v>
      </c>
      <c r="J363" s="12">
        <f t="shared" si="43"/>
        <v>0</v>
      </c>
      <c r="K363" s="14">
        <f t="shared" si="44"/>
        <v>-1.5868787765308905E-14</v>
      </c>
      <c r="L363" s="14">
        <f t="shared" si="45"/>
        <v>-3.808509063674137E-12</v>
      </c>
    </row>
    <row r="364" spans="1:12" s="2" customFormat="1" ht="16">
      <c r="A364"/>
      <c r="B364"/>
      <c r="C364"/>
      <c r="D364"/>
      <c r="E364"/>
      <c r="F364" s="13">
        <f t="shared" si="39"/>
        <v>361</v>
      </c>
      <c r="G364" s="15">
        <f t="shared" si="40"/>
        <v>52963</v>
      </c>
      <c r="H364" s="14">
        <f t="shared" si="41"/>
        <v>-3.808509063674137E-12</v>
      </c>
      <c r="I364" s="12">
        <f t="shared" si="42"/>
        <v>0</v>
      </c>
      <c r="J364" s="12">
        <f t="shared" si="43"/>
        <v>0</v>
      </c>
      <c r="K364" s="14">
        <f t="shared" si="44"/>
        <v>-1.5868787765308905E-14</v>
      </c>
      <c r="L364" s="14">
        <f t="shared" si="45"/>
        <v>-3.808509063674137E-12</v>
      </c>
    </row>
    <row r="365" spans="1:12" s="2" customFormat="1" ht="16">
      <c r="A365"/>
      <c r="B365"/>
      <c r="C365"/>
      <c r="D365"/>
      <c r="E365"/>
      <c r="F365" s="13">
        <f t="shared" si="39"/>
        <v>362</v>
      </c>
      <c r="G365" s="15">
        <f t="shared" si="40"/>
        <v>52994</v>
      </c>
      <c r="H365" s="14">
        <f t="shared" si="41"/>
        <v>-3.808509063674137E-12</v>
      </c>
      <c r="I365" s="12">
        <f t="shared" si="42"/>
        <v>0</v>
      </c>
      <c r="J365" s="12">
        <f t="shared" si="43"/>
        <v>0</v>
      </c>
      <c r="K365" s="14">
        <f t="shared" si="44"/>
        <v>-1.5868787765308905E-14</v>
      </c>
      <c r="L365" s="14">
        <f t="shared" si="45"/>
        <v>-3.808509063674137E-12</v>
      </c>
    </row>
    <row r="366" spans="1:12" s="2" customFormat="1" ht="16">
      <c r="A366"/>
      <c r="B366"/>
      <c r="C366"/>
      <c r="D366"/>
      <c r="E366"/>
      <c r="F366" s="13">
        <f t="shared" si="39"/>
        <v>363</v>
      </c>
      <c r="G366" s="15">
        <f t="shared" si="40"/>
        <v>53022</v>
      </c>
      <c r="H366" s="14">
        <f t="shared" si="41"/>
        <v>-3.808509063674137E-12</v>
      </c>
      <c r="I366" s="12">
        <f t="shared" si="42"/>
        <v>0</v>
      </c>
      <c r="J366" s="12">
        <f t="shared" si="43"/>
        <v>0</v>
      </c>
      <c r="K366" s="14">
        <f t="shared" si="44"/>
        <v>-1.5868787765308905E-14</v>
      </c>
      <c r="L366" s="14">
        <f t="shared" si="45"/>
        <v>-3.808509063674137E-12</v>
      </c>
    </row>
    <row r="367" spans="1:12" s="2" customFormat="1" ht="16">
      <c r="A367"/>
      <c r="B367"/>
      <c r="C367"/>
      <c r="D367"/>
      <c r="E367"/>
      <c r="F367" s="13">
        <f t="shared" si="39"/>
        <v>364</v>
      </c>
      <c r="G367" s="15">
        <f t="shared" si="40"/>
        <v>53053</v>
      </c>
      <c r="H367" s="14">
        <f t="shared" si="41"/>
        <v>-3.808509063674137E-12</v>
      </c>
      <c r="I367" s="12">
        <f t="shared" si="42"/>
        <v>0</v>
      </c>
      <c r="J367" s="12">
        <f t="shared" si="43"/>
        <v>0</v>
      </c>
      <c r="K367" s="14">
        <f t="shared" si="44"/>
        <v>-1.5868787765308905E-14</v>
      </c>
      <c r="L367" s="14">
        <f t="shared" si="45"/>
        <v>-3.808509063674137E-12</v>
      </c>
    </row>
    <row r="368" spans="1:12" s="2" customFormat="1" ht="16">
      <c r="A368"/>
      <c r="B368"/>
      <c r="C368"/>
      <c r="D368"/>
      <c r="E368"/>
      <c r="F368" s="13">
        <f t="shared" si="39"/>
        <v>365</v>
      </c>
      <c r="G368" s="15">
        <f t="shared" si="40"/>
        <v>53083</v>
      </c>
      <c r="H368" s="14">
        <f t="shared" si="41"/>
        <v>-3.808509063674137E-12</v>
      </c>
      <c r="I368" s="12">
        <f t="shared" si="42"/>
        <v>0</v>
      </c>
      <c r="J368" s="12">
        <f t="shared" si="43"/>
        <v>0</v>
      </c>
      <c r="K368" s="14">
        <f t="shared" si="44"/>
        <v>-1.5868787765308905E-14</v>
      </c>
      <c r="L368" s="14">
        <f t="shared" si="45"/>
        <v>-3.808509063674137E-12</v>
      </c>
    </row>
    <row r="369" spans="1:12" s="2" customFormat="1" ht="16">
      <c r="A369"/>
      <c r="B369"/>
      <c r="C369"/>
      <c r="D369"/>
      <c r="E369"/>
      <c r="F369" s="13">
        <f t="shared" si="39"/>
        <v>366</v>
      </c>
      <c r="G369" s="15">
        <f t="shared" si="40"/>
        <v>53114</v>
      </c>
      <c r="H369" s="14">
        <f t="shared" si="41"/>
        <v>-3.808509063674137E-12</v>
      </c>
      <c r="I369" s="12">
        <f t="shared" si="42"/>
        <v>0</v>
      </c>
      <c r="J369" s="12">
        <f t="shared" si="43"/>
        <v>0</v>
      </c>
      <c r="K369" s="14">
        <f t="shared" si="44"/>
        <v>-1.5868787765308905E-14</v>
      </c>
      <c r="L369" s="14">
        <f t="shared" si="45"/>
        <v>-3.808509063674137E-12</v>
      </c>
    </row>
    <row r="370" spans="1:12" s="2" customFormat="1" ht="16">
      <c r="A370"/>
      <c r="B370"/>
      <c r="C370"/>
      <c r="D370"/>
      <c r="E370"/>
      <c r="F370" s="13">
        <f t="shared" si="39"/>
        <v>367</v>
      </c>
      <c r="G370" s="15">
        <f t="shared" si="40"/>
        <v>53144</v>
      </c>
      <c r="H370" s="14">
        <f t="shared" si="41"/>
        <v>-3.808509063674137E-12</v>
      </c>
      <c r="I370" s="12">
        <f t="shared" si="42"/>
        <v>0</v>
      </c>
      <c r="J370" s="12">
        <f t="shared" si="43"/>
        <v>0</v>
      </c>
      <c r="K370" s="14">
        <f t="shared" si="44"/>
        <v>-1.5868787765308905E-14</v>
      </c>
      <c r="L370" s="14">
        <f t="shared" si="45"/>
        <v>-3.808509063674137E-12</v>
      </c>
    </row>
    <row r="371" spans="1:12" s="2" customFormat="1" ht="16">
      <c r="A371"/>
      <c r="B371"/>
      <c r="C371"/>
      <c r="D371"/>
      <c r="E371"/>
      <c r="F371" s="13">
        <f t="shared" si="39"/>
        <v>368</v>
      </c>
      <c r="G371" s="15">
        <f t="shared" si="40"/>
        <v>53175</v>
      </c>
      <c r="H371" s="14">
        <f t="shared" si="41"/>
        <v>-3.808509063674137E-12</v>
      </c>
      <c r="I371" s="12">
        <f t="shared" si="42"/>
        <v>0</v>
      </c>
      <c r="J371" s="12">
        <f t="shared" si="43"/>
        <v>0</v>
      </c>
      <c r="K371" s="14">
        <f t="shared" si="44"/>
        <v>-1.5868787765308905E-14</v>
      </c>
      <c r="L371" s="14">
        <f t="shared" si="45"/>
        <v>-3.808509063674137E-12</v>
      </c>
    </row>
    <row r="372" spans="1:12" s="2" customFormat="1" ht="16">
      <c r="A372"/>
      <c r="B372"/>
      <c r="C372"/>
      <c r="D372"/>
      <c r="E372"/>
      <c r="F372" s="13">
        <f t="shared" si="39"/>
        <v>369</v>
      </c>
      <c r="G372" s="15">
        <f t="shared" si="40"/>
        <v>53206</v>
      </c>
      <c r="H372" s="14">
        <f t="shared" si="41"/>
        <v>-3.808509063674137E-12</v>
      </c>
      <c r="I372" s="12">
        <f t="shared" si="42"/>
        <v>0</v>
      </c>
      <c r="J372" s="12">
        <f t="shared" si="43"/>
        <v>0</v>
      </c>
      <c r="K372" s="14">
        <f t="shared" si="44"/>
        <v>-1.5868787765308905E-14</v>
      </c>
      <c r="L372" s="14">
        <f t="shared" si="45"/>
        <v>-3.808509063674137E-12</v>
      </c>
    </row>
    <row r="373" spans="1:12" s="2" customFormat="1" ht="16">
      <c r="A373"/>
      <c r="B373"/>
      <c r="C373"/>
      <c r="D373"/>
      <c r="E373"/>
      <c r="F373" s="13">
        <f t="shared" si="39"/>
        <v>370</v>
      </c>
      <c r="G373" s="15">
        <f t="shared" si="40"/>
        <v>53236</v>
      </c>
      <c r="H373" s="14">
        <f t="shared" si="41"/>
        <v>-3.808509063674137E-12</v>
      </c>
      <c r="I373" s="12">
        <f t="shared" si="42"/>
        <v>0</v>
      </c>
      <c r="J373" s="12">
        <f t="shared" si="43"/>
        <v>0</v>
      </c>
      <c r="K373" s="14">
        <f t="shared" si="44"/>
        <v>-1.5868787765308905E-14</v>
      </c>
      <c r="L373" s="14">
        <f t="shared" si="45"/>
        <v>-3.808509063674137E-12</v>
      </c>
    </row>
    <row r="374" spans="1:12" s="2" customFormat="1" ht="16">
      <c r="A374"/>
      <c r="B374"/>
      <c r="C374"/>
      <c r="D374"/>
      <c r="E374"/>
      <c r="F374" s="13">
        <f t="shared" si="39"/>
        <v>371</v>
      </c>
      <c r="G374" s="15">
        <f t="shared" si="40"/>
        <v>53267</v>
      </c>
      <c r="H374" s="14">
        <f t="shared" si="41"/>
        <v>-3.808509063674137E-12</v>
      </c>
      <c r="I374" s="12">
        <f t="shared" si="42"/>
        <v>0</v>
      </c>
      <c r="J374" s="12">
        <f t="shared" si="43"/>
        <v>0</v>
      </c>
      <c r="K374" s="14">
        <f t="shared" si="44"/>
        <v>-1.5868787765308905E-14</v>
      </c>
      <c r="L374" s="14">
        <f t="shared" si="45"/>
        <v>-3.808509063674137E-12</v>
      </c>
    </row>
    <row r="375" spans="1:12" s="2" customFormat="1" ht="16">
      <c r="A375"/>
      <c r="B375"/>
      <c r="C375"/>
      <c r="D375"/>
      <c r="E375"/>
      <c r="F375" s="13">
        <f t="shared" si="39"/>
        <v>372</v>
      </c>
      <c r="G375" s="15">
        <f t="shared" si="40"/>
        <v>53297</v>
      </c>
      <c r="H375" s="14">
        <f t="shared" si="41"/>
        <v>-3.808509063674137E-12</v>
      </c>
      <c r="I375" s="12">
        <f t="shared" si="42"/>
        <v>0</v>
      </c>
      <c r="J375" s="12">
        <f t="shared" si="43"/>
        <v>0</v>
      </c>
      <c r="K375" s="14">
        <f t="shared" si="44"/>
        <v>-1.5868787765308905E-14</v>
      </c>
      <c r="L375" s="14">
        <f t="shared" si="45"/>
        <v>-3.808509063674137E-12</v>
      </c>
    </row>
    <row r="376" spans="1:12" s="2" customFormat="1" ht="16">
      <c r="A376"/>
      <c r="B376"/>
      <c r="C376"/>
      <c r="D376"/>
      <c r="E376"/>
      <c r="F376" s="13">
        <f t="shared" si="39"/>
        <v>373</v>
      </c>
      <c r="G376" s="15">
        <f t="shared" si="40"/>
        <v>53328</v>
      </c>
      <c r="H376" s="14">
        <f t="shared" si="41"/>
        <v>-3.808509063674137E-12</v>
      </c>
      <c r="I376" s="12">
        <f t="shared" si="42"/>
        <v>0</v>
      </c>
      <c r="J376" s="12">
        <f t="shared" si="43"/>
        <v>0</v>
      </c>
      <c r="K376" s="14">
        <f t="shared" si="44"/>
        <v>-1.5868787765308905E-14</v>
      </c>
      <c r="L376" s="14">
        <f t="shared" si="45"/>
        <v>-3.808509063674137E-12</v>
      </c>
    </row>
    <row r="377" spans="1:12" s="2" customFormat="1" ht="16">
      <c r="A377"/>
      <c r="B377"/>
      <c r="C377"/>
      <c r="D377"/>
      <c r="E377"/>
      <c r="F377" s="13">
        <f t="shared" si="39"/>
        <v>374</v>
      </c>
      <c r="G377" s="15">
        <f t="shared" si="40"/>
        <v>53359</v>
      </c>
      <c r="H377" s="14">
        <f t="shared" si="41"/>
        <v>-3.808509063674137E-12</v>
      </c>
      <c r="I377" s="12">
        <f t="shared" si="42"/>
        <v>0</v>
      </c>
      <c r="J377" s="12">
        <f t="shared" si="43"/>
        <v>0</v>
      </c>
      <c r="K377" s="14">
        <f t="shared" si="44"/>
        <v>-1.5868787765308905E-14</v>
      </c>
      <c r="L377" s="14">
        <f t="shared" si="45"/>
        <v>-3.808509063674137E-12</v>
      </c>
    </row>
    <row r="378" spans="1:12" s="2" customFormat="1" ht="16">
      <c r="A378"/>
      <c r="B378"/>
      <c r="C378"/>
      <c r="D378"/>
      <c r="E378"/>
      <c r="F378" s="13">
        <f t="shared" si="39"/>
        <v>375</v>
      </c>
      <c r="G378" s="15">
        <f t="shared" si="40"/>
        <v>53387</v>
      </c>
      <c r="H378" s="14">
        <f t="shared" si="41"/>
        <v>-3.808509063674137E-12</v>
      </c>
      <c r="I378" s="12">
        <f t="shared" si="42"/>
        <v>0</v>
      </c>
      <c r="J378" s="12">
        <f t="shared" si="43"/>
        <v>0</v>
      </c>
      <c r="K378" s="14">
        <f t="shared" si="44"/>
        <v>-1.5868787765308905E-14</v>
      </c>
      <c r="L378" s="14">
        <f t="shared" si="45"/>
        <v>-3.808509063674137E-12</v>
      </c>
    </row>
    <row r="379" spans="1:12" s="2" customFormat="1" ht="16">
      <c r="A379"/>
      <c r="B379"/>
      <c r="C379"/>
      <c r="D379"/>
      <c r="E379"/>
      <c r="F379" s="13">
        <f t="shared" si="39"/>
        <v>376</v>
      </c>
      <c r="G379" s="15">
        <f t="shared" si="40"/>
        <v>53418</v>
      </c>
      <c r="H379" s="14">
        <f t="shared" si="41"/>
        <v>-3.808509063674137E-12</v>
      </c>
      <c r="I379" s="12">
        <f t="shared" si="42"/>
        <v>0</v>
      </c>
      <c r="J379" s="12">
        <f t="shared" si="43"/>
        <v>0</v>
      </c>
      <c r="K379" s="14">
        <f t="shared" si="44"/>
        <v>-1.5868787765308905E-14</v>
      </c>
      <c r="L379" s="14">
        <f t="shared" si="45"/>
        <v>-3.808509063674137E-12</v>
      </c>
    </row>
    <row r="380" spans="1:12" s="2" customFormat="1" ht="16">
      <c r="A380"/>
      <c r="B380"/>
      <c r="C380"/>
      <c r="D380"/>
      <c r="E380"/>
      <c r="F380" s="13">
        <f t="shared" si="39"/>
        <v>377</v>
      </c>
      <c r="G380" s="15">
        <f t="shared" si="40"/>
        <v>53448</v>
      </c>
      <c r="H380" s="14">
        <f t="shared" si="41"/>
        <v>-3.808509063674137E-12</v>
      </c>
      <c r="I380" s="12">
        <f t="shared" si="42"/>
        <v>0</v>
      </c>
      <c r="J380" s="12">
        <f t="shared" si="43"/>
        <v>0</v>
      </c>
      <c r="K380" s="14">
        <f t="shared" si="44"/>
        <v>-1.5868787765308905E-14</v>
      </c>
      <c r="L380" s="14">
        <f t="shared" si="45"/>
        <v>-3.808509063674137E-12</v>
      </c>
    </row>
    <row r="381" spans="1:12" s="2" customFormat="1" ht="16">
      <c r="A381"/>
      <c r="B381"/>
      <c r="C381"/>
      <c r="D381"/>
      <c r="E381"/>
      <c r="F381" s="13">
        <f t="shared" si="39"/>
        <v>378</v>
      </c>
      <c r="G381" s="15">
        <f t="shared" si="40"/>
        <v>53479</v>
      </c>
      <c r="H381" s="14">
        <f t="shared" si="41"/>
        <v>-3.808509063674137E-12</v>
      </c>
      <c r="I381" s="12">
        <f t="shared" si="42"/>
        <v>0</v>
      </c>
      <c r="J381" s="12">
        <f t="shared" si="43"/>
        <v>0</v>
      </c>
      <c r="K381" s="14">
        <f t="shared" si="44"/>
        <v>-1.5868787765308905E-14</v>
      </c>
      <c r="L381" s="14">
        <f t="shared" si="45"/>
        <v>-3.808509063674137E-12</v>
      </c>
    </row>
    <row r="382" spans="1:12" s="2" customFormat="1" ht="16">
      <c r="A382"/>
      <c r="B382"/>
      <c r="C382"/>
      <c r="D382"/>
      <c r="E382"/>
      <c r="F382" s="13">
        <f t="shared" si="39"/>
        <v>379</v>
      </c>
      <c r="G382" s="15">
        <f t="shared" si="40"/>
        <v>53509</v>
      </c>
      <c r="H382" s="14">
        <f t="shared" si="41"/>
        <v>-3.808509063674137E-12</v>
      </c>
      <c r="I382" s="12">
        <f t="shared" si="42"/>
        <v>0</v>
      </c>
      <c r="J382" s="12">
        <f t="shared" si="43"/>
        <v>0</v>
      </c>
      <c r="K382" s="14">
        <f t="shared" si="44"/>
        <v>-1.5868787765308905E-14</v>
      </c>
      <c r="L382" s="14">
        <f t="shared" si="45"/>
        <v>-3.808509063674137E-12</v>
      </c>
    </row>
    <row r="383" spans="1:12" s="2" customFormat="1" ht="16">
      <c r="A383"/>
      <c r="B383"/>
      <c r="C383"/>
      <c r="D383"/>
      <c r="E383"/>
      <c r="F383" s="13">
        <f t="shared" si="39"/>
        <v>380</v>
      </c>
      <c r="G383" s="15">
        <f t="shared" si="40"/>
        <v>53540</v>
      </c>
      <c r="H383" s="14">
        <f t="shared" si="41"/>
        <v>-3.808509063674137E-12</v>
      </c>
      <c r="I383" s="12">
        <f t="shared" si="42"/>
        <v>0</v>
      </c>
      <c r="J383" s="12">
        <f t="shared" si="43"/>
        <v>0</v>
      </c>
      <c r="K383" s="14">
        <f t="shared" si="44"/>
        <v>-1.5868787765308905E-14</v>
      </c>
      <c r="L383" s="14">
        <f t="shared" si="45"/>
        <v>-3.808509063674137E-12</v>
      </c>
    </row>
    <row r="384" spans="1:12" s="2" customFormat="1" ht="16">
      <c r="A384"/>
      <c r="B384"/>
      <c r="C384"/>
      <c r="D384"/>
      <c r="E384"/>
      <c r="F384" s="13">
        <f t="shared" si="39"/>
        <v>381</v>
      </c>
      <c r="G384" s="15">
        <f t="shared" si="40"/>
        <v>53571</v>
      </c>
      <c r="H384" s="14">
        <f t="shared" si="41"/>
        <v>-3.808509063674137E-12</v>
      </c>
      <c r="I384" s="12">
        <f t="shared" si="42"/>
        <v>0</v>
      </c>
      <c r="J384" s="12">
        <f t="shared" si="43"/>
        <v>0</v>
      </c>
      <c r="K384" s="14">
        <f t="shared" si="44"/>
        <v>-1.5868787765308905E-14</v>
      </c>
      <c r="L384" s="14">
        <f t="shared" si="45"/>
        <v>-3.808509063674137E-12</v>
      </c>
    </row>
    <row r="385" spans="1:12" s="2" customFormat="1" ht="16">
      <c r="A385"/>
      <c r="B385"/>
      <c r="C385"/>
      <c r="D385"/>
      <c r="E385"/>
      <c r="F385" s="13">
        <f t="shared" si="39"/>
        <v>382</v>
      </c>
      <c r="G385" s="15">
        <f t="shared" si="40"/>
        <v>53601</v>
      </c>
      <c r="H385" s="14">
        <f t="shared" si="41"/>
        <v>-3.808509063674137E-12</v>
      </c>
      <c r="I385" s="12">
        <f t="shared" si="42"/>
        <v>0</v>
      </c>
      <c r="J385" s="12">
        <f t="shared" si="43"/>
        <v>0</v>
      </c>
      <c r="K385" s="14">
        <f t="shared" si="44"/>
        <v>-1.5868787765308905E-14</v>
      </c>
      <c r="L385" s="14">
        <f t="shared" si="45"/>
        <v>-3.808509063674137E-12</v>
      </c>
    </row>
    <row r="386" spans="1:12" s="2" customFormat="1" ht="16">
      <c r="A386"/>
      <c r="B386"/>
      <c r="C386"/>
      <c r="D386"/>
      <c r="E386"/>
      <c r="F386" s="13">
        <f t="shared" si="39"/>
        <v>383</v>
      </c>
      <c r="G386" s="15">
        <f t="shared" si="40"/>
        <v>53632</v>
      </c>
      <c r="H386" s="14">
        <f t="shared" si="41"/>
        <v>-3.808509063674137E-12</v>
      </c>
      <c r="I386" s="12">
        <f t="shared" si="42"/>
        <v>0</v>
      </c>
      <c r="J386" s="12">
        <f t="shared" si="43"/>
        <v>0</v>
      </c>
      <c r="K386" s="14">
        <f t="shared" si="44"/>
        <v>-1.5868787765308905E-14</v>
      </c>
      <c r="L386" s="14">
        <f t="shared" si="45"/>
        <v>-3.808509063674137E-12</v>
      </c>
    </row>
    <row r="387" spans="1:12" s="2" customFormat="1" ht="16">
      <c r="A387"/>
      <c r="B387"/>
      <c r="C387"/>
      <c r="D387"/>
      <c r="E387"/>
      <c r="F387" s="13">
        <f t="shared" si="39"/>
        <v>384</v>
      </c>
      <c r="G387" s="15">
        <f t="shared" si="40"/>
        <v>53662</v>
      </c>
      <c r="H387" s="14">
        <f t="shared" si="41"/>
        <v>-3.808509063674137E-12</v>
      </c>
      <c r="I387" s="12">
        <f t="shared" si="42"/>
        <v>0</v>
      </c>
      <c r="J387" s="12">
        <f t="shared" si="43"/>
        <v>0</v>
      </c>
      <c r="K387" s="14">
        <f t="shared" si="44"/>
        <v>-1.5868787765308905E-14</v>
      </c>
      <c r="L387" s="14">
        <f t="shared" si="45"/>
        <v>-3.808509063674137E-12</v>
      </c>
    </row>
    <row r="388" spans="1:12" s="2" customFormat="1" ht="16">
      <c r="A388"/>
      <c r="B388"/>
      <c r="C388"/>
      <c r="D388"/>
      <c r="E388"/>
      <c r="F388" s="13">
        <f t="shared" si="39"/>
        <v>385</v>
      </c>
      <c r="G388" s="15">
        <f t="shared" si="40"/>
        <v>53693</v>
      </c>
      <c r="H388" s="14">
        <f t="shared" si="41"/>
        <v>-3.808509063674137E-12</v>
      </c>
      <c r="I388" s="12">
        <f t="shared" si="42"/>
        <v>0</v>
      </c>
      <c r="J388" s="12">
        <f t="shared" si="43"/>
        <v>0</v>
      </c>
      <c r="K388" s="14">
        <f t="shared" si="44"/>
        <v>-1.5868787765308905E-14</v>
      </c>
      <c r="L388" s="14">
        <f t="shared" si="45"/>
        <v>-3.808509063674137E-12</v>
      </c>
    </row>
    <row r="389" spans="1:12" s="2" customFormat="1" ht="16">
      <c r="A389"/>
      <c r="B389"/>
      <c r="C389"/>
      <c r="D389"/>
      <c r="E389"/>
      <c r="F389" s="13">
        <f t="shared" si="39"/>
        <v>386</v>
      </c>
      <c r="G389" s="15">
        <f t="shared" si="40"/>
        <v>53724</v>
      </c>
      <c r="H389" s="14">
        <f t="shared" si="41"/>
        <v>-3.808509063674137E-12</v>
      </c>
      <c r="I389" s="12">
        <f t="shared" si="42"/>
        <v>0</v>
      </c>
      <c r="J389" s="12">
        <f t="shared" si="43"/>
        <v>0</v>
      </c>
      <c r="K389" s="14">
        <f t="shared" si="44"/>
        <v>-1.5868787765308905E-14</v>
      </c>
      <c r="L389" s="14">
        <f t="shared" si="45"/>
        <v>-3.808509063674137E-12</v>
      </c>
    </row>
    <row r="390" spans="1:12" s="2" customFormat="1" ht="16">
      <c r="A390"/>
      <c r="B390"/>
      <c r="C390"/>
      <c r="D390"/>
      <c r="E390"/>
      <c r="F390" s="13">
        <f t="shared" ref="F390:F401" si="46">F389+1</f>
        <v>387</v>
      </c>
      <c r="G390" s="15">
        <f t="shared" ref="G390:G401" si="47">DATE(YEAR(G389),MONTH(G389)+1,DAY(G389))</f>
        <v>53752</v>
      </c>
      <c r="H390" s="14">
        <f t="shared" ref="H390:H401" si="48">L389</f>
        <v>-3.808509063674137E-12</v>
      </c>
      <c r="I390" s="12">
        <f t="shared" ref="I390:I401" si="49">IF(H390&gt;=0,$D$10,0)</f>
        <v>0</v>
      </c>
      <c r="J390" s="12">
        <f t="shared" ref="J390:J401" si="50">IF(I390,I390-K390,0)</f>
        <v>0</v>
      </c>
      <c r="K390" s="14">
        <f t="shared" ref="K390:K401" si="51">H390*$D$5/12</f>
        <v>-1.5868787765308905E-14</v>
      </c>
      <c r="L390" s="14">
        <f t="shared" ref="L390:L401" si="52">H390-J390</f>
        <v>-3.808509063674137E-12</v>
      </c>
    </row>
    <row r="391" spans="1:12" s="2" customFormat="1" ht="16">
      <c r="A391"/>
      <c r="B391"/>
      <c r="C391"/>
      <c r="D391"/>
      <c r="E391"/>
      <c r="F391" s="13">
        <f t="shared" si="46"/>
        <v>388</v>
      </c>
      <c r="G391" s="15">
        <f t="shared" si="47"/>
        <v>53783</v>
      </c>
      <c r="H391" s="14">
        <f t="shared" si="48"/>
        <v>-3.808509063674137E-12</v>
      </c>
      <c r="I391" s="12">
        <f t="shared" si="49"/>
        <v>0</v>
      </c>
      <c r="J391" s="12">
        <f t="shared" si="50"/>
        <v>0</v>
      </c>
      <c r="K391" s="14">
        <f t="shared" si="51"/>
        <v>-1.5868787765308905E-14</v>
      </c>
      <c r="L391" s="14">
        <f t="shared" si="52"/>
        <v>-3.808509063674137E-12</v>
      </c>
    </row>
    <row r="392" spans="1:12" s="2" customFormat="1" ht="16">
      <c r="A392"/>
      <c r="B392"/>
      <c r="C392"/>
      <c r="D392"/>
      <c r="E392"/>
      <c r="F392" s="13">
        <f t="shared" si="46"/>
        <v>389</v>
      </c>
      <c r="G392" s="15">
        <f t="shared" si="47"/>
        <v>53813</v>
      </c>
      <c r="H392" s="14">
        <f t="shared" si="48"/>
        <v>-3.808509063674137E-12</v>
      </c>
      <c r="I392" s="12">
        <f t="shared" si="49"/>
        <v>0</v>
      </c>
      <c r="J392" s="12">
        <f t="shared" si="50"/>
        <v>0</v>
      </c>
      <c r="K392" s="14">
        <f t="shared" si="51"/>
        <v>-1.5868787765308905E-14</v>
      </c>
      <c r="L392" s="14">
        <f t="shared" si="52"/>
        <v>-3.808509063674137E-12</v>
      </c>
    </row>
    <row r="393" spans="1:12" s="2" customFormat="1" ht="16">
      <c r="A393"/>
      <c r="B393"/>
      <c r="C393"/>
      <c r="D393"/>
      <c r="E393"/>
      <c r="F393" s="13">
        <f t="shared" si="46"/>
        <v>390</v>
      </c>
      <c r="G393" s="15">
        <f t="shared" si="47"/>
        <v>53844</v>
      </c>
      <c r="H393" s="14">
        <f t="shared" si="48"/>
        <v>-3.808509063674137E-12</v>
      </c>
      <c r="I393" s="12">
        <f t="shared" si="49"/>
        <v>0</v>
      </c>
      <c r="J393" s="12">
        <f t="shared" si="50"/>
        <v>0</v>
      </c>
      <c r="K393" s="14">
        <f t="shared" si="51"/>
        <v>-1.5868787765308905E-14</v>
      </c>
      <c r="L393" s="14">
        <f t="shared" si="52"/>
        <v>-3.808509063674137E-12</v>
      </c>
    </row>
    <row r="394" spans="1:12" s="2" customFormat="1" ht="16">
      <c r="A394"/>
      <c r="B394"/>
      <c r="C394"/>
      <c r="D394"/>
      <c r="E394"/>
      <c r="F394" s="13">
        <f t="shared" si="46"/>
        <v>391</v>
      </c>
      <c r="G394" s="15">
        <f t="shared" si="47"/>
        <v>53874</v>
      </c>
      <c r="H394" s="14">
        <f t="shared" si="48"/>
        <v>-3.808509063674137E-12</v>
      </c>
      <c r="I394" s="12">
        <f t="shared" si="49"/>
        <v>0</v>
      </c>
      <c r="J394" s="12">
        <f t="shared" si="50"/>
        <v>0</v>
      </c>
      <c r="K394" s="14">
        <f t="shared" si="51"/>
        <v>-1.5868787765308905E-14</v>
      </c>
      <c r="L394" s="14">
        <f t="shared" si="52"/>
        <v>-3.808509063674137E-12</v>
      </c>
    </row>
    <row r="395" spans="1:12" s="2" customFormat="1" ht="16">
      <c r="A395"/>
      <c r="B395"/>
      <c r="C395"/>
      <c r="D395"/>
      <c r="E395"/>
      <c r="F395" s="13">
        <f t="shared" si="46"/>
        <v>392</v>
      </c>
      <c r="G395" s="15">
        <f t="shared" si="47"/>
        <v>53905</v>
      </c>
      <c r="H395" s="14">
        <f t="shared" si="48"/>
        <v>-3.808509063674137E-12</v>
      </c>
      <c r="I395" s="12">
        <f t="shared" si="49"/>
        <v>0</v>
      </c>
      <c r="J395" s="12">
        <f t="shared" si="50"/>
        <v>0</v>
      </c>
      <c r="K395" s="14">
        <f t="shared" si="51"/>
        <v>-1.5868787765308905E-14</v>
      </c>
      <c r="L395" s="14">
        <f t="shared" si="52"/>
        <v>-3.808509063674137E-12</v>
      </c>
    </row>
    <row r="396" spans="1:12" s="2" customFormat="1" ht="16">
      <c r="A396"/>
      <c r="B396"/>
      <c r="C396"/>
      <c r="D396"/>
      <c r="E396"/>
      <c r="F396" s="13">
        <f t="shared" si="46"/>
        <v>393</v>
      </c>
      <c r="G396" s="15">
        <f t="shared" si="47"/>
        <v>53936</v>
      </c>
      <c r="H396" s="14">
        <f t="shared" si="48"/>
        <v>-3.808509063674137E-12</v>
      </c>
      <c r="I396" s="12">
        <f t="shared" si="49"/>
        <v>0</v>
      </c>
      <c r="J396" s="12">
        <f t="shared" si="50"/>
        <v>0</v>
      </c>
      <c r="K396" s="14">
        <f t="shared" si="51"/>
        <v>-1.5868787765308905E-14</v>
      </c>
      <c r="L396" s="14">
        <f t="shared" si="52"/>
        <v>-3.808509063674137E-12</v>
      </c>
    </row>
    <row r="397" spans="1:12" s="2" customFormat="1" ht="16">
      <c r="A397"/>
      <c r="B397"/>
      <c r="C397"/>
      <c r="D397"/>
      <c r="E397"/>
      <c r="F397" s="13">
        <f t="shared" si="46"/>
        <v>394</v>
      </c>
      <c r="G397" s="15">
        <f t="shared" si="47"/>
        <v>53966</v>
      </c>
      <c r="H397" s="14">
        <f t="shared" si="48"/>
        <v>-3.808509063674137E-12</v>
      </c>
      <c r="I397" s="12">
        <f t="shared" si="49"/>
        <v>0</v>
      </c>
      <c r="J397" s="12">
        <f t="shared" si="50"/>
        <v>0</v>
      </c>
      <c r="K397" s="14">
        <f t="shared" si="51"/>
        <v>-1.5868787765308905E-14</v>
      </c>
      <c r="L397" s="14">
        <f t="shared" si="52"/>
        <v>-3.808509063674137E-12</v>
      </c>
    </row>
    <row r="398" spans="1:12" s="2" customFormat="1" ht="16">
      <c r="A398"/>
      <c r="B398"/>
      <c r="C398"/>
      <c r="D398"/>
      <c r="E398"/>
      <c r="F398" s="13">
        <f t="shared" si="46"/>
        <v>395</v>
      </c>
      <c r="G398" s="15">
        <f t="shared" si="47"/>
        <v>53997</v>
      </c>
      <c r="H398" s="14">
        <f t="shared" si="48"/>
        <v>-3.808509063674137E-12</v>
      </c>
      <c r="I398" s="12">
        <f t="shared" si="49"/>
        <v>0</v>
      </c>
      <c r="J398" s="12">
        <f t="shared" si="50"/>
        <v>0</v>
      </c>
      <c r="K398" s="14">
        <f t="shared" si="51"/>
        <v>-1.5868787765308905E-14</v>
      </c>
      <c r="L398" s="14">
        <f t="shared" si="52"/>
        <v>-3.808509063674137E-12</v>
      </c>
    </row>
    <row r="399" spans="1:12" s="2" customFormat="1" ht="16">
      <c r="A399"/>
      <c r="B399"/>
      <c r="C399"/>
      <c r="D399"/>
      <c r="E399"/>
      <c r="F399" s="13">
        <f t="shared" si="46"/>
        <v>396</v>
      </c>
      <c r="G399" s="15">
        <f t="shared" si="47"/>
        <v>54027</v>
      </c>
      <c r="H399" s="14">
        <f t="shared" si="48"/>
        <v>-3.808509063674137E-12</v>
      </c>
      <c r="I399" s="12">
        <f t="shared" si="49"/>
        <v>0</v>
      </c>
      <c r="J399" s="12">
        <f t="shared" si="50"/>
        <v>0</v>
      </c>
      <c r="K399" s="14">
        <f t="shared" si="51"/>
        <v>-1.5868787765308905E-14</v>
      </c>
      <c r="L399" s="14">
        <f t="shared" si="52"/>
        <v>-3.808509063674137E-12</v>
      </c>
    </row>
    <row r="400" spans="1:12" s="2" customFormat="1" ht="16">
      <c r="A400"/>
      <c r="B400"/>
      <c r="C400"/>
      <c r="D400"/>
      <c r="E400"/>
      <c r="F400" s="13">
        <f t="shared" si="46"/>
        <v>397</v>
      </c>
      <c r="G400" s="15">
        <f t="shared" si="47"/>
        <v>54058</v>
      </c>
      <c r="H400" s="14">
        <f t="shared" si="48"/>
        <v>-3.808509063674137E-12</v>
      </c>
      <c r="I400" s="12">
        <f t="shared" si="49"/>
        <v>0</v>
      </c>
      <c r="J400" s="12">
        <f t="shared" si="50"/>
        <v>0</v>
      </c>
      <c r="K400" s="14">
        <f t="shared" si="51"/>
        <v>-1.5868787765308905E-14</v>
      </c>
      <c r="L400" s="14">
        <f t="shared" si="52"/>
        <v>-3.808509063674137E-12</v>
      </c>
    </row>
    <row r="401" spans="1:12" s="2" customFormat="1" ht="16">
      <c r="A401"/>
      <c r="B401"/>
      <c r="C401"/>
      <c r="D401"/>
      <c r="E401"/>
      <c r="F401" s="13">
        <f t="shared" si="46"/>
        <v>398</v>
      </c>
      <c r="G401" s="15">
        <f t="shared" si="47"/>
        <v>54089</v>
      </c>
      <c r="H401" s="14">
        <f t="shared" si="48"/>
        <v>-3.808509063674137E-12</v>
      </c>
      <c r="I401" s="12">
        <f t="shared" si="49"/>
        <v>0</v>
      </c>
      <c r="J401" s="12">
        <f t="shared" si="50"/>
        <v>0</v>
      </c>
      <c r="K401" s="14">
        <f t="shared" si="51"/>
        <v>-1.5868787765308905E-14</v>
      </c>
      <c r="L401" s="14">
        <f t="shared" si="52"/>
        <v>-3.808509063674137E-12</v>
      </c>
    </row>
  </sheetData>
  <conditionalFormatting sqref="H4:L401">
    <cfRule type="cellIs" dxfId="0" priority="1" operator="lessThanOrEqual">
      <formula>0</formula>
    </cfRule>
  </conditionalFormatting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Jansson</dc:creator>
  <cp:lastModifiedBy>Jens Jansson</cp:lastModifiedBy>
  <dcterms:created xsi:type="dcterms:W3CDTF">2015-11-20T12:59:43Z</dcterms:created>
  <dcterms:modified xsi:type="dcterms:W3CDTF">2015-11-20T13:25:31Z</dcterms:modified>
</cp:coreProperties>
</file>