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17"/>
  <workbookPr/>
  <xr:revisionPtr revIDLastSave="346" documentId="11_3D4F55BF84DCCE036F15A6DB9431F45B9AFF0E61" xr6:coauthVersionLast="47" xr6:coauthVersionMax="47" xr10:uidLastSave="{B600BE0B-0876-4E80-AFF9-D6DB2D203E15}"/>
  <bookViews>
    <workbookView xWindow="240" yWindow="105" windowWidth="14805" windowHeight="8010" activeTab="1" xr2:uid="{00000000-000D-0000-FFFF-FFFF00000000}"/>
  </bookViews>
  <sheets>
    <sheet name="Kladd" sheetId="1" r:id="rId1"/>
    <sheet name="Scattering power" sheetId="2" r:id="rId2"/>
  </sheets>
  <definedNames>
    <definedName name="_xlnm._FilterDatabase" localSheetId="1" hidden="1">'Scattering power'!$A$1:$B$18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35" i="1" l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Z4" i="1"/>
  <c r="Z3" i="1"/>
  <c r="C12" i="2"/>
  <c r="C10" i="2"/>
  <c r="C11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4" i="2"/>
  <c r="C5" i="2"/>
  <c r="C6" i="2"/>
  <c r="C7" i="2"/>
  <c r="C8" i="2"/>
  <c r="C9" i="2"/>
  <c r="C3" i="2"/>
  <c r="C2" i="2"/>
</calcChain>
</file>

<file path=xl/sharedStrings.xml><?xml version="1.0" encoding="utf-8"?>
<sst xmlns="http://schemas.openxmlformats.org/spreadsheetml/2006/main" count="23" uniqueCount="19">
  <si>
    <t xml:space="preserve">Lu 177 </t>
  </si>
  <si>
    <t>E/MeV</t>
  </si>
  <si>
    <t xml:space="preserve">Scatter power Water </t>
  </si>
  <si>
    <t>E(eV)</t>
  </si>
  <si>
    <t>Adipose Tissue</t>
  </si>
  <si>
    <t>Bone(cortical)</t>
  </si>
  <si>
    <t>Muscle (skeletal)</t>
  </si>
  <si>
    <t xml:space="preserve">Muscle (striated) </t>
  </si>
  <si>
    <t>Water(H2O)</t>
  </si>
  <si>
    <t>Ferrous sulphate solution</t>
  </si>
  <si>
    <t>Muscle Equiv without surcose</t>
  </si>
  <si>
    <t>Air</t>
  </si>
  <si>
    <t>Muscle Equiv with Methane</t>
  </si>
  <si>
    <t>Energi:</t>
  </si>
  <si>
    <t>Intensitet:</t>
  </si>
  <si>
    <t>At 211</t>
  </si>
  <si>
    <t>Energi</t>
  </si>
  <si>
    <t>Intensitet</t>
  </si>
  <si>
    <t>Scatter power i T/rho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</si>
</sst>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00000"/>
  </numFmts>
  <fonts count="4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000000"/>
      <name val="Aptos Narrow"/>
      <charset val="1"/>
    </font>
    <font>
      <b/>
      <sz val="11"/>
      <color rgb="FF000000"/>
      <name val="Aptos Narrow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3" tint="0.8999908444471571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/>
    <xf numFmtId="0" fontId="0" fillId="3" borderId="0" xfId="0" applyFill="1"/>
    <xf numFmtId="164" fontId="0" fillId="3" borderId="0" xfId="0" applyNumberFormat="1" applyFill="1"/>
    <xf numFmtId="165" fontId="0" fillId="3" borderId="0" xfId="0" applyNumberFormat="1" applyFill="1"/>
    <xf numFmtId="166" fontId="0" fillId="3" borderId="0" xfId="0" applyNumberFormat="1" applyFill="1"/>
    <xf numFmtId="166" fontId="2" fillId="3" borderId="0" xfId="0" applyNumberFormat="1" applyFont="1" applyFill="1"/>
    <xf numFmtId="0" fontId="3" fillId="4" borderId="0" xfId="0" applyFont="1" applyFill="1"/>
    <xf numFmtId="1" fontId="0" fillId="5" borderId="0" xfId="0" applyNumberFormat="1" applyFill="1"/>
    <xf numFmtId="0" fontId="0" fillId="3" borderId="0" xfId="0" applyNumberFormat="1" applyFill="1"/>
    <xf numFmtId="0" fontId="2" fillId="3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Kladd!$B$4:$B$9</c:f>
              <c:numCache>
                <c:formatCode>General</c:formatCode>
                <c:ptCount val="6"/>
                <c:pt idx="0">
                  <c:v>71.599999999999994</c:v>
                </c:pt>
                <c:pt idx="1">
                  <c:v>112.9</c:v>
                </c:pt>
                <c:pt idx="2">
                  <c:v>136.69999999999999</c:v>
                </c:pt>
                <c:pt idx="3">
                  <c:v>208.3</c:v>
                </c:pt>
                <c:pt idx="4">
                  <c:v>249.7</c:v>
                </c:pt>
                <c:pt idx="5">
                  <c:v>321.3</c:v>
                </c:pt>
              </c:numCache>
            </c:numRef>
          </c:xVal>
          <c:yVal>
            <c:numRef>
              <c:f>Kladd!$C$4:$C$9</c:f>
              <c:numCache>
                <c:formatCode>General</c:formatCode>
                <c:ptCount val="6"/>
                <c:pt idx="0">
                  <c:v>0.1726</c:v>
                </c:pt>
                <c:pt idx="1">
                  <c:v>6.2</c:v>
                </c:pt>
                <c:pt idx="2">
                  <c:v>4.7E-2</c:v>
                </c:pt>
                <c:pt idx="3">
                  <c:v>10.38</c:v>
                </c:pt>
                <c:pt idx="4">
                  <c:v>0.20119999999999999</c:v>
                </c:pt>
                <c:pt idx="5">
                  <c:v>0.216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9F2-4FF3-884E-3D9D6727B6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3236487"/>
        <c:axId val="313248263"/>
      </c:scatterChart>
      <c:valAx>
        <c:axId val="313236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248263"/>
        <c:crosses val="autoZero"/>
        <c:crossBetween val="midCat"/>
      </c:valAx>
      <c:valAx>
        <c:axId val="313248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2364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Kladd!$B$13:$B$17</c:f>
              <c:numCache>
                <c:formatCode>General</c:formatCode>
                <c:ptCount val="5"/>
                <c:pt idx="0">
                  <c:v>5869</c:v>
                </c:pt>
                <c:pt idx="1">
                  <c:v>5211.8999999999996</c:v>
                </c:pt>
                <c:pt idx="2">
                  <c:v>5140.3</c:v>
                </c:pt>
                <c:pt idx="3">
                  <c:v>4993.3999999999996</c:v>
                </c:pt>
                <c:pt idx="4">
                  <c:v>4895.3999999999996</c:v>
                </c:pt>
              </c:numCache>
            </c:numRef>
          </c:xVal>
          <c:yVal>
            <c:numRef>
              <c:f>Kladd!$C$13:$C$17</c:f>
              <c:numCache>
                <c:formatCode>General</c:formatCode>
                <c:ptCount val="5"/>
                <c:pt idx="0">
                  <c:v>41.78</c:v>
                </c:pt>
                <c:pt idx="1">
                  <c:v>3.8999999999999998E-3</c:v>
                </c:pt>
                <c:pt idx="2">
                  <c:v>1.1000000000000001E-3</c:v>
                </c:pt>
                <c:pt idx="3">
                  <c:v>4.0000000000000002E-4</c:v>
                </c:pt>
                <c:pt idx="4">
                  <c:v>4.0000000000000003E-5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87-4F91-98D6-A94E7232D8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1087495"/>
        <c:axId val="1521089543"/>
      </c:scatterChart>
      <c:valAx>
        <c:axId val="1521087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089543"/>
        <c:crosses val="autoZero"/>
        <c:crossBetween val="midCat"/>
      </c:valAx>
      <c:valAx>
        <c:axId val="1521089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0874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Förhållandet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0"/>
          </c:trendline>
          <c:xVal>
            <c:numRef>
              <c:f>Kladd!$B$4:$B$9</c:f>
              <c:numCache>
                <c:formatCode>General</c:formatCode>
                <c:ptCount val="6"/>
                <c:pt idx="0">
                  <c:v>71.599999999999994</c:v>
                </c:pt>
                <c:pt idx="1">
                  <c:v>112.9</c:v>
                </c:pt>
                <c:pt idx="2">
                  <c:v>136.69999999999999</c:v>
                </c:pt>
                <c:pt idx="3">
                  <c:v>208.3</c:v>
                </c:pt>
                <c:pt idx="4">
                  <c:v>249.7</c:v>
                </c:pt>
                <c:pt idx="5">
                  <c:v>321.3</c:v>
                </c:pt>
              </c:numCache>
            </c:numRef>
          </c:xVal>
          <c:yVal>
            <c:numRef>
              <c:f>Kladd!$C$4:$C$9</c:f>
              <c:numCache>
                <c:formatCode>General</c:formatCode>
                <c:ptCount val="6"/>
                <c:pt idx="0">
                  <c:v>0.1726</c:v>
                </c:pt>
                <c:pt idx="1">
                  <c:v>6.2</c:v>
                </c:pt>
                <c:pt idx="2">
                  <c:v>4.7E-2</c:v>
                </c:pt>
                <c:pt idx="3">
                  <c:v>10.38</c:v>
                </c:pt>
                <c:pt idx="4">
                  <c:v>0.20119999999999999</c:v>
                </c:pt>
                <c:pt idx="5">
                  <c:v>0.216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6555-45D0-94FB-65513104E9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780168"/>
        <c:axId val="1186248200"/>
      </c:scatterChart>
      <c:valAx>
        <c:axId val="490780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248200"/>
        <c:crosses val="autoZero"/>
        <c:crossBetween val="midCat"/>
      </c:valAx>
      <c:valAx>
        <c:axId val="1186248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780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Kladd!$B$13:$B$17</c:f>
              <c:numCache>
                <c:formatCode>General</c:formatCode>
                <c:ptCount val="5"/>
                <c:pt idx="0">
                  <c:v>5869</c:v>
                </c:pt>
                <c:pt idx="1">
                  <c:v>5211.8999999999996</c:v>
                </c:pt>
                <c:pt idx="2">
                  <c:v>5140.3</c:v>
                </c:pt>
                <c:pt idx="3">
                  <c:v>4993.3999999999996</c:v>
                </c:pt>
                <c:pt idx="4">
                  <c:v>4895.3999999999996</c:v>
                </c:pt>
              </c:numCache>
            </c:numRef>
          </c:xVal>
          <c:yVal>
            <c:numRef>
              <c:f>Kladd!$C$13:$C$17</c:f>
              <c:numCache>
                <c:formatCode>General</c:formatCode>
                <c:ptCount val="5"/>
                <c:pt idx="0">
                  <c:v>41.78</c:v>
                </c:pt>
                <c:pt idx="1">
                  <c:v>3.8999999999999998E-3</c:v>
                </c:pt>
                <c:pt idx="2">
                  <c:v>1.1000000000000001E-3</c:v>
                </c:pt>
                <c:pt idx="3">
                  <c:v>4.0000000000000002E-4</c:v>
                </c:pt>
                <c:pt idx="4">
                  <c:v>4.0000000000000003E-5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39-45C7-B883-94F351DA20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1087495"/>
        <c:axId val="1521089543"/>
      </c:scatterChart>
      <c:valAx>
        <c:axId val="1521087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089543"/>
        <c:crosses val="autoZero"/>
        <c:crossBetween val="midCat"/>
      </c:valAx>
      <c:valAx>
        <c:axId val="1521089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0874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476250</xdr:colOff>
      <xdr:row>1</xdr:row>
      <xdr:rowOff>114300</xdr:rowOff>
    </xdr:from>
    <xdr:to>
      <xdr:col>13</xdr:col>
      <xdr:colOff>171450</xdr:colOff>
      <xdr:row>16</xdr:row>
      <xdr:rowOff>0</xdr:rowOff>
    </xdr:to>
    <xdr:graphicFrame macro="">
      <xdr:nvGraphicFramePr>
        <xdr:cNvPr id="7" name="Diagram 6">
          <a:extLst>
            <a:ext uri="{FF2B5EF4-FFF2-40B4-BE49-F238E27FC236}">
              <a16:creationId xmlns:a16="http://schemas.microsoft.com/office/drawing/2014/main" id="{3640B7ED-A61C-DB09-6A5C-6BE21B1821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381000</xdr:colOff>
      <xdr:row>16</xdr:row>
      <xdr:rowOff>180975</xdr:rowOff>
    </xdr:from>
    <xdr:to>
      <xdr:col>13</xdr:col>
      <xdr:colOff>76200</xdr:colOff>
      <xdr:row>31</xdr:row>
      <xdr:rowOff>66675</xdr:rowOff>
    </xdr:to>
    <xdr:graphicFrame macro="">
      <xdr:nvGraphicFramePr>
        <xdr:cNvPr id="8" name="Diagram 7">
          <a:extLst>
            <a:ext uri="{FF2B5EF4-FFF2-40B4-BE49-F238E27FC236}">
              <a16:creationId xmlns:a16="http://schemas.microsoft.com/office/drawing/2014/main" id="{796B27C9-8835-DB63-300D-991251C62D94}"/>
            </a:ext>
            <a:ext uri="{147F2762-F138-4A5C-976F-8EAC2B608ADB}">
              <a16:predDERef xmlns:a16="http://schemas.microsoft.com/office/drawing/2014/main" pred="{3640B7ED-A61C-DB09-6A5C-6BE21B1821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361950</xdr:colOff>
      <xdr:row>1</xdr:row>
      <xdr:rowOff>66675</xdr:rowOff>
    </xdr:from>
    <xdr:to>
      <xdr:col>21</xdr:col>
      <xdr:colOff>57150</xdr:colOff>
      <xdr:row>15</xdr:row>
      <xdr:rowOff>142875</xdr:rowOff>
    </xdr:to>
    <xdr:graphicFrame macro="">
      <xdr:nvGraphicFramePr>
        <xdr:cNvPr id="12" name="Diagram 11">
          <a:extLst>
            <a:ext uri="{FF2B5EF4-FFF2-40B4-BE49-F238E27FC236}">
              <a16:creationId xmlns:a16="http://schemas.microsoft.com/office/drawing/2014/main" id="{B746E356-15AD-F3C0-6AE8-DB7A1970D9FF}"/>
            </a:ext>
            <a:ext uri="{147F2762-F138-4A5C-976F-8EAC2B608ADB}">
              <a16:predDERef xmlns:a16="http://schemas.microsoft.com/office/drawing/2014/main" pred="{796B27C9-8835-DB63-300D-991251C62D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400050</xdr:colOff>
      <xdr:row>17</xdr:row>
      <xdr:rowOff>57150</xdr:rowOff>
    </xdr:from>
    <xdr:to>
      <xdr:col>21</xdr:col>
      <xdr:colOff>95250</xdr:colOff>
      <xdr:row>31</xdr:row>
      <xdr:rowOff>133350</xdr:rowOff>
    </xdr:to>
    <xdr:graphicFrame macro="">
      <xdr:nvGraphicFramePr>
        <xdr:cNvPr id="13" name="Diagram 12">
          <a:extLst>
            <a:ext uri="{FF2B5EF4-FFF2-40B4-BE49-F238E27FC236}">
              <a16:creationId xmlns:a16="http://schemas.microsoft.com/office/drawing/2014/main" id="{2EA55348-A7EC-4D8E-BA40-B4AF187EAE57}"/>
            </a:ext>
            <a:ext uri="{147F2762-F138-4A5C-976F-8EAC2B608ADB}">
              <a16:predDERef xmlns:a16="http://schemas.microsoft.com/office/drawing/2014/main" pred="{B746E356-15AD-F3C0-6AE8-DB7A1970D9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K35"/>
  <sheetViews>
    <sheetView workbookViewId="0">
      <selection activeCell="D15" sqref="D15"/>
    </sheetView>
  </sheetViews>
  <sheetFormatPr defaultRowHeight="15"/>
  <cols>
    <col min="3" max="3" width="9.5703125" bestFit="1" customWidth="1"/>
    <col min="25" max="25" width="19.28515625" bestFit="1" customWidth="1"/>
    <col min="26" max="26" width="10.5703125" bestFit="1" customWidth="1"/>
    <col min="28" max="28" width="6.5703125" bestFit="1" customWidth="1"/>
    <col min="29" max="29" width="13.5703125" bestFit="1" customWidth="1"/>
    <col min="30" max="30" width="13" bestFit="1" customWidth="1"/>
    <col min="31" max="31" width="15.42578125" bestFit="1" customWidth="1"/>
    <col min="32" max="32" width="15.7109375" bestFit="1" customWidth="1"/>
    <col min="33" max="33" width="11.140625" bestFit="1" customWidth="1"/>
    <col min="34" max="34" width="22.5703125" bestFit="1" customWidth="1"/>
    <col min="35" max="35" width="26.140625" bestFit="1" customWidth="1"/>
  </cols>
  <sheetData>
    <row r="2" spans="2:37">
      <c r="B2" t="s">
        <v>0</v>
      </c>
      <c r="X2" s="1" t="s">
        <v>1</v>
      </c>
      <c r="Y2" s="1" t="s">
        <v>2</v>
      </c>
      <c r="Z2" s="7" t="s">
        <v>3</v>
      </c>
      <c r="AB2" s="1" t="s">
        <v>1</v>
      </c>
      <c r="AC2" t="s">
        <v>4</v>
      </c>
      <c r="AD2" t="s">
        <v>5</v>
      </c>
      <c r="AE2" t="s">
        <v>6</v>
      </c>
      <c r="AF2" t="s">
        <v>7</v>
      </c>
      <c r="AG2" t="s">
        <v>8</v>
      </c>
      <c r="AH2" t="s">
        <v>9</v>
      </c>
      <c r="AI2" t="s">
        <v>10</v>
      </c>
      <c r="AJ2" t="s">
        <v>11</v>
      </c>
      <c r="AK2" t="s">
        <v>12</v>
      </c>
    </row>
    <row r="3" spans="2:37">
      <c r="B3" t="s">
        <v>13</v>
      </c>
      <c r="C3" t="s">
        <v>14</v>
      </c>
      <c r="X3" s="3">
        <v>0.01</v>
      </c>
      <c r="Y3" s="3">
        <v>5910</v>
      </c>
      <c r="Z3" s="8">
        <f>X3*10^6</f>
        <v>10000</v>
      </c>
      <c r="AB3" s="2">
        <v>0.01</v>
      </c>
    </row>
    <row r="4" spans="2:37">
      <c r="B4">
        <v>71.599999999999994</v>
      </c>
      <c r="C4">
        <v>0.1726</v>
      </c>
      <c r="X4" s="3">
        <v>1.4999999999999999E-2</v>
      </c>
      <c r="Y4" s="3">
        <v>2920</v>
      </c>
      <c r="Z4" s="8">
        <f>X4*10^6</f>
        <v>15000</v>
      </c>
      <c r="AB4" s="2">
        <v>1.4999999999999999E-2</v>
      </c>
    </row>
    <row r="5" spans="2:37">
      <c r="B5">
        <v>112.9</v>
      </c>
      <c r="C5">
        <v>6.2</v>
      </c>
      <c r="X5" s="3">
        <v>0.02</v>
      </c>
      <c r="Y5" s="3">
        <v>1770</v>
      </c>
      <c r="Z5" s="8">
        <f t="shared" ref="Z5:Z35" si="0">X5*10^6</f>
        <v>20000</v>
      </c>
      <c r="AB5" s="2">
        <v>0.02</v>
      </c>
    </row>
    <row r="6" spans="2:37">
      <c r="B6">
        <v>136.69999999999999</v>
      </c>
      <c r="C6">
        <v>4.7E-2</v>
      </c>
      <c r="X6" s="3">
        <v>0.03</v>
      </c>
      <c r="Y6" s="3">
        <v>869</v>
      </c>
      <c r="Z6" s="8">
        <f t="shared" si="0"/>
        <v>30000</v>
      </c>
      <c r="AB6" s="2">
        <v>0.03</v>
      </c>
    </row>
    <row r="7" spans="2:37">
      <c r="B7">
        <v>208.3</v>
      </c>
      <c r="C7">
        <v>10.38</v>
      </c>
      <c r="X7" s="3">
        <v>0.04</v>
      </c>
      <c r="Y7" s="3">
        <v>516</v>
      </c>
      <c r="Z7" s="8">
        <f t="shared" si="0"/>
        <v>40000</v>
      </c>
      <c r="AB7" s="2">
        <v>0.04</v>
      </c>
    </row>
    <row r="8" spans="2:37">
      <c r="B8">
        <v>249.7</v>
      </c>
      <c r="C8">
        <v>0.20119999999999999</v>
      </c>
      <c r="X8" s="3">
        <v>0.05</v>
      </c>
      <c r="Y8" s="3">
        <v>357</v>
      </c>
      <c r="Z8" s="8">
        <f t="shared" si="0"/>
        <v>50000</v>
      </c>
      <c r="AB8" s="2">
        <v>0.05</v>
      </c>
    </row>
    <row r="9" spans="2:37">
      <c r="B9">
        <v>321.3</v>
      </c>
      <c r="C9">
        <v>0.216</v>
      </c>
      <c r="X9" s="3">
        <v>0.06</v>
      </c>
      <c r="Y9" s="3">
        <v>261</v>
      </c>
      <c r="Z9" s="8">
        <f t="shared" si="0"/>
        <v>60000</v>
      </c>
      <c r="AB9" s="2">
        <v>0.06</v>
      </c>
    </row>
    <row r="10" spans="2:37">
      <c r="X10" s="3">
        <v>0.08</v>
      </c>
      <c r="Y10" s="3">
        <v>159</v>
      </c>
      <c r="Z10" s="8">
        <f t="shared" si="0"/>
        <v>80000</v>
      </c>
      <c r="AB10" s="2">
        <v>0.08</v>
      </c>
    </row>
    <row r="11" spans="2:37">
      <c r="B11" t="s">
        <v>15</v>
      </c>
      <c r="X11" s="3">
        <v>0.1</v>
      </c>
      <c r="Y11" s="3">
        <v>109</v>
      </c>
      <c r="Z11" s="8">
        <f t="shared" si="0"/>
        <v>100000</v>
      </c>
      <c r="AB11" s="2">
        <v>0.1</v>
      </c>
    </row>
    <row r="12" spans="2:37">
      <c r="B12" t="s">
        <v>16</v>
      </c>
      <c r="C12" t="s">
        <v>17</v>
      </c>
      <c r="X12" s="3">
        <v>0.15</v>
      </c>
      <c r="Y12" s="3">
        <v>55.7</v>
      </c>
      <c r="Z12" s="8">
        <f t="shared" si="0"/>
        <v>150000</v>
      </c>
      <c r="AB12" s="2">
        <v>0.15</v>
      </c>
    </row>
    <row r="13" spans="2:37">
      <c r="B13">
        <v>5869</v>
      </c>
      <c r="C13">
        <v>41.78</v>
      </c>
      <c r="X13" s="3">
        <v>0.2</v>
      </c>
      <c r="Y13" s="3">
        <v>35</v>
      </c>
      <c r="Z13" s="8">
        <f>X13*10^6</f>
        <v>200000</v>
      </c>
      <c r="AB13" s="2">
        <v>0.2</v>
      </c>
    </row>
    <row r="14" spans="2:37">
      <c r="B14">
        <v>5211.8999999999996</v>
      </c>
      <c r="C14">
        <v>3.8999999999999998E-3</v>
      </c>
      <c r="X14" s="3">
        <v>0.3</v>
      </c>
      <c r="Y14" s="3">
        <v>18.399999999999999</v>
      </c>
      <c r="Z14" s="8">
        <f t="shared" si="0"/>
        <v>300000</v>
      </c>
      <c r="AB14" s="2">
        <v>0.3</v>
      </c>
    </row>
    <row r="15" spans="2:37">
      <c r="B15">
        <v>5140.3</v>
      </c>
      <c r="C15">
        <v>1.1000000000000001E-3</v>
      </c>
      <c r="X15" s="3">
        <v>0.4</v>
      </c>
      <c r="Y15" s="3">
        <v>11.8</v>
      </c>
      <c r="Z15" s="8">
        <f t="shared" si="0"/>
        <v>400000</v>
      </c>
      <c r="AB15" s="2">
        <v>0.4</v>
      </c>
    </row>
    <row r="16" spans="2:37">
      <c r="B16">
        <v>4993.3999999999996</v>
      </c>
      <c r="C16">
        <v>4.0000000000000002E-4</v>
      </c>
      <c r="X16" s="3">
        <v>0.5</v>
      </c>
      <c r="Y16" s="3">
        <v>8.4499999999999993</v>
      </c>
      <c r="Z16" s="8">
        <f t="shared" si="0"/>
        <v>500000</v>
      </c>
      <c r="AB16" s="2">
        <v>0.5</v>
      </c>
    </row>
    <row r="17" spans="2:28">
      <c r="B17">
        <v>4895.3999999999996</v>
      </c>
      <c r="C17">
        <v>4.0000000000000003E-5</v>
      </c>
      <c r="X17" s="3">
        <v>0.6</v>
      </c>
      <c r="Y17" s="3">
        <v>6.42</v>
      </c>
      <c r="Z17" s="8">
        <f t="shared" si="0"/>
        <v>600000</v>
      </c>
      <c r="AB17" s="2">
        <v>0.6</v>
      </c>
    </row>
    <row r="18" spans="2:28">
      <c r="X18" s="3">
        <v>0.8</v>
      </c>
      <c r="Y18" s="3">
        <v>4.17</v>
      </c>
      <c r="Z18" s="8">
        <f t="shared" si="0"/>
        <v>800000</v>
      </c>
      <c r="AB18" s="2">
        <v>0.8</v>
      </c>
    </row>
    <row r="19" spans="2:28">
      <c r="X19" s="3">
        <v>1</v>
      </c>
      <c r="Y19" s="3">
        <v>2.99</v>
      </c>
      <c r="Z19" s="8">
        <f t="shared" si="0"/>
        <v>1000000</v>
      </c>
      <c r="AB19" s="2">
        <v>1</v>
      </c>
    </row>
    <row r="20" spans="2:28">
      <c r="X20" s="3">
        <v>1.5</v>
      </c>
      <c r="Y20" s="3">
        <v>1.61</v>
      </c>
      <c r="Z20" s="8">
        <f t="shared" si="0"/>
        <v>1500000</v>
      </c>
      <c r="AB20" s="2">
        <v>1.5</v>
      </c>
    </row>
    <row r="21" spans="2:28">
      <c r="X21" s="3">
        <v>2</v>
      </c>
      <c r="Y21" s="3">
        <v>1.03</v>
      </c>
      <c r="Z21" s="8">
        <f t="shared" si="0"/>
        <v>2000000</v>
      </c>
      <c r="AB21" s="2">
        <v>2</v>
      </c>
    </row>
    <row r="22" spans="2:28">
      <c r="X22" s="3">
        <v>3</v>
      </c>
      <c r="Y22" s="3">
        <v>0.54</v>
      </c>
      <c r="Z22" s="8">
        <f t="shared" si="0"/>
        <v>3000000</v>
      </c>
      <c r="AB22" s="2">
        <v>3</v>
      </c>
    </row>
    <row r="23" spans="2:28">
      <c r="X23" s="3">
        <v>4</v>
      </c>
      <c r="Y23" s="3">
        <v>0.33600000000000002</v>
      </c>
      <c r="Z23" s="8">
        <f t="shared" si="0"/>
        <v>4000000</v>
      </c>
      <c r="AB23" s="2">
        <v>4</v>
      </c>
    </row>
    <row r="24" spans="2:28">
      <c r="X24" s="3">
        <v>5</v>
      </c>
      <c r="Y24" s="3">
        <v>0.23100000000000001</v>
      </c>
      <c r="Z24" s="8">
        <f t="shared" si="0"/>
        <v>5000000</v>
      </c>
      <c r="AB24" s="2">
        <v>5</v>
      </c>
    </row>
    <row r="25" spans="2:28">
      <c r="X25" s="3">
        <v>6</v>
      </c>
      <c r="Y25" s="3">
        <v>0.16900000000000001</v>
      </c>
      <c r="Z25" s="8">
        <f t="shared" si="0"/>
        <v>6000000</v>
      </c>
      <c r="AB25" s="2">
        <v>6</v>
      </c>
    </row>
    <row r="26" spans="2:28">
      <c r="X26" s="3">
        <v>8</v>
      </c>
      <c r="Y26" s="3">
        <v>0.10299999999999999</v>
      </c>
      <c r="Z26" s="8">
        <f t="shared" si="0"/>
        <v>8000000</v>
      </c>
      <c r="AB26" s="2">
        <v>8</v>
      </c>
    </row>
    <row r="27" spans="2:28">
      <c r="X27" s="3">
        <v>10</v>
      </c>
      <c r="Y27" s="5">
        <v>6.9500000000000006E-2</v>
      </c>
      <c r="Z27" s="8">
        <f t="shared" si="0"/>
        <v>10000000</v>
      </c>
      <c r="AB27" s="2">
        <v>10</v>
      </c>
    </row>
    <row r="28" spans="2:28">
      <c r="X28" s="3">
        <v>15</v>
      </c>
      <c r="Y28" s="5">
        <v>3.3700000000000001E-2</v>
      </c>
      <c r="Z28" s="8">
        <f t="shared" si="0"/>
        <v>15000000</v>
      </c>
      <c r="AB28" s="2">
        <v>15</v>
      </c>
    </row>
    <row r="29" spans="2:28">
      <c r="X29" s="3">
        <v>20</v>
      </c>
      <c r="Y29" s="6">
        <v>0.02</v>
      </c>
      <c r="Z29" s="8">
        <f t="shared" si="0"/>
        <v>20000000</v>
      </c>
      <c r="AB29" s="2">
        <v>20</v>
      </c>
    </row>
    <row r="30" spans="2:28">
      <c r="X30" s="3">
        <v>30</v>
      </c>
      <c r="Y30" s="6">
        <v>9.5399999999999999E-3</v>
      </c>
      <c r="Z30" s="8">
        <f t="shared" si="0"/>
        <v>30000000</v>
      </c>
      <c r="AB30" s="2">
        <v>30</v>
      </c>
    </row>
    <row r="31" spans="2:28">
      <c r="X31" s="3">
        <v>40</v>
      </c>
      <c r="Y31" s="6">
        <v>5.6100000000000004E-3</v>
      </c>
      <c r="Z31" s="8">
        <f t="shared" si="0"/>
        <v>40000000</v>
      </c>
      <c r="AB31" s="2">
        <v>40</v>
      </c>
    </row>
    <row r="32" spans="2:28">
      <c r="X32" s="3">
        <v>50</v>
      </c>
      <c r="Y32" s="6">
        <v>3.7100000000000002E-3</v>
      </c>
      <c r="Z32" s="8">
        <f t="shared" si="0"/>
        <v>50000000</v>
      </c>
      <c r="AB32" s="2">
        <v>50</v>
      </c>
    </row>
    <row r="33" spans="24:28">
      <c r="X33" s="3">
        <v>60</v>
      </c>
      <c r="Y33" s="6">
        <v>2.65E-3</v>
      </c>
      <c r="Z33" s="8">
        <f t="shared" si="0"/>
        <v>60000000</v>
      </c>
      <c r="AB33" s="2">
        <v>60</v>
      </c>
    </row>
    <row r="34" spans="24:28">
      <c r="X34" s="3">
        <v>80</v>
      </c>
      <c r="Y34" s="4">
        <v>1.5E-3</v>
      </c>
      <c r="Z34" s="8">
        <f t="shared" si="0"/>
        <v>80000000</v>
      </c>
      <c r="AB34" s="2">
        <v>80</v>
      </c>
    </row>
    <row r="35" spans="24:28">
      <c r="X35" s="3">
        <v>100</v>
      </c>
      <c r="Y35" s="5">
        <v>9.6199999999999996E-4</v>
      </c>
      <c r="Z35" s="8">
        <f t="shared" si="0"/>
        <v>100000000</v>
      </c>
      <c r="AB35" s="2">
        <v>100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6332B-B747-420B-84FA-C4CB3A896F1E}">
  <dimension ref="A1:F34"/>
  <sheetViews>
    <sheetView tabSelected="1" workbookViewId="0">
      <selection sqref="A1:C34"/>
    </sheetView>
  </sheetViews>
  <sheetFormatPr defaultRowHeight="15"/>
  <cols>
    <col min="1" max="1" width="18.42578125" bestFit="1" customWidth="1"/>
    <col min="2" max="2" width="21.5703125" bestFit="1" customWidth="1"/>
    <col min="3" max="3" width="15.5703125" bestFit="1" customWidth="1"/>
    <col min="4" max="4" width="15.42578125" bestFit="1" customWidth="1"/>
    <col min="5" max="5" width="15.7109375" bestFit="1" customWidth="1"/>
    <col min="6" max="6" width="11.140625" bestFit="1" customWidth="1"/>
    <col min="7" max="7" width="22.5703125" bestFit="1" customWidth="1"/>
    <col min="8" max="8" width="26.140625" bestFit="1" customWidth="1"/>
    <col min="10" max="10" width="23.85546875" bestFit="1" customWidth="1"/>
  </cols>
  <sheetData>
    <row r="1" spans="1:6">
      <c r="A1" s="1" t="s">
        <v>1</v>
      </c>
      <c r="B1" s="1" t="s">
        <v>2</v>
      </c>
      <c r="C1" s="7" t="s">
        <v>3</v>
      </c>
    </row>
    <row r="2" spans="1:6">
      <c r="A2" s="9">
        <v>0.01</v>
      </c>
      <c r="B2" s="9">
        <v>5910</v>
      </c>
      <c r="C2" s="8">
        <f>A2*10^6</f>
        <v>10000</v>
      </c>
    </row>
    <row r="3" spans="1:6">
      <c r="A3" s="9">
        <v>1.4999999999999999E-2</v>
      </c>
      <c r="B3" s="9">
        <v>2920</v>
      </c>
      <c r="C3" s="8">
        <f>A3*10^6</f>
        <v>15000</v>
      </c>
      <c r="F3" t="s">
        <v>18</v>
      </c>
    </row>
    <row r="4" spans="1:6">
      <c r="A4" s="9">
        <v>0.02</v>
      </c>
      <c r="B4" s="9">
        <v>1770</v>
      </c>
      <c r="C4" s="8">
        <f>A4*10^6</f>
        <v>20000</v>
      </c>
    </row>
    <row r="5" spans="1:6">
      <c r="A5" s="9">
        <v>0.03</v>
      </c>
      <c r="B5" s="9">
        <v>869</v>
      </c>
      <c r="C5" s="8">
        <f>A5*10^6</f>
        <v>30000</v>
      </c>
    </row>
    <row r="6" spans="1:6">
      <c r="A6" s="9">
        <v>0.04</v>
      </c>
      <c r="B6" s="9">
        <v>516</v>
      </c>
      <c r="C6" s="8">
        <f>A6*10^6</f>
        <v>40000</v>
      </c>
    </row>
    <row r="7" spans="1:6">
      <c r="A7" s="9">
        <v>0.05</v>
      </c>
      <c r="B7" s="9">
        <v>357</v>
      </c>
      <c r="C7" s="8">
        <f>A7*10^6</f>
        <v>50000</v>
      </c>
    </row>
    <row r="8" spans="1:6">
      <c r="A8" s="9">
        <v>0.06</v>
      </c>
      <c r="B8" s="9">
        <v>261</v>
      </c>
      <c r="C8" s="8">
        <f>A8*10^6</f>
        <v>60000</v>
      </c>
    </row>
    <row r="9" spans="1:6">
      <c r="A9" s="9">
        <v>0.08</v>
      </c>
      <c r="B9" s="9">
        <v>159</v>
      </c>
      <c r="C9" s="8">
        <f>A9*10^6</f>
        <v>80000</v>
      </c>
    </row>
    <row r="10" spans="1:6">
      <c r="A10" s="9">
        <v>0.1</v>
      </c>
      <c r="B10" s="9">
        <v>109</v>
      </c>
      <c r="C10" s="8">
        <f>A10*10^6</f>
        <v>100000</v>
      </c>
    </row>
    <row r="11" spans="1:6">
      <c r="A11" s="9">
        <v>0.15</v>
      </c>
      <c r="B11" s="9">
        <v>55.7</v>
      </c>
      <c r="C11" s="8">
        <f>A11*10^6</f>
        <v>150000</v>
      </c>
    </row>
    <row r="12" spans="1:6">
      <c r="A12" s="9">
        <v>0.2</v>
      </c>
      <c r="B12" s="9">
        <v>35</v>
      </c>
      <c r="C12" s="8">
        <f>A12*10^6</f>
        <v>200000</v>
      </c>
    </row>
    <row r="13" spans="1:6">
      <c r="A13" s="9">
        <v>0.3</v>
      </c>
      <c r="B13" s="9">
        <v>18.399999999999999</v>
      </c>
      <c r="C13" s="8">
        <f>A13*10^6</f>
        <v>300000</v>
      </c>
    </row>
    <row r="14" spans="1:6">
      <c r="A14" s="9">
        <v>0.4</v>
      </c>
      <c r="B14" s="9">
        <v>11.8</v>
      </c>
      <c r="C14" s="8">
        <f>A14*10^6</f>
        <v>400000</v>
      </c>
    </row>
    <row r="15" spans="1:6">
      <c r="A15" s="9">
        <v>0.5</v>
      </c>
      <c r="B15" s="9">
        <v>8.4499999999999993</v>
      </c>
      <c r="C15" s="8">
        <f>A15*10^6</f>
        <v>500000</v>
      </c>
    </row>
    <row r="16" spans="1:6">
      <c r="A16" s="9">
        <v>0.6</v>
      </c>
      <c r="B16" s="9">
        <v>6.42</v>
      </c>
      <c r="C16" s="8">
        <f>A16*10^6</f>
        <v>600000</v>
      </c>
    </row>
    <row r="17" spans="1:3">
      <c r="A17" s="9">
        <v>0.8</v>
      </c>
      <c r="B17" s="9">
        <v>4.17</v>
      </c>
      <c r="C17" s="8">
        <f>A17*10^6</f>
        <v>800000</v>
      </c>
    </row>
    <row r="18" spans="1:3">
      <c r="A18" s="9">
        <v>1</v>
      </c>
      <c r="B18" s="9">
        <v>2.99</v>
      </c>
      <c r="C18" s="8">
        <f>A18*10^6</f>
        <v>1000000</v>
      </c>
    </row>
    <row r="19" spans="1:3">
      <c r="A19" s="9">
        <v>1.5</v>
      </c>
      <c r="B19" s="9">
        <v>1.61</v>
      </c>
      <c r="C19" s="8">
        <f>A19*10^6</f>
        <v>1500000</v>
      </c>
    </row>
    <row r="20" spans="1:3">
      <c r="A20" s="9">
        <v>2</v>
      </c>
      <c r="B20" s="9">
        <v>1.03</v>
      </c>
      <c r="C20" s="8">
        <f>A20*10^6</f>
        <v>2000000</v>
      </c>
    </row>
    <row r="21" spans="1:3">
      <c r="A21" s="9">
        <v>3</v>
      </c>
      <c r="B21" s="9">
        <v>0.54</v>
      </c>
      <c r="C21" s="8">
        <f>A21*10^6</f>
        <v>3000000</v>
      </c>
    </row>
    <row r="22" spans="1:3">
      <c r="A22" s="9">
        <v>4</v>
      </c>
      <c r="B22" s="9">
        <v>0.33600000000000002</v>
      </c>
      <c r="C22" s="8">
        <f>A22*10^6</f>
        <v>4000000</v>
      </c>
    </row>
    <row r="23" spans="1:3">
      <c r="A23" s="9">
        <v>5</v>
      </c>
      <c r="B23" s="9">
        <v>0.23100000000000001</v>
      </c>
      <c r="C23" s="8">
        <f>A23*10^6</f>
        <v>5000000</v>
      </c>
    </row>
    <row r="24" spans="1:3">
      <c r="A24" s="9">
        <v>6</v>
      </c>
      <c r="B24" s="9">
        <v>0.16900000000000001</v>
      </c>
      <c r="C24" s="8">
        <f>A24*10^6</f>
        <v>6000000</v>
      </c>
    </row>
    <row r="25" spans="1:3">
      <c r="A25" s="9">
        <v>8</v>
      </c>
      <c r="B25" s="9">
        <v>0.10299999999999999</v>
      </c>
      <c r="C25" s="8">
        <f>A25*10^6</f>
        <v>8000000</v>
      </c>
    </row>
    <row r="26" spans="1:3">
      <c r="A26" s="9">
        <v>10</v>
      </c>
      <c r="B26" s="9">
        <v>6.9500000000000006E-2</v>
      </c>
      <c r="C26" s="8">
        <f>A26*10^6</f>
        <v>10000000</v>
      </c>
    </row>
    <row r="27" spans="1:3">
      <c r="A27" s="9">
        <v>15</v>
      </c>
      <c r="B27" s="9">
        <v>3.3700000000000001E-2</v>
      </c>
      <c r="C27" s="8">
        <f>A27*10^6</f>
        <v>15000000</v>
      </c>
    </row>
    <row r="28" spans="1:3">
      <c r="A28" s="9">
        <v>20</v>
      </c>
      <c r="B28" s="10">
        <v>0.02</v>
      </c>
      <c r="C28" s="8">
        <f>A28*10^6</f>
        <v>20000000</v>
      </c>
    </row>
    <row r="29" spans="1:3">
      <c r="A29" s="9">
        <v>30</v>
      </c>
      <c r="B29" s="10">
        <v>9.5399999999999999E-3</v>
      </c>
      <c r="C29" s="8">
        <f>A29*10^6</f>
        <v>30000000</v>
      </c>
    </row>
    <row r="30" spans="1:3">
      <c r="A30" s="9">
        <v>40</v>
      </c>
      <c r="B30" s="10">
        <v>5.6100000000000004E-3</v>
      </c>
      <c r="C30" s="8">
        <f>A30*10^6</f>
        <v>40000000</v>
      </c>
    </row>
    <row r="31" spans="1:3">
      <c r="A31" s="9">
        <v>50</v>
      </c>
      <c r="B31" s="10">
        <v>3.7100000000000002E-3</v>
      </c>
      <c r="C31" s="8">
        <f>A31*10^6</f>
        <v>50000000</v>
      </c>
    </row>
    <row r="32" spans="1:3">
      <c r="A32" s="9">
        <v>60</v>
      </c>
      <c r="B32" s="10">
        <v>2.65E-3</v>
      </c>
      <c r="C32" s="8">
        <f>A32*10^6</f>
        <v>60000000</v>
      </c>
    </row>
    <row r="33" spans="1:3">
      <c r="A33" s="9">
        <v>80</v>
      </c>
      <c r="B33" s="9">
        <v>1.5E-3</v>
      </c>
      <c r="C33" s="8">
        <f>A33*10^6</f>
        <v>80000000</v>
      </c>
    </row>
    <row r="34" spans="1:3">
      <c r="A34" s="9">
        <v>100</v>
      </c>
      <c r="B34" s="9">
        <v>9.6199999999999996E-4</v>
      </c>
      <c r="C34" s="8">
        <f>A34*10^6</f>
        <v>100000000</v>
      </c>
    </row>
  </sheetData>
  <autoFilter ref="A1:B18" xr:uid="{DF36332B-B747-420B-84FA-C4CB3A896F1E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Linnéa To</cp:lastModifiedBy>
  <cp:revision/>
  <dcterms:created xsi:type="dcterms:W3CDTF">2024-12-18T15:27:58Z</dcterms:created>
  <dcterms:modified xsi:type="dcterms:W3CDTF">2025-01-06T15:36:44Z</dcterms:modified>
  <cp:category/>
  <cp:contentStatus/>
</cp:coreProperties>
</file>