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_raboti\GitHub\Algorithms-C-Cpp-\lab4\"/>
    </mc:Choice>
  </mc:AlternateContent>
  <xr:revisionPtr revIDLastSave="0" documentId="13_ncr:1_{60B4761F-2E3E-4C38-AA54-DE064775438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0" i="1"/>
  <c r="L9" i="1"/>
  <c r="L8" i="1"/>
  <c r="M8" i="1"/>
  <c r="N8" i="1"/>
  <c r="N7" i="1"/>
  <c r="M7" i="1"/>
  <c r="L7" i="1"/>
  <c r="N6" i="1"/>
  <c r="M6" i="1"/>
  <c r="L6" i="1"/>
  <c r="N5" i="1"/>
  <c r="M5" i="1"/>
  <c r="L5" i="1"/>
  <c r="M4" i="1"/>
  <c r="N4" i="1"/>
  <c r="L4" i="1"/>
  <c r="M3" i="1"/>
  <c r="M2" i="1"/>
  <c r="N2" i="1"/>
  <c r="N3" i="1"/>
  <c r="L3" i="1"/>
  <c r="L2" i="1"/>
</calcChain>
</file>

<file path=xl/sharedStrings.xml><?xml version="1.0" encoding="utf-8"?>
<sst xmlns="http://schemas.openxmlformats.org/spreadsheetml/2006/main" count="17" uniqueCount="14">
  <si>
    <t>Bubble sort</t>
  </si>
  <si>
    <t>Sort method</t>
  </si>
  <si>
    <t>Insertion sort</t>
  </si>
  <si>
    <t>average</t>
  </si>
  <si>
    <t>Selection sort</t>
  </si>
  <si>
    <t>Quick sort</t>
  </si>
  <si>
    <t>min</t>
  </si>
  <si>
    <t>max</t>
  </si>
  <si>
    <t>Shell sort</t>
  </si>
  <si>
    <t>Heap sort</t>
  </si>
  <si>
    <t>Merge sort</t>
  </si>
  <si>
    <t>min:</t>
  </si>
  <si>
    <t>max: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</si>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</sst>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Sheet1!$A$2:$A$8</c:f>
              <c:strCache>
                <c:ptCount val="7"/>
                <c:pt idx="0">
                  <c:v>Bubble sort</c:v>
                </c:pt>
                <c:pt idx="1">
                  <c:v>Insertion sort</c:v>
                </c:pt>
                <c:pt idx="2">
                  <c:v>Selection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Sheet1!$L$2:$L$8</c:f>
              <c:numCache>
                <c:formatCode>General</c:formatCode>
                <c:ptCount val="7"/>
                <c:pt idx="0">
                  <c:v>30.703300000000002</c:v>
                </c:pt>
                <c:pt idx="1">
                  <c:v>7.6709999999999994</c:v>
                </c:pt>
                <c:pt idx="2">
                  <c:v>9.7573000000000008</c:v>
                </c:pt>
                <c:pt idx="3">
                  <c:v>2.0400000000000001E-2</c:v>
                </c:pt>
                <c:pt idx="4">
                  <c:v>2.7465000000000002</c:v>
                </c:pt>
                <c:pt idx="5">
                  <c:v>2.9200000000000004E-2</c:v>
                </c:pt>
                <c:pt idx="6">
                  <c:v>2.3799999999999998E-2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3-479E-B7E6-54CB1987D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04207"/>
        <c:axId val="1850402127"/>
      </c:barChart>
      <c:catAx>
        <c:axId val="185040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850402127"/>
        <c:crosses val="autoZero"/>
        <c:auto val="1"/>
        <c:lblAlgn val="ctr"/>
        <c:lblOffset val="100"/>
        <c:noMultiLvlLbl val="0"/>
      </c:catAx>
      <c:valAx>
        <c:axId val="18504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85040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Sheet1!$A$2:$A$8</c:f>
              <c:strCache>
                <c:ptCount val="7"/>
                <c:pt idx="0">
                  <c:v>Bubble sort</c:v>
                </c:pt>
                <c:pt idx="1">
                  <c:v>Insertion sort</c:v>
                </c:pt>
                <c:pt idx="2">
                  <c:v>Selection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D9-4D08-A30C-E8CBB52881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D9-4D08-A30C-E8CBB52881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D9-4D08-A30C-E8CBB52881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D9-4D08-A30C-E8CBB52881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D9-4D08-A30C-E8CBB52881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D9-4D08-A30C-E8CBB52881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D9-4D08-A30C-E8CBB52881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6D9-4D08-A30C-E8CBB5288130}"/>
              </c:ext>
            </c:extLst>
          </c:dPt>
          <c:cat>
            <c:strRef>
              <c:f>Sheet1!$A$2:$A$8</c:f>
              <c:strCache>
                <c:ptCount val="7"/>
                <c:pt idx="0">
                  <c:v>Bubble sort</c:v>
                </c:pt>
                <c:pt idx="1">
                  <c:v>Insertion sort</c:v>
                </c:pt>
                <c:pt idx="2">
                  <c:v>Selection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</c:strCache>
            </c:strRef>
          </c:cat>
          <c:val>
            <c:numRef>
              <c:f>Sheet1!$L$2:$L$8</c:f>
              <c:numCache>
                <c:formatCode>General</c:formatCode>
                <c:ptCount val="7"/>
                <c:pt idx="0">
                  <c:v>30.703300000000002</c:v>
                </c:pt>
                <c:pt idx="1">
                  <c:v>7.6709999999999994</c:v>
                </c:pt>
                <c:pt idx="2">
                  <c:v>9.7573000000000008</c:v>
                </c:pt>
                <c:pt idx="3">
                  <c:v>2.0400000000000001E-2</c:v>
                </c:pt>
                <c:pt idx="4">
                  <c:v>2.7465000000000002</c:v>
                </c:pt>
                <c:pt idx="5">
                  <c:v>2.9200000000000004E-2</c:v>
                </c:pt>
                <c:pt idx="6">
                  <c:v>2.3799999999999998E-2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5-4D00-B9A5-1796A9926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Sheet1!$A$2:$A$8</c:f>
              <c:strCache>
                <c:ptCount val="7"/>
                <c:pt idx="0">
                  <c:v>Bubble sort</c:v>
                </c:pt>
                <c:pt idx="1">
                  <c:v>Insertion sort</c:v>
                </c:pt>
                <c:pt idx="2">
                  <c:v>Selection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0-44BE-A402-65135F35846C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0-44BE-A402-65135F35846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0-44BE-A402-65135F35846C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0-44BE-A402-65135F35846C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0-44BE-A402-65135F35846C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6B0-44BE-A402-65135F35846C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B0-44BE-A402-65135F35846C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B0-44BE-A402-65135F35846C}"/>
              </c:ext>
            </c:extLst>
          </c:dPt>
          <c:xVal>
            <c:strRef>
              <c:f>Sheet1!$A$2:$A$8</c:f>
              <c:strCache>
                <c:ptCount val="7"/>
                <c:pt idx="0">
                  <c:v>Bubble sort</c:v>
                </c:pt>
                <c:pt idx="1">
                  <c:v>Insertion sort</c:v>
                </c:pt>
                <c:pt idx="2">
                  <c:v>Selection sort</c:v>
                </c:pt>
                <c:pt idx="3">
                  <c:v>Quick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</c:strCache>
            </c:strRef>
          </c:xVal>
          <c:yVal>
            <c:numRef>
              <c:f>Sheet1!$L$2:$L$8</c:f>
              <c:numCache>
                <c:formatCode>General</c:formatCode>
                <c:ptCount val="7"/>
                <c:pt idx="0">
                  <c:v>30.703300000000002</c:v>
                </c:pt>
                <c:pt idx="1">
                  <c:v>7.6709999999999994</c:v>
                </c:pt>
                <c:pt idx="2">
                  <c:v>9.7573000000000008</c:v>
                </c:pt>
                <c:pt idx="3">
                  <c:v>2.0400000000000001E-2</c:v>
                </c:pt>
                <c:pt idx="4">
                  <c:v>2.7465000000000002</c:v>
                </c:pt>
                <c:pt idx="5">
                  <c:v>2.9200000000000004E-2</c:v>
                </c:pt>
                <c:pt idx="6">
                  <c:v>2.3799999999999998E-2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6B0-44BE-A402-65135F358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189695"/>
        <c:axId val="1812195103"/>
      </c:scatterChart>
      <c:valAx>
        <c:axId val="18121896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812195103"/>
        <c:crosses val="autoZero"/>
        <c:crossBetween val="midCat"/>
      </c:valAx>
      <c:valAx>
        <c:axId val="1812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81218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327163</xdr:colOff>
      <xdr:row>12</xdr:row>
      <xdr:rowOff>3312</xdr:rowOff>
    </xdr:from>
    <xdr:to>
      <xdr:col>13</xdr:col>
      <xdr:colOff>608772</xdr:colOff>
      <xdr:row>30</xdr:row>
      <xdr:rowOff>182216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1EF14D-34ED-462F-340E-F501D3E91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11598</xdr:rowOff>
    </xdr:from>
    <xdr:to>
      <xdr:col>6</xdr:col>
      <xdr:colOff>231913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324C50-6078-22E0-42BC-4F266C3A2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182218</xdr:rowOff>
    </xdr:from>
    <xdr:to>
      <xdr:col>13</xdr:col>
      <xdr:colOff>612912</xdr:colOff>
      <xdr:row>47</xdr:row>
      <xdr:rowOff>157370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7530EC-5EC1-4894-819F-69653849F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1" width="15.85546875" customWidth="1"/>
    <col min="11" max="11" width="12.42578125" customWidth="1"/>
  </cols>
  <sheetData>
    <row r="1" spans="1:14" x14ac:dyDescent="0.25">
      <c r="A1" s="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6</v>
      </c>
      <c r="N1" t="s">
        <v>7</v>
      </c>
    </row>
    <row r="2" spans="1:14" x14ac:dyDescent="0.25">
      <c r="A2" s="4" t="s">
        <v>0</v>
      </c>
      <c r="B2" s="4">
        <v>30.04</v>
      </c>
      <c r="C2" s="4">
        <v>31.318000000000001</v>
      </c>
      <c r="D2" s="4">
        <v>33.585999999999999</v>
      </c>
      <c r="E2" s="4">
        <v>30.731000000000002</v>
      </c>
      <c r="F2" s="4">
        <v>30.24</v>
      </c>
      <c r="G2" s="4">
        <v>29.905000000000001</v>
      </c>
      <c r="H2" s="4">
        <v>30.061</v>
      </c>
      <c r="I2" s="4">
        <v>30.242000000000001</v>
      </c>
      <c r="J2" s="4">
        <v>30.312000000000001</v>
      </c>
      <c r="K2" s="4">
        <v>30.597999999999999</v>
      </c>
      <c r="L2" s="4">
        <f t="shared" ref="L2:L8" si="0">AVERAGE(B2:K2)</f>
        <v>30.703300000000002</v>
      </c>
      <c r="M2" s="4">
        <f t="shared" ref="M2:M8" si="1">MIN(B2:K2)</f>
        <v>29.905000000000001</v>
      </c>
      <c r="N2" s="4">
        <f t="shared" ref="N2:N8" si="2">MAX(B2:K2)</f>
        <v>33.585999999999999</v>
      </c>
    </row>
    <row r="3" spans="1:14" x14ac:dyDescent="0.25">
      <c r="A3" s="3" t="s">
        <v>2</v>
      </c>
      <c r="B3" s="3">
        <v>7.758</v>
      </c>
      <c r="C3" s="3">
        <v>7.7320000000000002</v>
      </c>
      <c r="D3" s="3">
        <v>7.6609999999999996</v>
      </c>
      <c r="E3" s="3">
        <v>7.5789999999999997</v>
      </c>
      <c r="F3" s="3">
        <v>7.6909999999999998</v>
      </c>
      <c r="G3" s="3">
        <v>7.766</v>
      </c>
      <c r="H3" s="3">
        <v>7.6230000000000002</v>
      </c>
      <c r="I3" s="3">
        <v>7.7009999999999996</v>
      </c>
      <c r="J3" s="3">
        <v>7.5819999999999999</v>
      </c>
      <c r="K3" s="3">
        <v>7.617</v>
      </c>
      <c r="L3" s="3">
        <f t="shared" si="0"/>
        <v>7.6709999999999994</v>
      </c>
      <c r="M3" s="3">
        <f t="shared" si="1"/>
        <v>7.5789999999999997</v>
      </c>
      <c r="N3" s="3">
        <f t="shared" si="2"/>
        <v>7.766</v>
      </c>
    </row>
    <row r="4" spans="1:14" x14ac:dyDescent="0.25">
      <c r="A4" t="s">
        <v>4</v>
      </c>
      <c r="B4">
        <v>9.9</v>
      </c>
      <c r="C4">
        <v>9.766</v>
      </c>
      <c r="D4">
        <v>9.7720000000000002</v>
      </c>
      <c r="E4">
        <v>9.6959999999999997</v>
      </c>
      <c r="F4">
        <v>9.7129999999999992</v>
      </c>
      <c r="G4">
        <v>9.6579999999999995</v>
      </c>
      <c r="H4">
        <v>9.6929999999999996</v>
      </c>
      <c r="I4">
        <v>9.9049999999999994</v>
      </c>
      <c r="J4">
        <v>9.7490000000000006</v>
      </c>
      <c r="K4">
        <v>9.7210000000000001</v>
      </c>
      <c r="L4">
        <f t="shared" si="0"/>
        <v>9.7573000000000008</v>
      </c>
      <c r="M4">
        <f t="shared" si="1"/>
        <v>9.6579999999999995</v>
      </c>
      <c r="N4">
        <f t="shared" si="2"/>
        <v>9.9049999999999994</v>
      </c>
    </row>
    <row r="5" spans="1:14" x14ac:dyDescent="0.25">
      <c r="A5" s="2" t="s">
        <v>5</v>
      </c>
      <c r="B5" s="2">
        <v>1.9E-2</v>
      </c>
      <c r="C5" s="2">
        <v>2.5000000000000001E-2</v>
      </c>
      <c r="D5" s="2">
        <v>1.4E-2</v>
      </c>
      <c r="E5" s="2">
        <v>2.1999999999999999E-2</v>
      </c>
      <c r="F5" s="2">
        <v>1.6E-2</v>
      </c>
      <c r="G5" s="2">
        <v>0.03</v>
      </c>
      <c r="H5" s="2">
        <v>3.3000000000000002E-2</v>
      </c>
      <c r="I5" s="2">
        <v>1.4999999999999999E-2</v>
      </c>
      <c r="J5" s="2">
        <v>1.2999999999999999E-2</v>
      </c>
      <c r="K5" s="2">
        <v>1.7000000000000001E-2</v>
      </c>
      <c r="L5" s="2">
        <f t="shared" si="0"/>
        <v>2.0400000000000001E-2</v>
      </c>
      <c r="M5" s="2">
        <f t="shared" si="1"/>
        <v>1.2999999999999999E-2</v>
      </c>
      <c r="N5" s="2">
        <f t="shared" si="2"/>
        <v>3.3000000000000002E-2</v>
      </c>
    </row>
    <row r="6" spans="1:14" x14ac:dyDescent="0.25">
      <c r="A6" t="s">
        <v>8</v>
      </c>
      <c r="B6">
        <v>2.649</v>
      </c>
      <c r="C6">
        <v>2.673</v>
      </c>
      <c r="D6">
        <v>2.7959999999999998</v>
      </c>
      <c r="E6">
        <v>2.7810000000000001</v>
      </c>
      <c r="F6">
        <v>2.774</v>
      </c>
      <c r="G6">
        <v>2.778</v>
      </c>
      <c r="H6">
        <v>2.734</v>
      </c>
      <c r="I6">
        <v>2.7480000000000002</v>
      </c>
      <c r="J6">
        <v>2.7749999999999999</v>
      </c>
      <c r="K6">
        <v>2.7570000000000001</v>
      </c>
      <c r="L6">
        <f t="shared" si="0"/>
        <v>2.7465000000000002</v>
      </c>
      <c r="M6">
        <f t="shared" si="1"/>
        <v>2.649</v>
      </c>
      <c r="N6">
        <f t="shared" si="2"/>
        <v>2.7959999999999998</v>
      </c>
    </row>
    <row r="7" spans="1:14" x14ac:dyDescent="0.25">
      <c r="A7" t="s">
        <v>9</v>
      </c>
      <c r="B7">
        <v>2.1000000000000001E-2</v>
      </c>
      <c r="C7">
        <v>3.2000000000000001E-2</v>
      </c>
      <c r="D7">
        <v>3.3000000000000002E-2</v>
      </c>
      <c r="E7">
        <v>2.7E-2</v>
      </c>
      <c r="F7">
        <v>2.5000000000000001E-2</v>
      </c>
      <c r="G7">
        <v>2.8000000000000001E-2</v>
      </c>
      <c r="H7">
        <v>2.9000000000000001E-2</v>
      </c>
      <c r="I7">
        <v>3.1E-2</v>
      </c>
      <c r="J7">
        <v>3.4000000000000002E-2</v>
      </c>
      <c r="K7">
        <v>3.2000000000000001E-2</v>
      </c>
      <c r="L7">
        <f t="shared" si="0"/>
        <v>2.9200000000000004E-2</v>
      </c>
      <c r="M7">
        <f t="shared" si="1"/>
        <v>2.1000000000000001E-2</v>
      </c>
      <c r="N7">
        <f t="shared" si="2"/>
        <v>3.4000000000000002E-2</v>
      </c>
    </row>
    <row r="8" spans="1:14" x14ac:dyDescent="0.25">
      <c r="A8" t="s">
        <v>10</v>
      </c>
      <c r="B8">
        <v>1.9E-2</v>
      </c>
      <c r="C8">
        <v>2.5999999999999999E-2</v>
      </c>
      <c r="D8">
        <v>2.4E-2</v>
      </c>
      <c r="E8">
        <v>2.1000000000000001E-2</v>
      </c>
      <c r="F8">
        <v>2.3E-2</v>
      </c>
      <c r="G8">
        <v>2.1999999999999999E-2</v>
      </c>
      <c r="H8">
        <v>2.5000000000000001E-2</v>
      </c>
      <c r="I8">
        <v>2.7E-2</v>
      </c>
      <c r="J8">
        <v>2.3E-2</v>
      </c>
      <c r="K8">
        <v>2.8000000000000001E-2</v>
      </c>
      <c r="L8">
        <f t="shared" si="0"/>
        <v>2.3799999999999998E-2</v>
      </c>
      <c r="M8">
        <f t="shared" si="1"/>
        <v>1.9E-2</v>
      </c>
      <c r="N8">
        <f t="shared" si="2"/>
        <v>2.8000000000000001E-2</v>
      </c>
    </row>
    <row r="9" spans="1:14" x14ac:dyDescent="0.25">
      <c r="J9" s="2" t="s">
        <v>11</v>
      </c>
      <c r="K9" s="2" t="s">
        <v>5</v>
      </c>
      <c r="L9" s="2">
        <f>MIN(L2:L8)</f>
        <v>2.0400000000000001E-2</v>
      </c>
    </row>
    <row r="10" spans="1:14" x14ac:dyDescent="0.25">
      <c r="J10" s="4" t="s">
        <v>12</v>
      </c>
      <c r="K10" s="4" t="s">
        <v>0</v>
      </c>
      <c r="L10" s="4">
        <f>MAX(L2:L8)</f>
        <v>30.703300000000002</v>
      </c>
    </row>
    <row r="11" spans="1:14" x14ac:dyDescent="0.25">
      <c r="J11" s="3" t="s">
        <v>13</v>
      </c>
      <c r="K11" s="3" t="s">
        <v>2</v>
      </c>
      <c r="L11" s="3">
        <f>AVERAGE(L2:L8)</f>
        <v>7.278785714285716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Стоименов</dc:creator>
  <cp:lastModifiedBy>Мартин Стоименов</cp:lastModifiedBy>
  <dcterms:created xsi:type="dcterms:W3CDTF">2022-11-26T16:04:12Z</dcterms:created>
  <dcterms:modified xsi:type="dcterms:W3CDTF">2022-11-26T17:10:33Z</dcterms:modified>
</cp:coreProperties>
</file>