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guangjun/Desktop/Water_Supply/Code/mse310_project-master/result/statistics/"/>
    </mc:Choice>
  </mc:AlternateContent>
  <bookViews>
    <workbookView xWindow="500" yWindow="460" windowWidth="28300" windowHeight="17540" tabRatio="500"/>
  </bookViews>
  <sheets>
    <sheet name="result" sheetId="2" r:id="rId1"/>
    <sheet name="Sheet1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9" i="2" l="1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3" i="2"/>
</calcChain>
</file>

<file path=xl/sharedStrings.xml><?xml version="1.0" encoding="utf-8"?>
<sst xmlns="http://schemas.openxmlformats.org/spreadsheetml/2006/main" count="181" uniqueCount="36">
  <si>
    <t>Pipe</t>
  </si>
  <si>
    <t>Valve</t>
  </si>
  <si>
    <t>Pump</t>
  </si>
  <si>
    <t>i=energy</t>
  </si>
  <si>
    <t>i=norm h</t>
  </si>
  <si>
    <t>Small</t>
  </si>
  <si>
    <t>Big</t>
  </si>
  <si>
    <t>NS &amp; q==0</t>
  </si>
  <si>
    <t>NS &amp; q &gt; 0</t>
  </si>
  <si>
    <t>S</t>
  </si>
  <si>
    <t>Gap</t>
  </si>
  <si>
    <t>Total</t>
  </si>
  <si>
    <t>i=slack</t>
  </si>
  <si>
    <t>Gap(S)</t>
  </si>
  <si>
    <t>Gap(NS &amp; q==0)</t>
  </si>
  <si>
    <t>Gap(NS &amp; q &gt; 0)</t>
  </si>
  <si>
    <t>Gap(Pipe)</t>
  </si>
  <si>
    <t>Gap(Pump)</t>
  </si>
  <si>
    <t>Gap(Valve)</t>
  </si>
  <si>
    <t>diff</t>
  </si>
  <si>
    <t>q</t>
  </si>
  <si>
    <t>head</t>
  </si>
  <si>
    <t>head mh</t>
  </si>
  <si>
    <t>tail</t>
  </si>
  <si>
    <t>tail mh</t>
  </si>
  <si>
    <t>L</t>
  </si>
  <si>
    <t>num</t>
  </si>
  <si>
    <t>head_list</t>
  </si>
  <si>
    <t>tail_list</t>
  </si>
  <si>
    <t>qLq^2</t>
  </si>
  <si>
    <t>qA'h</t>
  </si>
  <si>
    <t>qA'h - qLq^2</t>
  </si>
  <si>
    <t>norm(gap)</t>
  </si>
  <si>
    <t>real edge id</t>
  </si>
  <si>
    <t>real head node</t>
  </si>
  <si>
    <t>real tail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</si>
</sst>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medium">
        <color auto="1"/>
      </right>
      <top style="medium">
        <color auto="1"/>
      </top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/>
      <top style="medium">
        <color auto="1"/>
      </top>
      <bottom/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6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2" xfId="0" applyFill="1" applyBorder="1"/>
    <xf numFmtId="0" fontId="0" fillId="2" borderId="10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4" borderId="10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2" xfId="0" applyFill="1" applyBorder="1"/>
    <xf numFmtId="0" fontId="0" fillId="2" borderId="16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4" borderId="17" xfId="0" applyFill="1" applyBorder="1"/>
    <xf numFmtId="0" fontId="0" fillId="4" borderId="11" xfId="0" applyFill="1" applyBorder="1"/>
    <xf numFmtId="0" fontId="0" fillId="4" borderId="13" xfId="0" applyFill="1" applyBorder="1"/>
    <xf numFmtId="0" fontId="0" fillId="4" borderId="18" xfId="0" applyFill="1" applyBorder="1"/>
    <xf numFmtId="0" fontId="0" fillId="4" borderId="12" xfId="0" applyFill="1" applyBorder="1"/>
    <xf numFmtId="0" fontId="0" fillId="2" borderId="6" xfId="0" applyFont="1" applyFill="1" applyBorder="1"/>
    <xf numFmtId="0" fontId="0" fillId="2" borderId="10" xfId="0" applyFont="1" applyFill="1" applyBorder="1"/>
    <xf numFmtId="0" fontId="0" fillId="2" borderId="15" xfId="0" applyFont="1" applyFill="1" applyBorder="1"/>
    <xf numFmtId="0" fontId="0" fillId="3" borderId="6" xfId="0" applyFont="1" applyFill="1" applyBorder="1"/>
    <xf numFmtId="0" fontId="0" fillId="3" borderId="10" xfId="0" applyFont="1" applyFill="1" applyBorder="1"/>
    <xf numFmtId="0" fontId="0" fillId="3" borderId="15" xfId="0" applyFont="1" applyFill="1" applyBorder="1"/>
    <xf numFmtId="0" fontId="0" fillId="4" borderId="13" xfId="0" applyFont="1" applyFill="1" applyBorder="1"/>
    <xf numFmtId="0" fontId="0" fillId="4" borderId="10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4" borderId="5" xfId="0" applyFont="1" applyFill="1" applyBorder="1"/>
    <xf numFmtId="0" fontId="1" fillId="5" borderId="19" xfId="0" applyFont="1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1" fillId="5" borderId="7" xfId="0" applyFont="1" applyFill="1" applyBorder="1"/>
    <xf numFmtId="0" fontId="2" fillId="2" borderId="6" xfId="0" applyFont="1" applyFill="1" applyBorder="1"/>
    <xf numFmtId="0" fontId="2" fillId="2" borderId="10" xfId="0" applyFont="1" applyFill="1" applyBorder="1"/>
    <xf numFmtId="0" fontId="2" fillId="2" borderId="15" xfId="0" applyFont="1" applyFill="1" applyBorder="1"/>
    <xf numFmtId="0" fontId="2" fillId="3" borderId="6" xfId="0" applyFont="1" applyFill="1" applyBorder="1"/>
    <xf numFmtId="0" fontId="2" fillId="3" borderId="10" xfId="0" applyFont="1" applyFill="1" applyBorder="1"/>
    <xf numFmtId="0" fontId="2" fillId="3" borderId="15" xfId="0" applyFont="1" applyFill="1" applyBorder="1"/>
    <xf numFmtId="0" fontId="2" fillId="4" borderId="13" xfId="0" applyFont="1" applyFill="1" applyBorder="1"/>
    <xf numFmtId="0" fontId="2" fillId="4" borderId="10" xfId="0" applyFont="1" applyFill="1" applyBorder="1"/>
    <xf numFmtId="0" fontId="2" fillId="4" borderId="21" xfId="0" applyFont="1" applyFill="1" applyBorder="1"/>
    <xf numFmtId="0" fontId="2" fillId="2" borderId="2" xfId="0" applyFont="1" applyFill="1" applyBorder="1"/>
    <xf numFmtId="0" fontId="2" fillId="2" borderId="12" xfId="0" applyFont="1" applyFill="1" applyBorder="1"/>
    <xf numFmtId="0" fontId="2" fillId="2" borderId="16" xfId="0" applyFont="1" applyFill="1" applyBorder="1"/>
    <xf numFmtId="0" fontId="2" fillId="3" borderId="2" xfId="0" applyFont="1" applyFill="1" applyBorder="1"/>
    <xf numFmtId="0" fontId="2" fillId="3" borderId="12" xfId="0" applyFont="1" applyFill="1" applyBorder="1"/>
    <xf numFmtId="0" fontId="2" fillId="3" borderId="16" xfId="0" applyFont="1" applyFill="1" applyBorder="1"/>
    <xf numFmtId="0" fontId="2" fillId="4" borderId="18" xfId="0" applyFont="1" applyFill="1" applyBorder="1"/>
    <xf numFmtId="0" fontId="2" fillId="4" borderId="12" xfId="0" applyFont="1" applyFill="1" applyBorder="1"/>
    <xf numFmtId="0" fontId="2" fillId="4" borderId="22" xfId="0" applyFont="1" applyFill="1" applyBorder="1"/>
    <xf numFmtId="0" fontId="2" fillId="2" borderId="1" xfId="0" applyFont="1" applyFill="1" applyBorder="1"/>
    <xf numFmtId="0" fontId="2" fillId="2" borderId="11" xfId="0" applyFont="1" applyFill="1" applyBorder="1"/>
    <xf numFmtId="0" fontId="2" fillId="2" borderId="14" xfId="0" applyFont="1" applyFill="1" applyBorder="1"/>
    <xf numFmtId="0" fontId="2" fillId="3" borderId="1" xfId="0" applyFont="1" applyFill="1" applyBorder="1"/>
    <xf numFmtId="0" fontId="2" fillId="3" borderId="11" xfId="0" applyFont="1" applyFill="1" applyBorder="1"/>
    <xf numFmtId="0" fontId="2" fillId="3" borderId="14" xfId="0" applyFont="1" applyFill="1" applyBorder="1"/>
    <xf numFmtId="0" fontId="2" fillId="4" borderId="17" xfId="0" applyFont="1" applyFill="1" applyBorder="1"/>
    <xf numFmtId="0" fontId="2" fillId="4" borderId="11" xfId="0" applyFont="1" applyFill="1" applyBorder="1"/>
    <xf numFmtId="0" fontId="2" fillId="4" borderId="20" xfId="0" applyFont="1" applyFill="1" applyBorder="1"/>
    <xf numFmtId="0" fontId="0" fillId="5" borderId="7" xfId="0" applyFill="1" applyBorder="1"/>
    <xf numFmtId="0" fontId="0" fillId="5" borderId="9" xfId="0" applyFill="1" applyBorder="1"/>
    <xf numFmtId="0" fontId="2" fillId="5" borderId="9" xfId="0" applyFont="1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0" fillId="5" borderId="8" xfId="0" applyFill="1" applyBorder="1"/>
    <xf numFmtId="0" fontId="0" fillId="2" borderId="1" xfId="0" applyFont="1" applyFill="1" applyBorder="1"/>
    <xf numFmtId="0" fontId="0" fillId="2" borderId="11" xfId="0" applyFont="1" applyFill="1" applyBorder="1"/>
    <xf numFmtId="0" fontId="0" fillId="2" borderId="14" xfId="0" applyFont="1" applyFill="1" applyBorder="1"/>
    <xf numFmtId="0" fontId="0" fillId="3" borderId="1" xfId="0" applyFont="1" applyFill="1" applyBorder="1"/>
    <xf numFmtId="0" fontId="0" fillId="3" borderId="11" xfId="0" applyFont="1" applyFill="1" applyBorder="1"/>
    <xf numFmtId="0" fontId="0" fillId="3" borderId="14" xfId="0" applyFont="1" applyFill="1" applyBorder="1"/>
    <xf numFmtId="0" fontId="0" fillId="4" borderId="17" xfId="0" applyFont="1" applyFill="1" applyBorder="1"/>
    <xf numFmtId="0" fontId="0" fillId="4" borderId="11" xfId="0" applyFont="1" applyFill="1" applyBorder="1"/>
    <xf numFmtId="0" fontId="0" fillId="4" borderId="20" xfId="0" applyFont="1" applyFill="1" applyBorder="1"/>
    <xf numFmtId="0" fontId="0" fillId="5" borderId="7" xfId="0" applyFont="1" applyFill="1" applyBorder="1"/>
    <xf numFmtId="0" fontId="0" fillId="5" borderId="9" xfId="0" applyFont="1" applyFill="1" applyBorder="1"/>
    <xf numFmtId="0" fontId="0" fillId="4" borderId="21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9"/>
  <sheetViews>
    <sheetView tabSelected="1" zoomScale="97" zoomScaleNormal="97" zoomScalePageLayoutView="97" workbookViewId="0">
      <selection activeCell="AD3" sqref="AD3"/>
    </sheetView>
  </sheetViews>
  <sheetFormatPr baseColWidth="10" defaultRowHeight="16" x14ac:dyDescent="0.2"/>
  <cols>
    <col min="1" max="1" width="5.6640625" bestFit="1" customWidth="1"/>
    <col min="2" max="2" width="8.33203125" bestFit="1" customWidth="1"/>
    <col min="3" max="3" width="4.1640625" bestFit="1" customWidth="1"/>
    <col min="4" max="5" width="9.6640625" bestFit="1" customWidth="1"/>
    <col min="6" max="6" width="7.1640625" bestFit="1" customWidth="1"/>
    <col min="7" max="7" width="14.33203125" bestFit="1" customWidth="1"/>
    <col min="8" max="8" width="14.1640625" bestFit="1" customWidth="1"/>
    <col min="9" max="9" width="9.33203125" bestFit="1" customWidth="1"/>
    <col min="10" max="10" width="3.1640625" bestFit="1" customWidth="1"/>
    <col min="11" max="12" width="9.6640625" bestFit="1" customWidth="1"/>
    <col min="13" max="13" width="7.1640625" bestFit="1" customWidth="1"/>
    <col min="14" max="14" width="14.33203125" bestFit="1" customWidth="1"/>
    <col min="15" max="15" width="14.1640625" bestFit="1" customWidth="1"/>
    <col min="16" max="16" width="10.5" bestFit="1" customWidth="1"/>
    <col min="17" max="17" width="3.1640625" bestFit="1" customWidth="1"/>
    <col min="18" max="19" width="9.6640625" bestFit="1" customWidth="1"/>
    <col min="20" max="20" width="7.1640625" bestFit="1" customWidth="1"/>
    <col min="21" max="21" width="14.33203125" bestFit="1" customWidth="1"/>
    <col min="22" max="22" width="14.1640625" bestFit="1" customWidth="1"/>
    <col min="23" max="23" width="10.33203125" bestFit="1" customWidth="1"/>
  </cols>
  <sheetData>
    <row r="1" spans="1:50" ht="17" thickBot="1" x14ac:dyDescent="0.25">
      <c r="A1" s="1" t="s">
        <v>5</v>
      </c>
      <c r="B1" s="1"/>
      <c r="C1" s="94" t="s">
        <v>0</v>
      </c>
      <c r="D1" s="95"/>
      <c r="E1" s="95"/>
      <c r="F1" s="95"/>
      <c r="G1" s="95"/>
      <c r="H1" s="95"/>
      <c r="I1" s="95"/>
      <c r="J1" s="96" t="s">
        <v>2</v>
      </c>
      <c r="K1" s="97"/>
      <c r="L1" s="97"/>
      <c r="M1" s="97"/>
      <c r="N1" s="97"/>
      <c r="O1" s="97"/>
      <c r="P1" s="97"/>
      <c r="Q1" s="91" t="s">
        <v>1</v>
      </c>
      <c r="R1" s="92"/>
      <c r="S1" s="92"/>
      <c r="T1" s="92"/>
      <c r="U1" s="92"/>
      <c r="V1" s="92"/>
      <c r="W1" s="93"/>
      <c r="X1" s="41" t="s">
        <v>11</v>
      </c>
      <c r="AA1" s="1" t="s">
        <v>6</v>
      </c>
      <c r="AB1" s="1"/>
      <c r="AC1" s="94" t="s">
        <v>0</v>
      </c>
      <c r="AD1" s="95"/>
      <c r="AE1" s="95"/>
      <c r="AF1" s="95"/>
      <c r="AG1" s="95"/>
      <c r="AH1" s="95"/>
      <c r="AI1" s="95"/>
      <c r="AJ1" s="96" t="s">
        <v>2</v>
      </c>
      <c r="AK1" s="97"/>
      <c r="AL1" s="97"/>
      <c r="AM1" s="97"/>
      <c r="AN1" s="97"/>
      <c r="AO1" s="97"/>
      <c r="AP1" s="97"/>
      <c r="AQ1" s="91" t="s">
        <v>1</v>
      </c>
      <c r="AR1" s="92"/>
      <c r="AS1" s="92"/>
      <c r="AT1" s="92"/>
      <c r="AU1" s="92"/>
      <c r="AV1" s="92"/>
      <c r="AW1" s="93"/>
      <c r="AX1" s="41" t="s">
        <v>11</v>
      </c>
    </row>
    <row r="2" spans="1:50" ht="17" thickBot="1" x14ac:dyDescent="0.25">
      <c r="A2" s="1"/>
      <c r="B2" s="1" t="s">
        <v>3</v>
      </c>
      <c r="C2" s="34" t="s">
        <v>9</v>
      </c>
      <c r="D2" s="35" t="s">
        <v>7</v>
      </c>
      <c r="E2" s="35" t="s">
        <v>8</v>
      </c>
      <c r="F2" s="35" t="s">
        <v>13</v>
      </c>
      <c r="G2" s="35" t="s">
        <v>14</v>
      </c>
      <c r="H2" s="35" t="s">
        <v>15</v>
      </c>
      <c r="I2" s="35" t="s">
        <v>16</v>
      </c>
      <c r="J2" s="38" t="s">
        <v>9</v>
      </c>
      <c r="K2" s="39" t="s">
        <v>7</v>
      </c>
      <c r="L2" s="39" t="s">
        <v>8</v>
      </c>
      <c r="M2" s="39" t="s">
        <v>13</v>
      </c>
      <c r="N2" s="39" t="s">
        <v>14</v>
      </c>
      <c r="O2" s="39" t="s">
        <v>15</v>
      </c>
      <c r="P2" s="39" t="s">
        <v>17</v>
      </c>
      <c r="Q2" s="36" t="s">
        <v>9</v>
      </c>
      <c r="R2" s="37" t="s">
        <v>7</v>
      </c>
      <c r="S2" s="37" t="s">
        <v>8</v>
      </c>
      <c r="T2" s="37" t="s">
        <v>13</v>
      </c>
      <c r="U2" s="37" t="s">
        <v>14</v>
      </c>
      <c r="V2" s="37" t="s">
        <v>15</v>
      </c>
      <c r="W2" s="40" t="s">
        <v>18</v>
      </c>
      <c r="X2" s="45" t="s">
        <v>10</v>
      </c>
      <c r="AA2" s="1"/>
      <c r="AB2" s="1" t="s">
        <v>3</v>
      </c>
      <c r="AC2" s="34" t="s">
        <v>9</v>
      </c>
      <c r="AD2" s="35" t="s">
        <v>7</v>
      </c>
      <c r="AE2" s="35" t="s">
        <v>8</v>
      </c>
      <c r="AF2" s="35" t="s">
        <v>13</v>
      </c>
      <c r="AG2" s="35" t="s">
        <v>14</v>
      </c>
      <c r="AH2" s="35" t="s">
        <v>15</v>
      </c>
      <c r="AI2" s="35" t="s">
        <v>16</v>
      </c>
      <c r="AJ2" s="38" t="s">
        <v>9</v>
      </c>
      <c r="AK2" s="39" t="s">
        <v>7</v>
      </c>
      <c r="AL2" s="39" t="s">
        <v>8</v>
      </c>
      <c r="AM2" s="39" t="s">
        <v>13</v>
      </c>
      <c r="AN2" s="39" t="s">
        <v>14</v>
      </c>
      <c r="AO2" s="39" t="s">
        <v>15</v>
      </c>
      <c r="AP2" s="39" t="s">
        <v>17</v>
      </c>
      <c r="AQ2" s="36" t="s">
        <v>9</v>
      </c>
      <c r="AR2" s="37" t="s">
        <v>7</v>
      </c>
      <c r="AS2" s="37" t="s">
        <v>8</v>
      </c>
      <c r="AT2" s="37" t="s">
        <v>13</v>
      </c>
      <c r="AU2" s="37" t="s">
        <v>14</v>
      </c>
      <c r="AV2" s="37" t="s">
        <v>15</v>
      </c>
      <c r="AW2" s="40" t="s">
        <v>18</v>
      </c>
      <c r="AX2" s="45" t="s">
        <v>10</v>
      </c>
    </row>
    <row r="3" spans="1:50" x14ac:dyDescent="0.2">
      <c r="B3" s="1">
        <v>1</v>
      </c>
      <c r="C3" s="2">
        <v>204</v>
      </c>
      <c r="D3" s="13">
        <v>0</v>
      </c>
      <c r="E3" s="13">
        <v>3</v>
      </c>
      <c r="F3" s="13">
        <v>4.7999999999999996E-3</v>
      </c>
      <c r="G3" s="13">
        <v>0</v>
      </c>
      <c r="H3" s="13">
        <v>0.76890000000000003</v>
      </c>
      <c r="I3" s="14">
        <v>0.76890000000000003</v>
      </c>
      <c r="J3" s="5">
        <v>20</v>
      </c>
      <c r="K3" s="9">
        <v>0</v>
      </c>
      <c r="L3" s="9">
        <v>0</v>
      </c>
      <c r="M3" s="9">
        <v>1.4E-3</v>
      </c>
      <c r="N3" s="9">
        <v>0</v>
      </c>
      <c r="O3" s="9">
        <v>0</v>
      </c>
      <c r="P3" s="18">
        <v>1.4E-3</v>
      </c>
      <c r="Q3" s="21">
        <v>49</v>
      </c>
      <c r="R3" s="22">
        <v>0</v>
      </c>
      <c r="S3" s="22">
        <v>0</v>
      </c>
      <c r="T3" s="22">
        <v>1.1999999999999999E-3</v>
      </c>
      <c r="U3" s="22">
        <v>0</v>
      </c>
      <c r="V3" s="22">
        <v>0</v>
      </c>
      <c r="W3" s="42">
        <v>1.1999999999999999E-3</v>
      </c>
      <c r="X3" s="73">
        <f>SUM(I3,P3,W3)</f>
        <v>0.77149999999999996</v>
      </c>
      <c r="AB3" s="1">
        <v>1</v>
      </c>
      <c r="AC3" s="79">
        <v>5872</v>
      </c>
      <c r="AD3" s="80">
        <v>28</v>
      </c>
      <c r="AE3" s="80">
        <v>174</v>
      </c>
      <c r="AF3" s="80">
        <v>0.5</v>
      </c>
      <c r="AG3" s="80">
        <v>174.4</v>
      </c>
      <c r="AH3" s="80">
        <v>1348.1000000000001</v>
      </c>
      <c r="AI3" s="81">
        <v>1359.3</v>
      </c>
      <c r="AJ3" s="82">
        <v>24</v>
      </c>
      <c r="AK3" s="83">
        <v>0</v>
      </c>
      <c r="AL3" s="83">
        <v>0</v>
      </c>
      <c r="AM3" s="83">
        <v>0</v>
      </c>
      <c r="AN3" s="83">
        <v>0</v>
      </c>
      <c r="AO3" s="83">
        <v>0</v>
      </c>
      <c r="AP3" s="84">
        <v>0</v>
      </c>
      <c r="AQ3" s="85">
        <v>1916</v>
      </c>
      <c r="AR3" s="86">
        <v>3</v>
      </c>
      <c r="AS3" s="86">
        <v>42</v>
      </c>
      <c r="AT3" s="86">
        <v>0.3</v>
      </c>
      <c r="AU3" s="86">
        <v>0.6</v>
      </c>
      <c r="AV3" s="86">
        <v>9.1</v>
      </c>
      <c r="AW3" s="87">
        <v>9.1</v>
      </c>
      <c r="AX3" s="88">
        <v>1368.3999999999999</v>
      </c>
    </row>
    <row r="4" spans="1:50" x14ac:dyDescent="0.2">
      <c r="B4" s="1">
        <v>1.5</v>
      </c>
      <c r="C4" s="3">
        <v>204</v>
      </c>
      <c r="D4" s="8">
        <v>0</v>
      </c>
      <c r="E4" s="8">
        <v>3</v>
      </c>
      <c r="F4" s="8">
        <v>2.5000000000000001E-3</v>
      </c>
      <c r="G4" s="8">
        <v>0</v>
      </c>
      <c r="H4" s="8">
        <v>9.0700000000000003E-2</v>
      </c>
      <c r="I4" s="15">
        <v>9.0700000000000003E-2</v>
      </c>
      <c r="J4" s="6">
        <v>20</v>
      </c>
      <c r="K4" s="10">
        <v>0</v>
      </c>
      <c r="L4" s="10">
        <v>0</v>
      </c>
      <c r="M4" s="10">
        <v>8.9999999999999998E-4</v>
      </c>
      <c r="N4" s="10">
        <v>0</v>
      </c>
      <c r="O4" s="10">
        <v>0</v>
      </c>
      <c r="P4" s="19">
        <v>8.9999999999999998E-4</v>
      </c>
      <c r="Q4" s="23">
        <v>49</v>
      </c>
      <c r="R4" s="12">
        <v>0</v>
      </c>
      <c r="S4" s="12">
        <v>0</v>
      </c>
      <c r="T4" s="12">
        <v>8.0000000000000004E-4</v>
      </c>
      <c r="U4" s="12">
        <v>0</v>
      </c>
      <c r="V4" s="12">
        <v>0</v>
      </c>
      <c r="W4" s="43">
        <v>8.0000000000000004E-4</v>
      </c>
      <c r="X4" s="74">
        <f t="shared" ref="X4:X21" si="0">SUM(I4,P4,W4)</f>
        <v>9.2399999999999996E-2</v>
      </c>
      <c r="AB4" s="1">
        <v>1.5</v>
      </c>
      <c r="AC4" s="3">
        <v>5924</v>
      </c>
      <c r="AD4" s="8">
        <v>23</v>
      </c>
      <c r="AE4" s="8">
        <v>127</v>
      </c>
      <c r="AF4" s="8">
        <v>0.4</v>
      </c>
      <c r="AG4" s="8">
        <v>173.6</v>
      </c>
      <c r="AH4" s="8">
        <v>1345.3999999999999</v>
      </c>
      <c r="AI4" s="15">
        <v>1356.6000000000001</v>
      </c>
      <c r="AJ4" s="6">
        <v>24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9">
        <v>0</v>
      </c>
      <c r="AQ4" s="23">
        <v>1922</v>
      </c>
      <c r="AR4" s="12">
        <v>3</v>
      </c>
      <c r="AS4" s="12">
        <v>36</v>
      </c>
      <c r="AT4" s="12">
        <v>0.2</v>
      </c>
      <c r="AU4" s="12">
        <v>0.6</v>
      </c>
      <c r="AV4" s="12">
        <v>8.6999999999999993</v>
      </c>
      <c r="AW4" s="43">
        <v>8.6999999999999993</v>
      </c>
      <c r="AX4" s="74">
        <v>1365.3000000000002</v>
      </c>
    </row>
    <row r="5" spans="1:50" x14ac:dyDescent="0.2">
      <c r="B5" s="1">
        <v>2</v>
      </c>
      <c r="C5" s="46">
        <v>207</v>
      </c>
      <c r="D5" s="47">
        <v>0</v>
      </c>
      <c r="E5" s="47">
        <v>0</v>
      </c>
      <c r="F5" s="47">
        <v>2E-3</v>
      </c>
      <c r="G5" s="47">
        <v>0</v>
      </c>
      <c r="H5" s="47">
        <v>0</v>
      </c>
      <c r="I5" s="48">
        <v>2E-3</v>
      </c>
      <c r="J5" s="49">
        <v>20</v>
      </c>
      <c r="K5" s="50">
        <v>0</v>
      </c>
      <c r="L5" s="50">
        <v>0</v>
      </c>
      <c r="M5" s="50">
        <v>8.0000000000000004E-4</v>
      </c>
      <c r="N5" s="50">
        <v>0</v>
      </c>
      <c r="O5" s="50">
        <v>0</v>
      </c>
      <c r="P5" s="51">
        <v>8.0000000000000004E-4</v>
      </c>
      <c r="Q5" s="52">
        <v>49</v>
      </c>
      <c r="R5" s="53">
        <v>0</v>
      </c>
      <c r="S5" s="53">
        <v>0</v>
      </c>
      <c r="T5" s="53">
        <v>6.9999999999999999E-4</v>
      </c>
      <c r="U5" s="53">
        <v>0</v>
      </c>
      <c r="V5" s="53">
        <v>0</v>
      </c>
      <c r="W5" s="54">
        <v>6.9999999999999999E-4</v>
      </c>
      <c r="X5" s="75">
        <f t="shared" si="0"/>
        <v>3.5000000000000001E-3</v>
      </c>
      <c r="AB5" s="1">
        <v>2</v>
      </c>
      <c r="AC5" s="46">
        <v>5856</v>
      </c>
      <c r="AD5" s="47">
        <v>16</v>
      </c>
      <c r="AE5" s="47">
        <v>202</v>
      </c>
      <c r="AF5" s="47">
        <v>0.6</v>
      </c>
      <c r="AG5" s="47">
        <v>18.2</v>
      </c>
      <c r="AH5" s="47">
        <v>1344.2</v>
      </c>
      <c r="AI5" s="48">
        <v>1344.4</v>
      </c>
      <c r="AJ5" s="49">
        <v>24</v>
      </c>
      <c r="AK5" s="50">
        <v>0</v>
      </c>
      <c r="AL5" s="50">
        <v>0</v>
      </c>
      <c r="AM5" s="50">
        <v>0</v>
      </c>
      <c r="AN5" s="50">
        <v>0</v>
      </c>
      <c r="AO5" s="50">
        <v>0</v>
      </c>
      <c r="AP5" s="51">
        <v>0</v>
      </c>
      <c r="AQ5" s="52">
        <v>1912</v>
      </c>
      <c r="AR5" s="53">
        <v>1</v>
      </c>
      <c r="AS5" s="53">
        <v>48</v>
      </c>
      <c r="AT5" s="53">
        <v>0.3</v>
      </c>
      <c r="AU5" s="53">
        <v>0.6</v>
      </c>
      <c r="AV5" s="53">
        <v>10</v>
      </c>
      <c r="AW5" s="54">
        <v>10</v>
      </c>
      <c r="AX5" s="75">
        <v>1354.4</v>
      </c>
    </row>
    <row r="6" spans="1:50" x14ac:dyDescent="0.2">
      <c r="B6" s="1">
        <v>2.5</v>
      </c>
      <c r="C6" s="3">
        <v>207</v>
      </c>
      <c r="D6" s="8">
        <v>0</v>
      </c>
      <c r="E6" s="8">
        <v>0</v>
      </c>
      <c r="F6" s="8">
        <v>5.0000000000000001E-3</v>
      </c>
      <c r="G6" s="8">
        <v>0</v>
      </c>
      <c r="H6" s="8">
        <v>0</v>
      </c>
      <c r="I6" s="15">
        <v>5.0000000000000001E-3</v>
      </c>
      <c r="J6" s="6">
        <v>20</v>
      </c>
      <c r="K6" s="10">
        <v>0</v>
      </c>
      <c r="L6" s="10">
        <v>0</v>
      </c>
      <c r="M6" s="10">
        <v>2.2000000000000001E-3</v>
      </c>
      <c r="N6" s="10">
        <v>0</v>
      </c>
      <c r="O6" s="10">
        <v>0</v>
      </c>
      <c r="P6" s="19">
        <v>2.2000000000000001E-3</v>
      </c>
      <c r="Q6" s="23">
        <v>49</v>
      </c>
      <c r="R6" s="12">
        <v>0</v>
      </c>
      <c r="S6" s="12">
        <v>0</v>
      </c>
      <c r="T6" s="12">
        <v>1.9E-3</v>
      </c>
      <c r="U6" s="12">
        <v>0</v>
      </c>
      <c r="V6" s="12">
        <v>0</v>
      </c>
      <c r="W6" s="43">
        <v>1.9E-3</v>
      </c>
      <c r="X6" s="74">
        <f t="shared" si="0"/>
        <v>9.1000000000000004E-3</v>
      </c>
      <c r="AB6" s="1">
        <v>2.5</v>
      </c>
      <c r="AC6" s="3">
        <v>5916</v>
      </c>
      <c r="AD6" s="8">
        <v>18</v>
      </c>
      <c r="AE6" s="8">
        <v>140</v>
      </c>
      <c r="AF6" s="8">
        <v>0.4</v>
      </c>
      <c r="AG6" s="8">
        <v>21.6</v>
      </c>
      <c r="AH6" s="8">
        <v>1354.1000000000001</v>
      </c>
      <c r="AI6" s="15">
        <v>1354.3</v>
      </c>
      <c r="AJ6" s="6">
        <v>24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9">
        <v>0</v>
      </c>
      <c r="AQ6" s="23">
        <v>1921</v>
      </c>
      <c r="AR6" s="12">
        <v>2</v>
      </c>
      <c r="AS6" s="12">
        <v>38</v>
      </c>
      <c r="AT6" s="12">
        <v>0.2</v>
      </c>
      <c r="AU6" s="12">
        <v>0.5</v>
      </c>
      <c r="AV6" s="12">
        <v>8.6</v>
      </c>
      <c r="AW6" s="43">
        <v>8.6</v>
      </c>
      <c r="AX6" s="74">
        <v>1362.8999999999999</v>
      </c>
    </row>
    <row r="7" spans="1:50" x14ac:dyDescent="0.2">
      <c r="B7" s="1">
        <v>3</v>
      </c>
      <c r="C7" s="3">
        <v>207</v>
      </c>
      <c r="D7" s="8">
        <v>0</v>
      </c>
      <c r="E7" s="8">
        <v>0</v>
      </c>
      <c r="F7" s="8">
        <v>2.5000000000000001E-3</v>
      </c>
      <c r="G7" s="8">
        <v>0</v>
      </c>
      <c r="H7" s="8">
        <v>0</v>
      </c>
      <c r="I7" s="15">
        <v>2.5000000000000001E-3</v>
      </c>
      <c r="J7" s="6">
        <v>20</v>
      </c>
      <c r="K7" s="10">
        <v>0</v>
      </c>
      <c r="L7" s="10">
        <v>0</v>
      </c>
      <c r="M7" s="10">
        <v>1.4E-3</v>
      </c>
      <c r="N7" s="10">
        <v>0</v>
      </c>
      <c r="O7" s="10">
        <v>0</v>
      </c>
      <c r="P7" s="19">
        <v>1.4E-3</v>
      </c>
      <c r="Q7" s="23">
        <v>49</v>
      </c>
      <c r="R7" s="12">
        <v>0</v>
      </c>
      <c r="S7" s="12">
        <v>0</v>
      </c>
      <c r="T7" s="12">
        <v>1.1000000000000001E-3</v>
      </c>
      <c r="U7" s="12">
        <v>0</v>
      </c>
      <c r="V7" s="12">
        <v>0</v>
      </c>
      <c r="W7" s="43">
        <v>1.1000000000000001E-3</v>
      </c>
      <c r="X7" s="74">
        <f t="shared" si="0"/>
        <v>5.0000000000000001E-3</v>
      </c>
      <c r="AB7" s="1">
        <v>3</v>
      </c>
      <c r="AC7" s="26">
        <v>5874</v>
      </c>
      <c r="AD7" s="27">
        <v>9</v>
      </c>
      <c r="AE7" s="27">
        <v>191</v>
      </c>
      <c r="AF7" s="27">
        <v>0.5</v>
      </c>
      <c r="AG7" s="27">
        <v>20.2</v>
      </c>
      <c r="AH7" s="27">
        <v>1352</v>
      </c>
      <c r="AI7" s="28">
        <v>1352.1000000000001</v>
      </c>
      <c r="AJ7" s="29">
        <v>24</v>
      </c>
      <c r="AK7" s="30">
        <v>0</v>
      </c>
      <c r="AL7" s="30">
        <v>0</v>
      </c>
      <c r="AM7" s="30">
        <v>0</v>
      </c>
      <c r="AN7" s="30">
        <v>0</v>
      </c>
      <c r="AO7" s="30">
        <v>0</v>
      </c>
      <c r="AP7" s="31">
        <v>0</v>
      </c>
      <c r="AQ7" s="32">
        <v>1916</v>
      </c>
      <c r="AR7" s="33">
        <v>0</v>
      </c>
      <c r="AS7" s="33">
        <v>45</v>
      </c>
      <c r="AT7" s="33">
        <v>0.3</v>
      </c>
      <c r="AU7" s="33">
        <v>0</v>
      </c>
      <c r="AV7" s="33">
        <v>11</v>
      </c>
      <c r="AW7" s="90">
        <v>11</v>
      </c>
      <c r="AX7" s="89">
        <v>1363.1000000000001</v>
      </c>
    </row>
    <row r="8" spans="1:50" x14ac:dyDescent="0.2">
      <c r="B8" s="1">
        <v>3.5</v>
      </c>
      <c r="C8" s="3">
        <v>207</v>
      </c>
      <c r="D8" s="8">
        <v>0</v>
      </c>
      <c r="E8" s="8">
        <v>0</v>
      </c>
      <c r="F8" s="8">
        <v>3.3999999999999998E-3</v>
      </c>
      <c r="G8" s="8">
        <v>0</v>
      </c>
      <c r="H8" s="8">
        <v>0</v>
      </c>
      <c r="I8" s="15">
        <v>3.3999999999999998E-3</v>
      </c>
      <c r="J8" s="6">
        <v>20</v>
      </c>
      <c r="K8" s="10">
        <v>0</v>
      </c>
      <c r="L8" s="10">
        <v>0</v>
      </c>
      <c r="M8" s="10">
        <v>1.9E-3</v>
      </c>
      <c r="N8" s="10">
        <v>0</v>
      </c>
      <c r="O8" s="10">
        <v>0</v>
      </c>
      <c r="P8" s="19">
        <v>1.9E-3</v>
      </c>
      <c r="Q8" s="23">
        <v>49</v>
      </c>
      <c r="R8" s="12">
        <v>0</v>
      </c>
      <c r="S8" s="12">
        <v>0</v>
      </c>
      <c r="T8" s="12">
        <v>1.6000000000000001E-3</v>
      </c>
      <c r="U8" s="12">
        <v>0</v>
      </c>
      <c r="V8" s="12">
        <v>0</v>
      </c>
      <c r="W8" s="43">
        <v>1.6000000000000001E-3</v>
      </c>
      <c r="X8" s="74">
        <f t="shared" si="0"/>
        <v>6.8999999999999999E-3</v>
      </c>
      <c r="AB8" s="1">
        <v>3.5</v>
      </c>
      <c r="AC8" s="3">
        <v>5886</v>
      </c>
      <c r="AD8" s="8">
        <v>10</v>
      </c>
      <c r="AE8" s="8">
        <v>178</v>
      </c>
      <c r="AF8" s="8">
        <v>0.5</v>
      </c>
      <c r="AG8" s="8">
        <v>20.8</v>
      </c>
      <c r="AH8" s="8">
        <v>1359.8</v>
      </c>
      <c r="AI8" s="15">
        <v>1359.9</v>
      </c>
      <c r="AJ8" s="6">
        <v>24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9">
        <v>0</v>
      </c>
      <c r="AQ8" s="23">
        <v>1919</v>
      </c>
      <c r="AR8" s="12">
        <v>0</v>
      </c>
      <c r="AS8" s="12">
        <v>42</v>
      </c>
      <c r="AT8" s="12">
        <v>0.2</v>
      </c>
      <c r="AU8" s="12">
        <v>0</v>
      </c>
      <c r="AV8" s="12">
        <v>9.7999999999999989</v>
      </c>
      <c r="AW8" s="43">
        <v>9.7999999999999989</v>
      </c>
      <c r="AX8" s="74">
        <v>1369.7</v>
      </c>
    </row>
    <row r="9" spans="1:50" x14ac:dyDescent="0.2">
      <c r="B9" s="1">
        <v>4</v>
      </c>
      <c r="C9" s="3">
        <v>207</v>
      </c>
      <c r="D9" s="8">
        <v>0</v>
      </c>
      <c r="E9" s="8">
        <v>0</v>
      </c>
      <c r="F9" s="8">
        <v>3.2000000000000002E-3</v>
      </c>
      <c r="G9" s="8">
        <v>0</v>
      </c>
      <c r="H9" s="8">
        <v>0</v>
      </c>
      <c r="I9" s="15">
        <v>3.2000000000000002E-3</v>
      </c>
      <c r="J9" s="6">
        <v>20</v>
      </c>
      <c r="K9" s="10">
        <v>0</v>
      </c>
      <c r="L9" s="10">
        <v>0</v>
      </c>
      <c r="M9" s="10">
        <v>1.8E-3</v>
      </c>
      <c r="N9" s="10">
        <v>0</v>
      </c>
      <c r="O9" s="10">
        <v>0</v>
      </c>
      <c r="P9" s="19">
        <v>1.8E-3</v>
      </c>
      <c r="Q9" s="23">
        <v>49</v>
      </c>
      <c r="R9" s="12">
        <v>0</v>
      </c>
      <c r="S9" s="12">
        <v>0</v>
      </c>
      <c r="T9" s="12">
        <v>1.5E-3</v>
      </c>
      <c r="U9" s="12">
        <v>0</v>
      </c>
      <c r="V9" s="12">
        <v>0</v>
      </c>
      <c r="W9" s="43">
        <v>1.5E-3</v>
      </c>
      <c r="X9" s="74">
        <f t="shared" si="0"/>
        <v>6.5000000000000006E-3</v>
      </c>
      <c r="AB9" s="1">
        <v>4</v>
      </c>
      <c r="AC9" s="3">
        <v>5710</v>
      </c>
      <c r="AD9" s="8">
        <v>17</v>
      </c>
      <c r="AE9" s="8">
        <v>347</v>
      </c>
      <c r="AF9" s="8">
        <v>1</v>
      </c>
      <c r="AG9" s="8">
        <v>14.1</v>
      </c>
      <c r="AH9" s="8">
        <v>1326.8999999999999</v>
      </c>
      <c r="AI9" s="15">
        <v>1326.8999999999999</v>
      </c>
      <c r="AJ9" s="6">
        <v>24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9">
        <v>0</v>
      </c>
      <c r="AQ9" s="23">
        <v>1876</v>
      </c>
      <c r="AR9" s="12">
        <v>0</v>
      </c>
      <c r="AS9" s="12">
        <v>85</v>
      </c>
      <c r="AT9" s="12">
        <v>0.5</v>
      </c>
      <c r="AU9" s="12">
        <v>0</v>
      </c>
      <c r="AV9" s="12">
        <v>25.9</v>
      </c>
      <c r="AW9" s="43">
        <v>25.9</v>
      </c>
      <c r="AX9" s="74">
        <v>1352.8</v>
      </c>
    </row>
    <row r="10" spans="1:50" x14ac:dyDescent="0.2">
      <c r="B10" s="1">
        <v>4.5</v>
      </c>
      <c r="C10" s="3">
        <v>207</v>
      </c>
      <c r="D10" s="8">
        <v>0</v>
      </c>
      <c r="E10" s="8">
        <v>0</v>
      </c>
      <c r="F10" s="8">
        <v>2.7000000000000001E-3</v>
      </c>
      <c r="G10" s="8">
        <v>0</v>
      </c>
      <c r="H10" s="8">
        <v>0</v>
      </c>
      <c r="I10" s="15">
        <v>2.7000000000000001E-3</v>
      </c>
      <c r="J10" s="6">
        <v>20</v>
      </c>
      <c r="K10" s="10">
        <v>0</v>
      </c>
      <c r="L10" s="10">
        <v>0</v>
      </c>
      <c r="M10" s="10">
        <v>1.5E-3</v>
      </c>
      <c r="N10" s="10">
        <v>0</v>
      </c>
      <c r="O10" s="10">
        <v>0</v>
      </c>
      <c r="P10" s="19">
        <v>1.5E-3</v>
      </c>
      <c r="Q10" s="23">
        <v>49</v>
      </c>
      <c r="R10" s="12">
        <v>0</v>
      </c>
      <c r="S10" s="12">
        <v>0</v>
      </c>
      <c r="T10" s="12">
        <v>1.2999999999999999E-3</v>
      </c>
      <c r="U10" s="12">
        <v>0</v>
      </c>
      <c r="V10" s="12">
        <v>0</v>
      </c>
      <c r="W10" s="43">
        <v>1.2999999999999999E-3</v>
      </c>
      <c r="X10" s="74">
        <f t="shared" si="0"/>
        <v>5.5000000000000005E-3</v>
      </c>
      <c r="AB10" s="1">
        <v>4.5</v>
      </c>
      <c r="AC10" s="3">
        <v>5835</v>
      </c>
      <c r="AD10" s="8">
        <v>12</v>
      </c>
      <c r="AE10" s="8">
        <v>227</v>
      </c>
      <c r="AF10" s="8">
        <v>0.7</v>
      </c>
      <c r="AG10" s="8">
        <v>17.7</v>
      </c>
      <c r="AH10" s="8">
        <v>1355.6</v>
      </c>
      <c r="AI10" s="15">
        <v>1355.8</v>
      </c>
      <c r="AJ10" s="6">
        <v>24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9">
        <v>0</v>
      </c>
      <c r="AQ10" s="23">
        <v>1909</v>
      </c>
      <c r="AR10" s="12">
        <v>0</v>
      </c>
      <c r="AS10" s="12">
        <v>52</v>
      </c>
      <c r="AT10" s="12">
        <v>0.4</v>
      </c>
      <c r="AU10" s="12">
        <v>0</v>
      </c>
      <c r="AV10" s="12">
        <v>12.6</v>
      </c>
      <c r="AW10" s="43">
        <v>12.6</v>
      </c>
      <c r="AX10" s="74">
        <v>1368.3999999999999</v>
      </c>
    </row>
    <row r="11" spans="1:50" x14ac:dyDescent="0.2">
      <c r="B11" s="1">
        <v>5</v>
      </c>
      <c r="C11" s="3">
        <v>207</v>
      </c>
      <c r="D11" s="8">
        <v>0</v>
      </c>
      <c r="E11" s="8">
        <v>0</v>
      </c>
      <c r="F11" s="8">
        <v>3.2000000000000002E-3</v>
      </c>
      <c r="G11" s="8">
        <v>0</v>
      </c>
      <c r="H11" s="8">
        <v>0</v>
      </c>
      <c r="I11" s="15">
        <v>3.2000000000000002E-3</v>
      </c>
      <c r="J11" s="6">
        <v>20</v>
      </c>
      <c r="K11" s="10">
        <v>0</v>
      </c>
      <c r="L11" s="10">
        <v>0</v>
      </c>
      <c r="M11" s="10">
        <v>1.8E-3</v>
      </c>
      <c r="N11" s="10">
        <v>0</v>
      </c>
      <c r="O11" s="10">
        <v>0</v>
      </c>
      <c r="P11" s="19">
        <v>1.8E-3</v>
      </c>
      <c r="Q11" s="23">
        <v>49</v>
      </c>
      <c r="R11" s="12">
        <v>0</v>
      </c>
      <c r="S11" s="12">
        <v>0</v>
      </c>
      <c r="T11" s="12">
        <v>1.6000000000000001E-3</v>
      </c>
      <c r="U11" s="12">
        <v>0</v>
      </c>
      <c r="V11" s="12">
        <v>0</v>
      </c>
      <c r="W11" s="43">
        <v>1.6000000000000001E-3</v>
      </c>
      <c r="X11" s="74">
        <f t="shared" si="0"/>
        <v>6.6E-3</v>
      </c>
      <c r="AB11" s="1">
        <v>5</v>
      </c>
      <c r="AC11" s="3">
        <v>5667</v>
      </c>
      <c r="AD11" s="8">
        <v>15</v>
      </c>
      <c r="AE11" s="8">
        <v>392</v>
      </c>
      <c r="AF11" s="8">
        <v>1.2</v>
      </c>
      <c r="AG11" s="8">
        <v>12.3</v>
      </c>
      <c r="AH11" s="8">
        <v>1332.8</v>
      </c>
      <c r="AI11" s="15">
        <v>1332.8999999999999</v>
      </c>
      <c r="AJ11" s="6">
        <v>24</v>
      </c>
      <c r="AK11" s="10">
        <v>0</v>
      </c>
      <c r="AL11" s="10">
        <v>0</v>
      </c>
      <c r="AM11" s="10">
        <v>0.1</v>
      </c>
      <c r="AN11" s="10">
        <v>0</v>
      </c>
      <c r="AO11" s="10">
        <v>0</v>
      </c>
      <c r="AP11" s="19">
        <v>0.1</v>
      </c>
      <c r="AQ11" s="23">
        <v>1864</v>
      </c>
      <c r="AR11" s="12">
        <v>0</v>
      </c>
      <c r="AS11" s="12">
        <v>97</v>
      </c>
      <c r="AT11" s="12">
        <v>0.6</v>
      </c>
      <c r="AU11" s="12">
        <v>0</v>
      </c>
      <c r="AV11" s="12">
        <v>33.4</v>
      </c>
      <c r="AW11" s="43">
        <v>33.4</v>
      </c>
      <c r="AX11" s="74">
        <v>1366.3999999999999</v>
      </c>
    </row>
    <row r="12" spans="1:50" x14ac:dyDescent="0.2">
      <c r="B12" s="1">
        <v>5.5</v>
      </c>
      <c r="C12" s="3">
        <v>207</v>
      </c>
      <c r="D12" s="8">
        <v>0</v>
      </c>
      <c r="E12" s="8">
        <v>0</v>
      </c>
      <c r="F12" s="8">
        <v>1.1900000000000001E-2</v>
      </c>
      <c r="G12" s="8">
        <v>0</v>
      </c>
      <c r="H12" s="8">
        <v>0</v>
      </c>
      <c r="I12" s="15">
        <v>1.1900000000000001E-2</v>
      </c>
      <c r="J12" s="6">
        <v>20</v>
      </c>
      <c r="K12" s="10">
        <v>0</v>
      </c>
      <c r="L12" s="10">
        <v>0</v>
      </c>
      <c r="M12" s="10">
        <v>6.4000000000000003E-3</v>
      </c>
      <c r="N12" s="10">
        <v>0</v>
      </c>
      <c r="O12" s="10">
        <v>0</v>
      </c>
      <c r="P12" s="19">
        <v>6.4000000000000003E-3</v>
      </c>
      <c r="Q12" s="23">
        <v>49</v>
      </c>
      <c r="R12" s="12">
        <v>0</v>
      </c>
      <c r="S12" s="12">
        <v>0</v>
      </c>
      <c r="T12" s="12">
        <v>5.7000000000000002E-3</v>
      </c>
      <c r="U12" s="12">
        <v>0</v>
      </c>
      <c r="V12" s="12">
        <v>0</v>
      </c>
      <c r="W12" s="43">
        <v>5.7000000000000002E-3</v>
      </c>
      <c r="X12" s="74">
        <f t="shared" si="0"/>
        <v>2.4E-2</v>
      </c>
      <c r="AB12" s="1">
        <v>5.5</v>
      </c>
      <c r="AC12" s="3">
        <v>5665</v>
      </c>
      <c r="AD12" s="8">
        <v>15</v>
      </c>
      <c r="AE12" s="8">
        <v>394</v>
      </c>
      <c r="AF12" s="8">
        <v>1.2</v>
      </c>
      <c r="AG12" s="8">
        <v>12.6</v>
      </c>
      <c r="AH12" s="8">
        <v>1330</v>
      </c>
      <c r="AI12" s="15">
        <v>1330</v>
      </c>
      <c r="AJ12" s="6">
        <v>24</v>
      </c>
      <c r="AK12" s="10">
        <v>0</v>
      </c>
      <c r="AL12" s="10">
        <v>0</v>
      </c>
      <c r="AM12" s="10">
        <v>0.1</v>
      </c>
      <c r="AN12" s="10">
        <v>0</v>
      </c>
      <c r="AO12" s="10">
        <v>0</v>
      </c>
      <c r="AP12" s="19">
        <v>0.1</v>
      </c>
      <c r="AQ12" s="23">
        <v>1863</v>
      </c>
      <c r="AR12" s="12">
        <v>0</v>
      </c>
      <c r="AS12" s="12">
        <v>98</v>
      </c>
      <c r="AT12" s="12">
        <v>0.6</v>
      </c>
      <c r="AU12" s="12">
        <v>0</v>
      </c>
      <c r="AV12" s="12">
        <v>25.2</v>
      </c>
      <c r="AW12" s="43">
        <v>25.2</v>
      </c>
      <c r="AX12" s="74">
        <v>1355.3</v>
      </c>
    </row>
    <row r="13" spans="1:50" x14ac:dyDescent="0.2">
      <c r="B13" s="1">
        <v>6</v>
      </c>
      <c r="C13" s="3">
        <v>207</v>
      </c>
      <c r="D13" s="8">
        <v>0</v>
      </c>
      <c r="E13" s="8">
        <v>0</v>
      </c>
      <c r="F13" s="8">
        <v>1.2999999999999999E-2</v>
      </c>
      <c r="G13" s="8">
        <v>0</v>
      </c>
      <c r="H13" s="8">
        <v>0</v>
      </c>
      <c r="I13" s="15">
        <v>1.2999999999999999E-2</v>
      </c>
      <c r="J13" s="6">
        <v>20</v>
      </c>
      <c r="K13" s="10">
        <v>0</v>
      </c>
      <c r="L13" s="10">
        <v>0</v>
      </c>
      <c r="M13" s="10">
        <v>6.8999999999999999E-3</v>
      </c>
      <c r="N13" s="10">
        <v>0</v>
      </c>
      <c r="O13" s="10">
        <v>0</v>
      </c>
      <c r="P13" s="19">
        <v>6.8999999999999999E-3</v>
      </c>
      <c r="Q13" s="23">
        <v>49</v>
      </c>
      <c r="R13" s="12">
        <v>0</v>
      </c>
      <c r="S13" s="12">
        <v>0</v>
      </c>
      <c r="T13" s="12">
        <v>6.1999999999999998E-3</v>
      </c>
      <c r="U13" s="12">
        <v>0</v>
      </c>
      <c r="V13" s="12">
        <v>0</v>
      </c>
      <c r="W13" s="43">
        <v>6.1999999999999998E-3</v>
      </c>
      <c r="X13" s="74">
        <f t="shared" si="0"/>
        <v>2.6100000000000002E-2</v>
      </c>
      <c r="AB13" s="1">
        <v>6</v>
      </c>
      <c r="AC13" s="3">
        <v>5699</v>
      </c>
      <c r="AD13" s="8">
        <v>14</v>
      </c>
      <c r="AE13" s="8">
        <v>361</v>
      </c>
      <c r="AF13" s="8">
        <v>1.1000000000000001</v>
      </c>
      <c r="AG13" s="8">
        <v>13.799999999999999</v>
      </c>
      <c r="AH13" s="8">
        <v>1343.9</v>
      </c>
      <c r="AI13" s="15">
        <v>1344</v>
      </c>
      <c r="AJ13" s="6">
        <v>24</v>
      </c>
      <c r="AK13" s="10">
        <v>0</v>
      </c>
      <c r="AL13" s="10">
        <v>0</v>
      </c>
      <c r="AM13" s="10">
        <v>0.1</v>
      </c>
      <c r="AN13" s="10">
        <v>0</v>
      </c>
      <c r="AO13" s="10">
        <v>0</v>
      </c>
      <c r="AP13" s="19">
        <v>0.1</v>
      </c>
      <c r="AQ13" s="23">
        <v>1871</v>
      </c>
      <c r="AR13" s="12">
        <v>0</v>
      </c>
      <c r="AS13" s="12">
        <v>90</v>
      </c>
      <c r="AT13" s="12">
        <v>0.6</v>
      </c>
      <c r="AU13" s="12">
        <v>0</v>
      </c>
      <c r="AV13" s="12">
        <v>19.099999999999998</v>
      </c>
      <c r="AW13" s="43">
        <v>19.099999999999998</v>
      </c>
      <c r="AX13" s="74">
        <v>1363.1999999999998</v>
      </c>
    </row>
    <row r="14" spans="1:50" x14ac:dyDescent="0.2">
      <c r="B14" s="1">
        <v>6.5</v>
      </c>
      <c r="C14" s="3">
        <v>207</v>
      </c>
      <c r="D14" s="8">
        <v>0</v>
      </c>
      <c r="E14" s="8">
        <v>0</v>
      </c>
      <c r="F14" s="8">
        <v>1.2500000000000001E-2</v>
      </c>
      <c r="G14" s="8">
        <v>0</v>
      </c>
      <c r="H14" s="8">
        <v>0</v>
      </c>
      <c r="I14" s="15">
        <v>1.2500000000000001E-2</v>
      </c>
      <c r="J14" s="6">
        <v>20</v>
      </c>
      <c r="K14" s="10">
        <v>0</v>
      </c>
      <c r="L14" s="10">
        <v>0</v>
      </c>
      <c r="M14" s="10">
        <v>6.6E-3</v>
      </c>
      <c r="N14" s="10">
        <v>0</v>
      </c>
      <c r="O14" s="10">
        <v>0</v>
      </c>
      <c r="P14" s="19">
        <v>6.6E-3</v>
      </c>
      <c r="Q14" s="23">
        <v>49</v>
      </c>
      <c r="R14" s="12">
        <v>0</v>
      </c>
      <c r="S14" s="12">
        <v>0</v>
      </c>
      <c r="T14" s="12">
        <v>6.0000000000000001E-3</v>
      </c>
      <c r="U14" s="12">
        <v>0</v>
      </c>
      <c r="V14" s="12">
        <v>0</v>
      </c>
      <c r="W14" s="43">
        <v>6.0000000000000001E-3</v>
      </c>
      <c r="X14" s="74">
        <f t="shared" si="0"/>
        <v>2.5099999999999997E-2</v>
      </c>
      <c r="AB14" s="1">
        <v>6.5</v>
      </c>
      <c r="AC14" s="3">
        <v>5664</v>
      </c>
      <c r="AD14" s="8">
        <v>17</v>
      </c>
      <c r="AE14" s="8">
        <v>393</v>
      </c>
      <c r="AF14" s="8">
        <v>1.3</v>
      </c>
      <c r="AG14" s="8">
        <v>13</v>
      </c>
      <c r="AH14" s="8">
        <v>1336.1000000000001</v>
      </c>
      <c r="AI14" s="15">
        <v>1336.1000000000001</v>
      </c>
      <c r="AJ14" s="6">
        <v>24</v>
      </c>
      <c r="AK14" s="10">
        <v>0</v>
      </c>
      <c r="AL14" s="10">
        <v>0</v>
      </c>
      <c r="AM14" s="10">
        <v>0.1</v>
      </c>
      <c r="AN14" s="10">
        <v>0</v>
      </c>
      <c r="AO14" s="10">
        <v>0</v>
      </c>
      <c r="AP14" s="19">
        <v>0.1</v>
      </c>
      <c r="AQ14" s="23">
        <v>1863</v>
      </c>
      <c r="AR14" s="12">
        <v>0</v>
      </c>
      <c r="AS14" s="12">
        <v>98</v>
      </c>
      <c r="AT14" s="12">
        <v>0.6</v>
      </c>
      <c r="AU14" s="12">
        <v>0</v>
      </c>
      <c r="AV14" s="12">
        <v>25.4</v>
      </c>
      <c r="AW14" s="43">
        <v>25.4</v>
      </c>
      <c r="AX14" s="74">
        <v>1361.6000000000001</v>
      </c>
    </row>
    <row r="15" spans="1:50" x14ac:dyDescent="0.2">
      <c r="B15" s="1">
        <v>7</v>
      </c>
      <c r="C15" s="3">
        <v>207</v>
      </c>
      <c r="D15" s="8">
        <v>0</v>
      </c>
      <c r="E15" s="8">
        <v>0</v>
      </c>
      <c r="F15" s="8">
        <v>1.6299999999999999E-2</v>
      </c>
      <c r="G15" s="8">
        <v>0</v>
      </c>
      <c r="H15" s="8">
        <v>0</v>
      </c>
      <c r="I15" s="15">
        <v>1.6299999999999999E-2</v>
      </c>
      <c r="J15" s="6">
        <v>20</v>
      </c>
      <c r="K15" s="10">
        <v>0</v>
      </c>
      <c r="L15" s="10">
        <v>0</v>
      </c>
      <c r="M15" s="10">
        <v>8.5000000000000006E-3</v>
      </c>
      <c r="N15" s="10">
        <v>0</v>
      </c>
      <c r="O15" s="10">
        <v>0</v>
      </c>
      <c r="P15" s="19">
        <v>8.5000000000000006E-3</v>
      </c>
      <c r="Q15" s="23">
        <v>49</v>
      </c>
      <c r="R15" s="12">
        <v>0</v>
      </c>
      <c r="S15" s="12">
        <v>0</v>
      </c>
      <c r="T15" s="12">
        <v>7.7000000000000002E-3</v>
      </c>
      <c r="U15" s="12">
        <v>0</v>
      </c>
      <c r="V15" s="12">
        <v>0</v>
      </c>
      <c r="W15" s="43">
        <v>7.7000000000000002E-3</v>
      </c>
      <c r="X15" s="74">
        <f t="shared" si="0"/>
        <v>3.2500000000000001E-2</v>
      </c>
      <c r="AB15" s="1">
        <v>7</v>
      </c>
      <c r="AC15" s="3">
        <v>5800</v>
      </c>
      <c r="AD15" s="8">
        <v>11</v>
      </c>
      <c r="AE15" s="8">
        <v>263</v>
      </c>
      <c r="AF15" s="8">
        <v>0.8</v>
      </c>
      <c r="AG15" s="8">
        <v>16.8</v>
      </c>
      <c r="AH15" s="8">
        <v>1365.8</v>
      </c>
      <c r="AI15" s="15">
        <v>1365.8999999999999</v>
      </c>
      <c r="AJ15" s="6">
        <v>24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9">
        <v>0</v>
      </c>
      <c r="AQ15" s="23">
        <v>1896</v>
      </c>
      <c r="AR15" s="12">
        <v>0</v>
      </c>
      <c r="AS15" s="12">
        <v>65</v>
      </c>
      <c r="AT15" s="12">
        <v>0.4</v>
      </c>
      <c r="AU15" s="12">
        <v>0</v>
      </c>
      <c r="AV15" s="12">
        <v>20.8</v>
      </c>
      <c r="AW15" s="43">
        <v>20.9</v>
      </c>
      <c r="AX15" s="74">
        <v>1386.8</v>
      </c>
    </row>
    <row r="16" spans="1:50" x14ac:dyDescent="0.2">
      <c r="B16" s="1">
        <v>7.5</v>
      </c>
      <c r="C16" s="3">
        <v>207</v>
      </c>
      <c r="D16" s="8">
        <v>0</v>
      </c>
      <c r="E16" s="8">
        <v>0</v>
      </c>
      <c r="F16" s="8">
        <v>1.7999999999999999E-2</v>
      </c>
      <c r="G16" s="8">
        <v>0</v>
      </c>
      <c r="H16" s="8">
        <v>0</v>
      </c>
      <c r="I16" s="15">
        <v>1.7999999999999999E-2</v>
      </c>
      <c r="J16" s="6">
        <v>20</v>
      </c>
      <c r="K16" s="10">
        <v>0</v>
      </c>
      <c r="L16" s="10">
        <v>0</v>
      </c>
      <c r="M16" s="10">
        <v>9.4000000000000004E-3</v>
      </c>
      <c r="N16" s="10">
        <v>0</v>
      </c>
      <c r="O16" s="10">
        <v>0</v>
      </c>
      <c r="P16" s="19">
        <v>9.4000000000000004E-3</v>
      </c>
      <c r="Q16" s="23">
        <v>49</v>
      </c>
      <c r="R16" s="12">
        <v>0</v>
      </c>
      <c r="S16" s="12">
        <v>0</v>
      </c>
      <c r="T16" s="12">
        <v>8.5000000000000006E-3</v>
      </c>
      <c r="U16" s="12">
        <v>0</v>
      </c>
      <c r="V16" s="12">
        <v>0</v>
      </c>
      <c r="W16" s="43">
        <v>8.5000000000000006E-3</v>
      </c>
      <c r="X16" s="74">
        <f t="shared" si="0"/>
        <v>3.5900000000000001E-2</v>
      </c>
      <c r="AB16" s="1">
        <v>7.5</v>
      </c>
      <c r="AC16" s="3">
        <v>5729</v>
      </c>
      <c r="AD16" s="8">
        <v>14</v>
      </c>
      <c r="AE16" s="8">
        <v>331</v>
      </c>
      <c r="AF16" s="8">
        <v>1</v>
      </c>
      <c r="AG16" s="8">
        <v>13.100000000000001</v>
      </c>
      <c r="AH16" s="8">
        <v>1364.5</v>
      </c>
      <c r="AI16" s="15">
        <v>1364.6000000000001</v>
      </c>
      <c r="AJ16" s="6">
        <v>24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9">
        <v>0</v>
      </c>
      <c r="AQ16" s="23">
        <v>1879</v>
      </c>
      <c r="AR16" s="12">
        <v>0</v>
      </c>
      <c r="AS16" s="12">
        <v>82</v>
      </c>
      <c r="AT16" s="12">
        <v>0.5</v>
      </c>
      <c r="AU16" s="12">
        <v>0</v>
      </c>
      <c r="AV16" s="12">
        <v>14.4</v>
      </c>
      <c r="AW16" s="43">
        <v>14.4</v>
      </c>
      <c r="AX16" s="74">
        <v>1379.0000000000002</v>
      </c>
    </row>
    <row r="17" spans="2:50" x14ac:dyDescent="0.2">
      <c r="B17" s="1">
        <v>8</v>
      </c>
      <c r="C17" s="3">
        <v>207</v>
      </c>
      <c r="D17" s="8">
        <v>0</v>
      </c>
      <c r="E17" s="8">
        <v>0</v>
      </c>
      <c r="F17" s="8">
        <v>1.9400000000000001E-2</v>
      </c>
      <c r="G17" s="8">
        <v>0</v>
      </c>
      <c r="H17" s="8">
        <v>0</v>
      </c>
      <c r="I17" s="15">
        <v>1.9400000000000001E-2</v>
      </c>
      <c r="J17" s="6">
        <v>20</v>
      </c>
      <c r="K17" s="10">
        <v>0</v>
      </c>
      <c r="L17" s="10">
        <v>0</v>
      </c>
      <c r="M17" s="10">
        <v>0.01</v>
      </c>
      <c r="N17" s="10">
        <v>0</v>
      </c>
      <c r="O17" s="10">
        <v>0</v>
      </c>
      <c r="P17" s="19">
        <v>0.01</v>
      </c>
      <c r="Q17" s="23">
        <v>49</v>
      </c>
      <c r="R17" s="12">
        <v>0</v>
      </c>
      <c r="S17" s="12">
        <v>0</v>
      </c>
      <c r="T17" s="12">
        <v>9.1999999999999998E-3</v>
      </c>
      <c r="U17" s="12">
        <v>0</v>
      </c>
      <c r="V17" s="12">
        <v>0</v>
      </c>
      <c r="W17" s="43">
        <v>9.1999999999999998E-3</v>
      </c>
      <c r="X17" s="74">
        <f t="shared" si="0"/>
        <v>3.8600000000000002E-2</v>
      </c>
      <c r="AB17" s="1">
        <v>8</v>
      </c>
      <c r="AC17" s="3">
        <v>5729</v>
      </c>
      <c r="AD17" s="8">
        <v>14</v>
      </c>
      <c r="AE17" s="8">
        <v>331</v>
      </c>
      <c r="AF17" s="8">
        <v>1</v>
      </c>
      <c r="AG17" s="8">
        <v>13.100000000000001</v>
      </c>
      <c r="AH17" s="8">
        <v>1362.7</v>
      </c>
      <c r="AI17" s="15">
        <v>1362.7</v>
      </c>
      <c r="AJ17" s="6">
        <v>24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9">
        <v>0</v>
      </c>
      <c r="AQ17" s="23">
        <v>1879</v>
      </c>
      <c r="AR17" s="12">
        <v>0</v>
      </c>
      <c r="AS17" s="12">
        <v>82</v>
      </c>
      <c r="AT17" s="12">
        <v>0.5</v>
      </c>
      <c r="AU17" s="12">
        <v>0</v>
      </c>
      <c r="AV17" s="12">
        <v>15.6</v>
      </c>
      <c r="AW17" s="43">
        <v>15.6</v>
      </c>
      <c r="AX17" s="74">
        <v>1378.3</v>
      </c>
    </row>
    <row r="18" spans="2:50" x14ac:dyDescent="0.2">
      <c r="B18" s="1">
        <v>8.5</v>
      </c>
      <c r="C18" s="3">
        <v>207</v>
      </c>
      <c r="D18" s="8">
        <v>0</v>
      </c>
      <c r="E18" s="8">
        <v>0</v>
      </c>
      <c r="F18" s="8">
        <v>2.0500000000000001E-2</v>
      </c>
      <c r="G18" s="8">
        <v>0</v>
      </c>
      <c r="H18" s="8">
        <v>0</v>
      </c>
      <c r="I18" s="15">
        <v>2.0500000000000001E-2</v>
      </c>
      <c r="J18" s="6">
        <v>20</v>
      </c>
      <c r="K18" s="10">
        <v>0</v>
      </c>
      <c r="L18" s="10">
        <v>0</v>
      </c>
      <c r="M18" s="10">
        <v>1.04E-2</v>
      </c>
      <c r="N18" s="10">
        <v>0</v>
      </c>
      <c r="O18" s="10">
        <v>0</v>
      </c>
      <c r="P18" s="19">
        <v>1.04E-2</v>
      </c>
      <c r="Q18" s="23">
        <v>49</v>
      </c>
      <c r="R18" s="12">
        <v>0</v>
      </c>
      <c r="S18" s="12">
        <v>0</v>
      </c>
      <c r="T18" s="12">
        <v>9.7000000000000003E-3</v>
      </c>
      <c r="U18" s="12">
        <v>0</v>
      </c>
      <c r="V18" s="12">
        <v>0</v>
      </c>
      <c r="W18" s="43">
        <v>9.7000000000000003E-3</v>
      </c>
      <c r="X18" s="74">
        <f t="shared" si="0"/>
        <v>4.0599999999999997E-2</v>
      </c>
      <c r="AB18" s="1">
        <v>8.5</v>
      </c>
      <c r="AC18" s="3">
        <v>5713</v>
      </c>
      <c r="AD18" s="8">
        <v>14</v>
      </c>
      <c r="AE18" s="8">
        <v>347</v>
      </c>
      <c r="AF18" s="8">
        <v>1.1000000000000001</v>
      </c>
      <c r="AG18" s="8">
        <v>12.3</v>
      </c>
      <c r="AH18" s="8">
        <v>1360.7</v>
      </c>
      <c r="AI18" s="15">
        <v>1360.7</v>
      </c>
      <c r="AJ18" s="6">
        <v>24</v>
      </c>
      <c r="AK18" s="10">
        <v>0</v>
      </c>
      <c r="AL18" s="10">
        <v>0</v>
      </c>
      <c r="AM18" s="10">
        <v>0.1</v>
      </c>
      <c r="AN18" s="10">
        <v>0</v>
      </c>
      <c r="AO18" s="10">
        <v>0</v>
      </c>
      <c r="AP18" s="19">
        <v>0.1</v>
      </c>
      <c r="AQ18" s="23">
        <v>1874</v>
      </c>
      <c r="AR18" s="12">
        <v>0</v>
      </c>
      <c r="AS18" s="12">
        <v>87</v>
      </c>
      <c r="AT18" s="12">
        <v>0.6</v>
      </c>
      <c r="AU18" s="12">
        <v>0</v>
      </c>
      <c r="AV18" s="12">
        <v>17</v>
      </c>
      <c r="AW18" s="43">
        <v>17</v>
      </c>
      <c r="AX18" s="74">
        <v>1377.8</v>
      </c>
    </row>
    <row r="19" spans="2:50" x14ac:dyDescent="0.2">
      <c r="B19" s="1">
        <v>9</v>
      </c>
      <c r="C19" s="3">
        <v>207</v>
      </c>
      <c r="D19" s="8">
        <v>0</v>
      </c>
      <c r="E19" s="8">
        <v>0</v>
      </c>
      <c r="F19" s="8">
        <v>2.1700000000000001E-2</v>
      </c>
      <c r="G19" s="8">
        <v>0</v>
      </c>
      <c r="H19" s="8">
        <v>0</v>
      </c>
      <c r="I19" s="15">
        <v>2.1700000000000001E-2</v>
      </c>
      <c r="J19" s="6">
        <v>20</v>
      </c>
      <c r="K19" s="10">
        <v>0</v>
      </c>
      <c r="L19" s="10">
        <v>0</v>
      </c>
      <c r="M19" s="10">
        <v>1.09E-2</v>
      </c>
      <c r="N19" s="10">
        <v>0</v>
      </c>
      <c r="O19" s="10">
        <v>0</v>
      </c>
      <c r="P19" s="19">
        <v>1.09E-2</v>
      </c>
      <c r="Q19" s="23">
        <v>49</v>
      </c>
      <c r="R19" s="12">
        <v>0</v>
      </c>
      <c r="S19" s="12">
        <v>0</v>
      </c>
      <c r="T19" s="12">
        <v>1.0200000000000001E-2</v>
      </c>
      <c r="U19" s="12">
        <v>0</v>
      </c>
      <c r="V19" s="12">
        <v>0</v>
      </c>
      <c r="W19" s="43">
        <v>1.0200000000000001E-2</v>
      </c>
      <c r="X19" s="74">
        <f t="shared" si="0"/>
        <v>4.2800000000000005E-2</v>
      </c>
      <c r="AB19" s="1">
        <v>9</v>
      </c>
      <c r="AC19" s="3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15" t="e">
        <v>#VALUE!</v>
      </c>
      <c r="AJ19" s="6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9" t="e">
        <v>#VALUE!</v>
      </c>
      <c r="AQ19" s="23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43" t="e">
        <v>#VALUE!</v>
      </c>
      <c r="AX19" s="74" t="e">
        <v>#VALUE!</v>
      </c>
    </row>
    <row r="20" spans="2:50" x14ac:dyDescent="0.2">
      <c r="B20" s="1">
        <v>9.5</v>
      </c>
      <c r="C20" s="3">
        <v>207</v>
      </c>
      <c r="D20" s="8">
        <v>0</v>
      </c>
      <c r="E20" s="8">
        <v>0</v>
      </c>
      <c r="F20" s="8">
        <v>2.2599999999999999E-2</v>
      </c>
      <c r="G20" s="8">
        <v>0</v>
      </c>
      <c r="H20" s="8">
        <v>0</v>
      </c>
      <c r="I20" s="15">
        <v>2.2599999999999999E-2</v>
      </c>
      <c r="J20" s="6">
        <v>20</v>
      </c>
      <c r="K20" s="10">
        <v>0</v>
      </c>
      <c r="L20" s="10">
        <v>0</v>
      </c>
      <c r="M20" s="10">
        <v>1.12E-2</v>
      </c>
      <c r="N20" s="10">
        <v>0</v>
      </c>
      <c r="O20" s="10">
        <v>0</v>
      </c>
      <c r="P20" s="19">
        <v>1.12E-2</v>
      </c>
      <c r="Q20" s="23">
        <v>49</v>
      </c>
      <c r="R20" s="12">
        <v>0</v>
      </c>
      <c r="S20" s="12">
        <v>0</v>
      </c>
      <c r="T20" s="12">
        <v>1.0699999999999999E-2</v>
      </c>
      <c r="U20" s="12">
        <v>0</v>
      </c>
      <c r="V20" s="12">
        <v>0</v>
      </c>
      <c r="W20" s="43">
        <v>1.0699999999999999E-2</v>
      </c>
      <c r="X20" s="74">
        <f t="shared" si="0"/>
        <v>4.4499999999999998E-2</v>
      </c>
      <c r="AB20" s="1">
        <v>9.5</v>
      </c>
      <c r="AC20" s="3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15" t="e">
        <v>#VALUE!</v>
      </c>
      <c r="AJ20" s="6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9" t="e">
        <v>#VALUE!</v>
      </c>
      <c r="AQ20" s="23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43" t="e">
        <v>#VALUE!</v>
      </c>
      <c r="AX20" s="74" t="e">
        <v>#VALUE!</v>
      </c>
    </row>
    <row r="21" spans="2:50" ht="17" thickBot="1" x14ac:dyDescent="0.25">
      <c r="B21" s="1">
        <v>10</v>
      </c>
      <c r="C21" s="4">
        <v>207</v>
      </c>
      <c r="D21" s="16">
        <v>0</v>
      </c>
      <c r="E21" s="16">
        <v>0</v>
      </c>
      <c r="F21" s="16">
        <v>2.3400000000000001E-2</v>
      </c>
      <c r="G21" s="16">
        <v>0</v>
      </c>
      <c r="H21" s="16">
        <v>0</v>
      </c>
      <c r="I21" s="17">
        <v>2.3400000000000001E-2</v>
      </c>
      <c r="J21" s="7">
        <v>20</v>
      </c>
      <c r="K21" s="11">
        <v>0</v>
      </c>
      <c r="L21" s="11">
        <v>0</v>
      </c>
      <c r="M21" s="11">
        <v>1.15E-2</v>
      </c>
      <c r="N21" s="11">
        <v>0</v>
      </c>
      <c r="O21" s="11">
        <v>0</v>
      </c>
      <c r="P21" s="20">
        <v>1.15E-2</v>
      </c>
      <c r="Q21" s="24">
        <v>49</v>
      </c>
      <c r="R21" s="25">
        <v>0</v>
      </c>
      <c r="S21" s="25">
        <v>0</v>
      </c>
      <c r="T21" s="25">
        <v>1.0999999999999999E-2</v>
      </c>
      <c r="U21" s="25">
        <v>0</v>
      </c>
      <c r="V21" s="25">
        <v>0</v>
      </c>
      <c r="W21" s="44">
        <v>1.0999999999999999E-2</v>
      </c>
      <c r="X21" s="78">
        <f t="shared" si="0"/>
        <v>4.5899999999999996E-2</v>
      </c>
      <c r="AB21" s="1">
        <v>10</v>
      </c>
      <c r="AC21" s="4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7" t="e">
        <v>#VALUE!</v>
      </c>
      <c r="AJ21" s="7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20" t="e">
        <v>#VALUE!</v>
      </c>
      <c r="AQ21" s="24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44" t="e">
        <v>#VALUE!</v>
      </c>
      <c r="AX21" s="78" t="e">
        <v>#VALUE!</v>
      </c>
    </row>
    <row r="24" spans="2:50" ht="17" thickBot="1" x14ac:dyDescent="0.25"/>
    <row r="25" spans="2:50" ht="17" thickBot="1" x14ac:dyDescent="0.25">
      <c r="C25" s="94" t="s">
        <v>0</v>
      </c>
      <c r="D25" s="95"/>
      <c r="E25" s="95"/>
      <c r="F25" s="95"/>
      <c r="G25" s="95"/>
      <c r="H25" s="95"/>
      <c r="I25" s="95"/>
      <c r="J25" s="96" t="s">
        <v>2</v>
      </c>
      <c r="K25" s="97"/>
      <c r="L25" s="97"/>
      <c r="M25" s="97"/>
      <c r="N25" s="97"/>
      <c r="O25" s="97"/>
      <c r="P25" s="97"/>
      <c r="Q25" s="91" t="s">
        <v>1</v>
      </c>
      <c r="R25" s="92"/>
      <c r="S25" s="92"/>
      <c r="T25" s="92"/>
      <c r="U25" s="92"/>
      <c r="V25" s="92"/>
      <c r="W25" s="93"/>
      <c r="X25" s="41" t="s">
        <v>11</v>
      </c>
      <c r="AC25" s="94" t="s">
        <v>0</v>
      </c>
      <c r="AD25" s="95"/>
      <c r="AE25" s="95"/>
      <c r="AF25" s="95"/>
      <c r="AG25" s="95"/>
      <c r="AH25" s="95"/>
      <c r="AI25" s="95"/>
      <c r="AJ25" s="96" t="s">
        <v>2</v>
      </c>
      <c r="AK25" s="97"/>
      <c r="AL25" s="97"/>
      <c r="AM25" s="97"/>
      <c r="AN25" s="97"/>
      <c r="AO25" s="97"/>
      <c r="AP25" s="97"/>
      <c r="AQ25" s="91" t="s">
        <v>1</v>
      </c>
      <c r="AR25" s="92"/>
      <c r="AS25" s="92"/>
      <c r="AT25" s="92"/>
      <c r="AU25" s="92"/>
      <c r="AV25" s="92"/>
      <c r="AW25" s="93"/>
      <c r="AX25" s="41" t="s">
        <v>11</v>
      </c>
    </row>
    <row r="26" spans="2:50" ht="17" thickBot="1" x14ac:dyDescent="0.25">
      <c r="B26" s="1" t="s">
        <v>4</v>
      </c>
      <c r="C26" s="34" t="s">
        <v>9</v>
      </c>
      <c r="D26" s="35" t="s">
        <v>7</v>
      </c>
      <c r="E26" s="35" t="s">
        <v>8</v>
      </c>
      <c r="F26" s="35" t="s">
        <v>13</v>
      </c>
      <c r="G26" s="35" t="s">
        <v>14</v>
      </c>
      <c r="H26" s="35" t="s">
        <v>15</v>
      </c>
      <c r="I26" s="35" t="s">
        <v>16</v>
      </c>
      <c r="J26" s="38" t="s">
        <v>9</v>
      </c>
      <c r="K26" s="39" t="s">
        <v>7</v>
      </c>
      <c r="L26" s="39" t="s">
        <v>8</v>
      </c>
      <c r="M26" s="39" t="s">
        <v>13</v>
      </c>
      <c r="N26" s="39" t="s">
        <v>14</v>
      </c>
      <c r="O26" s="39" t="s">
        <v>15</v>
      </c>
      <c r="P26" s="39" t="s">
        <v>17</v>
      </c>
      <c r="Q26" s="36" t="s">
        <v>9</v>
      </c>
      <c r="R26" s="37" t="s">
        <v>7</v>
      </c>
      <c r="S26" s="37" t="s">
        <v>8</v>
      </c>
      <c r="T26" s="37" t="s">
        <v>13</v>
      </c>
      <c r="U26" s="37" t="s">
        <v>14</v>
      </c>
      <c r="V26" s="37" t="s">
        <v>15</v>
      </c>
      <c r="W26" s="40" t="s">
        <v>18</v>
      </c>
      <c r="X26" s="45" t="s">
        <v>10</v>
      </c>
      <c r="AB26" s="1" t="s">
        <v>4</v>
      </c>
      <c r="AC26" s="34" t="s">
        <v>9</v>
      </c>
      <c r="AD26" s="35" t="s">
        <v>7</v>
      </c>
      <c r="AE26" s="35" t="s">
        <v>8</v>
      </c>
      <c r="AF26" s="35" t="s">
        <v>13</v>
      </c>
      <c r="AG26" s="35" t="s">
        <v>14</v>
      </c>
      <c r="AH26" s="35" t="s">
        <v>15</v>
      </c>
      <c r="AI26" s="35" t="s">
        <v>16</v>
      </c>
      <c r="AJ26" s="38" t="s">
        <v>9</v>
      </c>
      <c r="AK26" s="39" t="s">
        <v>7</v>
      </c>
      <c r="AL26" s="39" t="s">
        <v>8</v>
      </c>
      <c r="AM26" s="39" t="s">
        <v>13</v>
      </c>
      <c r="AN26" s="39" t="s">
        <v>14</v>
      </c>
      <c r="AO26" s="39" t="s">
        <v>15</v>
      </c>
      <c r="AP26" s="39" t="s">
        <v>17</v>
      </c>
      <c r="AQ26" s="36" t="s">
        <v>9</v>
      </c>
      <c r="AR26" s="37" t="s">
        <v>7</v>
      </c>
      <c r="AS26" s="37" t="s">
        <v>8</v>
      </c>
      <c r="AT26" s="37" t="s">
        <v>13</v>
      </c>
      <c r="AU26" s="37" t="s">
        <v>14</v>
      </c>
      <c r="AV26" s="37" t="s">
        <v>15</v>
      </c>
      <c r="AW26" s="40" t="s">
        <v>18</v>
      </c>
      <c r="AX26" s="45" t="s">
        <v>10</v>
      </c>
    </row>
    <row r="27" spans="2:50" x14ac:dyDescent="0.2">
      <c r="B27" s="1">
        <v>1</v>
      </c>
      <c r="C27" s="2">
        <v>204</v>
      </c>
      <c r="D27" s="13">
        <v>0</v>
      </c>
      <c r="E27" s="13">
        <v>3</v>
      </c>
      <c r="F27" s="13">
        <v>4.7999999999999996E-3</v>
      </c>
      <c r="G27" s="13">
        <v>0</v>
      </c>
      <c r="H27" s="13">
        <v>0.76890000000000003</v>
      </c>
      <c r="I27" s="14">
        <v>0.76890000000000003</v>
      </c>
      <c r="J27" s="5">
        <v>20</v>
      </c>
      <c r="K27" s="9">
        <v>0</v>
      </c>
      <c r="L27" s="9">
        <v>0</v>
      </c>
      <c r="M27" s="9">
        <v>1.4E-3</v>
      </c>
      <c r="N27" s="9">
        <v>0</v>
      </c>
      <c r="O27" s="9">
        <v>0</v>
      </c>
      <c r="P27" s="18">
        <v>1.4E-3</v>
      </c>
      <c r="Q27" s="21">
        <v>49</v>
      </c>
      <c r="R27" s="22">
        <v>0</v>
      </c>
      <c r="S27" s="22">
        <v>0</v>
      </c>
      <c r="T27" s="22">
        <v>1.1999999999999999E-3</v>
      </c>
      <c r="U27" s="22">
        <v>0</v>
      </c>
      <c r="V27" s="22">
        <v>0</v>
      </c>
      <c r="W27" s="42">
        <v>1.1999999999999999E-3</v>
      </c>
      <c r="X27" s="73">
        <f>SUM(I27,P27,W27)</f>
        <v>0.77149999999999996</v>
      </c>
      <c r="AB27" s="1">
        <v>1</v>
      </c>
      <c r="AC27" s="64">
        <v>5872</v>
      </c>
      <c r="AD27" s="65">
        <v>28</v>
      </c>
      <c r="AE27" s="65">
        <v>174</v>
      </c>
      <c r="AF27" s="65">
        <v>0.5</v>
      </c>
      <c r="AG27" s="65">
        <v>174.4</v>
      </c>
      <c r="AH27" s="65">
        <v>1348.1000000000001</v>
      </c>
      <c r="AI27" s="66">
        <v>1359.3</v>
      </c>
      <c r="AJ27" s="67">
        <v>24</v>
      </c>
      <c r="AK27" s="68">
        <v>0</v>
      </c>
      <c r="AL27" s="68">
        <v>5872</v>
      </c>
      <c r="AM27" s="68">
        <v>28</v>
      </c>
      <c r="AN27" s="68">
        <v>174</v>
      </c>
      <c r="AO27" s="68">
        <v>0.5</v>
      </c>
      <c r="AP27" s="69">
        <v>174.4</v>
      </c>
      <c r="AQ27" s="70">
        <v>1348.1000000000001</v>
      </c>
      <c r="AR27" s="71">
        <v>1359.3</v>
      </c>
      <c r="AS27" s="71">
        <v>24</v>
      </c>
      <c r="AT27" s="71">
        <v>0</v>
      </c>
      <c r="AU27" s="71">
        <v>0.6</v>
      </c>
      <c r="AV27" s="71">
        <v>9.1</v>
      </c>
      <c r="AW27" s="72">
        <v>9.1</v>
      </c>
      <c r="AX27" s="77">
        <v>1542.8</v>
      </c>
    </row>
    <row r="28" spans="2:50" x14ac:dyDescent="0.2">
      <c r="B28" s="1">
        <v>1.5</v>
      </c>
      <c r="C28" s="3">
        <v>205</v>
      </c>
      <c r="D28" s="8">
        <v>0</v>
      </c>
      <c r="E28" s="8">
        <v>2</v>
      </c>
      <c r="F28" s="8">
        <v>4.4999999999999997E-3</v>
      </c>
      <c r="G28" s="8">
        <v>0</v>
      </c>
      <c r="H28" s="8">
        <v>0.92449999999999999</v>
      </c>
      <c r="I28" s="15">
        <v>0.92449999999999999</v>
      </c>
      <c r="J28" s="6">
        <v>20</v>
      </c>
      <c r="K28" s="10">
        <v>0</v>
      </c>
      <c r="L28" s="10">
        <v>0</v>
      </c>
      <c r="M28" s="10">
        <v>2.9999999999999997E-4</v>
      </c>
      <c r="N28" s="10">
        <v>0</v>
      </c>
      <c r="O28" s="10">
        <v>0</v>
      </c>
      <c r="P28" s="19">
        <v>2.9999999999999997E-4</v>
      </c>
      <c r="Q28" s="23">
        <v>49</v>
      </c>
      <c r="R28" s="12">
        <v>0</v>
      </c>
      <c r="S28" s="12">
        <v>0</v>
      </c>
      <c r="T28" s="12">
        <v>2.9999999999999997E-4</v>
      </c>
      <c r="U28" s="12">
        <v>0</v>
      </c>
      <c r="V28" s="12">
        <v>0</v>
      </c>
      <c r="W28" s="43">
        <v>2.9999999999999997E-4</v>
      </c>
      <c r="X28" s="74">
        <f t="shared" ref="X28:X45" si="1">SUM(I28,P28,W28)</f>
        <v>0.92509999999999992</v>
      </c>
      <c r="AB28" s="1">
        <v>1.5</v>
      </c>
      <c r="AC28" s="3">
        <v>5888</v>
      </c>
      <c r="AD28" s="8">
        <v>20</v>
      </c>
      <c r="AE28" s="8">
        <v>166</v>
      </c>
      <c r="AF28" s="8">
        <v>0.4</v>
      </c>
      <c r="AG28" s="8">
        <v>175.6</v>
      </c>
      <c r="AH28" s="8">
        <v>2122.3000000000002</v>
      </c>
      <c r="AI28" s="15">
        <v>2129.5</v>
      </c>
      <c r="AJ28" s="6">
        <v>24</v>
      </c>
      <c r="AK28" s="10">
        <v>0</v>
      </c>
      <c r="AL28" s="10">
        <v>5888</v>
      </c>
      <c r="AM28" s="10">
        <v>20</v>
      </c>
      <c r="AN28" s="10">
        <v>166</v>
      </c>
      <c r="AO28" s="10">
        <v>0.4</v>
      </c>
      <c r="AP28" s="19">
        <v>175.6</v>
      </c>
      <c r="AQ28" s="23">
        <v>2122.3000000000002</v>
      </c>
      <c r="AR28" s="12">
        <v>2129.5</v>
      </c>
      <c r="AS28" s="12">
        <v>24</v>
      </c>
      <c r="AT28" s="12">
        <v>0</v>
      </c>
      <c r="AU28" s="12">
        <v>0.2</v>
      </c>
      <c r="AV28" s="12">
        <v>15.2</v>
      </c>
      <c r="AW28" s="43">
        <v>15.2</v>
      </c>
      <c r="AX28" s="74">
        <v>2320.2999999999997</v>
      </c>
    </row>
    <row r="29" spans="2:50" x14ac:dyDescent="0.2">
      <c r="B29" s="1">
        <v>2</v>
      </c>
      <c r="C29" s="3">
        <v>206</v>
      </c>
      <c r="D29" s="8">
        <v>0</v>
      </c>
      <c r="E29" s="8">
        <v>1</v>
      </c>
      <c r="F29" s="8">
        <v>8.3000000000000001E-3</v>
      </c>
      <c r="G29" s="8">
        <v>0</v>
      </c>
      <c r="H29" s="8">
        <v>0.87490000000000001</v>
      </c>
      <c r="I29" s="15">
        <v>0.87490000000000001</v>
      </c>
      <c r="J29" s="6">
        <v>20</v>
      </c>
      <c r="K29" s="10">
        <v>0</v>
      </c>
      <c r="L29" s="10">
        <v>0</v>
      </c>
      <c r="M29" s="10">
        <v>4.0000000000000002E-4</v>
      </c>
      <c r="N29" s="10">
        <v>0</v>
      </c>
      <c r="O29" s="10">
        <v>0</v>
      </c>
      <c r="P29" s="19">
        <v>4.0000000000000002E-4</v>
      </c>
      <c r="Q29" s="23">
        <v>49</v>
      </c>
      <c r="R29" s="12">
        <v>0</v>
      </c>
      <c r="S29" s="12">
        <v>0</v>
      </c>
      <c r="T29" s="12">
        <v>2.9999999999999997E-4</v>
      </c>
      <c r="U29" s="12">
        <v>0</v>
      </c>
      <c r="V29" s="12">
        <v>0</v>
      </c>
      <c r="W29" s="43">
        <v>2.9999999999999997E-4</v>
      </c>
      <c r="X29" s="74">
        <f t="shared" si="1"/>
        <v>0.87559999999999993</v>
      </c>
      <c r="AB29" s="1">
        <v>2</v>
      </c>
      <c r="AC29" s="3">
        <v>5856</v>
      </c>
      <c r="AD29" s="8">
        <v>28</v>
      </c>
      <c r="AE29" s="8">
        <v>190</v>
      </c>
      <c r="AF29" s="8">
        <v>0.5</v>
      </c>
      <c r="AG29" s="8">
        <v>262</v>
      </c>
      <c r="AH29" s="8">
        <v>3010.3</v>
      </c>
      <c r="AI29" s="15">
        <v>3021.7000000000003</v>
      </c>
      <c r="AJ29" s="6">
        <v>24</v>
      </c>
      <c r="AK29" s="10">
        <v>0</v>
      </c>
      <c r="AL29" s="10">
        <v>5856</v>
      </c>
      <c r="AM29" s="10">
        <v>28</v>
      </c>
      <c r="AN29" s="10">
        <v>190</v>
      </c>
      <c r="AO29" s="10">
        <v>0.5</v>
      </c>
      <c r="AP29" s="19">
        <v>262</v>
      </c>
      <c r="AQ29" s="23">
        <v>3010.3</v>
      </c>
      <c r="AR29" s="12">
        <v>3021.7000000000003</v>
      </c>
      <c r="AS29" s="12">
        <v>24</v>
      </c>
      <c r="AT29" s="12">
        <v>0</v>
      </c>
      <c r="AU29" s="12">
        <v>1</v>
      </c>
      <c r="AV29" s="12">
        <v>25.5</v>
      </c>
      <c r="AW29" s="43">
        <v>25.5</v>
      </c>
      <c r="AX29" s="74">
        <v>3309.2000000000003</v>
      </c>
    </row>
    <row r="30" spans="2:50" x14ac:dyDescent="0.2">
      <c r="B30" s="1">
        <v>2.5</v>
      </c>
      <c r="C30" s="3">
        <v>206</v>
      </c>
      <c r="D30" s="8">
        <v>0</v>
      </c>
      <c r="E30" s="8">
        <v>1</v>
      </c>
      <c r="F30" s="8">
        <v>8.8999999999999999E-3</v>
      </c>
      <c r="G30" s="8">
        <v>0</v>
      </c>
      <c r="H30" s="8">
        <v>0.76449999999999996</v>
      </c>
      <c r="I30" s="15">
        <v>0.76459999999999995</v>
      </c>
      <c r="J30" s="6">
        <v>20</v>
      </c>
      <c r="K30" s="10">
        <v>0</v>
      </c>
      <c r="L30" s="10">
        <v>0</v>
      </c>
      <c r="M30" s="10">
        <v>2.9999999999999997E-4</v>
      </c>
      <c r="N30" s="10">
        <v>0</v>
      </c>
      <c r="O30" s="10">
        <v>0</v>
      </c>
      <c r="P30" s="19">
        <v>2.9999999999999997E-4</v>
      </c>
      <c r="Q30" s="23">
        <v>49</v>
      </c>
      <c r="R30" s="12">
        <v>0</v>
      </c>
      <c r="S30" s="12">
        <v>0</v>
      </c>
      <c r="T30" s="12">
        <v>2.0000000000000001E-4</v>
      </c>
      <c r="U30" s="12">
        <v>0</v>
      </c>
      <c r="V30" s="12">
        <v>0</v>
      </c>
      <c r="W30" s="43">
        <v>2.0000000000000001E-4</v>
      </c>
      <c r="X30" s="74">
        <f t="shared" si="1"/>
        <v>0.76509999999999989</v>
      </c>
      <c r="AB30" s="1">
        <v>2.5</v>
      </c>
      <c r="AC30" s="3">
        <v>5844</v>
      </c>
      <c r="AD30" s="8">
        <v>28</v>
      </c>
      <c r="AE30" s="8">
        <v>202</v>
      </c>
      <c r="AF30" s="8">
        <v>0.5</v>
      </c>
      <c r="AG30" s="8">
        <v>649.59999999999991</v>
      </c>
      <c r="AH30" s="8">
        <v>3582.9</v>
      </c>
      <c r="AI30" s="15">
        <v>3641.3</v>
      </c>
      <c r="AJ30" s="6">
        <v>24</v>
      </c>
      <c r="AK30" s="10">
        <v>0</v>
      </c>
      <c r="AL30" s="10">
        <v>5844</v>
      </c>
      <c r="AM30" s="10">
        <v>28</v>
      </c>
      <c r="AN30" s="10">
        <v>202</v>
      </c>
      <c r="AO30" s="10">
        <v>0.5</v>
      </c>
      <c r="AP30" s="19">
        <v>649.59999999999991</v>
      </c>
      <c r="AQ30" s="23">
        <v>3582.9</v>
      </c>
      <c r="AR30" s="12">
        <v>3641.3</v>
      </c>
      <c r="AS30" s="12">
        <v>24</v>
      </c>
      <c r="AT30" s="12">
        <v>0</v>
      </c>
      <c r="AU30" s="12">
        <v>1.4</v>
      </c>
      <c r="AV30" s="12">
        <v>18.399999999999999</v>
      </c>
      <c r="AW30" s="43">
        <v>18.399999999999999</v>
      </c>
      <c r="AX30" s="74">
        <v>4309.2999999999993</v>
      </c>
    </row>
    <row r="31" spans="2:50" x14ac:dyDescent="0.2">
      <c r="B31" s="1">
        <v>3</v>
      </c>
      <c r="C31" s="3">
        <v>206</v>
      </c>
      <c r="D31" s="8">
        <v>0</v>
      </c>
      <c r="E31" s="8">
        <v>1</v>
      </c>
      <c r="F31" s="8">
        <v>5.8999999999999999E-3</v>
      </c>
      <c r="G31" s="8">
        <v>0</v>
      </c>
      <c r="H31" s="8">
        <v>0.64039999999999997</v>
      </c>
      <c r="I31" s="15">
        <v>0.64039999999999997</v>
      </c>
      <c r="J31" s="6">
        <v>20</v>
      </c>
      <c r="K31" s="10">
        <v>0</v>
      </c>
      <c r="L31" s="10">
        <v>0</v>
      </c>
      <c r="M31" s="10">
        <v>2.9999999999999997E-4</v>
      </c>
      <c r="N31" s="10">
        <v>0</v>
      </c>
      <c r="O31" s="10">
        <v>0</v>
      </c>
      <c r="P31" s="19">
        <v>2.9999999999999997E-4</v>
      </c>
      <c r="Q31" s="23">
        <v>49</v>
      </c>
      <c r="R31" s="12">
        <v>0</v>
      </c>
      <c r="S31" s="12">
        <v>0</v>
      </c>
      <c r="T31" s="12">
        <v>2.0000000000000001E-4</v>
      </c>
      <c r="U31" s="12">
        <v>0</v>
      </c>
      <c r="V31" s="12">
        <v>0</v>
      </c>
      <c r="W31" s="43">
        <v>2.0000000000000001E-4</v>
      </c>
      <c r="X31" s="74">
        <f t="shared" si="1"/>
        <v>0.64089999999999991</v>
      </c>
      <c r="AB31" s="1">
        <v>3</v>
      </c>
      <c r="AC31" s="26">
        <v>5911</v>
      </c>
      <c r="AD31" s="27">
        <v>23</v>
      </c>
      <c r="AE31" s="27">
        <v>140</v>
      </c>
      <c r="AF31" s="27">
        <v>0.3</v>
      </c>
      <c r="AG31" s="27">
        <v>891.9</v>
      </c>
      <c r="AH31" s="27">
        <v>3972.7000000000003</v>
      </c>
      <c r="AI31" s="28">
        <v>4071.6</v>
      </c>
      <c r="AJ31" s="29">
        <v>24</v>
      </c>
      <c r="AK31" s="30">
        <v>0</v>
      </c>
      <c r="AL31" s="30">
        <v>5911</v>
      </c>
      <c r="AM31" s="30">
        <v>23</v>
      </c>
      <c r="AN31" s="30">
        <v>140</v>
      </c>
      <c r="AO31" s="30">
        <v>0.3</v>
      </c>
      <c r="AP31" s="31">
        <v>891.9</v>
      </c>
      <c r="AQ31" s="32">
        <v>3972.7000000000003</v>
      </c>
      <c r="AR31" s="33">
        <v>4071.6</v>
      </c>
      <c r="AS31" s="33">
        <v>24</v>
      </c>
      <c r="AT31" s="33">
        <v>0</v>
      </c>
      <c r="AU31" s="33">
        <v>0.1</v>
      </c>
      <c r="AV31" s="33">
        <v>8.2000000000000011</v>
      </c>
      <c r="AW31" s="90">
        <v>8.2000000000000011</v>
      </c>
      <c r="AX31" s="89">
        <v>4971.7</v>
      </c>
    </row>
    <row r="32" spans="2:50" x14ac:dyDescent="0.2">
      <c r="B32" s="1">
        <v>3.5</v>
      </c>
      <c r="C32" s="3">
        <v>206</v>
      </c>
      <c r="D32" s="8">
        <v>0</v>
      </c>
      <c r="E32" s="8">
        <v>1</v>
      </c>
      <c r="F32" s="8">
        <v>3.0999999999999999E-3</v>
      </c>
      <c r="G32" s="8">
        <v>0</v>
      </c>
      <c r="H32" s="8">
        <v>0.51370000000000005</v>
      </c>
      <c r="I32" s="15">
        <v>0.51370000000000005</v>
      </c>
      <c r="J32" s="6">
        <v>20</v>
      </c>
      <c r="K32" s="10">
        <v>0</v>
      </c>
      <c r="L32" s="10">
        <v>0</v>
      </c>
      <c r="M32" s="10">
        <v>2.0000000000000001E-4</v>
      </c>
      <c r="N32" s="10">
        <v>0</v>
      </c>
      <c r="O32" s="10">
        <v>0</v>
      </c>
      <c r="P32" s="19">
        <v>2.0000000000000001E-4</v>
      </c>
      <c r="Q32" s="23">
        <v>49</v>
      </c>
      <c r="R32" s="12">
        <v>0</v>
      </c>
      <c r="S32" s="12">
        <v>0</v>
      </c>
      <c r="T32" s="12">
        <v>1E-4</v>
      </c>
      <c r="U32" s="12">
        <v>0</v>
      </c>
      <c r="V32" s="12">
        <v>0</v>
      </c>
      <c r="W32" s="43">
        <v>1E-4</v>
      </c>
      <c r="X32" s="74">
        <f t="shared" si="1"/>
        <v>0.51400000000000001</v>
      </c>
      <c r="AB32" s="1">
        <v>3.5</v>
      </c>
      <c r="AC32" s="3">
        <v>5851</v>
      </c>
      <c r="AD32" s="8">
        <v>27</v>
      </c>
      <c r="AE32" s="8">
        <v>196</v>
      </c>
      <c r="AF32" s="8">
        <v>0.4</v>
      </c>
      <c r="AG32" s="8">
        <v>1060.7</v>
      </c>
      <c r="AH32" s="8">
        <v>4322.0999999999995</v>
      </c>
      <c r="AI32" s="15">
        <v>4450.4000000000005</v>
      </c>
      <c r="AJ32" s="6">
        <v>24</v>
      </c>
      <c r="AK32" s="10">
        <v>0</v>
      </c>
      <c r="AL32" s="10">
        <v>5851</v>
      </c>
      <c r="AM32" s="10">
        <v>27</v>
      </c>
      <c r="AN32" s="10">
        <v>196</v>
      </c>
      <c r="AO32" s="10">
        <v>0.4</v>
      </c>
      <c r="AP32" s="19">
        <v>1060.7</v>
      </c>
      <c r="AQ32" s="23">
        <v>4322.0999999999995</v>
      </c>
      <c r="AR32" s="12">
        <v>4450.4000000000005</v>
      </c>
      <c r="AS32" s="12">
        <v>24</v>
      </c>
      <c r="AT32" s="12">
        <v>0</v>
      </c>
      <c r="AU32" s="12">
        <v>1</v>
      </c>
      <c r="AV32" s="12">
        <v>12.5</v>
      </c>
      <c r="AW32" s="43">
        <v>12.5</v>
      </c>
      <c r="AX32" s="74">
        <v>5523.6</v>
      </c>
    </row>
    <row r="33" spans="2:50" x14ac:dyDescent="0.2">
      <c r="B33" s="1">
        <v>4</v>
      </c>
      <c r="C33" s="3">
        <v>206</v>
      </c>
      <c r="D33" s="8">
        <v>0</v>
      </c>
      <c r="E33" s="8">
        <v>1</v>
      </c>
      <c r="F33" s="8">
        <v>2.8E-3</v>
      </c>
      <c r="G33" s="8">
        <v>0</v>
      </c>
      <c r="H33" s="8">
        <v>0.3891</v>
      </c>
      <c r="I33" s="15">
        <v>0.3891</v>
      </c>
      <c r="J33" s="6">
        <v>20</v>
      </c>
      <c r="K33" s="10">
        <v>0</v>
      </c>
      <c r="L33" s="10">
        <v>0</v>
      </c>
      <c r="M33" s="10">
        <v>2.0000000000000001E-4</v>
      </c>
      <c r="N33" s="10">
        <v>0</v>
      </c>
      <c r="O33" s="10">
        <v>0</v>
      </c>
      <c r="P33" s="19">
        <v>2.0000000000000001E-4</v>
      </c>
      <c r="Q33" s="23">
        <v>49</v>
      </c>
      <c r="R33" s="12">
        <v>0</v>
      </c>
      <c r="S33" s="12">
        <v>0</v>
      </c>
      <c r="T33" s="12">
        <v>1E-4</v>
      </c>
      <c r="U33" s="12">
        <v>0</v>
      </c>
      <c r="V33" s="12">
        <v>0</v>
      </c>
      <c r="W33" s="43">
        <v>1E-4</v>
      </c>
      <c r="X33" s="74">
        <f t="shared" si="1"/>
        <v>0.38939999999999997</v>
      </c>
      <c r="AB33" s="1">
        <v>4</v>
      </c>
      <c r="AC33" s="3">
        <v>5845</v>
      </c>
      <c r="AD33" s="8">
        <v>27</v>
      </c>
      <c r="AE33" s="8">
        <v>202</v>
      </c>
      <c r="AF33" s="8">
        <v>0.5</v>
      </c>
      <c r="AG33" s="8">
        <v>1183.7</v>
      </c>
      <c r="AH33" s="8">
        <v>4603.5</v>
      </c>
      <c r="AI33" s="15">
        <v>4753.3</v>
      </c>
      <c r="AJ33" s="6">
        <v>24</v>
      </c>
      <c r="AK33" s="10">
        <v>0</v>
      </c>
      <c r="AL33" s="10">
        <v>5845</v>
      </c>
      <c r="AM33" s="10">
        <v>27</v>
      </c>
      <c r="AN33" s="10">
        <v>202</v>
      </c>
      <c r="AO33" s="10">
        <v>0.5</v>
      </c>
      <c r="AP33" s="19">
        <v>1183.7</v>
      </c>
      <c r="AQ33" s="23">
        <v>4603.5</v>
      </c>
      <c r="AR33" s="12">
        <v>4753.3</v>
      </c>
      <c r="AS33" s="12">
        <v>24</v>
      </c>
      <c r="AT33" s="12">
        <v>0</v>
      </c>
      <c r="AU33" s="12">
        <v>1.1000000000000001</v>
      </c>
      <c r="AV33" s="12">
        <v>13.6</v>
      </c>
      <c r="AW33" s="43">
        <v>13.6</v>
      </c>
      <c r="AX33" s="74">
        <v>5950.6</v>
      </c>
    </row>
    <row r="34" spans="2:50" x14ac:dyDescent="0.2">
      <c r="B34" s="1">
        <v>4.5</v>
      </c>
      <c r="C34" s="3">
        <v>206</v>
      </c>
      <c r="D34" s="8">
        <v>0</v>
      </c>
      <c r="E34" s="8">
        <v>1</v>
      </c>
      <c r="F34" s="8">
        <v>2.5000000000000001E-3</v>
      </c>
      <c r="G34" s="8">
        <v>0</v>
      </c>
      <c r="H34" s="8">
        <v>0.27260000000000001</v>
      </c>
      <c r="I34" s="15">
        <v>0.27260000000000001</v>
      </c>
      <c r="J34" s="6">
        <v>20</v>
      </c>
      <c r="K34" s="10">
        <v>0</v>
      </c>
      <c r="L34" s="10">
        <v>0</v>
      </c>
      <c r="M34" s="10">
        <v>2.0000000000000001E-4</v>
      </c>
      <c r="N34" s="10">
        <v>0</v>
      </c>
      <c r="O34" s="10">
        <v>0</v>
      </c>
      <c r="P34" s="19">
        <v>2.0000000000000001E-4</v>
      </c>
      <c r="Q34" s="23">
        <v>49</v>
      </c>
      <c r="R34" s="12">
        <v>0</v>
      </c>
      <c r="S34" s="12">
        <v>0</v>
      </c>
      <c r="T34" s="12">
        <v>1E-4</v>
      </c>
      <c r="U34" s="12">
        <v>0</v>
      </c>
      <c r="V34" s="12">
        <v>0</v>
      </c>
      <c r="W34" s="43">
        <v>1E-4</v>
      </c>
      <c r="X34" s="74">
        <f t="shared" si="1"/>
        <v>0.27289999999999998</v>
      </c>
      <c r="AB34" s="1">
        <v>4.5</v>
      </c>
      <c r="AC34" s="3">
        <v>5862</v>
      </c>
      <c r="AD34" s="8">
        <v>26</v>
      </c>
      <c r="AE34" s="8">
        <v>186</v>
      </c>
      <c r="AF34" s="8">
        <v>0.4</v>
      </c>
      <c r="AG34" s="8">
        <v>1277.9000000000001</v>
      </c>
      <c r="AH34" s="8">
        <v>4800.0999999999995</v>
      </c>
      <c r="AI34" s="15">
        <v>4967.3</v>
      </c>
      <c r="AJ34" s="6">
        <v>24</v>
      </c>
      <c r="AK34" s="10">
        <v>0</v>
      </c>
      <c r="AL34" s="10">
        <v>5862</v>
      </c>
      <c r="AM34" s="10">
        <v>26</v>
      </c>
      <c r="AN34" s="10">
        <v>186</v>
      </c>
      <c r="AO34" s="10">
        <v>0.4</v>
      </c>
      <c r="AP34" s="19">
        <v>1277.9000000000001</v>
      </c>
      <c r="AQ34" s="23">
        <v>4800.0999999999995</v>
      </c>
      <c r="AR34" s="12">
        <v>4967.3</v>
      </c>
      <c r="AS34" s="12">
        <v>24</v>
      </c>
      <c r="AT34" s="12">
        <v>0</v>
      </c>
      <c r="AU34" s="12">
        <v>0.2</v>
      </c>
      <c r="AV34" s="12">
        <v>10.4</v>
      </c>
      <c r="AW34" s="43">
        <v>10.4</v>
      </c>
      <c r="AX34" s="74">
        <v>6255.6</v>
      </c>
    </row>
    <row r="35" spans="2:50" x14ac:dyDescent="0.2">
      <c r="B35" s="1">
        <v>5</v>
      </c>
      <c r="C35" s="3">
        <v>205</v>
      </c>
      <c r="D35" s="8">
        <v>0</v>
      </c>
      <c r="E35" s="8">
        <v>2</v>
      </c>
      <c r="F35" s="8">
        <v>1.17E-2</v>
      </c>
      <c r="G35" s="8">
        <v>0</v>
      </c>
      <c r="H35" s="8">
        <v>0.1416</v>
      </c>
      <c r="I35" s="15">
        <v>0.1421</v>
      </c>
      <c r="J35" s="6">
        <v>20</v>
      </c>
      <c r="K35" s="10">
        <v>0</v>
      </c>
      <c r="L35" s="10">
        <v>0</v>
      </c>
      <c r="M35" s="10">
        <v>1.8E-3</v>
      </c>
      <c r="N35" s="10">
        <v>0</v>
      </c>
      <c r="O35" s="10">
        <v>0</v>
      </c>
      <c r="P35" s="19">
        <v>1.8E-3</v>
      </c>
      <c r="Q35" s="23">
        <v>49</v>
      </c>
      <c r="R35" s="12">
        <v>0</v>
      </c>
      <c r="S35" s="12">
        <v>0</v>
      </c>
      <c r="T35" s="12">
        <v>1.1000000000000001E-3</v>
      </c>
      <c r="U35" s="12">
        <v>0</v>
      </c>
      <c r="V35" s="12">
        <v>0</v>
      </c>
      <c r="W35" s="43">
        <v>1.1000000000000001E-3</v>
      </c>
      <c r="X35" s="74">
        <f t="shared" si="1"/>
        <v>0.14499999999999999</v>
      </c>
      <c r="AB35" s="1">
        <v>5</v>
      </c>
      <c r="AC35" s="3">
        <v>5858</v>
      </c>
      <c r="AD35" s="8">
        <v>28</v>
      </c>
      <c r="AE35" s="8">
        <v>188</v>
      </c>
      <c r="AF35" s="8">
        <v>0.5</v>
      </c>
      <c r="AG35" s="8">
        <v>1352.6000000000001</v>
      </c>
      <c r="AH35" s="8">
        <v>5018.5</v>
      </c>
      <c r="AI35" s="15">
        <v>5197.5</v>
      </c>
      <c r="AJ35" s="6">
        <v>24</v>
      </c>
      <c r="AK35" s="10">
        <v>0</v>
      </c>
      <c r="AL35" s="10">
        <v>5858</v>
      </c>
      <c r="AM35" s="10">
        <v>28</v>
      </c>
      <c r="AN35" s="10">
        <v>188</v>
      </c>
      <c r="AO35" s="10">
        <v>0.5</v>
      </c>
      <c r="AP35" s="19">
        <v>1352.6000000000001</v>
      </c>
      <c r="AQ35" s="23">
        <v>5018.5</v>
      </c>
      <c r="AR35" s="12">
        <v>5197.5</v>
      </c>
      <c r="AS35" s="12">
        <v>24</v>
      </c>
      <c r="AT35" s="12">
        <v>0</v>
      </c>
      <c r="AU35" s="12">
        <v>0.4</v>
      </c>
      <c r="AV35" s="12">
        <v>10.9</v>
      </c>
      <c r="AW35" s="43">
        <v>10.9</v>
      </c>
      <c r="AX35" s="74">
        <v>6561</v>
      </c>
    </row>
    <row r="36" spans="2:50" x14ac:dyDescent="0.2">
      <c r="B36" s="1">
        <v>5.5</v>
      </c>
      <c r="C36" s="3">
        <v>205</v>
      </c>
      <c r="D36" s="8">
        <v>0</v>
      </c>
      <c r="E36" s="8">
        <v>2</v>
      </c>
      <c r="F36" s="8">
        <v>1.1299999999999999E-2</v>
      </c>
      <c r="G36" s="8">
        <v>0</v>
      </c>
      <c r="H36" s="8">
        <v>4.6199999999999998E-2</v>
      </c>
      <c r="I36" s="15">
        <v>4.7500000000000001E-2</v>
      </c>
      <c r="J36" s="6">
        <v>20</v>
      </c>
      <c r="K36" s="10">
        <v>0</v>
      </c>
      <c r="L36" s="10">
        <v>0</v>
      </c>
      <c r="M36" s="10">
        <v>1.6000000000000001E-3</v>
      </c>
      <c r="N36" s="10">
        <v>0</v>
      </c>
      <c r="O36" s="10">
        <v>0</v>
      </c>
      <c r="P36" s="19">
        <v>1.6000000000000001E-3</v>
      </c>
      <c r="Q36" s="23">
        <v>49</v>
      </c>
      <c r="R36" s="12">
        <v>0</v>
      </c>
      <c r="S36" s="12">
        <v>0</v>
      </c>
      <c r="T36" s="12">
        <v>1E-3</v>
      </c>
      <c r="U36" s="12">
        <v>0</v>
      </c>
      <c r="V36" s="12">
        <v>0</v>
      </c>
      <c r="W36" s="43">
        <v>1E-3</v>
      </c>
      <c r="X36" s="74">
        <f t="shared" si="1"/>
        <v>5.0099999999999999E-2</v>
      </c>
      <c r="AB36" s="1">
        <v>5.5</v>
      </c>
      <c r="AC36" s="3">
        <v>5861</v>
      </c>
      <c r="AD36" s="8">
        <v>27</v>
      </c>
      <c r="AE36" s="8">
        <v>186</v>
      </c>
      <c r="AF36" s="8">
        <v>0.4</v>
      </c>
      <c r="AG36" s="8">
        <v>1413.6</v>
      </c>
      <c r="AH36" s="8">
        <v>5254</v>
      </c>
      <c r="AI36" s="15">
        <v>5440.9</v>
      </c>
      <c r="AJ36" s="6">
        <v>24</v>
      </c>
      <c r="AK36" s="10">
        <v>0</v>
      </c>
      <c r="AL36" s="10">
        <v>5861</v>
      </c>
      <c r="AM36" s="10">
        <v>27</v>
      </c>
      <c r="AN36" s="10">
        <v>186</v>
      </c>
      <c r="AO36" s="10">
        <v>0.4</v>
      </c>
      <c r="AP36" s="19">
        <v>1413.6</v>
      </c>
      <c r="AQ36" s="23">
        <v>5254</v>
      </c>
      <c r="AR36" s="12">
        <v>5440.9</v>
      </c>
      <c r="AS36" s="12">
        <v>24</v>
      </c>
      <c r="AT36" s="12">
        <v>0</v>
      </c>
      <c r="AU36" s="12">
        <v>0.4</v>
      </c>
      <c r="AV36" s="12">
        <v>8.6999999999999993</v>
      </c>
      <c r="AW36" s="43">
        <v>8.6999999999999993</v>
      </c>
      <c r="AX36" s="74">
        <v>6863.2</v>
      </c>
    </row>
    <row r="37" spans="2:50" x14ac:dyDescent="0.2">
      <c r="B37" s="1">
        <v>6</v>
      </c>
      <c r="C37" s="46">
        <v>207</v>
      </c>
      <c r="D37" s="47">
        <v>0</v>
      </c>
      <c r="E37" s="47">
        <v>0</v>
      </c>
      <c r="F37" s="47">
        <v>7.4000000000000003E-3</v>
      </c>
      <c r="G37" s="47">
        <v>0</v>
      </c>
      <c r="H37" s="47">
        <v>0</v>
      </c>
      <c r="I37" s="48">
        <v>7.4000000000000003E-3</v>
      </c>
      <c r="J37" s="49">
        <v>20</v>
      </c>
      <c r="K37" s="50">
        <v>0</v>
      </c>
      <c r="L37" s="50">
        <v>0</v>
      </c>
      <c r="M37" s="50">
        <v>1.5E-3</v>
      </c>
      <c r="N37" s="50">
        <v>0</v>
      </c>
      <c r="O37" s="50">
        <v>0</v>
      </c>
      <c r="P37" s="51">
        <v>1.5E-3</v>
      </c>
      <c r="Q37" s="52">
        <v>49</v>
      </c>
      <c r="R37" s="53">
        <v>0</v>
      </c>
      <c r="S37" s="53">
        <v>0</v>
      </c>
      <c r="T37" s="53">
        <v>8.0000000000000004E-4</v>
      </c>
      <c r="U37" s="53">
        <v>0</v>
      </c>
      <c r="V37" s="53">
        <v>0</v>
      </c>
      <c r="W37" s="54">
        <v>8.0000000000000004E-4</v>
      </c>
      <c r="X37" s="75">
        <f t="shared" si="1"/>
        <v>9.7000000000000003E-3</v>
      </c>
      <c r="AB37" s="1">
        <v>6</v>
      </c>
      <c r="AC37" s="3">
        <v>5900</v>
      </c>
      <c r="AD37" s="8">
        <v>26</v>
      </c>
      <c r="AE37" s="8">
        <v>148</v>
      </c>
      <c r="AF37" s="8">
        <v>0.4</v>
      </c>
      <c r="AG37" s="8">
        <v>1464.3999999999999</v>
      </c>
      <c r="AH37" s="8">
        <v>5490.7000000000007</v>
      </c>
      <c r="AI37" s="15">
        <v>5682.7</v>
      </c>
      <c r="AJ37" s="6">
        <v>24</v>
      </c>
      <c r="AK37" s="10">
        <v>0</v>
      </c>
      <c r="AL37" s="10">
        <v>5900</v>
      </c>
      <c r="AM37" s="10">
        <v>26</v>
      </c>
      <c r="AN37" s="10">
        <v>148</v>
      </c>
      <c r="AO37" s="10">
        <v>0.4</v>
      </c>
      <c r="AP37" s="19">
        <v>1464.3999999999999</v>
      </c>
      <c r="AQ37" s="23">
        <v>5490.7000000000007</v>
      </c>
      <c r="AR37" s="12">
        <v>5682.7</v>
      </c>
      <c r="AS37" s="12">
        <v>24</v>
      </c>
      <c r="AT37" s="12">
        <v>0</v>
      </c>
      <c r="AU37" s="12">
        <v>0.2</v>
      </c>
      <c r="AV37" s="12">
        <v>4.3</v>
      </c>
      <c r="AW37" s="43">
        <v>4.3</v>
      </c>
      <c r="AX37" s="74">
        <v>7151.4</v>
      </c>
    </row>
    <row r="38" spans="2:50" x14ac:dyDescent="0.2">
      <c r="B38" s="1">
        <v>6.5</v>
      </c>
      <c r="C38" s="46">
        <v>207</v>
      </c>
      <c r="D38" s="47">
        <v>0</v>
      </c>
      <c r="E38" s="47">
        <v>0</v>
      </c>
      <c r="F38" s="47">
        <v>5.4999999999999997E-3</v>
      </c>
      <c r="G38" s="47">
        <v>0</v>
      </c>
      <c r="H38" s="47">
        <v>0</v>
      </c>
      <c r="I38" s="48">
        <v>5.4999999999999997E-3</v>
      </c>
      <c r="J38" s="49">
        <v>20</v>
      </c>
      <c r="K38" s="50">
        <v>0</v>
      </c>
      <c r="L38" s="50">
        <v>0</v>
      </c>
      <c r="M38" s="50">
        <v>1.1999999999999999E-3</v>
      </c>
      <c r="N38" s="50">
        <v>0</v>
      </c>
      <c r="O38" s="50">
        <v>0</v>
      </c>
      <c r="P38" s="51">
        <v>1.1999999999999999E-3</v>
      </c>
      <c r="Q38" s="52">
        <v>49</v>
      </c>
      <c r="R38" s="53">
        <v>0</v>
      </c>
      <c r="S38" s="53">
        <v>0</v>
      </c>
      <c r="T38" s="53">
        <v>5.9999999999999995E-4</v>
      </c>
      <c r="U38" s="53">
        <v>0</v>
      </c>
      <c r="V38" s="53">
        <v>0</v>
      </c>
      <c r="W38" s="54">
        <v>5.9999999999999995E-4</v>
      </c>
      <c r="X38" s="75">
        <f t="shared" si="1"/>
        <v>7.2999999999999992E-3</v>
      </c>
      <c r="AB38" s="1">
        <v>6.5</v>
      </c>
      <c r="AC38" s="3">
        <v>5871</v>
      </c>
      <c r="AD38" s="8">
        <v>28</v>
      </c>
      <c r="AE38" s="8">
        <v>175</v>
      </c>
      <c r="AF38" s="8">
        <v>0.4</v>
      </c>
      <c r="AG38" s="8">
        <v>1506.6999999999998</v>
      </c>
      <c r="AH38" s="8">
        <v>5684.3</v>
      </c>
      <c r="AI38" s="15">
        <v>5880.5</v>
      </c>
      <c r="AJ38" s="6">
        <v>24</v>
      </c>
      <c r="AK38" s="10">
        <v>0</v>
      </c>
      <c r="AL38" s="10">
        <v>5871</v>
      </c>
      <c r="AM38" s="10">
        <v>28</v>
      </c>
      <c r="AN38" s="10">
        <v>175</v>
      </c>
      <c r="AO38" s="10">
        <v>0.4</v>
      </c>
      <c r="AP38" s="19">
        <v>1506.6999999999998</v>
      </c>
      <c r="AQ38" s="23">
        <v>5684.3</v>
      </c>
      <c r="AR38" s="12">
        <v>5880.5</v>
      </c>
      <c r="AS38" s="12">
        <v>24</v>
      </c>
      <c r="AT38" s="12">
        <v>0</v>
      </c>
      <c r="AU38" s="12">
        <v>0.3</v>
      </c>
      <c r="AV38" s="12">
        <v>6.4</v>
      </c>
      <c r="AW38" s="43">
        <v>6.5</v>
      </c>
      <c r="AX38" s="74">
        <v>7393.7</v>
      </c>
    </row>
    <row r="39" spans="2:50" x14ac:dyDescent="0.2">
      <c r="B39" s="1">
        <v>7</v>
      </c>
      <c r="C39" s="46">
        <v>207</v>
      </c>
      <c r="D39" s="47">
        <v>0</v>
      </c>
      <c r="E39" s="47">
        <v>0</v>
      </c>
      <c r="F39" s="47">
        <v>4.7000000000000002E-3</v>
      </c>
      <c r="G39" s="47">
        <v>0</v>
      </c>
      <c r="H39" s="47">
        <v>0</v>
      </c>
      <c r="I39" s="48">
        <v>4.7000000000000002E-3</v>
      </c>
      <c r="J39" s="49">
        <v>20</v>
      </c>
      <c r="K39" s="50">
        <v>0</v>
      </c>
      <c r="L39" s="50">
        <v>0</v>
      </c>
      <c r="M39" s="50">
        <v>1E-3</v>
      </c>
      <c r="N39" s="50">
        <v>0</v>
      </c>
      <c r="O39" s="50">
        <v>0</v>
      </c>
      <c r="P39" s="51">
        <v>1E-3</v>
      </c>
      <c r="Q39" s="52">
        <v>49</v>
      </c>
      <c r="R39" s="53">
        <v>0</v>
      </c>
      <c r="S39" s="53">
        <v>0</v>
      </c>
      <c r="T39" s="53">
        <v>5.0000000000000001E-4</v>
      </c>
      <c r="U39" s="53">
        <v>0</v>
      </c>
      <c r="V39" s="53">
        <v>0</v>
      </c>
      <c r="W39" s="54">
        <v>5.0000000000000001E-4</v>
      </c>
      <c r="X39" s="75">
        <f t="shared" si="1"/>
        <v>6.2000000000000006E-3</v>
      </c>
      <c r="AB39" s="1">
        <v>7</v>
      </c>
      <c r="AC39" s="3">
        <v>5861</v>
      </c>
      <c r="AD39" s="8">
        <v>27</v>
      </c>
      <c r="AE39" s="8">
        <v>186</v>
      </c>
      <c r="AF39" s="8">
        <v>0.4</v>
      </c>
      <c r="AG39" s="8">
        <v>1542.5</v>
      </c>
      <c r="AH39" s="8">
        <v>5825.7000000000007</v>
      </c>
      <c r="AI39" s="15">
        <v>6026.5</v>
      </c>
      <c r="AJ39" s="6">
        <v>24</v>
      </c>
      <c r="AK39" s="10">
        <v>0</v>
      </c>
      <c r="AL39" s="10">
        <v>5861</v>
      </c>
      <c r="AM39" s="10">
        <v>27</v>
      </c>
      <c r="AN39" s="10">
        <v>186</v>
      </c>
      <c r="AO39" s="10">
        <v>0.4</v>
      </c>
      <c r="AP39" s="19">
        <v>1542.5</v>
      </c>
      <c r="AQ39" s="23">
        <v>5825.7000000000007</v>
      </c>
      <c r="AR39" s="12">
        <v>6026.5</v>
      </c>
      <c r="AS39" s="12">
        <v>24</v>
      </c>
      <c r="AT39" s="12">
        <v>0</v>
      </c>
      <c r="AU39" s="12">
        <v>0.1</v>
      </c>
      <c r="AV39" s="12">
        <v>7.1000000000000005</v>
      </c>
      <c r="AW39" s="43">
        <v>7.1000000000000005</v>
      </c>
      <c r="AX39" s="74">
        <v>7576.1</v>
      </c>
    </row>
    <row r="40" spans="2:50" x14ac:dyDescent="0.2">
      <c r="B40" s="1">
        <v>7.5</v>
      </c>
      <c r="C40" s="46">
        <v>207</v>
      </c>
      <c r="D40" s="47">
        <v>0</v>
      </c>
      <c r="E40" s="47">
        <v>0</v>
      </c>
      <c r="F40" s="47">
        <v>3.5999999999999999E-3</v>
      </c>
      <c r="G40" s="47">
        <v>0</v>
      </c>
      <c r="H40" s="47">
        <v>0</v>
      </c>
      <c r="I40" s="48">
        <v>3.5999999999999999E-3</v>
      </c>
      <c r="J40" s="49">
        <v>20</v>
      </c>
      <c r="K40" s="50">
        <v>0</v>
      </c>
      <c r="L40" s="50">
        <v>0</v>
      </c>
      <c r="M40" s="50">
        <v>6.9999999999999999E-4</v>
      </c>
      <c r="N40" s="50">
        <v>0</v>
      </c>
      <c r="O40" s="50">
        <v>0</v>
      </c>
      <c r="P40" s="51">
        <v>6.9999999999999999E-4</v>
      </c>
      <c r="Q40" s="52">
        <v>49</v>
      </c>
      <c r="R40" s="53">
        <v>0</v>
      </c>
      <c r="S40" s="53">
        <v>0</v>
      </c>
      <c r="T40" s="53">
        <v>4.0000000000000002E-4</v>
      </c>
      <c r="U40" s="53">
        <v>0</v>
      </c>
      <c r="V40" s="53">
        <v>0</v>
      </c>
      <c r="W40" s="54">
        <v>4.0000000000000002E-4</v>
      </c>
      <c r="X40" s="75">
        <f t="shared" si="1"/>
        <v>4.7000000000000002E-3</v>
      </c>
      <c r="AB40" s="1">
        <v>7.5</v>
      </c>
      <c r="AC40" s="3">
        <v>5889</v>
      </c>
      <c r="AD40" s="8">
        <v>28</v>
      </c>
      <c r="AE40" s="8">
        <v>157</v>
      </c>
      <c r="AF40" s="8">
        <v>0.4</v>
      </c>
      <c r="AG40" s="8">
        <v>1573.6000000000001</v>
      </c>
      <c r="AH40" s="8">
        <v>5967</v>
      </c>
      <c r="AI40" s="15">
        <v>6171</v>
      </c>
      <c r="AJ40" s="6">
        <v>24</v>
      </c>
      <c r="AK40" s="10">
        <v>0</v>
      </c>
      <c r="AL40" s="10">
        <v>5889</v>
      </c>
      <c r="AM40" s="10">
        <v>28</v>
      </c>
      <c r="AN40" s="10">
        <v>157</v>
      </c>
      <c r="AO40" s="10">
        <v>0.4</v>
      </c>
      <c r="AP40" s="19">
        <v>1573.6000000000001</v>
      </c>
      <c r="AQ40" s="23">
        <v>5967</v>
      </c>
      <c r="AR40" s="12">
        <v>6171</v>
      </c>
      <c r="AS40" s="12">
        <v>24</v>
      </c>
      <c r="AT40" s="12">
        <v>0</v>
      </c>
      <c r="AU40" s="12">
        <v>0.2</v>
      </c>
      <c r="AV40" s="12">
        <v>4.3</v>
      </c>
      <c r="AW40" s="43">
        <v>4.3</v>
      </c>
      <c r="AX40" s="74">
        <v>7748.9000000000005</v>
      </c>
    </row>
    <row r="41" spans="2:50" x14ac:dyDescent="0.2">
      <c r="B41" s="1">
        <v>8</v>
      </c>
      <c r="C41" s="46">
        <v>207</v>
      </c>
      <c r="D41" s="47">
        <v>0</v>
      </c>
      <c r="E41" s="47">
        <v>0</v>
      </c>
      <c r="F41" s="47">
        <v>2.5999999999999999E-3</v>
      </c>
      <c r="G41" s="47">
        <v>0</v>
      </c>
      <c r="H41" s="47">
        <v>0</v>
      </c>
      <c r="I41" s="48">
        <v>2.5999999999999999E-3</v>
      </c>
      <c r="J41" s="49">
        <v>20</v>
      </c>
      <c r="K41" s="50">
        <v>0</v>
      </c>
      <c r="L41" s="50">
        <v>0</v>
      </c>
      <c r="M41" s="50">
        <v>5.0000000000000001E-4</v>
      </c>
      <c r="N41" s="50">
        <v>0</v>
      </c>
      <c r="O41" s="50">
        <v>0</v>
      </c>
      <c r="P41" s="51">
        <v>5.0000000000000001E-4</v>
      </c>
      <c r="Q41" s="52">
        <v>49</v>
      </c>
      <c r="R41" s="53">
        <v>0</v>
      </c>
      <c r="S41" s="53">
        <v>0</v>
      </c>
      <c r="T41" s="53">
        <v>2.9999999999999997E-4</v>
      </c>
      <c r="U41" s="53">
        <v>0</v>
      </c>
      <c r="V41" s="53">
        <v>0</v>
      </c>
      <c r="W41" s="54">
        <v>2.9999999999999997E-4</v>
      </c>
      <c r="X41" s="75">
        <f t="shared" si="1"/>
        <v>3.3999999999999998E-3</v>
      </c>
      <c r="AB41" s="1">
        <v>8</v>
      </c>
      <c r="AC41" s="3">
        <v>5868</v>
      </c>
      <c r="AD41" s="8">
        <v>30</v>
      </c>
      <c r="AE41" s="8">
        <v>176</v>
      </c>
      <c r="AF41" s="8">
        <v>0.4</v>
      </c>
      <c r="AG41" s="8">
        <v>1600.3</v>
      </c>
      <c r="AH41" s="8">
        <v>6101.7</v>
      </c>
      <c r="AI41" s="15">
        <v>6308.0999999999995</v>
      </c>
      <c r="AJ41" s="6">
        <v>24</v>
      </c>
      <c r="AK41" s="10">
        <v>0</v>
      </c>
      <c r="AL41" s="10">
        <v>5868</v>
      </c>
      <c r="AM41" s="10">
        <v>30</v>
      </c>
      <c r="AN41" s="10">
        <v>176</v>
      </c>
      <c r="AO41" s="10">
        <v>0.4</v>
      </c>
      <c r="AP41" s="19">
        <v>1600.3</v>
      </c>
      <c r="AQ41" s="23">
        <v>6101.7</v>
      </c>
      <c r="AR41" s="12">
        <v>6308.0999999999995</v>
      </c>
      <c r="AS41" s="12">
        <v>24</v>
      </c>
      <c r="AT41" s="12">
        <v>0</v>
      </c>
      <c r="AU41" s="12">
        <v>0.3</v>
      </c>
      <c r="AV41" s="12">
        <v>5.7</v>
      </c>
      <c r="AW41" s="43">
        <v>5.7</v>
      </c>
      <c r="AX41" s="74">
        <v>7914.0999999999995</v>
      </c>
    </row>
    <row r="42" spans="2:50" x14ac:dyDescent="0.2">
      <c r="B42" s="1">
        <v>8.5</v>
      </c>
      <c r="C42" s="46">
        <v>207</v>
      </c>
      <c r="D42" s="47">
        <v>0</v>
      </c>
      <c r="E42" s="47">
        <v>0</v>
      </c>
      <c r="F42" s="47">
        <v>3.0000000000000001E-3</v>
      </c>
      <c r="G42" s="47">
        <v>0</v>
      </c>
      <c r="H42" s="47">
        <v>0</v>
      </c>
      <c r="I42" s="48">
        <v>3.0000000000000001E-3</v>
      </c>
      <c r="J42" s="49">
        <v>20</v>
      </c>
      <c r="K42" s="50">
        <v>0</v>
      </c>
      <c r="L42" s="50">
        <v>0</v>
      </c>
      <c r="M42" s="50">
        <v>5.9999999999999995E-4</v>
      </c>
      <c r="N42" s="50">
        <v>0</v>
      </c>
      <c r="O42" s="50">
        <v>0</v>
      </c>
      <c r="P42" s="51">
        <v>5.9999999999999995E-4</v>
      </c>
      <c r="Q42" s="52">
        <v>49</v>
      </c>
      <c r="R42" s="53">
        <v>0</v>
      </c>
      <c r="S42" s="53">
        <v>0</v>
      </c>
      <c r="T42" s="53">
        <v>2.9999999999999997E-4</v>
      </c>
      <c r="U42" s="53">
        <v>0</v>
      </c>
      <c r="V42" s="53">
        <v>0</v>
      </c>
      <c r="W42" s="54">
        <v>2.9999999999999997E-4</v>
      </c>
      <c r="X42" s="75">
        <f t="shared" si="1"/>
        <v>3.8999999999999998E-3</v>
      </c>
      <c r="AB42" s="1">
        <v>8.5</v>
      </c>
      <c r="AC42" s="3">
        <v>5861</v>
      </c>
      <c r="AD42" s="8">
        <v>30</v>
      </c>
      <c r="AE42" s="8">
        <v>183</v>
      </c>
      <c r="AF42" s="8">
        <v>0.4</v>
      </c>
      <c r="AG42" s="8">
        <v>1624</v>
      </c>
      <c r="AH42" s="8">
        <v>6236.3</v>
      </c>
      <c r="AI42" s="15">
        <v>6444.3</v>
      </c>
      <c r="AJ42" s="6">
        <v>24</v>
      </c>
      <c r="AK42" s="10">
        <v>0</v>
      </c>
      <c r="AL42" s="10">
        <v>5861</v>
      </c>
      <c r="AM42" s="10">
        <v>30</v>
      </c>
      <c r="AN42" s="10">
        <v>183</v>
      </c>
      <c r="AO42" s="10">
        <v>0.4</v>
      </c>
      <c r="AP42" s="19">
        <v>1624</v>
      </c>
      <c r="AQ42" s="23">
        <v>6236.3</v>
      </c>
      <c r="AR42" s="12">
        <v>6444.3</v>
      </c>
      <c r="AS42" s="12">
        <v>24</v>
      </c>
      <c r="AT42" s="12">
        <v>0</v>
      </c>
      <c r="AU42" s="12">
        <v>0.3</v>
      </c>
      <c r="AV42" s="12">
        <v>6.2</v>
      </c>
      <c r="AW42" s="43">
        <v>6.2</v>
      </c>
      <c r="AX42" s="74">
        <v>8074.5</v>
      </c>
    </row>
    <row r="43" spans="2:50" x14ac:dyDescent="0.2">
      <c r="B43" s="1">
        <v>9</v>
      </c>
      <c r="C43" s="46">
        <v>207</v>
      </c>
      <c r="D43" s="47">
        <v>0</v>
      </c>
      <c r="E43" s="47">
        <v>0</v>
      </c>
      <c r="F43" s="47">
        <v>3.5999999999999999E-3</v>
      </c>
      <c r="G43" s="47">
        <v>0</v>
      </c>
      <c r="H43" s="47">
        <v>0</v>
      </c>
      <c r="I43" s="48">
        <v>3.5999999999999999E-3</v>
      </c>
      <c r="J43" s="49">
        <v>20</v>
      </c>
      <c r="K43" s="50">
        <v>0</v>
      </c>
      <c r="L43" s="50">
        <v>0</v>
      </c>
      <c r="M43" s="50">
        <v>6.9999999999999999E-4</v>
      </c>
      <c r="N43" s="50">
        <v>0</v>
      </c>
      <c r="O43" s="50">
        <v>0</v>
      </c>
      <c r="P43" s="51">
        <v>6.9999999999999999E-4</v>
      </c>
      <c r="Q43" s="52">
        <v>49</v>
      </c>
      <c r="R43" s="53">
        <v>0</v>
      </c>
      <c r="S43" s="53">
        <v>0</v>
      </c>
      <c r="T43" s="53">
        <v>4.0000000000000002E-4</v>
      </c>
      <c r="U43" s="53">
        <v>0</v>
      </c>
      <c r="V43" s="53">
        <v>0</v>
      </c>
      <c r="W43" s="54">
        <v>4.0000000000000002E-4</v>
      </c>
      <c r="X43" s="75">
        <f t="shared" si="1"/>
        <v>4.7000000000000002E-3</v>
      </c>
      <c r="AB43" s="1">
        <v>9</v>
      </c>
      <c r="AC43" s="3">
        <v>5854</v>
      </c>
      <c r="AD43" s="8">
        <v>31</v>
      </c>
      <c r="AE43" s="8">
        <v>189</v>
      </c>
      <c r="AF43" s="8">
        <v>0.5</v>
      </c>
      <c r="AG43" s="8">
        <v>1648.2</v>
      </c>
      <c r="AH43" s="8">
        <v>6364.9</v>
      </c>
      <c r="AI43" s="15">
        <v>6574.9000000000005</v>
      </c>
      <c r="AJ43" s="6">
        <v>24</v>
      </c>
      <c r="AK43" s="10">
        <v>0</v>
      </c>
      <c r="AL43" s="10">
        <v>5854</v>
      </c>
      <c r="AM43" s="10">
        <v>31</v>
      </c>
      <c r="AN43" s="10">
        <v>189</v>
      </c>
      <c r="AO43" s="10">
        <v>0.5</v>
      </c>
      <c r="AP43" s="19">
        <v>1648.2</v>
      </c>
      <c r="AQ43" s="23">
        <v>6364.9</v>
      </c>
      <c r="AR43" s="12">
        <v>6574.9000000000005</v>
      </c>
      <c r="AS43" s="12">
        <v>24</v>
      </c>
      <c r="AT43" s="12">
        <v>0</v>
      </c>
      <c r="AU43" s="12">
        <v>0.3</v>
      </c>
      <c r="AV43" s="12">
        <v>6.3</v>
      </c>
      <c r="AW43" s="43">
        <v>6.3</v>
      </c>
      <c r="AX43" s="74">
        <v>8229.4</v>
      </c>
    </row>
    <row r="44" spans="2:50" x14ac:dyDescent="0.2">
      <c r="B44" s="1">
        <v>9.5</v>
      </c>
      <c r="C44" s="46">
        <v>207</v>
      </c>
      <c r="D44" s="47">
        <v>0</v>
      </c>
      <c r="E44" s="47">
        <v>0</v>
      </c>
      <c r="F44" s="47">
        <v>3.0000000000000001E-3</v>
      </c>
      <c r="G44" s="47">
        <v>0</v>
      </c>
      <c r="H44" s="47">
        <v>0</v>
      </c>
      <c r="I44" s="48">
        <v>3.0000000000000001E-3</v>
      </c>
      <c r="J44" s="49">
        <v>20</v>
      </c>
      <c r="K44" s="50">
        <v>0</v>
      </c>
      <c r="L44" s="50">
        <v>0</v>
      </c>
      <c r="M44" s="50">
        <v>5.9999999999999995E-4</v>
      </c>
      <c r="N44" s="50">
        <v>0</v>
      </c>
      <c r="O44" s="50">
        <v>0</v>
      </c>
      <c r="P44" s="51">
        <v>5.9999999999999995E-4</v>
      </c>
      <c r="Q44" s="52">
        <v>49</v>
      </c>
      <c r="R44" s="53">
        <v>0</v>
      </c>
      <c r="S44" s="53">
        <v>0</v>
      </c>
      <c r="T44" s="53">
        <v>2.9999999999999997E-4</v>
      </c>
      <c r="U44" s="53">
        <v>0</v>
      </c>
      <c r="V44" s="53">
        <v>0</v>
      </c>
      <c r="W44" s="54">
        <v>2.9999999999999997E-4</v>
      </c>
      <c r="X44" s="75">
        <f t="shared" si="1"/>
        <v>3.8999999999999998E-3</v>
      </c>
      <c r="AB44" s="1">
        <v>9.5</v>
      </c>
      <c r="AC44" s="3">
        <v>5859</v>
      </c>
      <c r="AD44" s="8">
        <v>32</v>
      </c>
      <c r="AE44" s="8">
        <v>183</v>
      </c>
      <c r="AF44" s="8">
        <v>0.5</v>
      </c>
      <c r="AG44" s="8">
        <v>1666.7</v>
      </c>
      <c r="AH44" s="8">
        <v>6487.7</v>
      </c>
      <c r="AI44" s="15">
        <v>6698.2999999999993</v>
      </c>
      <c r="AJ44" s="6">
        <v>24</v>
      </c>
      <c r="AK44" s="10">
        <v>0</v>
      </c>
      <c r="AL44" s="10">
        <v>5859</v>
      </c>
      <c r="AM44" s="10">
        <v>32</v>
      </c>
      <c r="AN44" s="10">
        <v>183</v>
      </c>
      <c r="AO44" s="10">
        <v>0.5</v>
      </c>
      <c r="AP44" s="19">
        <v>1666.7</v>
      </c>
      <c r="AQ44" s="23">
        <v>6487.7</v>
      </c>
      <c r="AR44" s="12">
        <v>6698.2999999999993</v>
      </c>
      <c r="AS44" s="12">
        <v>24</v>
      </c>
      <c r="AT44" s="12">
        <v>0</v>
      </c>
      <c r="AU44" s="12">
        <v>0.3</v>
      </c>
      <c r="AV44" s="12">
        <v>5.5</v>
      </c>
      <c r="AW44" s="43">
        <v>5.5</v>
      </c>
      <c r="AX44" s="74">
        <v>8370.5</v>
      </c>
    </row>
    <row r="45" spans="2:50" ht="17" thickBot="1" x14ac:dyDescent="0.25">
      <c r="B45" s="1">
        <v>10</v>
      </c>
      <c r="C45" s="55">
        <v>207</v>
      </c>
      <c r="D45" s="56">
        <v>0</v>
      </c>
      <c r="E45" s="56">
        <v>0</v>
      </c>
      <c r="F45" s="56">
        <v>1.2999999999999999E-3</v>
      </c>
      <c r="G45" s="56">
        <v>0</v>
      </c>
      <c r="H45" s="56">
        <v>0</v>
      </c>
      <c r="I45" s="57">
        <v>1.2999999999999999E-3</v>
      </c>
      <c r="J45" s="58">
        <v>20</v>
      </c>
      <c r="K45" s="59">
        <v>0</v>
      </c>
      <c r="L45" s="59">
        <v>0</v>
      </c>
      <c r="M45" s="59">
        <v>2.0000000000000001E-4</v>
      </c>
      <c r="N45" s="59">
        <v>0</v>
      </c>
      <c r="O45" s="59">
        <v>0</v>
      </c>
      <c r="P45" s="60">
        <v>2.0000000000000001E-4</v>
      </c>
      <c r="Q45" s="61">
        <v>49</v>
      </c>
      <c r="R45" s="62">
        <v>0</v>
      </c>
      <c r="S45" s="62">
        <v>0</v>
      </c>
      <c r="T45" s="62">
        <v>1E-4</v>
      </c>
      <c r="U45" s="62">
        <v>0</v>
      </c>
      <c r="V45" s="62">
        <v>0</v>
      </c>
      <c r="W45" s="63">
        <v>1E-4</v>
      </c>
      <c r="X45" s="76">
        <f t="shared" si="1"/>
        <v>1.6000000000000001E-3</v>
      </c>
      <c r="AB45" s="1">
        <v>10</v>
      </c>
      <c r="AC45" s="4">
        <v>5851</v>
      </c>
      <c r="AD45" s="16">
        <v>32</v>
      </c>
      <c r="AE45" s="16">
        <v>191</v>
      </c>
      <c r="AF45" s="16">
        <v>0.5</v>
      </c>
      <c r="AG45" s="16">
        <v>1683.2</v>
      </c>
      <c r="AH45" s="16">
        <v>6596.8</v>
      </c>
      <c r="AI45" s="17">
        <v>6808.0999999999995</v>
      </c>
      <c r="AJ45" s="7">
        <v>24</v>
      </c>
      <c r="AK45" s="11">
        <v>0</v>
      </c>
      <c r="AL45" s="11">
        <v>5851</v>
      </c>
      <c r="AM45" s="11">
        <v>32</v>
      </c>
      <c r="AN45" s="11">
        <v>191</v>
      </c>
      <c r="AO45" s="11">
        <v>0.5</v>
      </c>
      <c r="AP45" s="20">
        <v>1683.2</v>
      </c>
      <c r="AQ45" s="24">
        <v>6596.8</v>
      </c>
      <c r="AR45" s="25">
        <v>6808.0999999999995</v>
      </c>
      <c r="AS45" s="25">
        <v>24</v>
      </c>
      <c r="AT45" s="25">
        <v>0</v>
      </c>
      <c r="AU45" s="25">
        <v>0.2</v>
      </c>
      <c r="AV45" s="25">
        <v>5.5</v>
      </c>
      <c r="AW45" s="44">
        <v>5.6</v>
      </c>
      <c r="AX45" s="78">
        <v>8496.9</v>
      </c>
    </row>
    <row r="48" spans="2:50" ht="17" thickBot="1" x14ac:dyDescent="0.25"/>
    <row r="49" spans="2:50" ht="17" thickBot="1" x14ac:dyDescent="0.25">
      <c r="C49" s="94" t="s">
        <v>0</v>
      </c>
      <c r="D49" s="95"/>
      <c r="E49" s="95"/>
      <c r="F49" s="95"/>
      <c r="G49" s="95"/>
      <c r="H49" s="95"/>
      <c r="I49" s="95"/>
      <c r="J49" s="96" t="s">
        <v>2</v>
      </c>
      <c r="K49" s="97"/>
      <c r="L49" s="97"/>
      <c r="M49" s="97"/>
      <c r="N49" s="97"/>
      <c r="O49" s="97"/>
      <c r="P49" s="97"/>
      <c r="Q49" s="91" t="s">
        <v>1</v>
      </c>
      <c r="R49" s="92"/>
      <c r="S49" s="92"/>
      <c r="T49" s="92"/>
      <c r="U49" s="92"/>
      <c r="V49" s="92"/>
      <c r="W49" s="93"/>
      <c r="X49" s="41" t="s">
        <v>11</v>
      </c>
      <c r="AC49" s="94" t="s">
        <v>0</v>
      </c>
      <c r="AD49" s="95"/>
      <c r="AE49" s="95"/>
      <c r="AF49" s="95"/>
      <c r="AG49" s="95"/>
      <c r="AH49" s="95"/>
      <c r="AI49" s="95"/>
      <c r="AJ49" s="96" t="s">
        <v>2</v>
      </c>
      <c r="AK49" s="97"/>
      <c r="AL49" s="97"/>
      <c r="AM49" s="97"/>
      <c r="AN49" s="97"/>
      <c r="AO49" s="97"/>
      <c r="AP49" s="97"/>
      <c r="AQ49" s="91" t="s">
        <v>1</v>
      </c>
      <c r="AR49" s="92"/>
      <c r="AS49" s="92"/>
      <c r="AT49" s="92"/>
      <c r="AU49" s="92"/>
      <c r="AV49" s="92"/>
      <c r="AW49" s="93"/>
      <c r="AX49" s="41" t="s">
        <v>11</v>
      </c>
    </row>
    <row r="50" spans="2:50" ht="17" thickBot="1" x14ac:dyDescent="0.25">
      <c r="B50" s="1" t="s">
        <v>12</v>
      </c>
      <c r="C50" s="34" t="s">
        <v>9</v>
      </c>
      <c r="D50" s="35" t="s">
        <v>7</v>
      </c>
      <c r="E50" s="35" t="s">
        <v>8</v>
      </c>
      <c r="F50" s="35" t="s">
        <v>13</v>
      </c>
      <c r="G50" s="35" t="s">
        <v>14</v>
      </c>
      <c r="H50" s="35" t="s">
        <v>15</v>
      </c>
      <c r="I50" s="35" t="s">
        <v>16</v>
      </c>
      <c r="J50" s="38" t="s">
        <v>9</v>
      </c>
      <c r="K50" s="39" t="s">
        <v>7</v>
      </c>
      <c r="L50" s="39" t="s">
        <v>8</v>
      </c>
      <c r="M50" s="39" t="s">
        <v>13</v>
      </c>
      <c r="N50" s="39" t="s">
        <v>14</v>
      </c>
      <c r="O50" s="39" t="s">
        <v>15</v>
      </c>
      <c r="P50" s="39" t="s">
        <v>17</v>
      </c>
      <c r="Q50" s="36" t="s">
        <v>9</v>
      </c>
      <c r="R50" s="37" t="s">
        <v>7</v>
      </c>
      <c r="S50" s="37" t="s">
        <v>8</v>
      </c>
      <c r="T50" s="37" t="s">
        <v>13</v>
      </c>
      <c r="U50" s="37" t="s">
        <v>14</v>
      </c>
      <c r="V50" s="37" t="s">
        <v>15</v>
      </c>
      <c r="W50" s="40" t="s">
        <v>18</v>
      </c>
      <c r="X50" s="45" t="s">
        <v>10</v>
      </c>
      <c r="AB50" s="1" t="s">
        <v>12</v>
      </c>
      <c r="AC50" s="34" t="s">
        <v>9</v>
      </c>
      <c r="AD50" s="35" t="s">
        <v>7</v>
      </c>
      <c r="AE50" s="35" t="s">
        <v>8</v>
      </c>
      <c r="AF50" s="35" t="s">
        <v>13</v>
      </c>
      <c r="AG50" s="35" t="s">
        <v>14</v>
      </c>
      <c r="AH50" s="35" t="s">
        <v>15</v>
      </c>
      <c r="AI50" s="35" t="s">
        <v>16</v>
      </c>
      <c r="AJ50" s="38" t="s">
        <v>9</v>
      </c>
      <c r="AK50" s="39" t="s">
        <v>7</v>
      </c>
      <c r="AL50" s="39" t="s">
        <v>8</v>
      </c>
      <c r="AM50" s="39" t="s">
        <v>13</v>
      </c>
      <c r="AN50" s="39" t="s">
        <v>14</v>
      </c>
      <c r="AO50" s="39" t="s">
        <v>15</v>
      </c>
      <c r="AP50" s="39" t="s">
        <v>17</v>
      </c>
      <c r="AQ50" s="36" t="s">
        <v>9</v>
      </c>
      <c r="AR50" s="37" t="s">
        <v>7</v>
      </c>
      <c r="AS50" s="37" t="s">
        <v>8</v>
      </c>
      <c r="AT50" s="37" t="s">
        <v>13</v>
      </c>
      <c r="AU50" s="37" t="s">
        <v>14</v>
      </c>
      <c r="AV50" s="37" t="s">
        <v>15</v>
      </c>
      <c r="AW50" s="40" t="s">
        <v>18</v>
      </c>
      <c r="AX50" s="45" t="s">
        <v>10</v>
      </c>
    </row>
    <row r="51" spans="2:50" x14ac:dyDescent="0.2">
      <c r="B51" s="1">
        <v>1</v>
      </c>
      <c r="C51" s="64">
        <v>204</v>
      </c>
      <c r="D51" s="65">
        <v>0</v>
      </c>
      <c r="E51" s="65">
        <v>3</v>
      </c>
      <c r="F51" s="65">
        <v>4.7999999999999996E-3</v>
      </c>
      <c r="G51" s="65">
        <v>0</v>
      </c>
      <c r="H51" s="65">
        <v>0.76890000000000003</v>
      </c>
      <c r="I51" s="66">
        <v>0.76890000000000003</v>
      </c>
      <c r="J51" s="67">
        <v>20</v>
      </c>
      <c r="K51" s="68">
        <v>0</v>
      </c>
      <c r="L51" s="68">
        <v>0</v>
      </c>
      <c r="M51" s="68">
        <v>1.4E-3</v>
      </c>
      <c r="N51" s="68">
        <v>0</v>
      </c>
      <c r="O51" s="68">
        <v>0</v>
      </c>
      <c r="P51" s="69">
        <v>1.4E-3</v>
      </c>
      <c r="Q51" s="70">
        <v>49</v>
      </c>
      <c r="R51" s="71">
        <v>0</v>
      </c>
      <c r="S51" s="71">
        <v>0</v>
      </c>
      <c r="T51" s="71">
        <v>1.1999999999999999E-3</v>
      </c>
      <c r="U51" s="71">
        <v>0</v>
      </c>
      <c r="V51" s="71">
        <v>0</v>
      </c>
      <c r="W51" s="72">
        <v>1.1999999999999999E-3</v>
      </c>
      <c r="X51" s="77">
        <f>SUM(I51,P51,W51)</f>
        <v>0.77149999999999996</v>
      </c>
      <c r="AB51" s="1">
        <v>1</v>
      </c>
      <c r="AC51" s="79">
        <v>5872</v>
      </c>
      <c r="AD51" s="80">
        <v>28</v>
      </c>
      <c r="AE51" s="80">
        <v>174</v>
      </c>
      <c r="AF51" s="80">
        <v>0.5</v>
      </c>
      <c r="AG51" s="80">
        <v>174.4</v>
      </c>
      <c r="AH51" s="80">
        <v>1348.1000000000001</v>
      </c>
      <c r="AI51" s="81">
        <v>1359.3</v>
      </c>
      <c r="AJ51" s="82">
        <v>24</v>
      </c>
      <c r="AK51" s="83">
        <v>0</v>
      </c>
      <c r="AL51" s="83">
        <v>0</v>
      </c>
      <c r="AM51" s="83">
        <v>0</v>
      </c>
      <c r="AN51" s="83">
        <v>0</v>
      </c>
      <c r="AO51" s="83">
        <v>0</v>
      </c>
      <c r="AP51" s="84">
        <v>0</v>
      </c>
      <c r="AQ51" s="85">
        <v>1916</v>
      </c>
      <c r="AR51" s="86">
        <v>3</v>
      </c>
      <c r="AS51" s="86">
        <v>42</v>
      </c>
      <c r="AT51" s="86">
        <v>0.3</v>
      </c>
      <c r="AU51" s="86">
        <v>0.6</v>
      </c>
      <c r="AV51" s="86">
        <v>9.1</v>
      </c>
      <c r="AW51" s="87">
        <v>9.1</v>
      </c>
      <c r="AX51" s="88">
        <v>1368.3999999999999</v>
      </c>
    </row>
    <row r="52" spans="2:50" x14ac:dyDescent="0.2">
      <c r="B52" s="1">
        <v>1.5</v>
      </c>
      <c r="C52" s="3">
        <v>204</v>
      </c>
      <c r="D52" s="8">
        <v>0</v>
      </c>
      <c r="E52" s="8">
        <v>3</v>
      </c>
      <c r="F52" s="8">
        <v>5.1999999999999998E-3</v>
      </c>
      <c r="G52" s="8">
        <v>0</v>
      </c>
      <c r="H52" s="8">
        <v>1.2928999999999999</v>
      </c>
      <c r="I52" s="15">
        <v>1.2928999999999999</v>
      </c>
      <c r="J52" s="6">
        <v>20</v>
      </c>
      <c r="K52" s="10">
        <v>0</v>
      </c>
      <c r="L52" s="10">
        <v>0</v>
      </c>
      <c r="M52" s="10">
        <v>1E-3</v>
      </c>
      <c r="N52" s="10">
        <v>0</v>
      </c>
      <c r="O52" s="10">
        <v>0</v>
      </c>
      <c r="P52" s="19">
        <v>1E-3</v>
      </c>
      <c r="Q52" s="23">
        <v>49</v>
      </c>
      <c r="R52" s="12">
        <v>0</v>
      </c>
      <c r="S52" s="12">
        <v>0</v>
      </c>
      <c r="T52" s="12">
        <v>1E-3</v>
      </c>
      <c r="U52" s="12">
        <v>0</v>
      </c>
      <c r="V52" s="12">
        <v>0</v>
      </c>
      <c r="W52" s="43">
        <v>1E-3</v>
      </c>
      <c r="X52" s="74">
        <f t="shared" ref="X52:X69" si="2">SUM(I52,P52,W52)</f>
        <v>1.2948999999999997</v>
      </c>
      <c r="AB52" s="1">
        <v>1.5</v>
      </c>
      <c r="AC52" s="3">
        <v>5896</v>
      </c>
      <c r="AD52" s="8">
        <v>15</v>
      </c>
      <c r="AE52" s="8">
        <v>163</v>
      </c>
      <c r="AF52" s="8">
        <v>0.5</v>
      </c>
      <c r="AG52" s="8">
        <v>19.5</v>
      </c>
      <c r="AH52" s="8">
        <v>574.4</v>
      </c>
      <c r="AI52" s="15">
        <v>574.70000000000005</v>
      </c>
      <c r="AJ52" s="6">
        <v>24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9">
        <v>0</v>
      </c>
      <c r="AQ52" s="23">
        <v>1924</v>
      </c>
      <c r="AR52" s="12">
        <v>1</v>
      </c>
      <c r="AS52" s="12">
        <v>36</v>
      </c>
      <c r="AT52" s="12">
        <v>0.2</v>
      </c>
      <c r="AU52" s="12">
        <v>0.4</v>
      </c>
      <c r="AV52" s="12">
        <v>7.5</v>
      </c>
      <c r="AW52" s="43">
        <v>7.5</v>
      </c>
      <c r="AX52" s="74">
        <v>582.20000000000005</v>
      </c>
    </row>
    <row r="53" spans="2:50" x14ac:dyDescent="0.2">
      <c r="B53" s="1">
        <v>2</v>
      </c>
      <c r="C53" s="3">
        <v>205</v>
      </c>
      <c r="D53" s="8">
        <v>0</v>
      </c>
      <c r="E53" s="8">
        <v>2</v>
      </c>
      <c r="F53" s="8">
        <v>7.7999999999999996E-3</v>
      </c>
      <c r="G53" s="8">
        <v>0</v>
      </c>
      <c r="H53" s="8">
        <v>1.6186</v>
      </c>
      <c r="I53" s="15">
        <v>1.6186</v>
      </c>
      <c r="J53" s="6">
        <v>20</v>
      </c>
      <c r="K53" s="10">
        <v>0</v>
      </c>
      <c r="L53" s="10">
        <v>0</v>
      </c>
      <c r="M53" s="10">
        <v>2.0000000000000001E-4</v>
      </c>
      <c r="N53" s="10">
        <v>0</v>
      </c>
      <c r="O53" s="10">
        <v>0</v>
      </c>
      <c r="P53" s="19">
        <v>2.0000000000000001E-4</v>
      </c>
      <c r="Q53" s="23">
        <v>49</v>
      </c>
      <c r="R53" s="12">
        <v>0</v>
      </c>
      <c r="S53" s="12">
        <v>0</v>
      </c>
      <c r="T53" s="12">
        <v>2.0000000000000001E-4</v>
      </c>
      <c r="U53" s="12">
        <v>0</v>
      </c>
      <c r="V53" s="12">
        <v>0</v>
      </c>
      <c r="W53" s="43">
        <v>2.0000000000000001E-4</v>
      </c>
      <c r="X53" s="74">
        <f t="shared" si="2"/>
        <v>1.619</v>
      </c>
      <c r="AB53" s="1">
        <v>2</v>
      </c>
      <c r="AC53" s="3">
        <v>5949</v>
      </c>
      <c r="AD53" s="8">
        <v>15</v>
      </c>
      <c r="AE53" s="8">
        <v>110</v>
      </c>
      <c r="AF53" s="8">
        <v>0.3</v>
      </c>
      <c r="AG53" s="8">
        <v>20.299999999999997</v>
      </c>
      <c r="AH53" s="8">
        <v>275.7</v>
      </c>
      <c r="AI53" s="15">
        <v>276.39999999999998</v>
      </c>
      <c r="AJ53" s="6">
        <v>24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9">
        <v>0</v>
      </c>
      <c r="AQ53" s="23">
        <v>1932</v>
      </c>
      <c r="AR53" s="12">
        <v>1</v>
      </c>
      <c r="AS53" s="12">
        <v>28</v>
      </c>
      <c r="AT53" s="12">
        <v>0.1</v>
      </c>
      <c r="AU53" s="12">
        <v>0.5</v>
      </c>
      <c r="AV53" s="12">
        <v>3.6</v>
      </c>
      <c r="AW53" s="43">
        <v>3.6</v>
      </c>
      <c r="AX53" s="74">
        <v>280</v>
      </c>
    </row>
    <row r="54" spans="2:50" x14ac:dyDescent="0.2">
      <c r="B54" s="1">
        <v>2.5</v>
      </c>
      <c r="C54" s="3">
        <v>205</v>
      </c>
      <c r="D54" s="8">
        <v>0</v>
      </c>
      <c r="E54" s="8">
        <v>2</v>
      </c>
      <c r="F54" s="8">
        <v>7.1000000000000004E-3</v>
      </c>
      <c r="G54" s="8">
        <v>0</v>
      </c>
      <c r="H54" s="8">
        <v>1.7992999999999999</v>
      </c>
      <c r="I54" s="15">
        <v>1.7992999999999999</v>
      </c>
      <c r="J54" s="6">
        <v>20</v>
      </c>
      <c r="K54" s="10">
        <v>0</v>
      </c>
      <c r="L54" s="10">
        <v>0</v>
      </c>
      <c r="M54" s="10">
        <v>2.0000000000000001E-4</v>
      </c>
      <c r="N54" s="10">
        <v>0</v>
      </c>
      <c r="O54" s="10">
        <v>0</v>
      </c>
      <c r="P54" s="19">
        <v>2.0000000000000001E-4</v>
      </c>
      <c r="Q54" s="23">
        <v>49</v>
      </c>
      <c r="R54" s="12">
        <v>0</v>
      </c>
      <c r="S54" s="12">
        <v>0</v>
      </c>
      <c r="T54" s="12">
        <v>2.9999999999999997E-4</v>
      </c>
      <c r="U54" s="12">
        <v>0</v>
      </c>
      <c r="V54" s="12">
        <v>0</v>
      </c>
      <c r="W54" s="43">
        <v>2.9999999999999997E-4</v>
      </c>
      <c r="X54" s="74">
        <f t="shared" si="2"/>
        <v>1.7997999999999998</v>
      </c>
      <c r="AB54" s="1">
        <v>2.5</v>
      </c>
      <c r="AC54" s="3">
        <v>5958</v>
      </c>
      <c r="AD54" s="8">
        <v>15</v>
      </c>
      <c r="AE54" s="8">
        <v>101</v>
      </c>
      <c r="AF54" s="8">
        <v>0.3</v>
      </c>
      <c r="AG54" s="8">
        <v>17.899999999999999</v>
      </c>
      <c r="AH54" s="8">
        <v>229.3</v>
      </c>
      <c r="AI54" s="15">
        <v>230</v>
      </c>
      <c r="AJ54" s="6">
        <v>24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9">
        <v>0</v>
      </c>
      <c r="AQ54" s="23">
        <v>1937</v>
      </c>
      <c r="AR54" s="12">
        <v>1</v>
      </c>
      <c r="AS54" s="12">
        <v>23</v>
      </c>
      <c r="AT54" s="12">
        <v>0.2</v>
      </c>
      <c r="AU54" s="12">
        <v>0.6</v>
      </c>
      <c r="AV54" s="12">
        <v>4.7</v>
      </c>
      <c r="AW54" s="43">
        <v>4.7</v>
      </c>
      <c r="AX54" s="74">
        <v>234.7</v>
      </c>
    </row>
    <row r="55" spans="2:50" x14ac:dyDescent="0.2">
      <c r="B55" s="1">
        <v>3</v>
      </c>
      <c r="C55" s="3">
        <v>204</v>
      </c>
      <c r="D55" s="8">
        <v>0</v>
      </c>
      <c r="E55" s="8">
        <v>3</v>
      </c>
      <c r="F55" s="8">
        <v>3.8999999999999998E-3</v>
      </c>
      <c r="G55" s="8">
        <v>0</v>
      </c>
      <c r="H55" s="8">
        <v>1.8625</v>
      </c>
      <c r="I55" s="15">
        <v>1.8625</v>
      </c>
      <c r="J55" s="6">
        <v>20</v>
      </c>
      <c r="K55" s="10">
        <v>0</v>
      </c>
      <c r="L55" s="10">
        <v>0</v>
      </c>
      <c r="M55" s="10">
        <v>4.0000000000000002E-4</v>
      </c>
      <c r="N55" s="10">
        <v>0</v>
      </c>
      <c r="O55" s="10">
        <v>0</v>
      </c>
      <c r="P55" s="19">
        <v>4.0000000000000002E-4</v>
      </c>
      <c r="Q55" s="23">
        <v>49</v>
      </c>
      <c r="R55" s="12">
        <v>0</v>
      </c>
      <c r="S55" s="12">
        <v>0</v>
      </c>
      <c r="T55" s="12">
        <v>5.0000000000000001E-4</v>
      </c>
      <c r="U55" s="12">
        <v>0</v>
      </c>
      <c r="V55" s="12">
        <v>0</v>
      </c>
      <c r="W55" s="43">
        <v>5.0000000000000001E-4</v>
      </c>
      <c r="X55" s="74">
        <f t="shared" si="2"/>
        <v>1.8633999999999999</v>
      </c>
      <c r="AB55" s="1">
        <v>3</v>
      </c>
      <c r="AC55" s="46">
        <v>5944</v>
      </c>
      <c r="AD55" s="47">
        <v>15</v>
      </c>
      <c r="AE55" s="47">
        <v>115</v>
      </c>
      <c r="AF55" s="47">
        <v>0.3</v>
      </c>
      <c r="AG55" s="47">
        <v>15.6</v>
      </c>
      <c r="AH55" s="47">
        <v>225.5</v>
      </c>
      <c r="AI55" s="48">
        <v>226.1</v>
      </c>
      <c r="AJ55" s="49">
        <v>24</v>
      </c>
      <c r="AK55" s="50">
        <v>0</v>
      </c>
      <c r="AL55" s="50">
        <v>0</v>
      </c>
      <c r="AM55" s="50">
        <v>0</v>
      </c>
      <c r="AN55" s="50">
        <v>0</v>
      </c>
      <c r="AO55" s="50">
        <v>0</v>
      </c>
      <c r="AP55" s="51">
        <v>0</v>
      </c>
      <c r="AQ55" s="52">
        <v>1932</v>
      </c>
      <c r="AR55" s="53">
        <v>1</v>
      </c>
      <c r="AS55" s="53">
        <v>28</v>
      </c>
      <c r="AT55" s="53">
        <v>0.2</v>
      </c>
      <c r="AU55" s="53">
        <v>0.7</v>
      </c>
      <c r="AV55" s="53">
        <v>4.5</v>
      </c>
      <c r="AW55" s="54">
        <v>4.5999999999999996</v>
      </c>
      <c r="AX55" s="75">
        <v>230.7</v>
      </c>
    </row>
    <row r="56" spans="2:50" x14ac:dyDescent="0.2">
      <c r="B56" s="1">
        <v>3.5</v>
      </c>
      <c r="C56" s="3">
        <v>204</v>
      </c>
      <c r="D56" s="8">
        <v>0</v>
      </c>
      <c r="E56" s="8">
        <v>3</v>
      </c>
      <c r="F56" s="8">
        <v>9.1999999999999998E-3</v>
      </c>
      <c r="G56" s="8">
        <v>0</v>
      </c>
      <c r="H56" s="8">
        <v>1.9308000000000001</v>
      </c>
      <c r="I56" s="15">
        <v>1.9308000000000001</v>
      </c>
      <c r="J56" s="6">
        <v>20</v>
      </c>
      <c r="K56" s="10">
        <v>0</v>
      </c>
      <c r="L56" s="10">
        <v>0</v>
      </c>
      <c r="M56" s="10">
        <v>8.0000000000000004E-4</v>
      </c>
      <c r="N56" s="10">
        <v>0</v>
      </c>
      <c r="O56" s="10">
        <v>0</v>
      </c>
      <c r="P56" s="19">
        <v>8.0000000000000004E-4</v>
      </c>
      <c r="Q56" s="23">
        <v>49</v>
      </c>
      <c r="R56" s="12">
        <v>0</v>
      </c>
      <c r="S56" s="12">
        <v>0</v>
      </c>
      <c r="T56" s="12">
        <v>1E-3</v>
      </c>
      <c r="U56" s="12">
        <v>0</v>
      </c>
      <c r="V56" s="12">
        <v>0</v>
      </c>
      <c r="W56" s="43">
        <v>1E-3</v>
      </c>
      <c r="X56" s="74">
        <f t="shared" si="2"/>
        <v>1.9325999999999999</v>
      </c>
      <c r="AB56" s="1">
        <v>3.5</v>
      </c>
      <c r="AC56" s="3">
        <v>5996</v>
      </c>
      <c r="AD56" s="8">
        <v>10</v>
      </c>
      <c r="AE56" s="8">
        <v>68</v>
      </c>
      <c r="AF56" s="8">
        <v>0.2</v>
      </c>
      <c r="AG56" s="8">
        <v>20.2</v>
      </c>
      <c r="AH56" s="8">
        <v>231</v>
      </c>
      <c r="AI56" s="15">
        <v>231.9</v>
      </c>
      <c r="AJ56" s="6">
        <v>24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9">
        <v>0</v>
      </c>
      <c r="AQ56" s="23">
        <v>1940</v>
      </c>
      <c r="AR56" s="12">
        <v>1</v>
      </c>
      <c r="AS56" s="12">
        <v>20</v>
      </c>
      <c r="AT56" s="12">
        <v>0.1</v>
      </c>
      <c r="AU56" s="12">
        <v>0.2</v>
      </c>
      <c r="AV56" s="12">
        <v>1.5</v>
      </c>
      <c r="AW56" s="43">
        <v>1.5</v>
      </c>
      <c r="AX56" s="74">
        <v>233.4</v>
      </c>
    </row>
    <row r="57" spans="2:50" x14ac:dyDescent="0.2">
      <c r="B57" s="1">
        <v>4</v>
      </c>
      <c r="C57" s="3">
        <v>206</v>
      </c>
      <c r="D57" s="8">
        <v>0</v>
      </c>
      <c r="E57" s="8">
        <v>1</v>
      </c>
      <c r="F57" s="8">
        <v>7.9000000000000008E-3</v>
      </c>
      <c r="G57" s="8">
        <v>0</v>
      </c>
      <c r="H57" s="8">
        <v>2.0215999999999998</v>
      </c>
      <c r="I57" s="15">
        <v>2.0215999999999998</v>
      </c>
      <c r="J57" s="6">
        <v>20</v>
      </c>
      <c r="K57" s="10">
        <v>0</v>
      </c>
      <c r="L57" s="10">
        <v>0</v>
      </c>
      <c r="M57" s="10">
        <v>1E-4</v>
      </c>
      <c r="N57" s="10">
        <v>0</v>
      </c>
      <c r="O57" s="10">
        <v>0</v>
      </c>
      <c r="P57" s="19">
        <v>1E-4</v>
      </c>
      <c r="Q57" s="23">
        <v>49</v>
      </c>
      <c r="R57" s="12">
        <v>0</v>
      </c>
      <c r="S57" s="12">
        <v>0</v>
      </c>
      <c r="T57" s="12">
        <v>1E-4</v>
      </c>
      <c r="U57" s="12">
        <v>0</v>
      </c>
      <c r="V57" s="12">
        <v>0</v>
      </c>
      <c r="W57" s="43">
        <v>1E-4</v>
      </c>
      <c r="X57" s="74">
        <f t="shared" si="2"/>
        <v>2.0218000000000003</v>
      </c>
      <c r="AB57" s="1">
        <v>4</v>
      </c>
      <c r="AC57" s="3">
        <v>5960</v>
      </c>
      <c r="AD57" s="8">
        <v>15</v>
      </c>
      <c r="AE57" s="8">
        <v>99</v>
      </c>
      <c r="AF57" s="8">
        <v>0.3</v>
      </c>
      <c r="AG57" s="8">
        <v>17.7</v>
      </c>
      <c r="AH57" s="8">
        <v>228.9</v>
      </c>
      <c r="AI57" s="15">
        <v>229.6</v>
      </c>
      <c r="AJ57" s="6">
        <v>24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9">
        <v>0</v>
      </c>
      <c r="AQ57" s="23">
        <v>1935</v>
      </c>
      <c r="AR57" s="12">
        <v>1</v>
      </c>
      <c r="AS57" s="12">
        <v>25</v>
      </c>
      <c r="AT57" s="12">
        <v>0.1</v>
      </c>
      <c r="AU57" s="12">
        <v>0.6</v>
      </c>
      <c r="AV57" s="12">
        <v>3.6</v>
      </c>
      <c r="AW57" s="43">
        <v>3.7</v>
      </c>
      <c r="AX57" s="74">
        <v>233.29999999999998</v>
      </c>
    </row>
    <row r="58" spans="2:50" x14ac:dyDescent="0.2">
      <c r="B58" s="1">
        <v>4.5</v>
      </c>
      <c r="C58" s="3">
        <v>204</v>
      </c>
      <c r="D58" s="8">
        <v>0</v>
      </c>
      <c r="E58" s="8">
        <v>3</v>
      </c>
      <c r="F58" s="8">
        <v>8.8000000000000005E-3</v>
      </c>
      <c r="G58" s="8">
        <v>0</v>
      </c>
      <c r="H58" s="8">
        <v>1.978</v>
      </c>
      <c r="I58" s="15">
        <v>1.978</v>
      </c>
      <c r="J58" s="6">
        <v>20</v>
      </c>
      <c r="K58" s="10">
        <v>0</v>
      </c>
      <c r="L58" s="10">
        <v>0</v>
      </c>
      <c r="M58" s="10">
        <v>5.9999999999999995E-4</v>
      </c>
      <c r="N58" s="10">
        <v>0</v>
      </c>
      <c r="O58" s="10">
        <v>0</v>
      </c>
      <c r="P58" s="19">
        <v>5.9999999999999995E-4</v>
      </c>
      <c r="Q58" s="23">
        <v>49</v>
      </c>
      <c r="R58" s="12">
        <v>0</v>
      </c>
      <c r="S58" s="12">
        <v>0</v>
      </c>
      <c r="T58" s="12">
        <v>8.0000000000000004E-4</v>
      </c>
      <c r="U58" s="12">
        <v>0</v>
      </c>
      <c r="V58" s="12">
        <v>0</v>
      </c>
      <c r="W58" s="43">
        <v>8.0000000000000004E-4</v>
      </c>
      <c r="X58" s="74">
        <f t="shared" si="2"/>
        <v>1.9793999999999998</v>
      </c>
      <c r="AB58" s="1">
        <v>4.5</v>
      </c>
      <c r="AC58" s="3">
        <v>5970</v>
      </c>
      <c r="AD58" s="8">
        <v>17</v>
      </c>
      <c r="AE58" s="8">
        <v>87</v>
      </c>
      <c r="AF58" s="8">
        <v>0.2</v>
      </c>
      <c r="AG58" s="8">
        <v>18.700000000000003</v>
      </c>
      <c r="AH58" s="8">
        <v>231.7</v>
      </c>
      <c r="AI58" s="15">
        <v>232.4</v>
      </c>
      <c r="AJ58" s="6">
        <v>24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9">
        <v>0</v>
      </c>
      <c r="AQ58" s="23">
        <v>1937</v>
      </c>
      <c r="AR58" s="12">
        <v>1</v>
      </c>
      <c r="AS58" s="12">
        <v>23</v>
      </c>
      <c r="AT58" s="12">
        <v>0.1</v>
      </c>
      <c r="AU58" s="12">
        <v>0.4</v>
      </c>
      <c r="AV58" s="12">
        <v>2</v>
      </c>
      <c r="AW58" s="43">
        <v>2</v>
      </c>
      <c r="AX58" s="74">
        <v>234.4</v>
      </c>
    </row>
    <row r="59" spans="2:50" x14ac:dyDescent="0.2">
      <c r="B59" s="1">
        <v>5</v>
      </c>
      <c r="C59" s="3">
        <v>204</v>
      </c>
      <c r="D59" s="8">
        <v>0</v>
      </c>
      <c r="E59" s="8">
        <v>3</v>
      </c>
      <c r="F59" s="8">
        <v>8.6999999999999994E-3</v>
      </c>
      <c r="G59" s="8">
        <v>0</v>
      </c>
      <c r="H59" s="8">
        <v>1.9834000000000001</v>
      </c>
      <c r="I59" s="15">
        <v>1.9834000000000001</v>
      </c>
      <c r="J59" s="6">
        <v>20</v>
      </c>
      <c r="K59" s="10">
        <v>0</v>
      </c>
      <c r="L59" s="10">
        <v>0</v>
      </c>
      <c r="M59" s="10">
        <v>5.9999999999999995E-4</v>
      </c>
      <c r="N59" s="10">
        <v>0</v>
      </c>
      <c r="O59" s="10">
        <v>0</v>
      </c>
      <c r="P59" s="19">
        <v>5.9999999999999995E-4</v>
      </c>
      <c r="Q59" s="23">
        <v>49</v>
      </c>
      <c r="R59" s="12">
        <v>0</v>
      </c>
      <c r="S59" s="12">
        <v>0</v>
      </c>
      <c r="T59" s="12">
        <v>6.9999999999999999E-4</v>
      </c>
      <c r="U59" s="12">
        <v>0</v>
      </c>
      <c r="V59" s="12">
        <v>0</v>
      </c>
      <c r="W59" s="43">
        <v>6.9999999999999999E-4</v>
      </c>
      <c r="X59" s="74">
        <f t="shared" si="2"/>
        <v>1.9846999999999999</v>
      </c>
      <c r="AB59" s="1">
        <v>5</v>
      </c>
      <c r="AC59" s="3">
        <v>5947</v>
      </c>
      <c r="AD59" s="8">
        <v>20</v>
      </c>
      <c r="AE59" s="8">
        <v>107</v>
      </c>
      <c r="AF59" s="8">
        <v>0.3</v>
      </c>
      <c r="AG59" s="8">
        <v>16.2</v>
      </c>
      <c r="AH59" s="8">
        <v>230.2</v>
      </c>
      <c r="AI59" s="15">
        <v>230.7</v>
      </c>
      <c r="AJ59" s="6">
        <v>24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9">
        <v>0</v>
      </c>
      <c r="AQ59" s="23">
        <v>1930</v>
      </c>
      <c r="AR59" s="12">
        <v>2</v>
      </c>
      <c r="AS59" s="12">
        <v>29</v>
      </c>
      <c r="AT59" s="12">
        <v>0.1</v>
      </c>
      <c r="AU59" s="12">
        <v>0.6</v>
      </c>
      <c r="AV59" s="12">
        <v>4.8999999999999995</v>
      </c>
      <c r="AW59" s="43">
        <v>4.8999999999999995</v>
      </c>
      <c r="AX59" s="74">
        <v>235.6</v>
      </c>
    </row>
    <row r="60" spans="2:50" x14ac:dyDescent="0.2">
      <c r="B60" s="1">
        <v>5.5</v>
      </c>
      <c r="C60" s="3">
        <v>204</v>
      </c>
      <c r="D60" s="8">
        <v>0</v>
      </c>
      <c r="E60" s="8">
        <v>3</v>
      </c>
      <c r="F60" s="8">
        <v>5.8999999999999999E-3</v>
      </c>
      <c r="G60" s="8">
        <v>0</v>
      </c>
      <c r="H60" s="8">
        <v>1.9723999999999999</v>
      </c>
      <c r="I60" s="15">
        <v>1.9723999999999999</v>
      </c>
      <c r="J60" s="6">
        <v>20</v>
      </c>
      <c r="K60" s="10">
        <v>0</v>
      </c>
      <c r="L60" s="10">
        <v>0</v>
      </c>
      <c r="M60" s="10">
        <v>4.0000000000000002E-4</v>
      </c>
      <c r="N60" s="10">
        <v>0</v>
      </c>
      <c r="O60" s="10">
        <v>0</v>
      </c>
      <c r="P60" s="19">
        <v>4.0000000000000002E-4</v>
      </c>
      <c r="Q60" s="23">
        <v>49</v>
      </c>
      <c r="R60" s="12">
        <v>0</v>
      </c>
      <c r="S60" s="12">
        <v>0</v>
      </c>
      <c r="T60" s="12">
        <v>5.0000000000000001E-4</v>
      </c>
      <c r="U60" s="12">
        <v>0</v>
      </c>
      <c r="V60" s="12">
        <v>0</v>
      </c>
      <c r="W60" s="43">
        <v>5.0000000000000001E-4</v>
      </c>
      <c r="X60" s="74">
        <f t="shared" si="2"/>
        <v>1.9732999999999998</v>
      </c>
      <c r="AB60" s="1">
        <v>5.5</v>
      </c>
      <c r="AC60" s="3">
        <v>5963</v>
      </c>
      <c r="AD60" s="8">
        <v>17</v>
      </c>
      <c r="AE60" s="8">
        <v>94</v>
      </c>
      <c r="AF60" s="8">
        <v>0.2</v>
      </c>
      <c r="AG60" s="8">
        <v>18.3</v>
      </c>
      <c r="AH60" s="8">
        <v>233.9</v>
      </c>
      <c r="AI60" s="15">
        <v>234.6</v>
      </c>
      <c r="AJ60" s="6">
        <v>24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9">
        <v>0</v>
      </c>
      <c r="AQ60" s="23">
        <v>1936</v>
      </c>
      <c r="AR60" s="12">
        <v>1</v>
      </c>
      <c r="AS60" s="12">
        <v>24</v>
      </c>
      <c r="AT60" s="12">
        <v>0.1</v>
      </c>
      <c r="AU60" s="12">
        <v>0.4</v>
      </c>
      <c r="AV60" s="12">
        <v>2.6</v>
      </c>
      <c r="AW60" s="43">
        <v>2.6</v>
      </c>
      <c r="AX60" s="74">
        <v>237.2</v>
      </c>
    </row>
    <row r="61" spans="2:50" x14ac:dyDescent="0.2">
      <c r="B61" s="1">
        <v>6</v>
      </c>
      <c r="C61" s="3">
        <v>204</v>
      </c>
      <c r="D61" s="8">
        <v>0</v>
      </c>
      <c r="E61" s="8">
        <v>3</v>
      </c>
      <c r="F61" s="8">
        <v>7.4999999999999997E-3</v>
      </c>
      <c r="G61" s="8">
        <v>0</v>
      </c>
      <c r="H61" s="8">
        <v>1.9781</v>
      </c>
      <c r="I61" s="15">
        <v>1.9781</v>
      </c>
      <c r="J61" s="6">
        <v>20</v>
      </c>
      <c r="K61" s="10">
        <v>0</v>
      </c>
      <c r="L61" s="10">
        <v>0</v>
      </c>
      <c r="M61" s="10">
        <v>4.0000000000000002E-4</v>
      </c>
      <c r="N61" s="10">
        <v>0</v>
      </c>
      <c r="O61" s="10">
        <v>0</v>
      </c>
      <c r="P61" s="19">
        <v>4.0000000000000002E-4</v>
      </c>
      <c r="Q61" s="23">
        <v>49</v>
      </c>
      <c r="R61" s="12">
        <v>0</v>
      </c>
      <c r="S61" s="12">
        <v>0</v>
      </c>
      <c r="T61" s="12">
        <v>5.9999999999999995E-4</v>
      </c>
      <c r="U61" s="12">
        <v>0</v>
      </c>
      <c r="V61" s="12">
        <v>0</v>
      </c>
      <c r="W61" s="43">
        <v>5.9999999999999995E-4</v>
      </c>
      <c r="X61" s="74">
        <f t="shared" si="2"/>
        <v>1.9790999999999999</v>
      </c>
      <c r="AB61" s="1">
        <v>6</v>
      </c>
      <c r="AC61" s="3">
        <v>5963</v>
      </c>
      <c r="AD61" s="8">
        <v>13</v>
      </c>
      <c r="AE61" s="8">
        <v>98</v>
      </c>
      <c r="AF61" s="8">
        <v>0.2</v>
      </c>
      <c r="AG61" s="8">
        <v>0.6</v>
      </c>
      <c r="AH61" s="8">
        <v>235.6</v>
      </c>
      <c r="AI61" s="15">
        <v>235.6</v>
      </c>
      <c r="AJ61" s="6">
        <v>24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9">
        <v>0</v>
      </c>
      <c r="AQ61" s="23">
        <v>1936</v>
      </c>
      <c r="AR61" s="12">
        <v>1</v>
      </c>
      <c r="AS61" s="12">
        <v>24</v>
      </c>
      <c r="AT61" s="12">
        <v>0.1</v>
      </c>
      <c r="AU61" s="12">
        <v>0.4</v>
      </c>
      <c r="AV61" s="12">
        <v>2.7</v>
      </c>
      <c r="AW61" s="43">
        <v>2.7</v>
      </c>
      <c r="AX61" s="74">
        <v>238.29999999999998</v>
      </c>
    </row>
    <row r="62" spans="2:50" x14ac:dyDescent="0.2">
      <c r="B62" s="1">
        <v>6.5</v>
      </c>
      <c r="C62" s="3">
        <v>204</v>
      </c>
      <c r="D62" s="8">
        <v>0</v>
      </c>
      <c r="E62" s="8">
        <v>3</v>
      </c>
      <c r="F62" s="8">
        <v>8.5000000000000006E-3</v>
      </c>
      <c r="G62" s="8">
        <v>0</v>
      </c>
      <c r="H62" s="8">
        <v>1.9623999999999999</v>
      </c>
      <c r="I62" s="15">
        <v>1.9623999999999999</v>
      </c>
      <c r="J62" s="6">
        <v>20</v>
      </c>
      <c r="K62" s="10">
        <v>0</v>
      </c>
      <c r="L62" s="10">
        <v>0</v>
      </c>
      <c r="M62" s="10">
        <v>4.0000000000000002E-4</v>
      </c>
      <c r="N62" s="10">
        <v>0</v>
      </c>
      <c r="O62" s="10">
        <v>0</v>
      </c>
      <c r="P62" s="19">
        <v>4.0000000000000002E-4</v>
      </c>
      <c r="Q62" s="23">
        <v>49</v>
      </c>
      <c r="R62" s="12">
        <v>0</v>
      </c>
      <c r="S62" s="12">
        <v>0</v>
      </c>
      <c r="T62" s="12">
        <v>5.9999999999999995E-4</v>
      </c>
      <c r="U62" s="12">
        <v>0</v>
      </c>
      <c r="V62" s="12">
        <v>0</v>
      </c>
      <c r="W62" s="43">
        <v>5.9999999999999995E-4</v>
      </c>
      <c r="X62" s="74">
        <f t="shared" si="2"/>
        <v>1.9633999999999998</v>
      </c>
      <c r="AB62" s="1">
        <v>6.5</v>
      </c>
      <c r="AC62" s="3">
        <v>5965</v>
      </c>
      <c r="AD62" s="8">
        <v>13</v>
      </c>
      <c r="AE62" s="8">
        <v>96</v>
      </c>
      <c r="AF62" s="8">
        <v>0.2</v>
      </c>
      <c r="AG62" s="8">
        <v>0.5</v>
      </c>
      <c r="AH62" s="8">
        <v>237.8</v>
      </c>
      <c r="AI62" s="15">
        <v>237.8</v>
      </c>
      <c r="AJ62" s="6">
        <v>24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9">
        <v>0</v>
      </c>
      <c r="AQ62" s="23">
        <v>1936</v>
      </c>
      <c r="AR62" s="12">
        <v>1</v>
      </c>
      <c r="AS62" s="12">
        <v>24</v>
      </c>
      <c r="AT62" s="12">
        <v>0.1</v>
      </c>
      <c r="AU62" s="12">
        <v>0.3</v>
      </c>
      <c r="AV62" s="12">
        <v>2.5</v>
      </c>
      <c r="AW62" s="43">
        <v>2.5</v>
      </c>
      <c r="AX62" s="74">
        <v>240.3</v>
      </c>
    </row>
    <row r="63" spans="2:50" x14ac:dyDescent="0.2">
      <c r="B63" s="1">
        <v>7</v>
      </c>
      <c r="C63" s="3">
        <v>204</v>
      </c>
      <c r="D63" s="8">
        <v>0</v>
      </c>
      <c r="E63" s="8">
        <v>3</v>
      </c>
      <c r="F63" s="8">
        <v>8.3000000000000001E-3</v>
      </c>
      <c r="G63" s="8">
        <v>0</v>
      </c>
      <c r="H63" s="8">
        <v>1.9500999999999999</v>
      </c>
      <c r="I63" s="15">
        <v>1.9500999999999999</v>
      </c>
      <c r="J63" s="6">
        <v>20</v>
      </c>
      <c r="K63" s="10">
        <v>0</v>
      </c>
      <c r="L63" s="10">
        <v>0</v>
      </c>
      <c r="M63" s="10">
        <v>4.0000000000000002E-4</v>
      </c>
      <c r="N63" s="10">
        <v>0</v>
      </c>
      <c r="O63" s="10">
        <v>0</v>
      </c>
      <c r="P63" s="19">
        <v>4.0000000000000002E-4</v>
      </c>
      <c r="Q63" s="23">
        <v>49</v>
      </c>
      <c r="R63" s="12">
        <v>0</v>
      </c>
      <c r="S63" s="12">
        <v>0</v>
      </c>
      <c r="T63" s="12">
        <v>5.0000000000000001E-4</v>
      </c>
      <c r="U63" s="12">
        <v>0</v>
      </c>
      <c r="V63" s="12">
        <v>0</v>
      </c>
      <c r="W63" s="43">
        <v>5.0000000000000001E-4</v>
      </c>
      <c r="X63" s="74">
        <f t="shared" si="2"/>
        <v>1.9509999999999998</v>
      </c>
      <c r="AB63" s="1">
        <v>7</v>
      </c>
      <c r="AC63" s="3">
        <v>5968</v>
      </c>
      <c r="AD63" s="8">
        <v>12</v>
      </c>
      <c r="AE63" s="8">
        <v>94</v>
      </c>
      <c r="AF63" s="8">
        <v>0.2</v>
      </c>
      <c r="AG63" s="8">
        <v>0.4</v>
      </c>
      <c r="AH63" s="8">
        <v>240.2</v>
      </c>
      <c r="AI63" s="15">
        <v>240.2</v>
      </c>
      <c r="AJ63" s="6">
        <v>24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9">
        <v>0</v>
      </c>
      <c r="AQ63" s="23">
        <v>1937</v>
      </c>
      <c r="AR63" s="12">
        <v>1</v>
      </c>
      <c r="AS63" s="12">
        <v>23</v>
      </c>
      <c r="AT63" s="12">
        <v>0.1</v>
      </c>
      <c r="AU63" s="12">
        <v>0.3</v>
      </c>
      <c r="AV63" s="12">
        <v>2.1</v>
      </c>
      <c r="AW63" s="43">
        <v>2.2000000000000002</v>
      </c>
      <c r="AX63" s="74">
        <v>242.39999999999998</v>
      </c>
    </row>
    <row r="64" spans="2:50" x14ac:dyDescent="0.2">
      <c r="B64" s="1">
        <v>7.5</v>
      </c>
      <c r="C64" s="3">
        <v>204</v>
      </c>
      <c r="D64" s="8">
        <v>0</v>
      </c>
      <c r="E64" s="8">
        <v>3</v>
      </c>
      <c r="F64" s="8">
        <v>7.3000000000000001E-3</v>
      </c>
      <c r="G64" s="8">
        <v>0</v>
      </c>
      <c r="H64" s="8">
        <v>1.9389000000000001</v>
      </c>
      <c r="I64" s="15">
        <v>1.9389000000000001</v>
      </c>
      <c r="J64" s="6">
        <v>20</v>
      </c>
      <c r="K64" s="10">
        <v>0</v>
      </c>
      <c r="L64" s="10">
        <v>0</v>
      </c>
      <c r="M64" s="10">
        <v>2.9999999999999997E-4</v>
      </c>
      <c r="N64" s="10">
        <v>0</v>
      </c>
      <c r="O64" s="10">
        <v>0</v>
      </c>
      <c r="P64" s="19">
        <v>2.9999999999999997E-4</v>
      </c>
      <c r="Q64" s="23">
        <v>49</v>
      </c>
      <c r="R64" s="12">
        <v>0</v>
      </c>
      <c r="S64" s="12">
        <v>0</v>
      </c>
      <c r="T64" s="12">
        <v>5.0000000000000001E-4</v>
      </c>
      <c r="U64" s="12">
        <v>0</v>
      </c>
      <c r="V64" s="12">
        <v>0</v>
      </c>
      <c r="W64" s="43">
        <v>5.0000000000000001E-4</v>
      </c>
      <c r="X64" s="74">
        <f t="shared" si="2"/>
        <v>1.9397</v>
      </c>
      <c r="AB64" s="1">
        <v>7.5</v>
      </c>
      <c r="AC64" s="3">
        <v>5953</v>
      </c>
      <c r="AD64" s="8">
        <v>12</v>
      </c>
      <c r="AE64" s="8">
        <v>109</v>
      </c>
      <c r="AF64" s="8">
        <v>0.3</v>
      </c>
      <c r="AG64" s="8">
        <v>0.6</v>
      </c>
      <c r="AH64" s="8">
        <v>238.5</v>
      </c>
      <c r="AI64" s="15">
        <v>238.5</v>
      </c>
      <c r="AJ64" s="6">
        <v>24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9">
        <v>0</v>
      </c>
      <c r="AQ64" s="23">
        <v>1933</v>
      </c>
      <c r="AR64" s="12">
        <v>0</v>
      </c>
      <c r="AS64" s="12">
        <v>28</v>
      </c>
      <c r="AT64" s="12">
        <v>0.1</v>
      </c>
      <c r="AU64" s="12">
        <v>0</v>
      </c>
      <c r="AV64" s="12">
        <v>3.6</v>
      </c>
      <c r="AW64" s="43">
        <v>3.6</v>
      </c>
      <c r="AX64" s="74">
        <v>242.1</v>
      </c>
    </row>
    <row r="65" spans="2:50" x14ac:dyDescent="0.2">
      <c r="B65" s="1">
        <v>8</v>
      </c>
      <c r="C65" s="3">
        <v>204</v>
      </c>
      <c r="D65" s="8">
        <v>0</v>
      </c>
      <c r="E65" s="8">
        <v>3</v>
      </c>
      <c r="F65" s="8">
        <v>8.3999999999999995E-3</v>
      </c>
      <c r="G65" s="8">
        <v>0</v>
      </c>
      <c r="H65" s="8">
        <v>1.9219999999999999</v>
      </c>
      <c r="I65" s="15">
        <v>1.9220999999999999</v>
      </c>
      <c r="J65" s="6">
        <v>20</v>
      </c>
      <c r="K65" s="10">
        <v>0</v>
      </c>
      <c r="L65" s="10">
        <v>0</v>
      </c>
      <c r="M65" s="10">
        <v>4.0000000000000002E-4</v>
      </c>
      <c r="N65" s="10">
        <v>0</v>
      </c>
      <c r="O65" s="10">
        <v>0</v>
      </c>
      <c r="P65" s="19">
        <v>4.0000000000000002E-4</v>
      </c>
      <c r="Q65" s="23">
        <v>49</v>
      </c>
      <c r="R65" s="12">
        <v>0</v>
      </c>
      <c r="S65" s="12">
        <v>0</v>
      </c>
      <c r="T65" s="12">
        <v>5.0000000000000001E-4</v>
      </c>
      <c r="U65" s="12">
        <v>0</v>
      </c>
      <c r="V65" s="12">
        <v>0</v>
      </c>
      <c r="W65" s="43">
        <v>5.0000000000000001E-4</v>
      </c>
      <c r="X65" s="74">
        <f t="shared" si="2"/>
        <v>1.9229999999999998</v>
      </c>
      <c r="AB65" s="1">
        <v>8</v>
      </c>
      <c r="AC65" s="3">
        <v>5943</v>
      </c>
      <c r="AD65" s="8">
        <v>15</v>
      </c>
      <c r="AE65" s="8">
        <v>116</v>
      </c>
      <c r="AF65" s="8">
        <v>0.3</v>
      </c>
      <c r="AG65" s="8">
        <v>1</v>
      </c>
      <c r="AH65" s="8">
        <v>241.4</v>
      </c>
      <c r="AI65" s="15">
        <v>241.4</v>
      </c>
      <c r="AJ65" s="6">
        <v>24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9">
        <v>0</v>
      </c>
      <c r="AQ65" s="23">
        <v>1929</v>
      </c>
      <c r="AR65" s="12">
        <v>1</v>
      </c>
      <c r="AS65" s="12">
        <v>31</v>
      </c>
      <c r="AT65" s="12">
        <v>0.1</v>
      </c>
      <c r="AU65" s="12">
        <v>0.1</v>
      </c>
      <c r="AV65" s="12">
        <v>5.1000000000000005</v>
      </c>
      <c r="AW65" s="43">
        <v>5.1000000000000005</v>
      </c>
      <c r="AX65" s="74">
        <v>246.5</v>
      </c>
    </row>
    <row r="66" spans="2:50" x14ac:dyDescent="0.2">
      <c r="B66" s="1">
        <v>8.5</v>
      </c>
      <c r="C66" s="3">
        <v>204</v>
      </c>
      <c r="D66" s="8">
        <v>0</v>
      </c>
      <c r="E66" s="8">
        <v>3</v>
      </c>
      <c r="F66" s="8">
        <v>9.9000000000000008E-3</v>
      </c>
      <c r="G66" s="8">
        <v>0</v>
      </c>
      <c r="H66" s="8">
        <v>1.9118999999999999</v>
      </c>
      <c r="I66" s="15">
        <v>1.9119999999999999</v>
      </c>
      <c r="J66" s="6">
        <v>20</v>
      </c>
      <c r="K66" s="10">
        <v>0</v>
      </c>
      <c r="L66" s="10">
        <v>0</v>
      </c>
      <c r="M66" s="10">
        <v>4.0000000000000002E-4</v>
      </c>
      <c r="N66" s="10">
        <v>0</v>
      </c>
      <c r="O66" s="10">
        <v>0</v>
      </c>
      <c r="P66" s="19">
        <v>4.0000000000000002E-4</v>
      </c>
      <c r="Q66" s="23">
        <v>49</v>
      </c>
      <c r="R66" s="12">
        <v>0</v>
      </c>
      <c r="S66" s="12">
        <v>0</v>
      </c>
      <c r="T66" s="12">
        <v>5.9999999999999995E-4</v>
      </c>
      <c r="U66" s="12">
        <v>0</v>
      </c>
      <c r="V66" s="12">
        <v>0</v>
      </c>
      <c r="W66" s="43">
        <v>5.9999999999999995E-4</v>
      </c>
      <c r="X66" s="74">
        <f t="shared" si="2"/>
        <v>1.9129999999999998</v>
      </c>
      <c r="AB66" s="1">
        <v>8.5</v>
      </c>
      <c r="AC66" s="3">
        <v>5960</v>
      </c>
      <c r="AD66" s="8">
        <v>12</v>
      </c>
      <c r="AE66" s="8">
        <v>102</v>
      </c>
      <c r="AF66" s="8">
        <v>0.2</v>
      </c>
      <c r="AG66" s="8">
        <v>0.5</v>
      </c>
      <c r="AH66" s="8">
        <v>250.1</v>
      </c>
      <c r="AI66" s="15">
        <v>250.1</v>
      </c>
      <c r="AJ66" s="6">
        <v>24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9">
        <v>0</v>
      </c>
      <c r="AQ66" s="23">
        <v>1935</v>
      </c>
      <c r="AR66" s="12">
        <v>0</v>
      </c>
      <c r="AS66" s="12">
        <v>26</v>
      </c>
      <c r="AT66" s="12">
        <v>0.1</v>
      </c>
      <c r="AU66" s="12">
        <v>0</v>
      </c>
      <c r="AV66" s="12">
        <v>2.8</v>
      </c>
      <c r="AW66" s="43">
        <v>2.8</v>
      </c>
      <c r="AX66" s="74">
        <v>252.9</v>
      </c>
    </row>
    <row r="67" spans="2:50" x14ac:dyDescent="0.2">
      <c r="B67" s="1">
        <v>9</v>
      </c>
      <c r="C67" s="3">
        <v>204</v>
      </c>
      <c r="D67" s="8">
        <v>0</v>
      </c>
      <c r="E67" s="8">
        <v>3</v>
      </c>
      <c r="F67" s="8">
        <v>2.2000000000000001E-3</v>
      </c>
      <c r="G67" s="8">
        <v>0</v>
      </c>
      <c r="H67" s="8">
        <v>1.9197</v>
      </c>
      <c r="I67" s="15">
        <v>1.9197</v>
      </c>
      <c r="J67" s="6">
        <v>20</v>
      </c>
      <c r="K67" s="10">
        <v>0</v>
      </c>
      <c r="L67" s="10">
        <v>0</v>
      </c>
      <c r="M67" s="10">
        <v>1E-4</v>
      </c>
      <c r="N67" s="10">
        <v>0</v>
      </c>
      <c r="O67" s="10">
        <v>0</v>
      </c>
      <c r="P67" s="19">
        <v>1E-4</v>
      </c>
      <c r="Q67" s="23">
        <v>49</v>
      </c>
      <c r="R67" s="12">
        <v>0</v>
      </c>
      <c r="S67" s="12">
        <v>0</v>
      </c>
      <c r="T67" s="12">
        <v>1E-4</v>
      </c>
      <c r="U67" s="12">
        <v>0</v>
      </c>
      <c r="V67" s="12">
        <v>0</v>
      </c>
      <c r="W67" s="43">
        <v>1E-4</v>
      </c>
      <c r="X67" s="74">
        <f t="shared" si="2"/>
        <v>1.9198999999999999</v>
      </c>
      <c r="AB67" s="1">
        <v>9</v>
      </c>
      <c r="AC67" s="3">
        <v>5966</v>
      </c>
      <c r="AD67" s="8">
        <v>12</v>
      </c>
      <c r="AE67" s="8">
        <v>96</v>
      </c>
      <c r="AF67" s="8">
        <v>0.2</v>
      </c>
      <c r="AG67" s="8">
        <v>0.4</v>
      </c>
      <c r="AH67" s="8">
        <v>255.9</v>
      </c>
      <c r="AI67" s="15">
        <v>255.9</v>
      </c>
      <c r="AJ67" s="6">
        <v>24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9">
        <v>0</v>
      </c>
      <c r="AQ67" s="23">
        <v>1934</v>
      </c>
      <c r="AR67" s="12">
        <v>0</v>
      </c>
      <c r="AS67" s="12">
        <v>27</v>
      </c>
      <c r="AT67" s="12">
        <v>0.1</v>
      </c>
      <c r="AU67" s="12">
        <v>0</v>
      </c>
      <c r="AV67" s="12">
        <v>2.7</v>
      </c>
      <c r="AW67" s="43">
        <v>2.7</v>
      </c>
      <c r="AX67" s="74">
        <v>258.60000000000002</v>
      </c>
    </row>
    <row r="68" spans="2:50" x14ac:dyDescent="0.2">
      <c r="B68" s="1">
        <v>9.5</v>
      </c>
      <c r="C68" s="3">
        <v>204</v>
      </c>
      <c r="D68" s="8">
        <v>0</v>
      </c>
      <c r="E68" s="8">
        <v>3</v>
      </c>
      <c r="F68" s="8">
        <v>2.5999999999999999E-3</v>
      </c>
      <c r="G68" s="8">
        <v>0</v>
      </c>
      <c r="H68" s="8">
        <v>1.8835</v>
      </c>
      <c r="I68" s="15">
        <v>1.8835</v>
      </c>
      <c r="J68" s="6">
        <v>20</v>
      </c>
      <c r="K68" s="10">
        <v>0</v>
      </c>
      <c r="L68" s="10">
        <v>0</v>
      </c>
      <c r="M68" s="10">
        <v>1E-4</v>
      </c>
      <c r="N68" s="10">
        <v>0</v>
      </c>
      <c r="O68" s="10">
        <v>0</v>
      </c>
      <c r="P68" s="19">
        <v>1E-4</v>
      </c>
      <c r="Q68" s="23">
        <v>49</v>
      </c>
      <c r="R68" s="12">
        <v>0</v>
      </c>
      <c r="S68" s="12">
        <v>0</v>
      </c>
      <c r="T68" s="12">
        <v>1E-4</v>
      </c>
      <c r="U68" s="12">
        <v>0</v>
      </c>
      <c r="V68" s="12">
        <v>0</v>
      </c>
      <c r="W68" s="43">
        <v>1E-4</v>
      </c>
      <c r="X68" s="74">
        <f t="shared" si="2"/>
        <v>1.8836999999999999</v>
      </c>
      <c r="AB68" s="1">
        <v>9.5</v>
      </c>
      <c r="AC68" s="3">
        <v>5967</v>
      </c>
      <c r="AD68" s="8">
        <v>12</v>
      </c>
      <c r="AE68" s="8">
        <v>95</v>
      </c>
      <c r="AF68" s="8">
        <v>0.2</v>
      </c>
      <c r="AG68" s="8">
        <v>0.5</v>
      </c>
      <c r="AH68" s="8">
        <v>261.79999999999995</v>
      </c>
      <c r="AI68" s="15">
        <v>261.79999999999995</v>
      </c>
      <c r="AJ68" s="6">
        <v>24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9">
        <v>0</v>
      </c>
      <c r="AQ68" s="23">
        <v>1935</v>
      </c>
      <c r="AR68" s="12">
        <v>0</v>
      </c>
      <c r="AS68" s="12">
        <v>26</v>
      </c>
      <c r="AT68" s="12">
        <v>0.1</v>
      </c>
      <c r="AU68" s="12">
        <v>0</v>
      </c>
      <c r="AV68" s="12">
        <v>2.6</v>
      </c>
      <c r="AW68" s="43">
        <v>2.6</v>
      </c>
      <c r="AX68" s="74">
        <v>264.39999999999998</v>
      </c>
    </row>
    <row r="69" spans="2:50" ht="17" thickBot="1" x14ac:dyDescent="0.25">
      <c r="B69" s="1">
        <v>10</v>
      </c>
      <c r="C69" s="4">
        <v>204</v>
      </c>
      <c r="D69" s="16">
        <v>0</v>
      </c>
      <c r="E69" s="16">
        <v>3</v>
      </c>
      <c r="F69" s="16">
        <v>3.3999999999999998E-3</v>
      </c>
      <c r="G69" s="16">
        <v>0</v>
      </c>
      <c r="H69" s="16">
        <v>1.8503000000000001</v>
      </c>
      <c r="I69" s="17">
        <v>1.8503000000000001</v>
      </c>
      <c r="J69" s="7">
        <v>20</v>
      </c>
      <c r="K69" s="11">
        <v>0</v>
      </c>
      <c r="L69" s="11">
        <v>0</v>
      </c>
      <c r="M69" s="11">
        <v>1E-4</v>
      </c>
      <c r="N69" s="11">
        <v>0</v>
      </c>
      <c r="O69" s="11">
        <v>0</v>
      </c>
      <c r="P69" s="20">
        <v>1E-4</v>
      </c>
      <c r="Q69" s="24">
        <v>49</v>
      </c>
      <c r="R69" s="25">
        <v>0</v>
      </c>
      <c r="S69" s="25">
        <v>0</v>
      </c>
      <c r="T69" s="25">
        <v>2.0000000000000001E-4</v>
      </c>
      <c r="U69" s="25">
        <v>0</v>
      </c>
      <c r="V69" s="25">
        <v>0</v>
      </c>
      <c r="W69" s="44">
        <v>2.0000000000000001E-4</v>
      </c>
      <c r="X69" s="78">
        <f t="shared" si="2"/>
        <v>1.8506</v>
      </c>
      <c r="AB69" s="1">
        <v>10</v>
      </c>
      <c r="AC69" s="4">
        <v>5961</v>
      </c>
      <c r="AD69" s="16">
        <v>14</v>
      </c>
      <c r="AE69" s="16">
        <v>99</v>
      </c>
      <c r="AF69" s="16">
        <v>0.2</v>
      </c>
      <c r="AG69" s="16">
        <v>0.7</v>
      </c>
      <c r="AH69" s="16">
        <v>266.5</v>
      </c>
      <c r="AI69" s="17">
        <v>266.5</v>
      </c>
      <c r="AJ69" s="7">
        <v>24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20">
        <v>0</v>
      </c>
      <c r="AQ69" s="24">
        <v>1935</v>
      </c>
      <c r="AR69" s="25">
        <v>0</v>
      </c>
      <c r="AS69" s="25">
        <v>26</v>
      </c>
      <c r="AT69" s="25">
        <v>0.1</v>
      </c>
      <c r="AU69" s="25">
        <v>0</v>
      </c>
      <c r="AV69" s="25">
        <v>3.3</v>
      </c>
      <c r="AW69" s="44">
        <v>3.3</v>
      </c>
      <c r="AX69" s="78">
        <v>269.8</v>
      </c>
    </row>
  </sheetData>
  <mergeCells count="18">
    <mergeCell ref="AC49:AI49"/>
    <mergeCell ref="AJ49:AP49"/>
    <mergeCell ref="AQ49:AW49"/>
    <mergeCell ref="AC1:AI1"/>
    <mergeCell ref="AJ1:AP1"/>
    <mergeCell ref="AQ1:AW1"/>
    <mergeCell ref="AC25:AI25"/>
    <mergeCell ref="AJ25:AP25"/>
    <mergeCell ref="AQ25:AW25"/>
    <mergeCell ref="Q1:W1"/>
    <mergeCell ref="C25:I25"/>
    <mergeCell ref="J25:P25"/>
    <mergeCell ref="Q25:W25"/>
    <mergeCell ref="C49:I49"/>
    <mergeCell ref="J49:P49"/>
    <mergeCell ref="Q49:W49"/>
    <mergeCell ref="C1:I1"/>
    <mergeCell ref="J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zoomScale="120" zoomScaleNormal="120" zoomScalePageLayoutView="120" workbookViewId="0">
      <pane ySplit="1" topLeftCell="A2" activePane="bottomLeft" state="frozen"/>
      <selection pane="bottomLeft" activeCell="M9" sqref="M9"/>
    </sheetView>
  </sheetViews>
  <sheetFormatPr baseColWidth="10" defaultRowHeight="16" x14ac:dyDescent="0.2"/>
  <sheetData>
    <row r="1" spans="1:17" s="1" customFormat="1" x14ac:dyDescent="0.2">
      <c r="A1" s="1" t="s">
        <v>26</v>
      </c>
      <c r="B1" s="1" t="s">
        <v>19</v>
      </c>
      <c r="C1" s="1" t="s">
        <v>20</v>
      </c>
      <c r="D1" s="1" t="s">
        <v>25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27</v>
      </c>
      <c r="J1" s="1" t="s">
        <v>28</v>
      </c>
      <c r="K1" s="1" t="s">
        <v>33</v>
      </c>
      <c r="L1" s="1" t="s">
        <v>30</v>
      </c>
      <c r="M1" s="1" t="s">
        <v>29</v>
      </c>
      <c r="N1" s="1" t="s">
        <v>31</v>
      </c>
      <c r="O1" s="1" t="s">
        <v>32</v>
      </c>
      <c r="P1" s="1" t="s">
        <v>34</v>
      </c>
      <c r="Q1" s="1" t="s">
        <v>35</v>
      </c>
    </row>
    <row r="2" spans="1:17" x14ac:dyDescent="0.2">
      <c r="A2">
        <v>1</v>
      </c>
      <c r="B2">
        <v>2.8502000000000001</v>
      </c>
      <c r="C2">
        <v>1E-3</v>
      </c>
      <c r="D2">
        <v>233000</v>
      </c>
      <c r="E2">
        <v>2412.7000000000003</v>
      </c>
      <c r="F2">
        <v>109.75</v>
      </c>
      <c r="G2">
        <v>2409.6000000000004</v>
      </c>
      <c r="H2">
        <v>109.74</v>
      </c>
      <c r="I2">
        <v>1201</v>
      </c>
      <c r="J2">
        <v>33</v>
      </c>
    </row>
    <row r="3" spans="1:17" x14ac:dyDescent="0.2">
      <c r="A3">
        <v>2</v>
      </c>
      <c r="B3">
        <v>6.4199999999999993E-2</v>
      </c>
      <c r="C3">
        <v>1.6999999999999999E-3</v>
      </c>
      <c r="D3">
        <v>675600</v>
      </c>
      <c r="E3">
        <v>734.8</v>
      </c>
      <c r="F3">
        <v>103.29</v>
      </c>
      <c r="G3">
        <v>732.7</v>
      </c>
      <c r="H3">
        <v>103.27</v>
      </c>
      <c r="I3">
        <v>65</v>
      </c>
      <c r="J3">
        <v>1634</v>
      </c>
    </row>
    <row r="4" spans="1:17" x14ac:dyDescent="0.2">
      <c r="A4">
        <v>3</v>
      </c>
      <c r="B4">
        <v>0.35489999999999999</v>
      </c>
      <c r="C4">
        <v>5.4999999999999997E-3</v>
      </c>
      <c r="D4">
        <v>9500</v>
      </c>
      <c r="E4">
        <v>961.6</v>
      </c>
      <c r="F4">
        <v>104.92</v>
      </c>
      <c r="G4">
        <v>961</v>
      </c>
      <c r="H4">
        <v>104.88</v>
      </c>
      <c r="I4">
        <v>336</v>
      </c>
      <c r="J4">
        <v>335</v>
      </c>
    </row>
    <row r="5" spans="1:17" x14ac:dyDescent="0.2">
      <c r="A5">
        <v>4</v>
      </c>
      <c r="B5">
        <v>12.001300000000001</v>
      </c>
      <c r="C5">
        <v>5.4999999999999997E-3</v>
      </c>
      <c r="D5">
        <v>3700</v>
      </c>
      <c r="E5">
        <v>973.7</v>
      </c>
      <c r="F5">
        <v>104.93</v>
      </c>
      <c r="G5">
        <v>961.6</v>
      </c>
      <c r="H5">
        <v>104.92</v>
      </c>
      <c r="I5">
        <v>1544</v>
      </c>
      <c r="J5">
        <v>336</v>
      </c>
    </row>
    <row r="6" spans="1:17" x14ac:dyDescent="0.2">
      <c r="A6">
        <v>5</v>
      </c>
      <c r="B6">
        <v>0.63739999999999997</v>
      </c>
      <c r="C6">
        <v>8.9999999999999998E-4</v>
      </c>
      <c r="D6">
        <v>94200</v>
      </c>
      <c r="E6">
        <v>193.3</v>
      </c>
      <c r="F6">
        <v>109.76</v>
      </c>
      <c r="G6">
        <v>192.6</v>
      </c>
      <c r="H6">
        <v>109.76</v>
      </c>
      <c r="I6">
        <v>4763</v>
      </c>
      <c r="J6">
        <v>441</v>
      </c>
    </row>
    <row r="7" spans="1:17" x14ac:dyDescent="0.2">
      <c r="A7">
        <v>6</v>
      </c>
      <c r="B7">
        <v>1.1449</v>
      </c>
      <c r="C7">
        <v>5.5E-2</v>
      </c>
      <c r="D7">
        <v>15300</v>
      </c>
      <c r="E7">
        <v>1598.4</v>
      </c>
      <c r="F7">
        <v>108.16</v>
      </c>
      <c r="G7">
        <v>1551.1</v>
      </c>
      <c r="H7">
        <v>108.1</v>
      </c>
      <c r="I7">
        <v>471</v>
      </c>
      <c r="J7">
        <v>2077</v>
      </c>
    </row>
    <row r="8" spans="1:17" x14ac:dyDescent="0.2">
      <c r="A8">
        <v>7</v>
      </c>
      <c r="B8">
        <v>6.4100000000000004E-2</v>
      </c>
      <c r="C8">
        <v>5.5E-2</v>
      </c>
      <c r="D8">
        <v>4700</v>
      </c>
      <c r="E8">
        <v>1492.2</v>
      </c>
      <c r="F8">
        <v>107.97</v>
      </c>
      <c r="G8">
        <v>1478</v>
      </c>
      <c r="H8">
        <v>107.96</v>
      </c>
      <c r="I8">
        <v>475</v>
      </c>
      <c r="J8">
        <v>476</v>
      </c>
    </row>
    <row r="9" spans="1:17" x14ac:dyDescent="0.2">
      <c r="A9">
        <v>8</v>
      </c>
      <c r="B9">
        <v>7.2700000000000001E-2</v>
      </c>
      <c r="C9">
        <v>5.5E-2</v>
      </c>
      <c r="D9">
        <v>15000</v>
      </c>
      <c r="E9">
        <v>1478</v>
      </c>
      <c r="F9">
        <v>107.96</v>
      </c>
      <c r="G9">
        <v>1432.5</v>
      </c>
      <c r="H9">
        <v>108.05</v>
      </c>
      <c r="I9">
        <v>476</v>
      </c>
      <c r="J9">
        <v>2080</v>
      </c>
    </row>
    <row r="10" spans="1:17" x14ac:dyDescent="0.2">
      <c r="A10">
        <v>9</v>
      </c>
      <c r="B10">
        <v>5.0200000000000002E-2</v>
      </c>
      <c r="C10">
        <v>1.2999999999999999E-3</v>
      </c>
      <c r="D10">
        <v>6600</v>
      </c>
      <c r="E10">
        <v>1813.1999999999998</v>
      </c>
      <c r="F10">
        <v>110.37</v>
      </c>
      <c r="G10">
        <v>1813.1</v>
      </c>
      <c r="H10">
        <v>110.38</v>
      </c>
      <c r="I10">
        <v>494</v>
      </c>
      <c r="J10">
        <v>493</v>
      </c>
    </row>
    <row r="11" spans="1:17" x14ac:dyDescent="0.2">
      <c r="A11">
        <v>10</v>
      </c>
      <c r="B11">
        <v>2.5411999999999999</v>
      </c>
      <c r="C11">
        <v>1.2999999999999999E-3</v>
      </c>
      <c r="D11">
        <v>31500</v>
      </c>
      <c r="E11">
        <v>1815.8000000000002</v>
      </c>
      <c r="F11">
        <v>110.34</v>
      </c>
      <c r="G11">
        <v>1813.1999999999998</v>
      </c>
      <c r="H11">
        <v>110.37</v>
      </c>
      <c r="I11">
        <v>1936</v>
      </c>
      <c r="J11">
        <v>494</v>
      </c>
    </row>
    <row r="12" spans="1:17" x14ac:dyDescent="0.2">
      <c r="A12">
        <v>11</v>
      </c>
      <c r="B12">
        <v>0.96940000000000004</v>
      </c>
      <c r="C12">
        <v>3.7000000000000002E-3</v>
      </c>
      <c r="D12">
        <v>88900</v>
      </c>
      <c r="E12">
        <v>2429.5</v>
      </c>
      <c r="F12">
        <v>109.41</v>
      </c>
      <c r="G12">
        <v>2427.2999999999997</v>
      </c>
      <c r="H12">
        <v>109.73</v>
      </c>
      <c r="I12">
        <v>1189</v>
      </c>
      <c r="J12">
        <v>605</v>
      </c>
    </row>
    <row r="13" spans="1:17" x14ac:dyDescent="0.2">
      <c r="A13">
        <v>12</v>
      </c>
      <c r="B13">
        <v>9.35E-2</v>
      </c>
      <c r="C13">
        <v>1.2200000000000001E-2</v>
      </c>
      <c r="D13">
        <v>23400</v>
      </c>
      <c r="E13">
        <v>2460</v>
      </c>
      <c r="F13">
        <v>109.2</v>
      </c>
      <c r="G13">
        <v>2456.4</v>
      </c>
      <c r="H13">
        <v>109.19</v>
      </c>
      <c r="I13">
        <v>615</v>
      </c>
      <c r="J13">
        <v>617</v>
      </c>
    </row>
    <row r="14" spans="1:17" x14ac:dyDescent="0.2">
      <c r="A14">
        <v>13</v>
      </c>
      <c r="B14">
        <v>0.99439999999999995</v>
      </c>
      <c r="C14">
        <v>8.0000000000000004E-4</v>
      </c>
      <c r="D14">
        <v>1023200.0000000001</v>
      </c>
      <c r="E14">
        <v>2433.3999999999996</v>
      </c>
      <c r="F14">
        <v>109.28</v>
      </c>
      <c r="G14">
        <v>2431.8000000000002</v>
      </c>
      <c r="H14">
        <v>109.32</v>
      </c>
      <c r="I14">
        <v>1191</v>
      </c>
      <c r="J14">
        <v>622</v>
      </c>
    </row>
    <row r="15" spans="1:17" x14ac:dyDescent="0.2">
      <c r="A15">
        <v>14</v>
      </c>
      <c r="B15">
        <v>0.10390000000000001</v>
      </c>
      <c r="C15">
        <v>4.1000000000000003E-3</v>
      </c>
      <c r="D15">
        <v>126500</v>
      </c>
      <c r="E15">
        <v>204.8</v>
      </c>
      <c r="F15">
        <v>109.12</v>
      </c>
      <c r="G15">
        <v>202.5</v>
      </c>
      <c r="H15">
        <v>109.67</v>
      </c>
      <c r="I15">
        <v>915</v>
      </c>
      <c r="J15">
        <v>1391</v>
      </c>
    </row>
    <row r="16" spans="1:17" x14ac:dyDescent="0.2">
      <c r="A16">
        <v>15</v>
      </c>
      <c r="B16">
        <v>5.3499999999999999E-2</v>
      </c>
      <c r="C16">
        <v>3.2000000000000002E-3</v>
      </c>
      <c r="D16">
        <v>113200</v>
      </c>
      <c r="E16">
        <v>202</v>
      </c>
      <c r="F16">
        <v>109.94</v>
      </c>
      <c r="G16">
        <v>200.8</v>
      </c>
      <c r="H16">
        <v>110.28</v>
      </c>
      <c r="I16">
        <v>917</v>
      </c>
      <c r="J16">
        <v>1390</v>
      </c>
    </row>
    <row r="17" spans="1:10" x14ac:dyDescent="0.2">
      <c r="A17">
        <v>16</v>
      </c>
      <c r="B17">
        <v>3.3542000000000001</v>
      </c>
      <c r="C17">
        <v>4.0000000000000002E-4</v>
      </c>
      <c r="D17">
        <v>27500</v>
      </c>
      <c r="E17">
        <v>748.4</v>
      </c>
      <c r="F17">
        <v>103.21</v>
      </c>
      <c r="G17">
        <v>745</v>
      </c>
      <c r="H17">
        <v>103.21</v>
      </c>
      <c r="I17">
        <v>1152</v>
      </c>
      <c r="J17">
        <v>1630</v>
      </c>
    </row>
    <row r="18" spans="1:10" x14ac:dyDescent="0.2">
      <c r="A18">
        <v>17</v>
      </c>
      <c r="B18">
        <v>12.7407</v>
      </c>
      <c r="C18">
        <v>1.04E-2</v>
      </c>
      <c r="D18">
        <v>800</v>
      </c>
      <c r="E18">
        <v>2336.6999999999998</v>
      </c>
      <c r="F18">
        <v>107.91</v>
      </c>
      <c r="G18">
        <v>2323.9</v>
      </c>
      <c r="H18">
        <v>107.9</v>
      </c>
      <c r="I18">
        <v>1206</v>
      </c>
      <c r="J18">
        <v>3092</v>
      </c>
    </row>
    <row r="19" spans="1:10" x14ac:dyDescent="0.2">
      <c r="A19">
        <v>18</v>
      </c>
      <c r="B19">
        <v>18.724599999999999</v>
      </c>
      <c r="C19">
        <v>7.6E-3</v>
      </c>
      <c r="D19">
        <v>7600</v>
      </c>
      <c r="E19">
        <v>2357.6999999999998</v>
      </c>
      <c r="F19">
        <v>108.37</v>
      </c>
      <c r="G19">
        <v>2338.6</v>
      </c>
      <c r="H19">
        <v>108.36</v>
      </c>
      <c r="I19">
        <v>1208</v>
      </c>
      <c r="J19">
        <v>7395</v>
      </c>
    </row>
    <row r="20" spans="1:10" x14ac:dyDescent="0.2">
      <c r="A20">
        <v>19</v>
      </c>
      <c r="B20">
        <v>332.29430000000002</v>
      </c>
      <c r="C20">
        <v>1.17E-2</v>
      </c>
      <c r="D20">
        <v>5500</v>
      </c>
      <c r="E20">
        <v>2118.5</v>
      </c>
      <c r="F20">
        <v>107.96</v>
      </c>
      <c r="G20">
        <v>1785.5</v>
      </c>
      <c r="H20">
        <v>107.96</v>
      </c>
      <c r="I20">
        <v>1254</v>
      </c>
      <c r="J20">
        <v>5315</v>
      </c>
    </row>
    <row r="21" spans="1:10" x14ac:dyDescent="0.2">
      <c r="A21">
        <v>20</v>
      </c>
      <c r="B21">
        <v>0.2928</v>
      </c>
      <c r="C21">
        <v>5.0000000000000001E-4</v>
      </c>
      <c r="D21">
        <v>4400</v>
      </c>
      <c r="E21">
        <v>1818.8</v>
      </c>
      <c r="F21">
        <v>105.81</v>
      </c>
      <c r="G21">
        <v>1818.5</v>
      </c>
      <c r="H21">
        <v>105.81</v>
      </c>
      <c r="I21">
        <v>1296</v>
      </c>
      <c r="J21">
        <v>3335</v>
      </c>
    </row>
    <row r="22" spans="1:10" x14ac:dyDescent="0.2">
      <c r="A22">
        <v>21</v>
      </c>
      <c r="B22">
        <v>205.5789</v>
      </c>
      <c r="C22">
        <v>2.9999999999999997E-4</v>
      </c>
      <c r="D22">
        <v>23900</v>
      </c>
      <c r="E22">
        <v>2234</v>
      </c>
      <c r="F22">
        <v>109.36</v>
      </c>
      <c r="G22">
        <v>2028.4</v>
      </c>
      <c r="H22">
        <v>109.2</v>
      </c>
      <c r="I22">
        <v>1332</v>
      </c>
      <c r="J22">
        <v>1986</v>
      </c>
    </row>
    <row r="23" spans="1:10" x14ac:dyDescent="0.2">
      <c r="A23">
        <v>22</v>
      </c>
      <c r="B23">
        <v>2.4685999999999999</v>
      </c>
      <c r="C23">
        <v>2.2000000000000001E-3</v>
      </c>
      <c r="D23">
        <v>41000</v>
      </c>
      <c r="E23">
        <v>991.6</v>
      </c>
      <c r="F23">
        <v>105.99</v>
      </c>
      <c r="G23">
        <v>988.9</v>
      </c>
      <c r="H23">
        <v>105.99</v>
      </c>
      <c r="I23">
        <v>1335</v>
      </c>
      <c r="J23">
        <v>6041</v>
      </c>
    </row>
    <row r="24" spans="1:10" x14ac:dyDescent="0.2">
      <c r="A24">
        <v>23</v>
      </c>
      <c r="B24">
        <v>136.79820000000001</v>
      </c>
      <c r="C24">
        <v>1.5299999999999999E-2</v>
      </c>
      <c r="D24">
        <v>32900</v>
      </c>
      <c r="E24">
        <v>2496.1000000000004</v>
      </c>
      <c r="F24">
        <v>108.48</v>
      </c>
      <c r="G24">
        <v>2351.6</v>
      </c>
      <c r="H24">
        <v>108.13</v>
      </c>
      <c r="I24">
        <v>1370</v>
      </c>
      <c r="J24">
        <v>3073</v>
      </c>
    </row>
    <row r="25" spans="1:10" x14ac:dyDescent="0.2">
      <c r="A25">
        <v>24</v>
      </c>
      <c r="B25">
        <v>7.8600000000000003E-2</v>
      </c>
      <c r="C25">
        <v>2.8799999999999999E-2</v>
      </c>
      <c r="D25">
        <v>600</v>
      </c>
      <c r="E25">
        <v>2496.7000000000003</v>
      </c>
      <c r="F25">
        <v>108.47</v>
      </c>
      <c r="G25">
        <v>2496.1000000000004</v>
      </c>
      <c r="H25">
        <v>108.48</v>
      </c>
      <c r="I25">
        <v>3402</v>
      </c>
      <c r="J25">
        <v>1370</v>
      </c>
    </row>
    <row r="26" spans="1:10" x14ac:dyDescent="0.2">
      <c r="A26">
        <v>25</v>
      </c>
      <c r="B26">
        <v>0.2913</v>
      </c>
      <c r="C26">
        <v>4.1000000000000003E-3</v>
      </c>
      <c r="D26">
        <v>1400</v>
      </c>
      <c r="E26">
        <v>205.7</v>
      </c>
      <c r="F26">
        <v>109.48</v>
      </c>
      <c r="G26">
        <v>205.4</v>
      </c>
      <c r="H26">
        <v>109.46</v>
      </c>
      <c r="I26">
        <v>1386</v>
      </c>
      <c r="J26">
        <v>1389</v>
      </c>
    </row>
    <row r="27" spans="1:10" x14ac:dyDescent="0.2">
      <c r="A27">
        <v>26</v>
      </c>
      <c r="B27">
        <v>0.15989999999999999</v>
      </c>
      <c r="C27">
        <v>4.1000000000000003E-3</v>
      </c>
      <c r="D27">
        <v>25300</v>
      </c>
      <c r="E27">
        <v>205.4</v>
      </c>
      <c r="F27">
        <v>109.46</v>
      </c>
      <c r="G27">
        <v>204.8</v>
      </c>
      <c r="H27">
        <v>109.12</v>
      </c>
      <c r="I27">
        <v>1389</v>
      </c>
      <c r="J27">
        <v>915</v>
      </c>
    </row>
    <row r="28" spans="1:10" x14ac:dyDescent="0.2">
      <c r="A28">
        <v>27</v>
      </c>
      <c r="B28">
        <v>7.1999999999999995E-2</v>
      </c>
      <c r="C28">
        <v>3.2000000000000002E-3</v>
      </c>
      <c r="D28">
        <v>45100</v>
      </c>
      <c r="E28">
        <v>202.5</v>
      </c>
      <c r="F28">
        <v>109.67</v>
      </c>
      <c r="G28">
        <v>202</v>
      </c>
      <c r="H28">
        <v>109.94</v>
      </c>
      <c r="I28">
        <v>1391</v>
      </c>
      <c r="J28">
        <v>917</v>
      </c>
    </row>
    <row r="29" spans="1:10" x14ac:dyDescent="0.2">
      <c r="A29">
        <v>28</v>
      </c>
      <c r="B29">
        <v>5.0487000000000002</v>
      </c>
      <c r="C29">
        <v>4.0000000000000002E-4</v>
      </c>
      <c r="D29">
        <v>5132300</v>
      </c>
      <c r="E29">
        <v>222</v>
      </c>
      <c r="F29">
        <v>110.39</v>
      </c>
      <c r="G29">
        <v>216.1</v>
      </c>
      <c r="H29">
        <v>110.57</v>
      </c>
      <c r="I29">
        <v>1262</v>
      </c>
      <c r="J29">
        <v>1420</v>
      </c>
    </row>
    <row r="30" spans="1:10" x14ac:dyDescent="0.2">
      <c r="A30">
        <v>29</v>
      </c>
      <c r="B30">
        <v>6.0400000000000002E-2</v>
      </c>
      <c r="C30">
        <v>4.1999999999999997E-3</v>
      </c>
      <c r="D30">
        <v>16400</v>
      </c>
      <c r="E30">
        <v>2269.6999999999998</v>
      </c>
      <c r="F30">
        <v>109.19</v>
      </c>
      <c r="G30">
        <v>2269.2999999999997</v>
      </c>
      <c r="H30">
        <v>109.19</v>
      </c>
      <c r="I30">
        <v>1454</v>
      </c>
      <c r="J30">
        <v>5281</v>
      </c>
    </row>
    <row r="31" spans="1:10" x14ac:dyDescent="0.2">
      <c r="A31">
        <v>30</v>
      </c>
      <c r="B31">
        <v>0.3034</v>
      </c>
      <c r="C31">
        <v>1E-3</v>
      </c>
      <c r="D31">
        <v>227200</v>
      </c>
      <c r="E31">
        <v>2409.6000000000004</v>
      </c>
      <c r="F31">
        <v>109.74</v>
      </c>
      <c r="G31">
        <v>2409.1</v>
      </c>
      <c r="H31">
        <v>109.73</v>
      </c>
      <c r="I31">
        <v>33</v>
      </c>
      <c r="J31">
        <v>1493</v>
      </c>
    </row>
    <row r="32" spans="1:10" x14ac:dyDescent="0.2">
      <c r="A32">
        <v>31</v>
      </c>
      <c r="B32">
        <v>0.16320000000000001</v>
      </c>
      <c r="C32">
        <v>3.5999999999999999E-3</v>
      </c>
      <c r="D32">
        <v>4300</v>
      </c>
      <c r="E32">
        <v>964.30000000000007</v>
      </c>
      <c r="F32">
        <v>104.84</v>
      </c>
      <c r="G32">
        <v>964</v>
      </c>
      <c r="H32">
        <v>104.84</v>
      </c>
      <c r="I32">
        <v>3910</v>
      </c>
      <c r="J32">
        <v>1551</v>
      </c>
    </row>
    <row r="33" spans="1:10" x14ac:dyDescent="0.2">
      <c r="A33">
        <v>32</v>
      </c>
      <c r="B33">
        <v>6.0600000000000001E-2</v>
      </c>
      <c r="C33">
        <v>5.4999999999999997E-3</v>
      </c>
      <c r="D33">
        <v>600</v>
      </c>
      <c r="E33">
        <v>960.4</v>
      </c>
      <c r="F33">
        <v>104.84</v>
      </c>
      <c r="G33">
        <v>960.30000000000007</v>
      </c>
      <c r="H33">
        <v>104.84</v>
      </c>
      <c r="I33">
        <v>4058</v>
      </c>
      <c r="J33">
        <v>1587</v>
      </c>
    </row>
    <row r="34" spans="1:10" x14ac:dyDescent="0.2">
      <c r="A34">
        <v>33</v>
      </c>
      <c r="B34">
        <v>0.1216</v>
      </c>
      <c r="C34">
        <v>1.6999999999999999E-3</v>
      </c>
      <c r="D34">
        <v>4300</v>
      </c>
      <c r="E34">
        <v>735.6</v>
      </c>
      <c r="F34">
        <v>103.24</v>
      </c>
      <c r="G34">
        <v>735.5</v>
      </c>
      <c r="H34">
        <v>103.24</v>
      </c>
      <c r="I34">
        <v>1681</v>
      </c>
      <c r="J34">
        <v>4294</v>
      </c>
    </row>
    <row r="35" spans="1:10" x14ac:dyDescent="0.2">
      <c r="A35">
        <v>34</v>
      </c>
      <c r="B35">
        <v>44.999600000000001</v>
      </c>
      <c r="C35">
        <v>6.6E-3</v>
      </c>
      <c r="D35">
        <v>1800</v>
      </c>
      <c r="E35">
        <v>2601.1999999999998</v>
      </c>
      <c r="F35">
        <v>108.7</v>
      </c>
      <c r="G35">
        <v>2556.1</v>
      </c>
      <c r="H35">
        <v>108.7</v>
      </c>
      <c r="I35">
        <v>1702</v>
      </c>
      <c r="J35">
        <v>3080</v>
      </c>
    </row>
    <row r="36" spans="1:10" x14ac:dyDescent="0.2">
      <c r="A36">
        <v>35</v>
      </c>
      <c r="B36">
        <v>26.447299999999998</v>
      </c>
      <c r="C36">
        <v>1.6E-2</v>
      </c>
      <c r="D36">
        <v>3800</v>
      </c>
      <c r="E36">
        <v>2460.3000000000002</v>
      </c>
      <c r="F36">
        <v>109.78</v>
      </c>
      <c r="G36">
        <v>2432.9</v>
      </c>
      <c r="H36">
        <v>109.79</v>
      </c>
      <c r="I36">
        <v>1704</v>
      </c>
      <c r="J36">
        <v>5641</v>
      </c>
    </row>
    <row r="37" spans="1:10" x14ac:dyDescent="0.2">
      <c r="A37">
        <v>36</v>
      </c>
      <c r="B37">
        <v>177.35679999999999</v>
      </c>
      <c r="C37">
        <v>7.5899999999999995E-2</v>
      </c>
      <c r="D37">
        <v>200</v>
      </c>
      <c r="E37">
        <v>2610.5</v>
      </c>
      <c r="F37">
        <v>109.18</v>
      </c>
      <c r="G37">
        <v>2432.1999999999998</v>
      </c>
      <c r="H37">
        <v>109.17</v>
      </c>
      <c r="I37">
        <v>1722</v>
      </c>
      <c r="J37">
        <v>2192</v>
      </c>
    </row>
    <row r="38" spans="1:10" x14ac:dyDescent="0.2">
      <c r="A38">
        <v>37</v>
      </c>
      <c r="B38">
        <v>5.7700000000000001E-2</v>
      </c>
      <c r="C38">
        <v>4.7000000000000002E-3</v>
      </c>
      <c r="D38">
        <v>71200</v>
      </c>
      <c r="E38">
        <v>2157</v>
      </c>
      <c r="F38">
        <v>107.66</v>
      </c>
      <c r="G38">
        <v>2155.4</v>
      </c>
      <c r="H38">
        <v>107.65</v>
      </c>
      <c r="I38">
        <v>5305</v>
      </c>
      <c r="J38">
        <v>1726</v>
      </c>
    </row>
    <row r="39" spans="1:10" x14ac:dyDescent="0.2">
      <c r="A39">
        <v>38</v>
      </c>
      <c r="B39">
        <v>0.37109999999999999</v>
      </c>
      <c r="C39">
        <v>8.9999999999999998E-4</v>
      </c>
      <c r="D39">
        <v>83500</v>
      </c>
      <c r="E39">
        <v>192.6</v>
      </c>
      <c r="F39">
        <v>109.76</v>
      </c>
      <c r="G39">
        <v>192.20000000000002</v>
      </c>
      <c r="H39">
        <v>109.77</v>
      </c>
      <c r="I39">
        <v>441</v>
      </c>
      <c r="J39">
        <v>1791</v>
      </c>
    </row>
    <row r="40" spans="1:10" x14ac:dyDescent="0.2">
      <c r="A40">
        <v>39</v>
      </c>
      <c r="B40">
        <v>13.858700000000001</v>
      </c>
      <c r="C40">
        <v>4.1000000000000003E-3</v>
      </c>
      <c r="D40">
        <v>2700</v>
      </c>
      <c r="E40">
        <v>224.1</v>
      </c>
      <c r="F40">
        <v>109.58</v>
      </c>
      <c r="G40">
        <v>210.2</v>
      </c>
      <c r="H40">
        <v>109.55</v>
      </c>
      <c r="I40">
        <v>1794</v>
      </c>
      <c r="J40">
        <v>4850</v>
      </c>
    </row>
    <row r="41" spans="1:10" x14ac:dyDescent="0.2">
      <c r="A41">
        <v>40</v>
      </c>
      <c r="B41">
        <v>0.12640000000000001</v>
      </c>
      <c r="C41">
        <v>8.9999999999999998E-4</v>
      </c>
      <c r="D41">
        <v>1713900</v>
      </c>
      <c r="E41">
        <v>192.20000000000002</v>
      </c>
      <c r="F41">
        <v>109.77</v>
      </c>
      <c r="G41">
        <v>190.8</v>
      </c>
      <c r="H41">
        <v>109.62</v>
      </c>
      <c r="I41">
        <v>1791</v>
      </c>
      <c r="J41">
        <v>1920</v>
      </c>
    </row>
    <row r="42" spans="1:10" x14ac:dyDescent="0.2">
      <c r="A42">
        <v>41</v>
      </c>
      <c r="B42">
        <v>5.0700000000000002E-2</v>
      </c>
      <c r="C42">
        <v>1.1599999999999999E-2</v>
      </c>
      <c r="D42">
        <v>130800</v>
      </c>
      <c r="E42">
        <v>892.59999999999991</v>
      </c>
      <c r="F42">
        <v>105.4</v>
      </c>
      <c r="G42">
        <v>874.9</v>
      </c>
      <c r="H42">
        <v>105.18</v>
      </c>
      <c r="I42">
        <v>1979</v>
      </c>
      <c r="J42">
        <v>1233</v>
      </c>
    </row>
    <row r="43" spans="1:10" x14ac:dyDescent="0.2">
      <c r="A43">
        <v>42</v>
      </c>
      <c r="B43">
        <v>64.664299999999997</v>
      </c>
      <c r="C43">
        <v>1.61E-2</v>
      </c>
      <c r="D43">
        <v>122400</v>
      </c>
      <c r="E43">
        <v>1425.1000000000001</v>
      </c>
      <c r="F43">
        <v>108.02</v>
      </c>
      <c r="G43">
        <v>1328.7</v>
      </c>
      <c r="H43">
        <v>107.71</v>
      </c>
      <c r="I43">
        <v>1997</v>
      </c>
      <c r="J43">
        <v>2003</v>
      </c>
    </row>
    <row r="44" spans="1:10" x14ac:dyDescent="0.2">
      <c r="A44">
        <v>43</v>
      </c>
      <c r="B44">
        <v>6.7000000000000004E-2</v>
      </c>
      <c r="C44">
        <v>1.61E-2</v>
      </c>
      <c r="D44">
        <v>1300</v>
      </c>
      <c r="E44">
        <v>1328.7</v>
      </c>
      <c r="F44">
        <v>107.71</v>
      </c>
      <c r="G44">
        <v>1328.3</v>
      </c>
      <c r="H44">
        <v>107.71</v>
      </c>
      <c r="I44">
        <v>2003</v>
      </c>
      <c r="J44">
        <v>2004</v>
      </c>
    </row>
    <row r="45" spans="1:10" x14ac:dyDescent="0.2">
      <c r="A45">
        <v>44</v>
      </c>
      <c r="B45">
        <v>15.307</v>
      </c>
      <c r="C45">
        <v>4.5999999999999999E-3</v>
      </c>
      <c r="D45">
        <v>4300</v>
      </c>
      <c r="E45">
        <v>1021.9</v>
      </c>
      <c r="F45">
        <v>106.26</v>
      </c>
      <c r="G45">
        <v>1006.5</v>
      </c>
      <c r="H45">
        <v>106.26</v>
      </c>
      <c r="I45">
        <v>2024</v>
      </c>
      <c r="J45">
        <v>4648</v>
      </c>
    </row>
    <row r="46" spans="1:10" x14ac:dyDescent="0.2">
      <c r="A46">
        <v>45</v>
      </c>
      <c r="B46">
        <v>9.6799999999999997E-2</v>
      </c>
      <c r="C46">
        <v>3.3999999999999998E-3</v>
      </c>
      <c r="D46">
        <v>2700</v>
      </c>
      <c r="E46">
        <v>2427.2999999999997</v>
      </c>
      <c r="F46">
        <v>109.73</v>
      </c>
      <c r="G46">
        <v>2427.1999999999998</v>
      </c>
      <c r="H46">
        <v>109.73</v>
      </c>
      <c r="I46">
        <v>605</v>
      </c>
      <c r="J46">
        <v>2056</v>
      </c>
    </row>
    <row r="47" spans="1:10" x14ac:dyDescent="0.2">
      <c r="A47">
        <v>46</v>
      </c>
      <c r="B47">
        <v>413.29739999999998</v>
      </c>
      <c r="C47">
        <v>5.5E-2</v>
      </c>
      <c r="D47">
        <v>600</v>
      </c>
      <c r="E47">
        <v>2013.6</v>
      </c>
      <c r="F47">
        <v>108.16</v>
      </c>
      <c r="G47">
        <v>1598.4</v>
      </c>
      <c r="H47">
        <v>108.16</v>
      </c>
      <c r="I47">
        <v>2075</v>
      </c>
      <c r="J47">
        <v>471</v>
      </c>
    </row>
    <row r="48" spans="1:10" x14ac:dyDescent="0.2">
      <c r="A48">
        <v>47</v>
      </c>
      <c r="B48">
        <v>0.13650000000000001</v>
      </c>
      <c r="C48">
        <v>5.5E-2</v>
      </c>
      <c r="D48">
        <v>19400</v>
      </c>
      <c r="E48">
        <v>1551.1</v>
      </c>
      <c r="F48">
        <v>108.1</v>
      </c>
      <c r="G48">
        <v>1492.2</v>
      </c>
      <c r="H48">
        <v>107.97</v>
      </c>
      <c r="I48">
        <v>2077</v>
      </c>
      <c r="J48">
        <v>475</v>
      </c>
    </row>
    <row r="49" spans="1:10" x14ac:dyDescent="0.2">
      <c r="A49">
        <v>48</v>
      </c>
      <c r="B49">
        <v>29.5566</v>
      </c>
      <c r="C49">
        <v>1.2200000000000001E-2</v>
      </c>
      <c r="D49">
        <v>3100</v>
      </c>
      <c r="E49">
        <v>2490</v>
      </c>
      <c r="F49">
        <v>109.21</v>
      </c>
      <c r="G49">
        <v>2460</v>
      </c>
      <c r="H49">
        <v>109.2</v>
      </c>
      <c r="I49">
        <v>2103</v>
      </c>
      <c r="J49">
        <v>615</v>
      </c>
    </row>
    <row r="50" spans="1:10" x14ac:dyDescent="0.2">
      <c r="A50">
        <v>49</v>
      </c>
      <c r="B50">
        <v>10.656000000000001</v>
      </c>
      <c r="C50">
        <v>8.2000000000000007E-3</v>
      </c>
      <c r="D50">
        <v>11100</v>
      </c>
      <c r="E50">
        <v>1843.5</v>
      </c>
      <c r="F50">
        <v>106.92</v>
      </c>
      <c r="G50">
        <v>1832.1000000000001</v>
      </c>
      <c r="H50">
        <v>106.9</v>
      </c>
      <c r="I50">
        <v>1904</v>
      </c>
      <c r="J50">
        <v>2187</v>
      </c>
    </row>
    <row r="51" spans="1:10" x14ac:dyDescent="0.2">
      <c r="A51">
        <v>50</v>
      </c>
      <c r="B51">
        <v>2.6541999999999999</v>
      </c>
      <c r="C51">
        <v>7.3000000000000001E-3</v>
      </c>
      <c r="D51">
        <v>900</v>
      </c>
      <c r="E51">
        <v>988.1</v>
      </c>
      <c r="F51">
        <v>106.05</v>
      </c>
      <c r="G51">
        <v>985.40000000000009</v>
      </c>
      <c r="H51">
        <v>106.05</v>
      </c>
      <c r="I51">
        <v>2242</v>
      </c>
      <c r="J51">
        <v>1837</v>
      </c>
    </row>
    <row r="52" spans="1:10" x14ac:dyDescent="0.2">
      <c r="A52">
        <v>51</v>
      </c>
      <c r="B52">
        <v>104.91670000000001</v>
      </c>
      <c r="C52">
        <v>1.6000000000000001E-3</v>
      </c>
      <c r="D52">
        <v>4400</v>
      </c>
      <c r="E52">
        <v>2368.6999999999998</v>
      </c>
      <c r="F52">
        <v>109.89</v>
      </c>
      <c r="G52">
        <v>2263.6999999999998</v>
      </c>
      <c r="H52">
        <v>109.89</v>
      </c>
      <c r="I52">
        <v>2259</v>
      </c>
      <c r="J52">
        <v>6058</v>
      </c>
    </row>
    <row r="53" spans="1:10" x14ac:dyDescent="0.2">
      <c r="A53">
        <v>52</v>
      </c>
      <c r="B53">
        <v>36.524700000000003</v>
      </c>
      <c r="C53">
        <v>4.4999999999999997E-3</v>
      </c>
      <c r="D53">
        <v>59600</v>
      </c>
      <c r="E53">
        <v>1979.5</v>
      </c>
      <c r="F53">
        <v>108.08</v>
      </c>
      <c r="G53">
        <v>1941.8</v>
      </c>
      <c r="H53">
        <v>107.99</v>
      </c>
      <c r="I53">
        <v>2386</v>
      </c>
      <c r="J53">
        <v>3674</v>
      </c>
    </row>
    <row r="54" spans="1:10" x14ac:dyDescent="0.2">
      <c r="A54">
        <v>53</v>
      </c>
      <c r="B54">
        <v>22.0458</v>
      </c>
      <c r="C54">
        <v>5.0000000000000001E-3</v>
      </c>
      <c r="D54">
        <v>47300</v>
      </c>
      <c r="E54">
        <v>1895.3</v>
      </c>
      <c r="F54">
        <v>107.5</v>
      </c>
      <c r="G54">
        <v>1872.1000000000001</v>
      </c>
      <c r="H54">
        <v>107.51</v>
      </c>
      <c r="I54">
        <v>2399</v>
      </c>
      <c r="J54">
        <v>3638</v>
      </c>
    </row>
    <row r="55" spans="1:10" x14ac:dyDescent="0.2">
      <c r="A55">
        <v>54</v>
      </c>
      <c r="B55">
        <v>3.8995000000000002</v>
      </c>
      <c r="C55">
        <v>5.0000000000000001E-3</v>
      </c>
      <c r="D55">
        <v>600</v>
      </c>
      <c r="E55">
        <v>1828.3</v>
      </c>
      <c r="F55">
        <v>106.11</v>
      </c>
      <c r="G55">
        <v>1824.4</v>
      </c>
      <c r="H55">
        <v>106.11</v>
      </c>
      <c r="I55">
        <v>2406</v>
      </c>
      <c r="J55">
        <v>3652</v>
      </c>
    </row>
    <row r="56" spans="1:10" x14ac:dyDescent="0.2">
      <c r="A56">
        <v>55</v>
      </c>
      <c r="B56">
        <v>93.651300000000006</v>
      </c>
      <c r="C56">
        <v>1.34E-2</v>
      </c>
      <c r="D56">
        <v>0</v>
      </c>
      <c r="E56">
        <v>2046.1000000000001</v>
      </c>
      <c r="F56">
        <v>110.27</v>
      </c>
      <c r="G56">
        <v>1952.5</v>
      </c>
      <c r="H56">
        <v>110.27</v>
      </c>
      <c r="I56">
        <v>2410</v>
      </c>
      <c r="J56">
        <v>2411</v>
      </c>
    </row>
    <row r="57" spans="1:10" x14ac:dyDescent="0.2">
      <c r="A57">
        <v>56</v>
      </c>
      <c r="B57">
        <v>20.072500000000002</v>
      </c>
      <c r="C57">
        <v>3.5999999999999999E-3</v>
      </c>
      <c r="D57">
        <v>800</v>
      </c>
      <c r="E57">
        <v>2016.5000000000002</v>
      </c>
      <c r="F57">
        <v>109.28</v>
      </c>
      <c r="G57">
        <v>1996.3999999999999</v>
      </c>
      <c r="H57">
        <v>109.28</v>
      </c>
      <c r="I57">
        <v>2412</v>
      </c>
      <c r="J57">
        <v>3719</v>
      </c>
    </row>
    <row r="58" spans="1:10" x14ac:dyDescent="0.2">
      <c r="A58">
        <v>57</v>
      </c>
      <c r="B58">
        <v>760.822</v>
      </c>
      <c r="C58">
        <v>5.5999999999999999E-3</v>
      </c>
      <c r="D58">
        <v>1100</v>
      </c>
      <c r="E58">
        <v>1820.6</v>
      </c>
      <c r="F58">
        <v>105.96</v>
      </c>
      <c r="G58">
        <v>1059.7</v>
      </c>
      <c r="H58">
        <v>105.97</v>
      </c>
      <c r="I58">
        <v>2415</v>
      </c>
      <c r="J58">
        <v>3727</v>
      </c>
    </row>
    <row r="59" spans="1:10" x14ac:dyDescent="0.2">
      <c r="A59">
        <v>58</v>
      </c>
      <c r="B59">
        <v>0.12479999999999999</v>
      </c>
      <c r="C59">
        <v>1.1599999999999999E-2</v>
      </c>
      <c r="D59">
        <v>160500</v>
      </c>
      <c r="E59">
        <v>914.4</v>
      </c>
      <c r="F59">
        <v>105.67</v>
      </c>
      <c r="G59">
        <v>892.59999999999991</v>
      </c>
      <c r="H59">
        <v>105.4</v>
      </c>
      <c r="I59">
        <v>2438</v>
      </c>
      <c r="J59">
        <v>1979</v>
      </c>
    </row>
    <row r="60" spans="1:10" x14ac:dyDescent="0.2">
      <c r="A60">
        <v>59</v>
      </c>
      <c r="B60">
        <v>919.7604</v>
      </c>
      <c r="C60">
        <v>1.1599999999999999E-2</v>
      </c>
      <c r="D60">
        <v>122800</v>
      </c>
      <c r="E60">
        <v>1850.8</v>
      </c>
      <c r="F60">
        <v>105.82</v>
      </c>
      <c r="G60">
        <v>914.4</v>
      </c>
      <c r="H60">
        <v>105.67</v>
      </c>
      <c r="I60">
        <v>2437</v>
      </c>
      <c r="J60">
        <v>2438</v>
      </c>
    </row>
    <row r="61" spans="1:10" x14ac:dyDescent="0.2">
      <c r="A61">
        <v>60</v>
      </c>
      <c r="B61">
        <v>37.578499999999998</v>
      </c>
      <c r="C61">
        <v>1.44E-2</v>
      </c>
      <c r="D61">
        <v>800</v>
      </c>
      <c r="E61">
        <v>2381.6999999999998</v>
      </c>
      <c r="F61">
        <v>108.46</v>
      </c>
      <c r="G61">
        <v>2344</v>
      </c>
      <c r="H61">
        <v>108.46</v>
      </c>
      <c r="I61">
        <v>1721</v>
      </c>
      <c r="J61">
        <v>2645</v>
      </c>
    </row>
    <row r="62" spans="1:10" x14ac:dyDescent="0.2">
      <c r="A62">
        <v>61</v>
      </c>
      <c r="B62">
        <v>5.2299999999999999E-2</v>
      </c>
      <c r="C62">
        <v>1.5299999999999999E-2</v>
      </c>
      <c r="D62">
        <v>5100</v>
      </c>
      <c r="E62">
        <v>2351.5</v>
      </c>
      <c r="F62">
        <v>108.13</v>
      </c>
      <c r="G62">
        <v>2350.2999999999997</v>
      </c>
      <c r="H62">
        <v>108.13</v>
      </c>
      <c r="I62">
        <v>3074</v>
      </c>
      <c r="J62">
        <v>1710</v>
      </c>
    </row>
    <row r="63" spans="1:10" x14ac:dyDescent="0.2">
      <c r="A63">
        <v>62</v>
      </c>
      <c r="B63">
        <v>8.2400000000000001E-2</v>
      </c>
      <c r="C63">
        <v>3.3E-3</v>
      </c>
      <c r="D63">
        <v>203600</v>
      </c>
      <c r="E63">
        <v>1800.3</v>
      </c>
      <c r="F63">
        <v>105.82</v>
      </c>
      <c r="G63">
        <v>1798</v>
      </c>
      <c r="H63">
        <v>105.85</v>
      </c>
      <c r="I63">
        <v>3261</v>
      </c>
      <c r="J63">
        <v>1832</v>
      </c>
    </row>
    <row r="64" spans="1:10" x14ac:dyDescent="0.2">
      <c r="A64">
        <v>63</v>
      </c>
      <c r="B64">
        <v>16.077200000000001</v>
      </c>
      <c r="C64">
        <v>3.3E-3</v>
      </c>
      <c r="D64">
        <v>80100</v>
      </c>
      <c r="E64">
        <v>1817.3999999999999</v>
      </c>
      <c r="F64">
        <v>105.81</v>
      </c>
      <c r="G64">
        <v>1800.5</v>
      </c>
      <c r="H64">
        <v>105.82</v>
      </c>
      <c r="I64">
        <v>1300</v>
      </c>
      <c r="J64">
        <v>3262</v>
      </c>
    </row>
    <row r="65" spans="1:10" x14ac:dyDescent="0.2">
      <c r="A65">
        <v>64</v>
      </c>
      <c r="B65">
        <v>5.4600000000000003E-2</v>
      </c>
      <c r="C65">
        <v>5.0000000000000001E-4</v>
      </c>
      <c r="D65">
        <v>4200</v>
      </c>
      <c r="E65">
        <v>1818.4</v>
      </c>
      <c r="F65">
        <v>105.81</v>
      </c>
      <c r="G65">
        <v>1818.3</v>
      </c>
      <c r="H65">
        <v>105.81</v>
      </c>
      <c r="I65">
        <v>3336</v>
      </c>
      <c r="J65">
        <v>149</v>
      </c>
    </row>
    <row r="66" spans="1:10" x14ac:dyDescent="0.2">
      <c r="A66">
        <v>65</v>
      </c>
      <c r="B66">
        <v>68.772099999999995</v>
      </c>
      <c r="C66">
        <v>2.8799999999999999E-2</v>
      </c>
      <c r="D66">
        <v>2500</v>
      </c>
      <c r="E66">
        <v>2567.8999999999996</v>
      </c>
      <c r="F66">
        <v>108.42</v>
      </c>
      <c r="G66">
        <v>2497</v>
      </c>
      <c r="H66">
        <v>108.47</v>
      </c>
      <c r="I66">
        <v>2206</v>
      </c>
      <c r="J66">
        <v>3401</v>
      </c>
    </row>
    <row r="67" spans="1:10" x14ac:dyDescent="0.2">
      <c r="A67">
        <v>66</v>
      </c>
      <c r="B67">
        <v>0.26860000000000001</v>
      </c>
      <c r="C67">
        <v>5.0000000000000001E-3</v>
      </c>
      <c r="D67">
        <v>162300</v>
      </c>
      <c r="E67">
        <v>1871.5</v>
      </c>
      <c r="F67">
        <v>107.51</v>
      </c>
      <c r="G67">
        <v>1867.2</v>
      </c>
      <c r="H67">
        <v>106.48</v>
      </c>
      <c r="I67">
        <v>3637</v>
      </c>
      <c r="J67">
        <v>1373</v>
      </c>
    </row>
    <row r="68" spans="1:10" x14ac:dyDescent="0.2">
      <c r="A68">
        <v>67</v>
      </c>
      <c r="B68">
        <v>7.1300000000000002E-2</v>
      </c>
      <c r="C68">
        <v>5.0000000000000001E-3</v>
      </c>
      <c r="D68">
        <v>5700</v>
      </c>
      <c r="E68">
        <v>1824.3</v>
      </c>
      <c r="F68">
        <v>106.11</v>
      </c>
      <c r="G68">
        <v>1824.1000000000001</v>
      </c>
      <c r="H68">
        <v>106.1</v>
      </c>
      <c r="I68">
        <v>3651</v>
      </c>
      <c r="J68">
        <v>784</v>
      </c>
    </row>
    <row r="69" spans="1:10" x14ac:dyDescent="0.2">
      <c r="A69">
        <v>68</v>
      </c>
      <c r="B69">
        <v>6.5500000000000003E-2</v>
      </c>
      <c r="C69">
        <v>4.4999999999999997E-3</v>
      </c>
      <c r="D69">
        <v>66900</v>
      </c>
      <c r="E69">
        <v>1941.6</v>
      </c>
      <c r="F69">
        <v>107.99</v>
      </c>
      <c r="G69">
        <v>1940.1999999999998</v>
      </c>
      <c r="H69">
        <v>107.93</v>
      </c>
      <c r="I69">
        <v>3673</v>
      </c>
      <c r="J69">
        <v>2387</v>
      </c>
    </row>
    <row r="70" spans="1:10" x14ac:dyDescent="0.2">
      <c r="A70">
        <v>69</v>
      </c>
      <c r="B70">
        <v>0.1283</v>
      </c>
      <c r="C70">
        <v>1.34E-2</v>
      </c>
      <c r="D70">
        <v>200</v>
      </c>
      <c r="E70">
        <v>1952.5</v>
      </c>
      <c r="F70">
        <v>110.27</v>
      </c>
      <c r="G70">
        <v>1952.3</v>
      </c>
      <c r="H70">
        <v>110.27</v>
      </c>
      <c r="I70">
        <v>2411</v>
      </c>
      <c r="J70">
        <v>3718</v>
      </c>
    </row>
    <row r="71" spans="1:10" x14ac:dyDescent="0.2">
      <c r="A71">
        <v>70</v>
      </c>
      <c r="B71">
        <v>8.1299999999999997E-2</v>
      </c>
      <c r="C71">
        <v>3.5999999999999999E-3</v>
      </c>
      <c r="D71">
        <v>81500</v>
      </c>
      <c r="E71">
        <v>1996.1</v>
      </c>
      <c r="F71">
        <v>109.28</v>
      </c>
      <c r="G71">
        <v>1995</v>
      </c>
      <c r="H71">
        <v>109.88</v>
      </c>
      <c r="I71">
        <v>3720</v>
      </c>
      <c r="J71">
        <v>788</v>
      </c>
    </row>
    <row r="72" spans="1:10" x14ac:dyDescent="0.2">
      <c r="A72">
        <v>71</v>
      </c>
      <c r="B72">
        <v>0.18290000000000001</v>
      </c>
      <c r="C72">
        <v>5.5999999999999999E-3</v>
      </c>
      <c r="D72">
        <v>42300</v>
      </c>
      <c r="E72">
        <v>1059.3</v>
      </c>
      <c r="F72">
        <v>105.97</v>
      </c>
      <c r="G72">
        <v>1057.8000000000002</v>
      </c>
      <c r="H72">
        <v>105.77</v>
      </c>
      <c r="I72">
        <v>3728</v>
      </c>
      <c r="J72">
        <v>3739</v>
      </c>
    </row>
    <row r="73" spans="1:10" x14ac:dyDescent="0.2">
      <c r="A73">
        <v>72</v>
      </c>
      <c r="B73">
        <v>7.8E-2</v>
      </c>
      <c r="C73">
        <v>5.5999999999999999E-3</v>
      </c>
      <c r="D73">
        <v>26400</v>
      </c>
      <c r="E73">
        <v>1057.7</v>
      </c>
      <c r="F73">
        <v>105.77</v>
      </c>
      <c r="G73">
        <v>1056.8</v>
      </c>
      <c r="H73">
        <v>105.65</v>
      </c>
      <c r="I73">
        <v>3740</v>
      </c>
      <c r="J73">
        <v>2416</v>
      </c>
    </row>
    <row r="74" spans="1:10" x14ac:dyDescent="0.2">
      <c r="A74">
        <v>73</v>
      </c>
      <c r="B74">
        <v>11.615</v>
      </c>
      <c r="C74">
        <v>3.5999999999999999E-3</v>
      </c>
      <c r="D74">
        <v>29200</v>
      </c>
      <c r="E74">
        <v>976.7</v>
      </c>
      <c r="F74">
        <v>104.86</v>
      </c>
      <c r="G74">
        <v>964.7</v>
      </c>
      <c r="H74">
        <v>104.84</v>
      </c>
      <c r="I74">
        <v>1172</v>
      </c>
      <c r="J74">
        <v>3909</v>
      </c>
    </row>
    <row r="75" spans="1:10" x14ac:dyDescent="0.2">
      <c r="A75">
        <v>74</v>
      </c>
      <c r="B75">
        <v>0.151</v>
      </c>
      <c r="C75">
        <v>5.4999999999999997E-3</v>
      </c>
      <c r="D75">
        <v>10000</v>
      </c>
      <c r="E75">
        <v>961</v>
      </c>
      <c r="F75">
        <v>104.88</v>
      </c>
      <c r="G75">
        <v>960.5</v>
      </c>
      <c r="H75">
        <v>104.84</v>
      </c>
      <c r="I75">
        <v>335</v>
      </c>
      <c r="J75">
        <v>4057</v>
      </c>
    </row>
    <row r="76" spans="1:10" x14ac:dyDescent="0.2">
      <c r="A76">
        <v>75</v>
      </c>
      <c r="B76">
        <v>7.6499999999999999E-2</v>
      </c>
      <c r="C76">
        <v>1.6999999999999999E-3</v>
      </c>
      <c r="D76">
        <v>178200</v>
      </c>
      <c r="E76">
        <v>735.40000000000009</v>
      </c>
      <c r="F76">
        <v>103.24</v>
      </c>
      <c r="G76">
        <v>734.8</v>
      </c>
      <c r="H76">
        <v>103.29</v>
      </c>
      <c r="I76">
        <v>4293</v>
      </c>
      <c r="J76">
        <v>65</v>
      </c>
    </row>
    <row r="77" spans="1:10" x14ac:dyDescent="0.2">
      <c r="A77">
        <v>76</v>
      </c>
      <c r="B77">
        <v>0.1303</v>
      </c>
      <c r="C77">
        <v>4.5999999999999999E-3</v>
      </c>
      <c r="D77">
        <v>104400</v>
      </c>
      <c r="E77">
        <v>1006.1999999999999</v>
      </c>
      <c r="F77">
        <v>106.26</v>
      </c>
      <c r="G77">
        <v>1003.8000000000001</v>
      </c>
      <c r="H77">
        <v>106.23</v>
      </c>
      <c r="I77">
        <v>4647</v>
      </c>
      <c r="J77">
        <v>1238</v>
      </c>
    </row>
    <row r="78" spans="1:10" x14ac:dyDescent="0.2">
      <c r="A78">
        <v>77</v>
      </c>
      <c r="B78">
        <v>5.3684000000000003</v>
      </c>
      <c r="C78">
        <v>8.9999999999999998E-4</v>
      </c>
      <c r="D78">
        <v>2600</v>
      </c>
      <c r="E78">
        <v>200.1</v>
      </c>
      <c r="F78">
        <v>109.76</v>
      </c>
      <c r="G78">
        <v>194.8</v>
      </c>
      <c r="H78">
        <v>109.76</v>
      </c>
      <c r="I78">
        <v>1790</v>
      </c>
      <c r="J78">
        <v>4764</v>
      </c>
    </row>
    <row r="79" spans="1:10" x14ac:dyDescent="0.2">
      <c r="A79">
        <v>78</v>
      </c>
      <c r="B79">
        <v>1.2963</v>
      </c>
      <c r="C79">
        <v>4.1000000000000003E-3</v>
      </c>
      <c r="D79">
        <v>5300</v>
      </c>
      <c r="E79">
        <v>207.1</v>
      </c>
      <c r="F79">
        <v>109.55</v>
      </c>
      <c r="G79">
        <v>205.7</v>
      </c>
      <c r="H79">
        <v>109.48</v>
      </c>
      <c r="I79">
        <v>4849</v>
      </c>
      <c r="J79">
        <v>1386</v>
      </c>
    </row>
    <row r="80" spans="1:10" x14ac:dyDescent="0.2">
      <c r="A80">
        <v>79</v>
      </c>
      <c r="B80">
        <v>0.19089999999999999</v>
      </c>
      <c r="C80">
        <v>4.0000000000000002E-4</v>
      </c>
      <c r="D80">
        <v>3522300</v>
      </c>
      <c r="E80">
        <v>216.1</v>
      </c>
      <c r="F80">
        <v>110.57</v>
      </c>
      <c r="G80">
        <v>215.4</v>
      </c>
      <c r="H80">
        <v>110.57</v>
      </c>
      <c r="I80">
        <v>1420</v>
      </c>
      <c r="J80">
        <v>5027</v>
      </c>
    </row>
    <row r="81" spans="1:10" x14ac:dyDescent="0.2">
      <c r="A81">
        <v>80</v>
      </c>
      <c r="B81">
        <v>30.170400000000001</v>
      </c>
      <c r="C81">
        <v>4.7000000000000002E-3</v>
      </c>
      <c r="D81">
        <v>1842000</v>
      </c>
      <c r="E81">
        <v>2228.1</v>
      </c>
      <c r="F81">
        <v>107.89</v>
      </c>
      <c r="G81">
        <v>2157.1999999999998</v>
      </c>
      <c r="H81">
        <v>107.66</v>
      </c>
      <c r="I81">
        <v>1252</v>
      </c>
      <c r="J81">
        <v>5306</v>
      </c>
    </row>
    <row r="82" spans="1:10" x14ac:dyDescent="0.2">
      <c r="A82">
        <v>81</v>
      </c>
      <c r="B82">
        <v>0.2777</v>
      </c>
      <c r="C82">
        <v>1.17E-2</v>
      </c>
      <c r="D82">
        <v>130800</v>
      </c>
      <c r="E82">
        <v>1784.6</v>
      </c>
      <c r="F82">
        <v>107.96</v>
      </c>
      <c r="G82">
        <v>1766.5</v>
      </c>
      <c r="H82">
        <v>107.94</v>
      </c>
      <c r="I82">
        <v>5316</v>
      </c>
      <c r="J82">
        <v>1730</v>
      </c>
    </row>
    <row r="83" spans="1:10" x14ac:dyDescent="0.2">
      <c r="A83">
        <v>82</v>
      </c>
      <c r="B83">
        <v>19.128900000000002</v>
      </c>
      <c r="C83">
        <v>5.4000000000000003E-3</v>
      </c>
      <c r="D83">
        <v>4400</v>
      </c>
      <c r="E83">
        <v>2372.3999999999996</v>
      </c>
      <c r="F83">
        <v>109.96</v>
      </c>
      <c r="G83">
        <v>2353.2000000000003</v>
      </c>
      <c r="H83">
        <v>109.96</v>
      </c>
      <c r="I83">
        <v>2128</v>
      </c>
      <c r="J83">
        <v>5543</v>
      </c>
    </row>
    <row r="84" spans="1:10" x14ac:dyDescent="0.2">
      <c r="A84">
        <v>83</v>
      </c>
      <c r="B84">
        <v>1.5983000000000001</v>
      </c>
      <c r="C84">
        <v>1.5E-3</v>
      </c>
      <c r="D84">
        <v>26900</v>
      </c>
      <c r="E84">
        <v>2345</v>
      </c>
      <c r="F84">
        <v>109.58</v>
      </c>
      <c r="G84">
        <v>2343.3000000000002</v>
      </c>
      <c r="H84">
        <v>109.58</v>
      </c>
      <c r="I84">
        <v>1195</v>
      </c>
      <c r="J84">
        <v>5549</v>
      </c>
    </row>
    <row r="85" spans="1:10" x14ac:dyDescent="0.2">
      <c r="A85">
        <v>84</v>
      </c>
      <c r="B85">
        <v>0.157</v>
      </c>
      <c r="C85">
        <v>2.2000000000000001E-3</v>
      </c>
      <c r="D85">
        <v>58000</v>
      </c>
      <c r="E85">
        <v>988.5</v>
      </c>
      <c r="F85">
        <v>105.99</v>
      </c>
      <c r="G85">
        <v>988.1</v>
      </c>
      <c r="H85">
        <v>106.05</v>
      </c>
      <c r="I85">
        <v>6042</v>
      </c>
      <c r="J85">
        <v>2242</v>
      </c>
    </row>
    <row r="86" spans="1:10" x14ac:dyDescent="0.2">
      <c r="A86">
        <v>85</v>
      </c>
      <c r="B86">
        <v>7.7399999999999997E-2</v>
      </c>
      <c r="C86">
        <v>7.6E-3</v>
      </c>
      <c r="D86">
        <v>7600</v>
      </c>
      <c r="E86">
        <v>2338.6</v>
      </c>
      <c r="F86">
        <v>108.36</v>
      </c>
      <c r="G86">
        <v>2338</v>
      </c>
      <c r="H86">
        <v>108.36</v>
      </c>
      <c r="I86">
        <v>7395</v>
      </c>
      <c r="J86">
        <v>3452</v>
      </c>
    </row>
  </sheetData>
  <sortState ref="A2:J86">
    <sortCondition ref="A1"/>
  </sortState>
  <conditionalFormatting sqref="B2:B8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8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8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8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4:G8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2017-04-07T01:17:21Z</dcterms:created>
  <dcterms:modified xsi:type="dcterms:W3CDTF">2017-04-14T04:33:15Z</dcterms:modified>
</cp:coreProperties>
</file>