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/>
  <mc:AlternateContent xmlns:mc="http://schemas.openxmlformats.org/markup-compatibility/2006">
    <mc:Choice Requires="x15">
      <x15ac:absPath xmlns:x15ac="http://schemas.microsoft.com/office/spreadsheetml/2010/11/ac" url="C:\myGit\QGIS\"/>
    </mc:Choice>
  </mc:AlternateContent>
  <xr:revisionPtr revIDLastSave="0" documentId="13_ncr:1_{18701445-2437-424A-B754-16CFBAE759F6}" xr6:coauthVersionLast="45" xr6:coauthVersionMax="45" xr10:uidLastSave="{00000000-0000-0000-0000-000000000000}"/>
  <bookViews>
    <workbookView xWindow="-90" yWindow="-90" windowWidth="19380" windowHeight="103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smNativeData">
      <pm:revision xmlns:pm="smNativeData" day="1587646041" val="974" rev="124" revOS="4" revMin="124" revMax="0"/>
      <pm:docPrefs xmlns:pm="smNativeData" id="1587646041" fixedDigits="0" showNotice="1" showProtection="1" showFrameBounds="1" autoChart="1" recalcOnPrint="1" recalcOnCopy="1" tab="567" useDefinedPrintRange="1" printArea="currentSheet"/>
      <pm:compatibility xmlns:pm="smNativeData" id="1587646041"/>
      <pm:defCurrency xmlns:pm="smNativeData" id="158764604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" i="1"/>
</calcChain>
</file>

<file path=xl/sharedStrings.xml><?xml version="1.0" encoding="utf-8"?>
<sst xmlns="http://schemas.openxmlformats.org/spreadsheetml/2006/main" count="205" uniqueCount="205">
  <si>
    <t>Name</t>
  </si>
  <si>
    <t>Mean</t>
  </si>
  <si>
    <t>Range</t>
  </si>
  <si>
    <t>Sd</t>
  </si>
  <si>
    <t>Sum</t>
  </si>
  <si>
    <t>Area_km2</t>
  </si>
  <si>
    <t>01Porpoise_BalticBlekinge</t>
  </si>
  <si>
    <t>01Porpoise_BalticGavleborgs</t>
  </si>
  <si>
    <t>01Porpoise_BalticGotland</t>
  </si>
  <si>
    <t>01Porpoise_BalticHalland</t>
  </si>
  <si>
    <t>01Porpoise_BalticKalmar</t>
  </si>
  <si>
    <t>01Porpoise_BalticNorrbotten</t>
  </si>
  <si>
    <t>01Porpoise_BalticOstergotland</t>
  </si>
  <si>
    <t>01Porpoise_BalticSkaneNorr</t>
  </si>
  <si>
    <t>01Porpoise_BalticSkaneSoder</t>
  </si>
  <si>
    <t>01Porpoise_BalticStockholm</t>
  </si>
  <si>
    <t>01Porpoise_BalticSodermanland</t>
  </si>
  <si>
    <t>01Porpoise_BalticUppsala</t>
  </si>
  <si>
    <t>01Porpoise_BalticVasterbottens</t>
  </si>
  <si>
    <t>01Porpoise_BalticVasterHavet</t>
  </si>
  <si>
    <t>01Porpoise_BalticVasternorrlands</t>
  </si>
  <si>
    <t>01Porpoise_BalticVastragotland</t>
  </si>
  <si>
    <t>02Porpoise_BeltseaBlekinge</t>
  </si>
  <si>
    <t>02Porpoise_BeltseaGavleborgs</t>
  </si>
  <si>
    <t>02Porpoise_BeltseaGotland</t>
  </si>
  <si>
    <t>02Porpoise_BeltseaHalland</t>
  </si>
  <si>
    <t>02Porpoise_BeltseaKalmar</t>
  </si>
  <si>
    <t>02Porpoise_BeltseaNorrbotten</t>
  </si>
  <si>
    <t>02Porpoise_BeltseaOstergotland</t>
  </si>
  <si>
    <t>02Porpoise_BeltseaSkaneNorr</t>
  </si>
  <si>
    <t>02Porpoise_BeltseaSkaneSoder</t>
  </si>
  <si>
    <t>02Porpoise_BeltseaStockholm</t>
  </si>
  <si>
    <t>02Porpoise_BeltseaSodermanland</t>
  </si>
  <si>
    <t>02Porpoise_BeltseaUppsala</t>
  </si>
  <si>
    <t>02Porpoise_BeltseaVasterbottens</t>
  </si>
  <si>
    <t>02Porpoise_BeltseaVasterHavet</t>
  </si>
  <si>
    <t>02Porpoise_BeltseaVasternorrlands</t>
  </si>
  <si>
    <t>02Porpoise_BeltseaVastragotland</t>
  </si>
  <si>
    <t>03Grey_SealsBlekinge</t>
  </si>
  <si>
    <t>03Grey_SealsGavleborgs</t>
  </si>
  <si>
    <t>03Grey_SealsGotland</t>
  </si>
  <si>
    <t>03Grey_SealsHalland</t>
  </si>
  <si>
    <t>03Grey_SealsKalmar</t>
  </si>
  <si>
    <t>03Grey_SealsNorrbotten</t>
  </si>
  <si>
    <t>03Grey_SealsOstergotland</t>
  </si>
  <si>
    <t>03Grey_SealsSkaneNorr</t>
  </si>
  <si>
    <t>03Grey_SealsSkaneSoder</t>
  </si>
  <si>
    <t>03Grey_SealsStockholm</t>
  </si>
  <si>
    <t>03Grey_SealsSodermanland</t>
  </si>
  <si>
    <t>03Grey_SealsUppsala</t>
  </si>
  <si>
    <t>03Grey_SealsVasterbottens</t>
  </si>
  <si>
    <t>03Grey_SealsVasterHavet</t>
  </si>
  <si>
    <t>03Grey_SealsVasternorrlands</t>
  </si>
  <si>
    <t>03Grey_SealsVastragotland</t>
  </si>
  <si>
    <t>04Harbour_SealsBlekinge</t>
  </si>
  <si>
    <t>04Harbour_SealsGavleborgs</t>
  </si>
  <si>
    <t>04Harbour_SealsGotland</t>
  </si>
  <si>
    <t>04Harbour_SealsHalland</t>
  </si>
  <si>
    <t>04Harbour_SealsKalmar</t>
  </si>
  <si>
    <t>04Harbour_SealsNorrbotten</t>
  </si>
  <si>
    <t>04Harbour_SealsOstergotland</t>
  </si>
  <si>
    <t>04Harbour_SealsSkaneNorr</t>
  </si>
  <si>
    <t>04Harbour_SealsSkaneSoder</t>
  </si>
  <si>
    <t>04Harbour_SealsStockholm</t>
  </si>
  <si>
    <t>04Harbour_SealsSodermanland</t>
  </si>
  <si>
    <t>04Harbour_SealsUppsala</t>
  </si>
  <si>
    <t>04Harbour_SealsVasterbottens</t>
  </si>
  <si>
    <t>04Harbour_SealsVasterHavet</t>
  </si>
  <si>
    <t>04Harbour_SealsVasternorrlands</t>
  </si>
  <si>
    <t>04Harbour_SealsVastragotland</t>
  </si>
  <si>
    <t>05Blue_Mussel_HabitatBlekinge</t>
  </si>
  <si>
    <t>05Blue_Mussel_HabitatGavleborgs</t>
  </si>
  <si>
    <t>05Blue_Mussel_HabitatGotland</t>
  </si>
  <si>
    <t>05Blue_Mussel_HabitatHalland</t>
  </si>
  <si>
    <t>05Blue_Mussel_HabitatKalmar</t>
  </si>
  <si>
    <t>05Blue_Mussel_HabitatNorrbotten</t>
  </si>
  <si>
    <t>05Blue_Mussel_HabitatOstergotland</t>
  </si>
  <si>
    <t>05Blue_Mussel_HabitatSkaneNorr</t>
  </si>
  <si>
    <t>05Blue_Mussel_HabitatSkaneSoder</t>
  </si>
  <si>
    <t>05Blue_Mussel_HabitatStockholm</t>
  </si>
  <si>
    <t>05Blue_Mussel_HabitatSodermanland</t>
  </si>
  <si>
    <t>05Blue_Mussel_HabitatUppsala</t>
  </si>
  <si>
    <t>05Blue_Mussel_HabitatVasterbottens</t>
  </si>
  <si>
    <t>05Blue_Mussel_HabitatVasterHavet</t>
  </si>
  <si>
    <t>05Blue_Mussel_HabitatVasternorrlands</t>
  </si>
  <si>
    <t>05Blue_Mussel_HabitatVastragotland</t>
  </si>
  <si>
    <t>20AngiospermsBlekinge</t>
  </si>
  <si>
    <t>20AngiospermsGavleborgs</t>
  </si>
  <si>
    <t>20AngiospermsGotland</t>
  </si>
  <si>
    <t>20AngiospermsHalland</t>
  </si>
  <si>
    <t>20AngiospermsKalmar</t>
  </si>
  <si>
    <t>20AngiospermsNorrbotten</t>
  </si>
  <si>
    <t>20AngiospermsOstergotland</t>
  </si>
  <si>
    <t>20AngiospermsSkaneNorr</t>
  </si>
  <si>
    <t>20AngiospermsSkaneSoder</t>
  </si>
  <si>
    <t>20AngiospermsStockholm</t>
  </si>
  <si>
    <t>20AngiospermsSodermanland</t>
  </si>
  <si>
    <t>20AngiospermsUppsala</t>
  </si>
  <si>
    <t>20AngiospermsVasterbottens</t>
  </si>
  <si>
    <t>20AngiospermsVasterHavet</t>
  </si>
  <si>
    <t>20AngiospermsVasternorrlands</t>
  </si>
  <si>
    <t>20AngiospermsVastragotland</t>
  </si>
  <si>
    <t>25Rivermouth_FishBlekinge</t>
  </si>
  <si>
    <t>25Rivermouth_FishGavleborgs</t>
  </si>
  <si>
    <t>25Rivermouth_FishGotland</t>
  </si>
  <si>
    <t>25Rivermouth_FishHalland</t>
  </si>
  <si>
    <t>25Rivermouth_FishKalmar</t>
  </si>
  <si>
    <t>25Rivermouth_FishNorrbotten</t>
  </si>
  <si>
    <t>25Rivermouth_FishOstergotland</t>
  </si>
  <si>
    <t>25Rivermouth_FishSkaneNorr</t>
  </si>
  <si>
    <t>25Rivermouth_FishSkaneSoder</t>
  </si>
  <si>
    <t>25Rivermouth_FishStockholm</t>
  </si>
  <si>
    <t>25Rivermouth_FishSodermanland</t>
  </si>
  <si>
    <t>25Rivermouth_FishUppsala</t>
  </si>
  <si>
    <t>25Rivermouth_FishVasterbottens</t>
  </si>
  <si>
    <t>25Rivermouth_FishVasterHavet</t>
  </si>
  <si>
    <t>25Rivermouth_FishVasternorrlands</t>
  </si>
  <si>
    <t>25Rivermouth_FishVastragotland</t>
  </si>
  <si>
    <t>26Eel_MigrationBlekinge</t>
  </si>
  <si>
    <t>26Eel_MigrationGavleborgs</t>
  </si>
  <si>
    <t>26Eel_MigrationGotland</t>
  </si>
  <si>
    <t>26Eel_MigrationHalland</t>
  </si>
  <si>
    <t>26Eel_MigrationKalmar</t>
  </si>
  <si>
    <t>26Eel_MigrationNorrbotten</t>
  </si>
  <si>
    <t>26Eel_MigrationOstergotland</t>
  </si>
  <si>
    <t>26Eel_MigrationSkaneNorr</t>
  </si>
  <si>
    <t>26Eel_MigrationSkaneSoder</t>
  </si>
  <si>
    <t>26Eel_MigrationStockholm</t>
  </si>
  <si>
    <t>26Eel_MigrationSodermanland</t>
  </si>
  <si>
    <t>26Eel_MigrationUppsala</t>
  </si>
  <si>
    <t>26Eel_MigrationVasterbottens</t>
  </si>
  <si>
    <t>26Eel_MigrationVasterHavet</t>
  </si>
  <si>
    <t>26Eel_MigrationVasternorrlands</t>
  </si>
  <si>
    <t>26Eel_MigrationVastragotland</t>
  </si>
  <si>
    <t>27Seabird_Winter_CoastalBlekinge</t>
  </si>
  <si>
    <t>27Seabird_Winter_CoastalGavleborgs</t>
  </si>
  <si>
    <t>27Seabird_Winter_CoastalGotland</t>
  </si>
  <si>
    <t>27Seabird_Winter_CoastalHalland</t>
  </si>
  <si>
    <t>27Seabird_Winter_CoastalKalmar</t>
  </si>
  <si>
    <t>27Seabird_Winter_CoastalNorrbotten</t>
  </si>
  <si>
    <t>27Seabird_Winter_CoastalOstergotland</t>
  </si>
  <si>
    <t>27Seabird_Winter_CoastalSkaneNorr</t>
  </si>
  <si>
    <t>27Seabird_Winter_CoastalSkaneSoder</t>
  </si>
  <si>
    <t>27Seabird_Winter_CoastalStockholm</t>
  </si>
  <si>
    <t>27Seabird_Winter_CoastalSodermanland</t>
  </si>
  <si>
    <t>27Seabird_Winter_CoastalUppsala</t>
  </si>
  <si>
    <t>27Seabird_Winter_CoastalVasterbottens</t>
  </si>
  <si>
    <t>27Seabird_Winter_CoastalVasterHavet</t>
  </si>
  <si>
    <t>27Seabird_Winter_CoastalVasternorrlands</t>
  </si>
  <si>
    <t>27Seabird_Winter_CoastalVastragotland</t>
  </si>
  <si>
    <t>28Seabird_Winter_OffshoreBlekinge</t>
  </si>
  <si>
    <t>28Seabird_Winter_OffshoreGavleborgs</t>
  </si>
  <si>
    <t>28Seabird_Winter_OffshoreGotland</t>
  </si>
  <si>
    <t>28Seabird_Winter_OffshoreHalland</t>
  </si>
  <si>
    <t>28Seabird_Winter_OffshoreKalmar</t>
  </si>
  <si>
    <t>28Seabird_Winter_OffshoreNorrbotten</t>
  </si>
  <si>
    <t>28Seabird_Winter_OffshoreOstergotland</t>
  </si>
  <si>
    <t>28Seabird_Winter_OffshoreSkaneNorr</t>
  </si>
  <si>
    <t>28Seabird_Winter_OffshoreSkaneSoder</t>
  </si>
  <si>
    <t>28Seabird_Winter_OffshoreStockholm</t>
  </si>
  <si>
    <t>28Seabird_Winter_OffshoreSodermanland</t>
  </si>
  <si>
    <t>28Seabird_Winter_OffshoreUppsala</t>
  </si>
  <si>
    <t>28Seabird_Winter_OffshoreVasterbottens</t>
  </si>
  <si>
    <t>28Seabird_Winter_OffshoreVasterHavet</t>
  </si>
  <si>
    <t>28Seabird_Winter_OffshoreVasternorrlands</t>
  </si>
  <si>
    <t>28Seabird_Winter_OffshoreVastragotland</t>
  </si>
  <si>
    <t>37Anoxia_BackgroundBlekinge</t>
  </si>
  <si>
    <t>37Anoxia_BackgroundGavleborgs</t>
  </si>
  <si>
    <t>37Anoxia_BackgroundGotland</t>
  </si>
  <si>
    <t>37Anoxia_BackgroundHalland</t>
  </si>
  <si>
    <t>37Anoxia_BackgroundKalmar</t>
  </si>
  <si>
    <t>37Anoxia_BackgroundNorrbotten</t>
  </si>
  <si>
    <t>37Anoxia_BackgroundOstergotland</t>
  </si>
  <si>
    <t>37Anoxia_BackgroundSkaneNorr</t>
  </si>
  <si>
    <t>37Anoxia_BackgroundSkaneSoder</t>
  </si>
  <si>
    <t>37Anoxia_BackgroundStockholm</t>
  </si>
  <si>
    <t>37Anoxia_BackgroundSodermanland</t>
  </si>
  <si>
    <t>37Anoxia_BackgroundUppsala</t>
  </si>
  <si>
    <t>37Anoxia_BackgroundVasterbottens</t>
  </si>
  <si>
    <t>37Anoxia_BackgroundVasterHavet</t>
  </si>
  <si>
    <t>37Anoxia_BackgroundVasternorrlands</t>
  </si>
  <si>
    <t>37Anoxia_BackgroundVastragotland</t>
  </si>
  <si>
    <t>01Porpoise_BalticBottniskaviken_EEZ</t>
  </si>
  <si>
    <t>02Porpoise_BeltseaBottniskaviken_EEZ</t>
  </si>
  <si>
    <t>03Grey_SealsBottniskaviken_EEZ</t>
  </si>
  <si>
    <t>04Harbour_SealsBottniskaviken_EEZ</t>
  </si>
  <si>
    <t>05Blue_Mussel_HabitatBottniskaviken_EEZ</t>
  </si>
  <si>
    <t>20AngiospermsBottniskaviken_EEZ</t>
  </si>
  <si>
    <t>25Rivermouth_FishBottniskaviken_EEZ</t>
  </si>
  <si>
    <t>26Eel_MigrationBottniskaviken_EEZ</t>
  </si>
  <si>
    <t>27Seabird_Winter_CoastalBottniskaviken_EEZ</t>
  </si>
  <si>
    <t>28Seabird_Winter_OffshoreBottniskaviken_EEZ</t>
  </si>
  <si>
    <t>37Anoxia_BackgroundBottniskaviken_EEZ</t>
  </si>
  <si>
    <t>01Porpoise_BalticEgentligaOstersjon_EEZ</t>
  </si>
  <si>
    <t>02Porpoise_BeltseaEgentligaOstersjon_EEZ</t>
  </si>
  <si>
    <t>03Grey_SealsEgentligaOstersjon_EEZ</t>
  </si>
  <si>
    <t>04Harbour_SealsEgentligaOstersjon_EEZ</t>
  </si>
  <si>
    <t>05Blue_Mussel_HabitatEgentligaOstersjon_EEZ</t>
  </si>
  <si>
    <t>20AngiospermsEgentligaOstersjon_EEZ</t>
  </si>
  <si>
    <t>25Rivermouth_FishEgentligaOstersjon_EEZ</t>
  </si>
  <si>
    <t>26Eel_MigrationEgentligaOstersjon_EEZ</t>
  </si>
  <si>
    <t>27Seabird_Winter_CoastalEgentligaOstersjon_EEZ</t>
  </si>
  <si>
    <t>28Seabird_Winter_OffshoreEgentligaOstersjon_EEZ</t>
  </si>
  <si>
    <t>37Anoxia_BackgroundEgentligaOstersjon_EEZ</t>
  </si>
  <si>
    <t>Sum/Area_km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</si>
</sst>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87646041" count="1">
        <pm:charStyle name="Normal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9"/>
  <sheetViews>
    <sheetView tabSelected="1" zoomScale="90" zoomScaleNormal="90" workbookViewId="0">
      <selection activeCell="B2" sqref="B2"/>
    </sheetView>
  </sheetViews>
  <sheetFormatPr defaultColWidth="10" defaultRowHeight="13" x14ac:dyDescent="0.6"/>
  <cols>
    <col min="1" max="1" width="49.36328125" style="2" customWidth="1"/>
    <col min="2" max="2" width="22.31640625" customWidth="1"/>
    <col min="3" max="3" width="20.31640625" customWidth="1"/>
    <col min="4" max="4" width="21.31640625" customWidth="1"/>
    <col min="5" max="5" width="18.31640625" customWidth="1"/>
    <col min="6" max="6" width="21.31640625" customWidth="1"/>
    <col min="7" max="7" width="12.58984375" customWidth="1"/>
  </cols>
  <sheetData>
    <row r="1" spans="1:7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1" t="s">
        <v>204</v>
      </c>
    </row>
    <row r="2" spans="1:7" x14ac:dyDescent="0.6">
      <c r="A2" s="2" t="s">
        <v>6</v>
      </c>
      <c r="B2" s="3">
        <v>0.48580337201007823</v>
      </c>
      <c r="C2" s="3">
        <v>1</v>
      </c>
      <c r="D2" s="3">
        <v>0.25046843058196511</v>
      </c>
      <c r="E2" s="5">
        <v>30335.019958425317</v>
      </c>
      <c r="F2" s="4">
        <v>3902.6875</v>
      </c>
      <c r="G2" s="3">
        <f>E2/F2</f>
        <v>7.7728539521612525</v>
      </c>
    </row>
    <row r="3" spans="1:7" x14ac:dyDescent="0.6">
      <c r="A3" s="2" t="s">
        <v>182</v>
      </c>
      <c r="B3" s="3">
        <v>5.6404217387964764E-5</v>
      </c>
      <c r="C3" s="3">
        <v>0.12999999523162842</v>
      </c>
      <c r="D3" s="3">
        <v>2.3371165526776144E-3</v>
      </c>
      <c r="E3" s="5">
        <v>20.739999946206808</v>
      </c>
      <c r="F3" s="4">
        <v>22981.4375</v>
      </c>
      <c r="G3" s="3">
        <f t="shared" ref="G3:G66" si="0">E3/F3</f>
        <v>9.0246747820743622E-4</v>
      </c>
    </row>
    <row r="4" spans="1:7" x14ac:dyDescent="0.6">
      <c r="A4" s="2" t="s">
        <v>193</v>
      </c>
      <c r="B4" s="3">
        <v>0.15110169486973224</v>
      </c>
      <c r="C4" s="3">
        <v>0.86000001430511475</v>
      </c>
      <c r="D4" s="3">
        <v>0.21359447686196081</v>
      </c>
      <c r="E4" s="5">
        <v>110727.01979715005</v>
      </c>
      <c r="F4" s="4">
        <v>45799.875</v>
      </c>
      <c r="G4" s="3">
        <f t="shared" si="0"/>
        <v>2.4176271179157158</v>
      </c>
    </row>
    <row r="5" spans="1:7" x14ac:dyDescent="0.6">
      <c r="A5" s="2" t="s">
        <v>7</v>
      </c>
      <c r="B5" s="3">
        <v>0</v>
      </c>
      <c r="C5" s="3">
        <v>0</v>
      </c>
      <c r="D5" s="3">
        <v>0</v>
      </c>
      <c r="E5" s="5">
        <v>0</v>
      </c>
      <c r="F5" s="4">
        <v>5403.6875</v>
      </c>
      <c r="G5" s="3">
        <f t="shared" si="0"/>
        <v>0</v>
      </c>
    </row>
    <row r="6" spans="1:7" x14ac:dyDescent="0.6">
      <c r="A6" s="2" t="s">
        <v>8</v>
      </c>
      <c r="B6" s="3">
        <v>7.8005517383458622E-2</v>
      </c>
      <c r="C6" s="3">
        <v>0.50999999046325684</v>
      </c>
      <c r="D6" s="3">
        <v>0.11365709441905421</v>
      </c>
      <c r="E6" s="5">
        <v>15155.76997794956</v>
      </c>
      <c r="F6" s="4">
        <v>12143.1875</v>
      </c>
      <c r="G6" s="3">
        <f t="shared" si="0"/>
        <v>1.248088278135338</v>
      </c>
    </row>
    <row r="7" spans="1:7" x14ac:dyDescent="0.6">
      <c r="A7" s="2" t="s">
        <v>9</v>
      </c>
      <c r="B7" s="3">
        <v>0</v>
      </c>
      <c r="C7" s="3">
        <v>0</v>
      </c>
      <c r="D7" s="3">
        <v>0</v>
      </c>
      <c r="E7" s="5">
        <v>0</v>
      </c>
      <c r="F7" s="4">
        <v>3040.5625</v>
      </c>
      <c r="G7" s="3">
        <f t="shared" si="0"/>
        <v>0</v>
      </c>
    </row>
    <row r="8" spans="1:7" x14ac:dyDescent="0.6">
      <c r="A8" s="2" t="s">
        <v>10</v>
      </c>
      <c r="B8" s="3">
        <v>0.17544437821520459</v>
      </c>
      <c r="C8" s="3">
        <v>0.68999999761581421</v>
      </c>
      <c r="D8" s="3">
        <v>0.1447808265819156</v>
      </c>
      <c r="E8" s="5">
        <v>24989.420011082664</v>
      </c>
      <c r="F8" s="4">
        <v>8902.1875</v>
      </c>
      <c r="G8" s="3">
        <f t="shared" si="0"/>
        <v>2.8071100514432734</v>
      </c>
    </row>
    <row r="9" spans="1:7" x14ac:dyDescent="0.6">
      <c r="A9" s="2" t="s">
        <v>11</v>
      </c>
      <c r="B9" s="3">
        <v>0</v>
      </c>
      <c r="C9" s="3">
        <v>0</v>
      </c>
      <c r="D9" s="3">
        <v>0</v>
      </c>
      <c r="E9" s="5">
        <v>0</v>
      </c>
      <c r="F9" s="4">
        <v>6936.375</v>
      </c>
      <c r="G9" s="3">
        <f t="shared" si="0"/>
        <v>0</v>
      </c>
    </row>
    <row r="10" spans="1:7" x14ac:dyDescent="0.6">
      <c r="A10" s="2" t="s">
        <v>12</v>
      </c>
      <c r="B10" s="3">
        <v>6.9835839835203695E-2</v>
      </c>
      <c r="C10" s="3">
        <v>0.4699999988079071</v>
      </c>
      <c r="D10" s="3">
        <v>7.1783888868814968E-2</v>
      </c>
      <c r="E10" s="5">
        <v>2637.559998895973</v>
      </c>
      <c r="F10" s="4">
        <v>2360.5</v>
      </c>
      <c r="G10" s="3">
        <f t="shared" si="0"/>
        <v>1.1173734373632591</v>
      </c>
    </row>
    <row r="11" spans="1:7" x14ac:dyDescent="0.6">
      <c r="A11" s="2" t="s">
        <v>13</v>
      </c>
      <c r="B11" s="3">
        <v>0</v>
      </c>
      <c r="C11" s="3">
        <v>0</v>
      </c>
      <c r="D11" s="3">
        <v>0</v>
      </c>
      <c r="E11" s="5">
        <v>0</v>
      </c>
      <c r="F11" s="4">
        <v>1736</v>
      </c>
      <c r="G11" s="3">
        <f t="shared" si="0"/>
        <v>0</v>
      </c>
    </row>
    <row r="12" spans="1:7" x14ac:dyDescent="0.6">
      <c r="A12" s="2" t="s">
        <v>14</v>
      </c>
      <c r="B12" s="3">
        <v>9.3989606938051196E-2</v>
      </c>
      <c r="C12" s="3">
        <v>0.54000002145767212</v>
      </c>
      <c r="D12" s="3">
        <v>0.17253805417767429</v>
      </c>
      <c r="E12" s="5">
        <v>5986.949982739985</v>
      </c>
      <c r="F12" s="4">
        <v>3981.125</v>
      </c>
      <c r="G12" s="3">
        <f t="shared" si="0"/>
        <v>1.5038337110088191</v>
      </c>
    </row>
    <row r="13" spans="1:7" x14ac:dyDescent="0.6">
      <c r="A13" s="2" t="s">
        <v>15</v>
      </c>
      <c r="B13" s="3">
        <v>4.2164096038633643E-2</v>
      </c>
      <c r="C13" s="3">
        <v>0.57999998331069946</v>
      </c>
      <c r="D13" s="3">
        <v>7.5655079793790436E-2</v>
      </c>
      <c r="E13" s="5">
        <v>6375.3799774255604</v>
      </c>
      <c r="F13" s="4">
        <v>9450.25</v>
      </c>
      <c r="G13" s="3">
        <f t="shared" si="0"/>
        <v>0.67462553661813818</v>
      </c>
    </row>
    <row r="14" spans="1:7" x14ac:dyDescent="0.6">
      <c r="A14" s="2" t="s">
        <v>16</v>
      </c>
      <c r="B14" s="3">
        <v>9.2410000918647123E-2</v>
      </c>
      <c r="C14" s="3">
        <v>0.63999998569488525</v>
      </c>
      <c r="D14" s="3">
        <v>0.10216517681624196</v>
      </c>
      <c r="E14" s="5">
        <v>2487.3999947272241</v>
      </c>
      <c r="F14" s="4">
        <v>1682.3125</v>
      </c>
      <c r="G14" s="3">
        <f t="shared" si="0"/>
        <v>1.4785600146983537</v>
      </c>
    </row>
    <row r="15" spans="1:7" x14ac:dyDescent="0.6">
      <c r="A15" s="2" t="s">
        <v>17</v>
      </c>
      <c r="B15" s="3">
        <v>8.6692766472905615E-3</v>
      </c>
      <c r="C15" s="3">
        <v>0.56999999284744263</v>
      </c>
      <c r="D15" s="3">
        <v>4.355242955186174E-2</v>
      </c>
      <c r="E15" s="5">
        <v>465.01999936066568</v>
      </c>
      <c r="F15" s="4">
        <v>3352.5</v>
      </c>
      <c r="G15" s="3">
        <f t="shared" si="0"/>
        <v>0.13870842635664898</v>
      </c>
    </row>
    <row r="16" spans="1:7" x14ac:dyDescent="0.6">
      <c r="A16" s="2" t="s">
        <v>18</v>
      </c>
      <c r="B16" s="3">
        <v>0</v>
      </c>
      <c r="C16" s="3">
        <v>0</v>
      </c>
      <c r="D16" s="3">
        <v>0</v>
      </c>
      <c r="E16" s="5">
        <v>0</v>
      </c>
      <c r="F16" s="4">
        <v>7917.1875</v>
      </c>
      <c r="G16" s="3">
        <f t="shared" si="0"/>
        <v>0</v>
      </c>
    </row>
    <row r="17" spans="1:7" x14ac:dyDescent="0.6">
      <c r="A17" s="2" t="s">
        <v>19</v>
      </c>
      <c r="B17" s="3">
        <v>0</v>
      </c>
      <c r="C17" s="3">
        <v>0</v>
      </c>
      <c r="D17" s="3">
        <v>0</v>
      </c>
      <c r="E17" s="5">
        <v>0</v>
      </c>
      <c r="F17" s="4">
        <v>3796.75</v>
      </c>
      <c r="G17" s="3">
        <f t="shared" si="0"/>
        <v>0</v>
      </c>
    </row>
    <row r="18" spans="1:7" x14ac:dyDescent="0.6">
      <c r="A18" s="2" t="s">
        <v>20</v>
      </c>
      <c r="B18" s="3">
        <v>0</v>
      </c>
      <c r="C18" s="3">
        <v>0</v>
      </c>
      <c r="D18" s="3">
        <v>0</v>
      </c>
      <c r="E18" s="5">
        <v>0</v>
      </c>
      <c r="F18" s="4">
        <v>5067.4375</v>
      </c>
      <c r="G18" s="3">
        <f t="shared" si="0"/>
        <v>0</v>
      </c>
    </row>
    <row r="19" spans="1:7" x14ac:dyDescent="0.6">
      <c r="A19" s="2" t="s">
        <v>21</v>
      </c>
      <c r="B19" s="3">
        <v>0</v>
      </c>
      <c r="C19" s="3">
        <v>0</v>
      </c>
      <c r="D19" s="3">
        <v>0</v>
      </c>
      <c r="E19" s="5">
        <v>0</v>
      </c>
      <c r="F19" s="4">
        <v>5579.3125</v>
      </c>
      <c r="G19" s="3">
        <f t="shared" si="0"/>
        <v>0</v>
      </c>
    </row>
    <row r="20" spans="1:7" x14ac:dyDescent="0.6">
      <c r="A20" s="2" t="s">
        <v>22</v>
      </c>
      <c r="B20" s="3">
        <v>6.8718669892360649E-4</v>
      </c>
      <c r="C20" s="3">
        <v>2.9999999329447743E-2</v>
      </c>
      <c r="D20" s="3">
        <v>3.0936525756528901E-3</v>
      </c>
      <c r="E20" s="5">
        <v>42.90999904088676</v>
      </c>
      <c r="F20" s="4">
        <v>3902.6875</v>
      </c>
      <c r="G20" s="3">
        <f t="shared" si="0"/>
        <v>1.0994987182777704E-2</v>
      </c>
    </row>
    <row r="21" spans="1:7" x14ac:dyDescent="0.6">
      <c r="A21" s="2" t="s">
        <v>183</v>
      </c>
      <c r="B21" s="3">
        <v>0</v>
      </c>
      <c r="C21" s="3">
        <v>0</v>
      </c>
      <c r="D21" s="3">
        <v>0</v>
      </c>
      <c r="E21" s="5">
        <v>0</v>
      </c>
      <c r="F21" s="4">
        <v>22981.4375</v>
      </c>
      <c r="G21" s="3">
        <f t="shared" si="0"/>
        <v>0</v>
      </c>
    </row>
    <row r="22" spans="1:7" x14ac:dyDescent="0.6">
      <c r="A22" s="2" t="s">
        <v>194</v>
      </c>
      <c r="B22" s="3">
        <v>1.1558710596720914E-3</v>
      </c>
      <c r="C22" s="3">
        <v>0.30000001192092896</v>
      </c>
      <c r="D22" s="3">
        <v>1.3455829923351467E-2</v>
      </c>
      <c r="E22" s="5">
        <v>847.02000078558922</v>
      </c>
      <c r="F22" s="4">
        <v>45799.875</v>
      </c>
      <c r="G22" s="3">
        <f t="shared" si="0"/>
        <v>1.8493936954753463E-2</v>
      </c>
    </row>
    <row r="23" spans="1:7" x14ac:dyDescent="0.6">
      <c r="A23" s="2" t="s">
        <v>23</v>
      </c>
      <c r="B23" s="3">
        <v>0</v>
      </c>
      <c r="C23" s="3">
        <v>0</v>
      </c>
      <c r="D23" s="3">
        <v>0</v>
      </c>
      <c r="E23" s="5">
        <v>0</v>
      </c>
      <c r="F23" s="4">
        <v>5403.6875</v>
      </c>
      <c r="G23" s="3">
        <f t="shared" si="0"/>
        <v>0</v>
      </c>
    </row>
    <row r="24" spans="1:7" x14ac:dyDescent="0.6">
      <c r="A24" s="2" t="s">
        <v>24</v>
      </c>
      <c r="B24" s="3">
        <v>0</v>
      </c>
      <c r="C24" s="3">
        <v>0</v>
      </c>
      <c r="D24" s="3">
        <v>0</v>
      </c>
      <c r="E24" s="5">
        <v>0</v>
      </c>
      <c r="F24" s="4">
        <v>12143.1875</v>
      </c>
      <c r="G24" s="3">
        <f t="shared" si="0"/>
        <v>0</v>
      </c>
    </row>
    <row r="25" spans="1:7" x14ac:dyDescent="0.6">
      <c r="A25" s="2" t="s">
        <v>25</v>
      </c>
      <c r="B25" s="3">
        <v>0.11285165160898683</v>
      </c>
      <c r="C25" s="3">
        <v>0.44999998807907104</v>
      </c>
      <c r="D25" s="3">
        <v>0.14261106185414937</v>
      </c>
      <c r="E25" s="5">
        <v>5490.1199991255999</v>
      </c>
      <c r="F25" s="4">
        <v>3040.5625</v>
      </c>
      <c r="G25" s="3">
        <f t="shared" si="0"/>
        <v>1.8056264257437891</v>
      </c>
    </row>
    <row r="26" spans="1:7" x14ac:dyDescent="0.6">
      <c r="A26" s="2" t="s">
        <v>26</v>
      </c>
      <c r="B26" s="3">
        <v>0</v>
      </c>
      <c r="C26" s="3">
        <v>0</v>
      </c>
      <c r="D26" s="3">
        <v>0</v>
      </c>
      <c r="E26" s="5">
        <v>0</v>
      </c>
      <c r="F26" s="4">
        <v>8902.1875</v>
      </c>
      <c r="G26" s="3">
        <f t="shared" si="0"/>
        <v>0</v>
      </c>
    </row>
    <row r="27" spans="1:7" x14ac:dyDescent="0.6">
      <c r="A27" s="2" t="s">
        <v>27</v>
      </c>
      <c r="B27" s="3">
        <v>0</v>
      </c>
      <c r="C27" s="3">
        <v>0</v>
      </c>
      <c r="D27" s="3">
        <v>0</v>
      </c>
      <c r="E27" s="5">
        <v>0</v>
      </c>
      <c r="F27" s="4">
        <v>6936.375</v>
      </c>
      <c r="G27" s="3">
        <f t="shared" si="0"/>
        <v>0</v>
      </c>
    </row>
    <row r="28" spans="1:7" x14ac:dyDescent="0.6">
      <c r="A28" s="2" t="s">
        <v>28</v>
      </c>
      <c r="B28" s="3">
        <v>0</v>
      </c>
      <c r="C28" s="3">
        <v>0</v>
      </c>
      <c r="D28" s="3">
        <v>0</v>
      </c>
      <c r="E28" s="5">
        <v>0</v>
      </c>
      <c r="F28" s="4">
        <v>2360.5</v>
      </c>
      <c r="G28" s="3">
        <f t="shared" si="0"/>
        <v>0</v>
      </c>
    </row>
    <row r="29" spans="1:7" x14ac:dyDescent="0.6">
      <c r="A29" s="2" t="s">
        <v>29</v>
      </c>
      <c r="B29" s="3">
        <v>0.37350122419318438</v>
      </c>
      <c r="C29" s="3">
        <v>0.68999999761581421</v>
      </c>
      <c r="D29" s="3">
        <v>0.14914979019435146</v>
      </c>
      <c r="E29" s="5">
        <v>10374.370003189892</v>
      </c>
      <c r="F29" s="4">
        <v>1736</v>
      </c>
      <c r="G29" s="3">
        <f t="shared" si="0"/>
        <v>5.9760195870909509</v>
      </c>
    </row>
    <row r="30" spans="1:7" x14ac:dyDescent="0.6">
      <c r="A30" s="2" t="s">
        <v>30</v>
      </c>
      <c r="B30" s="3">
        <v>7.5648529007782905E-2</v>
      </c>
      <c r="C30" s="3">
        <v>0.30000001192092896</v>
      </c>
      <c r="D30" s="3">
        <v>6.5589174602499647E-2</v>
      </c>
      <c r="E30" s="5">
        <v>4818.6600007377565</v>
      </c>
      <c r="F30" s="4">
        <v>3981.125</v>
      </c>
      <c r="G30" s="3">
        <f t="shared" si="0"/>
        <v>1.2103764641245267</v>
      </c>
    </row>
    <row r="31" spans="1:7" x14ac:dyDescent="0.6">
      <c r="A31" s="2" t="s">
        <v>31</v>
      </c>
      <c r="B31" s="3">
        <v>0</v>
      </c>
      <c r="C31" s="3">
        <v>0</v>
      </c>
      <c r="D31" s="3">
        <v>0</v>
      </c>
      <c r="E31" s="5">
        <v>0</v>
      </c>
      <c r="F31" s="4">
        <v>9450.25</v>
      </c>
      <c r="G31" s="3">
        <f t="shared" si="0"/>
        <v>0</v>
      </c>
    </row>
    <row r="32" spans="1:7" x14ac:dyDescent="0.6">
      <c r="A32" s="2" t="s">
        <v>32</v>
      </c>
      <c r="B32" s="3">
        <v>0</v>
      </c>
      <c r="C32" s="3">
        <v>0</v>
      </c>
      <c r="D32" s="3">
        <v>0</v>
      </c>
      <c r="E32" s="5">
        <v>0</v>
      </c>
      <c r="F32" s="4">
        <v>1682.3125</v>
      </c>
      <c r="G32" s="3">
        <f t="shared" si="0"/>
        <v>0</v>
      </c>
    </row>
    <row r="33" spans="1:7" x14ac:dyDescent="0.6">
      <c r="A33" s="2" t="s">
        <v>33</v>
      </c>
      <c r="B33" s="3">
        <v>0</v>
      </c>
      <c r="C33" s="3">
        <v>0</v>
      </c>
      <c r="D33" s="3">
        <v>0</v>
      </c>
      <c r="E33" s="5">
        <v>0</v>
      </c>
      <c r="F33" s="4">
        <v>3352.5</v>
      </c>
      <c r="G33" s="3">
        <f t="shared" si="0"/>
        <v>0</v>
      </c>
    </row>
    <row r="34" spans="1:7" x14ac:dyDescent="0.6">
      <c r="A34" s="2" t="s">
        <v>34</v>
      </c>
      <c r="B34" s="3">
        <v>0</v>
      </c>
      <c r="C34" s="3">
        <v>0</v>
      </c>
      <c r="D34" s="3">
        <v>0</v>
      </c>
      <c r="E34" s="5">
        <v>0</v>
      </c>
      <c r="F34" s="4">
        <v>7917.1875</v>
      </c>
      <c r="G34" s="3">
        <f t="shared" si="0"/>
        <v>0</v>
      </c>
    </row>
    <row r="35" spans="1:7" x14ac:dyDescent="0.6">
      <c r="A35" s="2" t="s">
        <v>35</v>
      </c>
      <c r="B35" s="3">
        <v>9.5043951745696381E-2</v>
      </c>
      <c r="C35" s="3">
        <v>0.6600000262260437</v>
      </c>
      <c r="D35" s="3">
        <v>0.17366645328495595</v>
      </c>
      <c r="E35" s="5">
        <v>5773.7299806475639</v>
      </c>
      <c r="F35" s="4">
        <v>3796.75</v>
      </c>
      <c r="G35" s="3">
        <f t="shared" si="0"/>
        <v>1.5207032279311421</v>
      </c>
    </row>
    <row r="36" spans="1:7" x14ac:dyDescent="0.6">
      <c r="A36" s="2" t="s">
        <v>36</v>
      </c>
      <c r="B36" s="3">
        <v>0</v>
      </c>
      <c r="C36" s="3">
        <v>0</v>
      </c>
      <c r="D36" s="3">
        <v>0</v>
      </c>
      <c r="E36" s="5">
        <v>0</v>
      </c>
      <c r="F36" s="4">
        <v>5067.4375</v>
      </c>
      <c r="G36" s="3">
        <f t="shared" si="0"/>
        <v>0</v>
      </c>
    </row>
    <row r="37" spans="1:7" x14ac:dyDescent="0.6">
      <c r="A37" s="2" t="s">
        <v>37</v>
      </c>
      <c r="B37" s="3">
        <v>0</v>
      </c>
      <c r="C37" s="3">
        <v>0</v>
      </c>
      <c r="D37" s="3">
        <v>0</v>
      </c>
      <c r="E37" s="5">
        <v>0</v>
      </c>
      <c r="F37" s="4">
        <v>5579.3125</v>
      </c>
      <c r="G37" s="3">
        <f t="shared" si="0"/>
        <v>0</v>
      </c>
    </row>
    <row r="38" spans="1:7" x14ac:dyDescent="0.6">
      <c r="A38" s="2" t="s">
        <v>38</v>
      </c>
      <c r="B38" s="3">
        <v>0.37556267180320846</v>
      </c>
      <c r="C38" s="3">
        <v>0.56999999284744263</v>
      </c>
      <c r="D38" s="3">
        <v>0.18763647903981692</v>
      </c>
      <c r="E38" s="5">
        <v>23451.259915407747</v>
      </c>
      <c r="F38" s="4">
        <v>3902.6875</v>
      </c>
      <c r="G38" s="3">
        <f t="shared" si="0"/>
        <v>6.0090027488513353</v>
      </c>
    </row>
    <row r="39" spans="1:7" x14ac:dyDescent="0.6">
      <c r="A39" s="2" t="s">
        <v>184</v>
      </c>
      <c r="B39" s="3">
        <v>5.4384924670634653E-2</v>
      </c>
      <c r="C39" s="3">
        <v>0.52999997138977051</v>
      </c>
      <c r="D39" s="3">
        <v>0.11273927783201083</v>
      </c>
      <c r="E39" s="5">
        <v>19997.499956166372</v>
      </c>
      <c r="F39" s="4">
        <v>22981.4375</v>
      </c>
      <c r="G39" s="3">
        <f t="shared" si="0"/>
        <v>0.87015879473015434</v>
      </c>
    </row>
    <row r="40" spans="1:7" x14ac:dyDescent="0.6">
      <c r="A40" s="2" t="s">
        <v>195</v>
      </c>
      <c r="B40" s="3">
        <v>8.2668320473493026E-2</v>
      </c>
      <c r="C40" s="3">
        <v>0.92000001668930032</v>
      </c>
      <c r="D40" s="3">
        <v>0.16529485880321992</v>
      </c>
      <c r="E40" s="5">
        <v>60579.179906334728</v>
      </c>
      <c r="F40" s="4">
        <v>45799.875</v>
      </c>
      <c r="G40" s="3">
        <f t="shared" si="0"/>
        <v>1.3226931275758882</v>
      </c>
    </row>
    <row r="41" spans="1:7" x14ac:dyDescent="0.6">
      <c r="A41" s="2" t="s">
        <v>39</v>
      </c>
      <c r="B41" s="3">
        <v>0.37023028212828496</v>
      </c>
      <c r="C41" s="3">
        <v>0.79000002145767212</v>
      </c>
      <c r="D41" s="3">
        <v>0.24080116021384185</v>
      </c>
      <c r="E41" s="5">
        <v>32009.739962529391</v>
      </c>
      <c r="F41" s="4">
        <v>5403.6875</v>
      </c>
      <c r="G41" s="3">
        <f t="shared" si="0"/>
        <v>5.9236845140525594</v>
      </c>
    </row>
    <row r="42" spans="1:7" x14ac:dyDescent="0.6">
      <c r="A42" s="2" t="s">
        <v>40</v>
      </c>
      <c r="B42" s="3">
        <v>0.11957857017794296</v>
      </c>
      <c r="C42" s="3">
        <v>0.44999998807907104</v>
      </c>
      <c r="D42" s="3">
        <v>0.13885606298218983</v>
      </c>
      <c r="E42" s="5">
        <v>23233.039978442717</v>
      </c>
      <c r="F42" s="4">
        <v>12143.1875</v>
      </c>
      <c r="G42" s="3">
        <f t="shared" si="0"/>
        <v>1.9132571228470876</v>
      </c>
    </row>
    <row r="43" spans="1:7" x14ac:dyDescent="0.6">
      <c r="A43" s="2" t="s">
        <v>41</v>
      </c>
      <c r="B43" s="3">
        <v>0</v>
      </c>
      <c r="C43" s="3">
        <v>0</v>
      </c>
      <c r="D43" s="3">
        <v>0</v>
      </c>
      <c r="E43" s="5">
        <v>0</v>
      </c>
      <c r="F43" s="4">
        <v>3040.5625</v>
      </c>
      <c r="G43" s="3">
        <f t="shared" si="0"/>
        <v>0</v>
      </c>
    </row>
    <row r="44" spans="1:7" x14ac:dyDescent="0.6">
      <c r="A44" s="2" t="s">
        <v>42</v>
      </c>
      <c r="B44" s="3">
        <v>0.14844637923744269</v>
      </c>
      <c r="C44" s="3">
        <v>0.4699999988079071</v>
      </c>
      <c r="D44" s="3">
        <v>0.14264555184480507</v>
      </c>
      <c r="E44" s="5">
        <v>21143.960026685148</v>
      </c>
      <c r="F44" s="4">
        <v>8902.1875</v>
      </c>
      <c r="G44" s="3">
        <f t="shared" si="0"/>
        <v>2.3751420677990831</v>
      </c>
    </row>
    <row r="45" spans="1:7" x14ac:dyDescent="0.6">
      <c r="A45" s="2" t="s">
        <v>43</v>
      </c>
      <c r="B45" s="3">
        <v>7.2714944614019561E-2</v>
      </c>
      <c r="C45" s="3">
        <v>0.23000000417232519</v>
      </c>
      <c r="D45" s="3">
        <v>6.3826712716426107E-2</v>
      </c>
      <c r="E45" s="5">
        <v>8070.0499831531197</v>
      </c>
      <c r="F45" s="4">
        <v>6936.375</v>
      </c>
      <c r="G45" s="3">
        <f t="shared" si="0"/>
        <v>1.163439113824313</v>
      </c>
    </row>
    <row r="46" spans="1:7" x14ac:dyDescent="0.6">
      <c r="A46" s="2" t="s">
        <v>44</v>
      </c>
      <c r="B46" s="3">
        <v>0.67254527547248566</v>
      </c>
      <c r="C46" s="3">
        <v>0.9599999785423281</v>
      </c>
      <c r="D46" s="3">
        <v>0.18853428066650849</v>
      </c>
      <c r="E46" s="5">
        <v>25400.689964044839</v>
      </c>
      <c r="F46" s="4">
        <v>2360.5</v>
      </c>
      <c r="G46" s="3">
        <f t="shared" si="0"/>
        <v>10.760724407559771</v>
      </c>
    </row>
    <row r="47" spans="1:7" x14ac:dyDescent="0.6">
      <c r="A47" s="2" t="s">
        <v>45</v>
      </c>
      <c r="B47" s="3">
        <v>8.0395664813743759E-2</v>
      </c>
      <c r="C47" s="3">
        <v>0.5899999737739563</v>
      </c>
      <c r="D47" s="3">
        <v>0.17597730583383722</v>
      </c>
      <c r="E47" s="5">
        <v>2233.0699858665462</v>
      </c>
      <c r="F47" s="4">
        <v>1736</v>
      </c>
      <c r="G47" s="3">
        <f t="shared" si="0"/>
        <v>1.2863306370198999</v>
      </c>
    </row>
    <row r="48" spans="1:7" x14ac:dyDescent="0.6">
      <c r="A48" s="2" t="s">
        <v>46</v>
      </c>
      <c r="B48" s="3">
        <v>0.19185092070172199</v>
      </c>
      <c r="C48" s="3">
        <v>0.60000002384185791</v>
      </c>
      <c r="D48" s="3">
        <v>0.24164320110943377</v>
      </c>
      <c r="E48" s="5">
        <v>12220.519946858289</v>
      </c>
      <c r="F48" s="4">
        <v>3981.125</v>
      </c>
      <c r="G48" s="3">
        <f t="shared" si="0"/>
        <v>3.0696147312275524</v>
      </c>
    </row>
    <row r="49" spans="1:7" x14ac:dyDescent="0.6">
      <c r="A49" s="2" t="s">
        <v>47</v>
      </c>
      <c r="B49" s="3">
        <v>0.72604494522843599</v>
      </c>
      <c r="C49" s="3">
        <v>0.98000001907348655</v>
      </c>
      <c r="D49" s="3">
        <v>0.16525345687210011</v>
      </c>
      <c r="E49" s="5">
        <v>109780.89989832044</v>
      </c>
      <c r="F49" s="4">
        <v>9450.25</v>
      </c>
      <c r="G49" s="3">
        <f t="shared" si="0"/>
        <v>11.616719123654976</v>
      </c>
    </row>
    <row r="50" spans="1:7" x14ac:dyDescent="0.6">
      <c r="A50" s="2" t="s">
        <v>48</v>
      </c>
      <c r="B50" s="3">
        <v>0.87983987816739639</v>
      </c>
      <c r="C50" s="3">
        <v>1</v>
      </c>
      <c r="D50" s="3">
        <v>7.1888835614495106E-2</v>
      </c>
      <c r="E50" s="5">
        <v>23682.650000631809</v>
      </c>
      <c r="F50" s="4">
        <v>1682.3125</v>
      </c>
      <c r="G50" s="3">
        <f t="shared" si="0"/>
        <v>14.077438050678342</v>
      </c>
    </row>
    <row r="51" spans="1:7" x14ac:dyDescent="0.6">
      <c r="A51" s="2" t="s">
        <v>49</v>
      </c>
      <c r="B51" s="3">
        <v>0.37401025128050092</v>
      </c>
      <c r="C51" s="3">
        <v>0.60000002384185791</v>
      </c>
      <c r="D51" s="3">
        <v>0.18186238707335309</v>
      </c>
      <c r="E51" s="5">
        <v>20061.90987868607</v>
      </c>
      <c r="F51" s="4">
        <v>3352.5</v>
      </c>
      <c r="G51" s="3">
        <f t="shared" si="0"/>
        <v>5.9841640204880147</v>
      </c>
    </row>
    <row r="52" spans="1:7" x14ac:dyDescent="0.6">
      <c r="A52" s="2" t="s">
        <v>50</v>
      </c>
      <c r="B52" s="3">
        <v>0.20121760329057742</v>
      </c>
      <c r="C52" s="3">
        <v>0.62999999523162842</v>
      </c>
      <c r="D52" s="3">
        <v>0.24340772581037515</v>
      </c>
      <c r="E52" s="5">
        <v>25489.239896833897</v>
      </c>
      <c r="F52" s="4">
        <v>7917.1875</v>
      </c>
      <c r="G52" s="3">
        <f t="shared" si="0"/>
        <v>3.2194816526492391</v>
      </c>
    </row>
    <row r="53" spans="1:7" x14ac:dyDescent="0.6">
      <c r="A53" s="2" t="s">
        <v>51</v>
      </c>
      <c r="B53" s="3">
        <v>0</v>
      </c>
      <c r="C53" s="3">
        <v>0</v>
      </c>
      <c r="D53" s="3">
        <v>0</v>
      </c>
      <c r="E53" s="5">
        <v>0</v>
      </c>
      <c r="F53" s="4">
        <v>3796.75</v>
      </c>
      <c r="G53" s="3">
        <f t="shared" si="0"/>
        <v>0</v>
      </c>
    </row>
    <row r="54" spans="1:7" x14ac:dyDescent="0.6">
      <c r="A54" s="2" t="s">
        <v>52</v>
      </c>
      <c r="B54" s="3">
        <v>0.10276939761926504</v>
      </c>
      <c r="C54" s="3">
        <v>0.51999998092651367</v>
      </c>
      <c r="D54" s="3">
        <v>0.10286128052755908</v>
      </c>
      <c r="E54" s="5">
        <v>8332.4399895723909</v>
      </c>
      <c r="F54" s="4">
        <v>5067.4375</v>
      </c>
      <c r="G54" s="3">
        <f t="shared" si="0"/>
        <v>1.6443103619082409</v>
      </c>
    </row>
    <row r="55" spans="1:7" x14ac:dyDescent="0.6">
      <c r="A55" s="2" t="s">
        <v>53</v>
      </c>
      <c r="B55" s="3">
        <v>0</v>
      </c>
      <c r="C55" s="3">
        <v>0</v>
      </c>
      <c r="D55" s="3">
        <v>0</v>
      </c>
      <c r="E55" s="5">
        <v>0</v>
      </c>
      <c r="F55" s="4">
        <v>5579.3125</v>
      </c>
      <c r="G55" s="3">
        <f t="shared" si="0"/>
        <v>0</v>
      </c>
    </row>
    <row r="56" spans="1:7" x14ac:dyDescent="0.6">
      <c r="A56" s="2" t="s">
        <v>54</v>
      </c>
      <c r="B56" s="3">
        <v>0.15549973542619103</v>
      </c>
      <c r="C56" s="3">
        <v>0.80000001192092896</v>
      </c>
      <c r="D56" s="3">
        <v>0.22106481611832612</v>
      </c>
      <c r="E56" s="5">
        <v>9709.8699792176485</v>
      </c>
      <c r="F56" s="4">
        <v>3902.6875</v>
      </c>
      <c r="G56" s="3">
        <f t="shared" si="0"/>
        <v>2.4879957668190569</v>
      </c>
    </row>
    <row r="57" spans="1:7" x14ac:dyDescent="0.6">
      <c r="A57" s="2" t="s">
        <v>185</v>
      </c>
      <c r="B57" s="3">
        <v>0</v>
      </c>
      <c r="C57" s="3">
        <v>0</v>
      </c>
      <c r="D57" s="3">
        <v>0</v>
      </c>
      <c r="E57" s="5">
        <v>0</v>
      </c>
      <c r="F57" s="4">
        <v>22981.4375</v>
      </c>
      <c r="G57" s="3">
        <f t="shared" si="0"/>
        <v>0</v>
      </c>
    </row>
    <row r="58" spans="1:7" x14ac:dyDescent="0.6">
      <c r="A58" s="2" t="s">
        <v>196</v>
      </c>
      <c r="B58" s="3">
        <v>3.1193453008876168E-3</v>
      </c>
      <c r="C58" s="3">
        <v>0.40000000596046448</v>
      </c>
      <c r="D58" s="3">
        <v>2.3569424192231073E-2</v>
      </c>
      <c r="E58" s="5">
        <v>2285.8499977998435</v>
      </c>
      <c r="F58" s="4">
        <v>45799.875</v>
      </c>
      <c r="G58" s="3">
        <f t="shared" si="0"/>
        <v>4.9909524814201862E-2</v>
      </c>
    </row>
    <row r="59" spans="1:7" x14ac:dyDescent="0.6">
      <c r="A59" s="2" t="s">
        <v>55</v>
      </c>
      <c r="B59" s="3">
        <v>0</v>
      </c>
      <c r="C59" s="3">
        <v>0</v>
      </c>
      <c r="D59" s="3">
        <v>0</v>
      </c>
      <c r="E59" s="5">
        <v>0</v>
      </c>
      <c r="F59" s="4">
        <v>5403.6875</v>
      </c>
      <c r="G59" s="3">
        <f t="shared" si="0"/>
        <v>0</v>
      </c>
    </row>
    <row r="60" spans="1:7" x14ac:dyDescent="0.6">
      <c r="A60" s="2" t="s">
        <v>56</v>
      </c>
      <c r="B60" s="3">
        <v>0</v>
      </c>
      <c r="C60" s="3">
        <v>0</v>
      </c>
      <c r="D60" s="3">
        <v>0</v>
      </c>
      <c r="E60" s="5">
        <v>0</v>
      </c>
      <c r="F60" s="4">
        <v>12143.1875</v>
      </c>
      <c r="G60" s="3">
        <f t="shared" si="0"/>
        <v>0</v>
      </c>
    </row>
    <row r="61" spans="1:7" x14ac:dyDescent="0.6">
      <c r="A61" s="2" t="s">
        <v>57</v>
      </c>
      <c r="B61" s="3">
        <v>0.57251372036470261</v>
      </c>
      <c r="C61" s="3">
        <v>1</v>
      </c>
      <c r="D61" s="3">
        <v>0.26570783920232721</v>
      </c>
      <c r="E61" s="5">
        <v>27852.21998202242</v>
      </c>
      <c r="F61" s="4">
        <v>3040.5625</v>
      </c>
      <c r="G61" s="3">
        <f t="shared" si="0"/>
        <v>9.1602195258352417</v>
      </c>
    </row>
    <row r="62" spans="1:7" x14ac:dyDescent="0.6">
      <c r="A62" s="2" t="s">
        <v>58</v>
      </c>
      <c r="B62" s="3">
        <v>0.14452571311117726</v>
      </c>
      <c r="C62" s="3">
        <v>0.86000001430511475</v>
      </c>
      <c r="D62" s="3">
        <v>0.24562366924365611</v>
      </c>
      <c r="E62" s="5">
        <v>20585.519946990531</v>
      </c>
      <c r="F62" s="4">
        <v>8902.1875</v>
      </c>
      <c r="G62" s="3">
        <f t="shared" si="0"/>
        <v>2.3124114097788357</v>
      </c>
    </row>
    <row r="63" spans="1:7" x14ac:dyDescent="0.6">
      <c r="A63" s="2" t="s">
        <v>59</v>
      </c>
      <c r="B63" s="3">
        <v>0</v>
      </c>
      <c r="C63" s="3">
        <v>0</v>
      </c>
      <c r="D63" s="3">
        <v>0</v>
      </c>
      <c r="E63" s="5">
        <v>0</v>
      </c>
      <c r="F63" s="4">
        <v>6936.375</v>
      </c>
      <c r="G63" s="3">
        <f t="shared" si="0"/>
        <v>0</v>
      </c>
    </row>
    <row r="64" spans="1:7" x14ac:dyDescent="0.6">
      <c r="A64" s="2" t="s">
        <v>60</v>
      </c>
      <c r="B64" s="3">
        <v>0</v>
      </c>
      <c r="C64" s="3">
        <v>0</v>
      </c>
      <c r="D64" s="3">
        <v>0</v>
      </c>
      <c r="E64" s="5">
        <v>0</v>
      </c>
      <c r="F64" s="4">
        <v>2360.5</v>
      </c>
      <c r="G64" s="3">
        <f t="shared" si="0"/>
        <v>0</v>
      </c>
    </row>
    <row r="65" spans="1:7" x14ac:dyDescent="0.6">
      <c r="A65" s="2" t="s">
        <v>61</v>
      </c>
      <c r="B65" s="3">
        <v>0.4522904662002567</v>
      </c>
      <c r="C65" s="3">
        <v>0.70999997854232788</v>
      </c>
      <c r="D65" s="3">
        <v>0.2546659438213229</v>
      </c>
      <c r="E65" s="5">
        <v>12562.81998917833</v>
      </c>
      <c r="F65" s="4">
        <v>1736</v>
      </c>
      <c r="G65" s="3">
        <f t="shared" si="0"/>
        <v>7.2366474592041072</v>
      </c>
    </row>
    <row r="66" spans="1:7" x14ac:dyDescent="0.6">
      <c r="A66" s="2" t="s">
        <v>62</v>
      </c>
      <c r="B66" s="3">
        <v>9.478052652519714E-2</v>
      </c>
      <c r="C66" s="3">
        <v>0.43000000715255737</v>
      </c>
      <c r="D66" s="3">
        <v>0.15714119117920403</v>
      </c>
      <c r="E66" s="5">
        <v>6037.329978602007</v>
      </c>
      <c r="F66" s="4">
        <v>3981.125</v>
      </c>
      <c r="G66" s="3">
        <f t="shared" si="0"/>
        <v>1.5164884244031542</v>
      </c>
    </row>
    <row r="67" spans="1:7" x14ac:dyDescent="0.6">
      <c r="A67" s="2" t="s">
        <v>63</v>
      </c>
      <c r="B67" s="3">
        <v>0</v>
      </c>
      <c r="C67" s="3">
        <v>0</v>
      </c>
      <c r="D67" s="3">
        <v>0</v>
      </c>
      <c r="E67" s="5">
        <v>0</v>
      </c>
      <c r="F67" s="4">
        <v>9450.25</v>
      </c>
      <c r="G67" s="3">
        <f t="shared" ref="G67:G130" si="1">E67/F67</f>
        <v>0</v>
      </c>
    </row>
    <row r="68" spans="1:7" x14ac:dyDescent="0.6">
      <c r="A68" s="2" t="s">
        <v>64</v>
      </c>
      <c r="B68" s="3">
        <v>0</v>
      </c>
      <c r="C68" s="3">
        <v>0</v>
      </c>
      <c r="D68" s="3">
        <v>0</v>
      </c>
      <c r="E68" s="5">
        <v>0</v>
      </c>
      <c r="F68" s="4">
        <v>1682.3125</v>
      </c>
      <c r="G68" s="3">
        <f t="shared" si="1"/>
        <v>0</v>
      </c>
    </row>
    <row r="69" spans="1:7" x14ac:dyDescent="0.6">
      <c r="A69" s="2" t="s">
        <v>65</v>
      </c>
      <c r="B69" s="3">
        <v>0</v>
      </c>
      <c r="C69" s="3">
        <v>0</v>
      </c>
      <c r="D69" s="3">
        <v>0</v>
      </c>
      <c r="E69" s="5">
        <v>0</v>
      </c>
      <c r="F69" s="4">
        <v>3352.5</v>
      </c>
      <c r="G69" s="3">
        <f t="shared" si="1"/>
        <v>0</v>
      </c>
    </row>
    <row r="70" spans="1:7" x14ac:dyDescent="0.6">
      <c r="A70" s="2" t="s">
        <v>66</v>
      </c>
      <c r="B70" s="3">
        <v>0</v>
      </c>
      <c r="C70" s="3">
        <v>0</v>
      </c>
      <c r="D70" s="3">
        <v>0</v>
      </c>
      <c r="E70" s="5">
        <v>0</v>
      </c>
      <c r="F70" s="4">
        <v>7917.1875</v>
      </c>
      <c r="G70" s="3">
        <f t="shared" si="1"/>
        <v>0</v>
      </c>
    </row>
    <row r="71" spans="1:7" x14ac:dyDescent="0.6">
      <c r="A71" s="2" t="s">
        <v>67</v>
      </c>
      <c r="B71" s="3">
        <v>0.2270308483192453</v>
      </c>
      <c r="C71" s="3">
        <v>0.77999997138977051</v>
      </c>
      <c r="D71" s="3">
        <v>0.22219011798392679</v>
      </c>
      <c r="E71" s="5">
        <v>13791.669973697512</v>
      </c>
      <c r="F71" s="4">
        <v>3796.75</v>
      </c>
      <c r="G71" s="3">
        <f t="shared" si="1"/>
        <v>3.6324935731079244</v>
      </c>
    </row>
    <row r="72" spans="1:7" x14ac:dyDescent="0.6">
      <c r="A72" s="2" t="s">
        <v>68</v>
      </c>
      <c r="B72" s="3">
        <v>0</v>
      </c>
      <c r="C72" s="3">
        <v>0</v>
      </c>
      <c r="D72" s="3">
        <v>0</v>
      </c>
      <c r="E72" s="5">
        <v>0</v>
      </c>
      <c r="F72" s="4">
        <v>5067.4375</v>
      </c>
      <c r="G72" s="3">
        <f t="shared" si="1"/>
        <v>0</v>
      </c>
    </row>
    <row r="73" spans="1:7" x14ac:dyDescent="0.6">
      <c r="A73" s="2" t="s">
        <v>69</v>
      </c>
      <c r="B73" s="3">
        <v>0.74555444743180332</v>
      </c>
      <c r="C73" s="3">
        <v>0.97000002861022971</v>
      </c>
      <c r="D73" s="3">
        <v>0.11296941278179611</v>
      </c>
      <c r="E73" s="5">
        <v>66554.89996778965</v>
      </c>
      <c r="F73" s="4">
        <v>5579.3125</v>
      </c>
      <c r="G73" s="3">
        <f t="shared" si="1"/>
        <v>11.928871158908853</v>
      </c>
    </row>
    <row r="74" spans="1:7" x14ac:dyDescent="0.6">
      <c r="A74" s="2" t="s">
        <v>70</v>
      </c>
      <c r="B74" s="3">
        <v>6.998382524862673E-2</v>
      </c>
      <c r="C74" s="3">
        <v>1</v>
      </c>
      <c r="D74" s="3">
        <v>0.25512179796505874</v>
      </c>
      <c r="E74" s="5">
        <v>4370</v>
      </c>
      <c r="F74" s="4">
        <v>3902.6875</v>
      </c>
      <c r="G74" s="3">
        <f t="shared" si="1"/>
        <v>1.1197412039780279</v>
      </c>
    </row>
    <row r="75" spans="1:7" x14ac:dyDescent="0.6">
      <c r="A75" s="2" t="s">
        <v>186</v>
      </c>
      <c r="B75" s="3">
        <v>2.3932358452337889E-4</v>
      </c>
      <c r="C75" s="3">
        <v>1</v>
      </c>
      <c r="D75" s="3">
        <v>1.546825650978112E-2</v>
      </c>
      <c r="E75" s="5">
        <v>88</v>
      </c>
      <c r="F75" s="4">
        <v>22981.4375</v>
      </c>
      <c r="G75" s="3">
        <f t="shared" si="1"/>
        <v>3.8291773523740627E-3</v>
      </c>
    </row>
    <row r="76" spans="1:7" x14ac:dyDescent="0.6">
      <c r="A76" s="2" t="s">
        <v>197</v>
      </c>
      <c r="B76" s="3">
        <v>1.2281692908550514E-5</v>
      </c>
      <c r="C76" s="3">
        <v>1</v>
      </c>
      <c r="D76" s="3">
        <v>3.5045055041167429E-3</v>
      </c>
      <c r="E76" s="5">
        <v>9</v>
      </c>
      <c r="F76" s="4">
        <v>45799.875</v>
      </c>
      <c r="G76" s="3">
        <f t="shared" si="1"/>
        <v>1.9650708653680824E-4</v>
      </c>
    </row>
    <row r="77" spans="1:7" x14ac:dyDescent="0.6">
      <c r="A77" s="2" t="s">
        <v>71</v>
      </c>
      <c r="B77" s="3">
        <v>1.6493366798135532E-2</v>
      </c>
      <c r="C77" s="3">
        <v>1</v>
      </c>
      <c r="D77" s="3">
        <v>0.12736374394147268</v>
      </c>
      <c r="E77" s="5">
        <v>1426</v>
      </c>
      <c r="F77" s="4">
        <v>5403.6875</v>
      </c>
      <c r="G77" s="3">
        <f t="shared" si="1"/>
        <v>0.26389386877016852</v>
      </c>
    </row>
    <row r="78" spans="1:7" x14ac:dyDescent="0.6">
      <c r="A78" s="2" t="s">
        <v>72</v>
      </c>
      <c r="B78" s="3">
        <v>1.5543694767127659E-3</v>
      </c>
      <c r="C78" s="3">
        <v>1</v>
      </c>
      <c r="D78" s="3">
        <v>3.939494130039909E-2</v>
      </c>
      <c r="E78" s="5">
        <v>302</v>
      </c>
      <c r="F78" s="4">
        <v>12143.1875</v>
      </c>
      <c r="G78" s="3">
        <f t="shared" si="1"/>
        <v>2.4869911627404255E-2</v>
      </c>
    </row>
    <row r="79" spans="1:7" x14ac:dyDescent="0.6">
      <c r="A79" s="2" t="s">
        <v>73</v>
      </c>
      <c r="B79" s="3">
        <v>2.0514296285637935E-2</v>
      </c>
      <c r="C79" s="3">
        <v>1</v>
      </c>
      <c r="D79" s="3">
        <v>0.14175285877640059</v>
      </c>
      <c r="E79" s="5">
        <v>998</v>
      </c>
      <c r="F79" s="4">
        <v>3040.5625</v>
      </c>
      <c r="G79" s="3">
        <f t="shared" si="1"/>
        <v>0.32822874057020701</v>
      </c>
    </row>
    <row r="80" spans="1:7" x14ac:dyDescent="0.6">
      <c r="A80" s="2" t="s">
        <v>74</v>
      </c>
      <c r="B80" s="3">
        <v>5.0900410713658863E-3</v>
      </c>
      <c r="C80" s="3">
        <v>1</v>
      </c>
      <c r="D80" s="3">
        <v>7.1162968652925485E-2</v>
      </c>
      <c r="E80" s="5">
        <v>725</v>
      </c>
      <c r="F80" s="4">
        <v>8902.1875</v>
      </c>
      <c r="G80" s="3">
        <f t="shared" si="1"/>
        <v>8.1440657141854181E-2</v>
      </c>
    </row>
    <row r="81" spans="1:7" x14ac:dyDescent="0.6">
      <c r="A81" s="2" t="s">
        <v>75</v>
      </c>
      <c r="B81" s="3">
        <v>3.550125245535312E-3</v>
      </c>
      <c r="C81" s="3">
        <v>1</v>
      </c>
      <c r="D81" s="3">
        <v>5.9477337964124119E-2</v>
      </c>
      <c r="E81" s="5">
        <v>394</v>
      </c>
      <c r="F81" s="4">
        <v>6936.375</v>
      </c>
      <c r="G81" s="3">
        <f t="shared" si="1"/>
        <v>5.6802003928564992E-2</v>
      </c>
    </row>
    <row r="82" spans="1:7" x14ac:dyDescent="0.6">
      <c r="A82" s="2" t="s">
        <v>76</v>
      </c>
      <c r="B82" s="3">
        <v>3.1984748993857233E-2</v>
      </c>
      <c r="C82" s="3">
        <v>1</v>
      </c>
      <c r="D82" s="3">
        <v>0.17596177037814997</v>
      </c>
      <c r="E82" s="5">
        <v>1208</v>
      </c>
      <c r="F82" s="4">
        <v>2360.5</v>
      </c>
      <c r="G82" s="3">
        <f t="shared" si="1"/>
        <v>0.51175598390171573</v>
      </c>
    </row>
    <row r="83" spans="1:7" x14ac:dyDescent="0.6">
      <c r="A83" s="2" t="s">
        <v>77</v>
      </c>
      <c r="B83" s="3">
        <v>6.5812211981566823E-2</v>
      </c>
      <c r="C83" s="3">
        <v>1</v>
      </c>
      <c r="D83" s="3">
        <v>0.24795801715561447</v>
      </c>
      <c r="E83" s="5">
        <v>1828</v>
      </c>
      <c r="F83" s="4">
        <v>1736</v>
      </c>
      <c r="G83" s="3">
        <f t="shared" si="1"/>
        <v>1.0529953917050692</v>
      </c>
    </row>
    <row r="84" spans="1:7" x14ac:dyDescent="0.6">
      <c r="A84" s="2" t="s">
        <v>78</v>
      </c>
      <c r="B84" s="3">
        <v>3.2183114069515524E-2</v>
      </c>
      <c r="C84" s="3">
        <v>1</v>
      </c>
      <c r="D84" s="3">
        <v>0.17648753562474911</v>
      </c>
      <c r="E84" s="5">
        <v>2050</v>
      </c>
      <c r="F84" s="4">
        <v>3981.125</v>
      </c>
      <c r="G84" s="3">
        <f t="shared" si="1"/>
        <v>0.51492982511224838</v>
      </c>
    </row>
    <row r="85" spans="1:7" x14ac:dyDescent="0.6">
      <c r="A85" s="2" t="s">
        <v>79</v>
      </c>
      <c r="B85" s="3">
        <v>1.0317187375995344E-2</v>
      </c>
      <c r="C85" s="3">
        <v>1</v>
      </c>
      <c r="D85" s="3">
        <v>0.10104855541111593</v>
      </c>
      <c r="E85" s="5">
        <v>1560</v>
      </c>
      <c r="F85" s="4">
        <v>9450.25</v>
      </c>
      <c r="G85" s="3">
        <f t="shared" si="1"/>
        <v>0.16507499801592551</v>
      </c>
    </row>
    <row r="86" spans="1:7" x14ac:dyDescent="0.6">
      <c r="A86" s="2" t="s">
        <v>80</v>
      </c>
      <c r="B86" s="3">
        <v>3.8451536203886021E-2</v>
      </c>
      <c r="C86" s="3">
        <v>1</v>
      </c>
      <c r="D86" s="3">
        <v>0.1922872570191668</v>
      </c>
      <c r="E86" s="5">
        <v>1035</v>
      </c>
      <c r="F86" s="4">
        <v>1682.3125</v>
      </c>
      <c r="G86" s="3">
        <f t="shared" si="1"/>
        <v>0.61522457926217633</v>
      </c>
    </row>
    <row r="87" spans="1:7" x14ac:dyDescent="0.6">
      <c r="A87" s="2" t="s">
        <v>81</v>
      </c>
      <c r="B87" s="3">
        <v>8.6502609992542886E-3</v>
      </c>
      <c r="C87" s="3">
        <v>1</v>
      </c>
      <c r="D87" s="3">
        <v>9.2604502358219765E-2</v>
      </c>
      <c r="E87" s="5">
        <v>464</v>
      </c>
      <c r="F87" s="4">
        <v>3352.5</v>
      </c>
      <c r="G87" s="3">
        <f t="shared" si="1"/>
        <v>0.13840417598806862</v>
      </c>
    </row>
    <row r="88" spans="1:7" x14ac:dyDescent="0.6">
      <c r="A88" s="2" t="s">
        <v>82</v>
      </c>
      <c r="B88" s="3">
        <v>3.9471087428458651E-3</v>
      </c>
      <c r="C88" s="3">
        <v>1</v>
      </c>
      <c r="D88" s="3">
        <v>6.2702153966259999E-2</v>
      </c>
      <c r="E88" s="5">
        <v>500</v>
      </c>
      <c r="F88" s="4">
        <v>7917.1875</v>
      </c>
      <c r="G88" s="3">
        <f t="shared" si="1"/>
        <v>6.3153739885533841E-2</v>
      </c>
    </row>
    <row r="89" spans="1:7" x14ac:dyDescent="0.6">
      <c r="A89" s="2" t="s">
        <v>83</v>
      </c>
      <c r="B89" s="3">
        <v>1.975373674853493E-4</v>
      </c>
      <c r="C89" s="3">
        <v>1</v>
      </c>
      <c r="D89" s="3">
        <v>1.4053526163775896E-2</v>
      </c>
      <c r="E89" s="5">
        <v>12</v>
      </c>
      <c r="F89" s="4">
        <v>3796.75</v>
      </c>
      <c r="G89" s="3">
        <f t="shared" si="1"/>
        <v>3.1605978797655892E-3</v>
      </c>
    </row>
    <row r="90" spans="1:7" x14ac:dyDescent="0.6">
      <c r="A90" s="2" t="s">
        <v>84</v>
      </c>
      <c r="B90" s="3">
        <v>2.5777328284759312E-2</v>
      </c>
      <c r="C90" s="3">
        <v>1</v>
      </c>
      <c r="D90" s="3">
        <v>0.15847134557475451</v>
      </c>
      <c r="E90" s="5">
        <v>2090</v>
      </c>
      <c r="F90" s="4">
        <v>5067.4375</v>
      </c>
      <c r="G90" s="3">
        <f t="shared" si="1"/>
        <v>0.41243725255614894</v>
      </c>
    </row>
    <row r="91" spans="1:7" x14ac:dyDescent="0.6">
      <c r="A91" s="2" t="s">
        <v>85</v>
      </c>
      <c r="B91" s="3">
        <v>1.2792794811188654E-2</v>
      </c>
      <c r="C91" s="3">
        <v>1</v>
      </c>
      <c r="D91" s="3">
        <v>0.11238007246186972</v>
      </c>
      <c r="E91" s="5">
        <v>1142</v>
      </c>
      <c r="F91" s="4">
        <v>5579.3125</v>
      </c>
      <c r="G91" s="3">
        <f t="shared" si="1"/>
        <v>0.20468471697901847</v>
      </c>
    </row>
    <row r="92" spans="1:7" x14ac:dyDescent="0.6">
      <c r="A92" s="2" t="s">
        <v>86</v>
      </c>
      <c r="B92" s="3">
        <v>1.8139102844123452E-2</v>
      </c>
      <c r="C92" s="3">
        <v>1</v>
      </c>
      <c r="D92" s="3">
        <v>9.9875580261089891E-2</v>
      </c>
      <c r="E92" s="5">
        <v>1132.6599988956004</v>
      </c>
      <c r="F92" s="4">
        <v>3902.6875</v>
      </c>
      <c r="G92" s="3">
        <f t="shared" si="1"/>
        <v>0.29022564550597518</v>
      </c>
    </row>
    <row r="93" spans="1:7" x14ac:dyDescent="0.6">
      <c r="A93" s="2" t="s">
        <v>187</v>
      </c>
      <c r="B93" s="3">
        <v>0</v>
      </c>
      <c r="C93" s="3">
        <v>0</v>
      </c>
      <c r="D93" s="3">
        <v>0</v>
      </c>
      <c r="E93" s="5">
        <v>0</v>
      </c>
      <c r="F93" s="4">
        <v>22981.4375</v>
      </c>
      <c r="G93" s="3">
        <f t="shared" si="1"/>
        <v>0</v>
      </c>
    </row>
    <row r="94" spans="1:7" x14ac:dyDescent="0.6">
      <c r="A94" s="2" t="s">
        <v>198</v>
      </c>
      <c r="B94" s="3">
        <v>0</v>
      </c>
      <c r="C94" s="3">
        <v>0</v>
      </c>
      <c r="D94" s="3">
        <v>0</v>
      </c>
      <c r="E94" s="5">
        <v>0</v>
      </c>
      <c r="F94" s="4">
        <v>45799.875</v>
      </c>
      <c r="G94" s="3">
        <f t="shared" si="1"/>
        <v>0</v>
      </c>
    </row>
    <row r="95" spans="1:7" x14ac:dyDescent="0.6">
      <c r="A95" s="2" t="s">
        <v>87</v>
      </c>
      <c r="B95" s="3">
        <v>1.0639031206141229E-2</v>
      </c>
      <c r="C95" s="3">
        <v>1</v>
      </c>
      <c r="D95" s="3">
        <v>6.6116011975946964E-2</v>
      </c>
      <c r="E95" s="5">
        <v>919.83999905176461</v>
      </c>
      <c r="F95" s="4">
        <v>5403.6875</v>
      </c>
      <c r="G95" s="3">
        <f t="shared" si="1"/>
        <v>0.17022449929825967</v>
      </c>
    </row>
    <row r="96" spans="1:7" x14ac:dyDescent="0.6">
      <c r="A96" s="2" t="s">
        <v>88</v>
      </c>
      <c r="B96" s="3">
        <v>8.4496965939840421E-3</v>
      </c>
      <c r="C96" s="3">
        <v>1</v>
      </c>
      <c r="D96" s="3">
        <v>7.4861126453217505E-2</v>
      </c>
      <c r="E96" s="5">
        <v>1641.7000009417534</v>
      </c>
      <c r="F96" s="4">
        <v>12143.1875</v>
      </c>
      <c r="G96" s="3">
        <f t="shared" si="1"/>
        <v>0.13519514550374467</v>
      </c>
    </row>
    <row r="97" spans="1:7" x14ac:dyDescent="0.6">
      <c r="A97" s="2" t="s">
        <v>89</v>
      </c>
      <c r="B97" s="3">
        <v>6.9236777640594143E-3</v>
      </c>
      <c r="C97" s="3">
        <v>1</v>
      </c>
      <c r="D97" s="3">
        <v>6.1803494043923914E-2</v>
      </c>
      <c r="E97" s="5">
        <v>336.82999954372644</v>
      </c>
      <c r="F97" s="4">
        <v>3040.5625</v>
      </c>
      <c r="G97" s="3">
        <f t="shared" si="1"/>
        <v>0.11077884422495063</v>
      </c>
    </row>
    <row r="98" spans="1:7" x14ac:dyDescent="0.6">
      <c r="A98" s="2" t="s">
        <v>90</v>
      </c>
      <c r="B98" s="3">
        <v>1.7137992755310912E-2</v>
      </c>
      <c r="C98" s="3">
        <v>1</v>
      </c>
      <c r="D98" s="3">
        <v>8.814127215089923E-2</v>
      </c>
      <c r="E98" s="5">
        <v>2441.0499981027097</v>
      </c>
      <c r="F98" s="4">
        <v>8902.1875</v>
      </c>
      <c r="G98" s="3">
        <f t="shared" si="1"/>
        <v>0.2742078840849746</v>
      </c>
    </row>
    <row r="99" spans="1:7" x14ac:dyDescent="0.6">
      <c r="A99" s="2" t="s">
        <v>91</v>
      </c>
      <c r="B99" s="3">
        <v>3.7207294852561273E-2</v>
      </c>
      <c r="C99" s="3">
        <v>1</v>
      </c>
      <c r="D99" s="3">
        <v>0.14917841245735297</v>
      </c>
      <c r="E99" s="5">
        <v>4129.3399973269552</v>
      </c>
      <c r="F99" s="4">
        <v>6936.375</v>
      </c>
      <c r="G99" s="3">
        <f t="shared" si="1"/>
        <v>0.59531671764098038</v>
      </c>
    </row>
    <row r="100" spans="1:7" x14ac:dyDescent="0.6">
      <c r="A100" s="2" t="s">
        <v>92</v>
      </c>
      <c r="B100" s="3">
        <v>2.227626560842573E-2</v>
      </c>
      <c r="C100" s="3">
        <v>1</v>
      </c>
      <c r="D100" s="3">
        <v>9.2649976021522557E-2</v>
      </c>
      <c r="E100" s="5">
        <v>841.32999949902296</v>
      </c>
      <c r="F100" s="4">
        <v>2360.5</v>
      </c>
      <c r="G100" s="3">
        <f t="shared" si="1"/>
        <v>0.35642024973481168</v>
      </c>
    </row>
    <row r="101" spans="1:7" x14ac:dyDescent="0.6">
      <c r="A101" s="2" t="s">
        <v>93</v>
      </c>
      <c r="B101" s="3">
        <v>3.2827980993334352E-2</v>
      </c>
      <c r="C101" s="3">
        <v>1</v>
      </c>
      <c r="D101" s="3">
        <v>0.14691236364930327</v>
      </c>
      <c r="E101" s="5">
        <v>911.83000007085502</v>
      </c>
      <c r="F101" s="4">
        <v>1736</v>
      </c>
      <c r="G101" s="3">
        <f t="shared" si="1"/>
        <v>0.52524769589334963</v>
      </c>
    </row>
    <row r="102" spans="1:7" x14ac:dyDescent="0.6">
      <c r="A102" s="2" t="s">
        <v>94</v>
      </c>
      <c r="B102" s="3">
        <v>2.419542218138139E-2</v>
      </c>
      <c r="C102" s="3">
        <v>1</v>
      </c>
      <c r="D102" s="3">
        <v>0.13247466325045784</v>
      </c>
      <c r="E102" s="5">
        <v>1541.2000021096319</v>
      </c>
      <c r="F102" s="4">
        <v>3981.125</v>
      </c>
      <c r="G102" s="3">
        <f t="shared" si="1"/>
        <v>0.38712675490210224</v>
      </c>
    </row>
    <row r="103" spans="1:7" x14ac:dyDescent="0.6">
      <c r="A103" s="2" t="s">
        <v>95</v>
      </c>
      <c r="B103" s="3">
        <v>1.5487883885881518E-2</v>
      </c>
      <c r="C103" s="3">
        <v>1</v>
      </c>
      <c r="D103" s="3">
        <v>6.7796278961882589E-2</v>
      </c>
      <c r="E103" s="5">
        <v>2341.8299950808287</v>
      </c>
      <c r="F103" s="4">
        <v>9450.25</v>
      </c>
      <c r="G103" s="3">
        <f t="shared" si="1"/>
        <v>0.24780614217410424</v>
      </c>
    </row>
    <row r="104" spans="1:7" x14ac:dyDescent="0.6">
      <c r="A104" s="2" t="s">
        <v>96</v>
      </c>
      <c r="B104" s="3">
        <v>2.2297804317802383E-2</v>
      </c>
      <c r="C104" s="3">
        <v>1</v>
      </c>
      <c r="D104" s="3">
        <v>9.6591059810829799E-2</v>
      </c>
      <c r="E104" s="5">
        <v>600.18999882228673</v>
      </c>
      <c r="F104" s="4">
        <v>1682.3125</v>
      </c>
      <c r="G104" s="3">
        <f t="shared" si="1"/>
        <v>0.35676486908483812</v>
      </c>
    </row>
    <row r="105" spans="1:7" x14ac:dyDescent="0.6">
      <c r="A105" s="2" t="s">
        <v>97</v>
      </c>
      <c r="B105" s="3">
        <v>1.4152498126285544E-2</v>
      </c>
      <c r="C105" s="3">
        <v>1</v>
      </c>
      <c r="D105" s="3">
        <v>8.291320803973401E-2</v>
      </c>
      <c r="E105" s="5">
        <v>759.13999949395657</v>
      </c>
      <c r="F105" s="4">
        <v>3352.5</v>
      </c>
      <c r="G105" s="3">
        <f t="shared" si="1"/>
        <v>0.2264399700205687</v>
      </c>
    </row>
    <row r="106" spans="1:7" x14ac:dyDescent="0.6">
      <c r="A106" s="2" t="s">
        <v>98</v>
      </c>
      <c r="B106" s="3">
        <v>1.9019617126618284E-2</v>
      </c>
      <c r="C106" s="3">
        <v>1</v>
      </c>
      <c r="D106" s="3">
        <v>0.10264301523246408</v>
      </c>
      <c r="E106" s="5">
        <v>2409.3099995143712</v>
      </c>
      <c r="F106" s="4">
        <v>7917.1875</v>
      </c>
      <c r="G106" s="3">
        <f t="shared" si="1"/>
        <v>0.30431387402589255</v>
      </c>
    </row>
    <row r="107" spans="1:7" x14ac:dyDescent="0.6">
      <c r="A107" s="2" t="s">
        <v>99</v>
      </c>
      <c r="B107" s="3">
        <v>0</v>
      </c>
      <c r="C107" s="3">
        <v>0</v>
      </c>
      <c r="D107" s="3">
        <v>0</v>
      </c>
      <c r="E107" s="5">
        <v>0</v>
      </c>
      <c r="F107" s="4">
        <v>3796.75</v>
      </c>
      <c r="G107" s="3">
        <f t="shared" si="1"/>
        <v>0</v>
      </c>
    </row>
    <row r="108" spans="1:7" x14ac:dyDescent="0.6">
      <c r="A108" s="2" t="s">
        <v>100</v>
      </c>
      <c r="B108" s="3">
        <v>4.3102406229014768E-3</v>
      </c>
      <c r="C108" s="3">
        <v>1</v>
      </c>
      <c r="D108" s="3">
        <v>3.5379419177280796E-2</v>
      </c>
      <c r="E108" s="5">
        <v>349.46999946422875</v>
      </c>
      <c r="F108" s="4">
        <v>5067.4375</v>
      </c>
      <c r="G108" s="3">
        <f t="shared" si="1"/>
        <v>6.8963849966423615E-2</v>
      </c>
    </row>
    <row r="109" spans="1:7" x14ac:dyDescent="0.6">
      <c r="A109" s="2" t="s">
        <v>101</v>
      </c>
      <c r="B109" s="3">
        <v>8.2791338318685109E-3</v>
      </c>
      <c r="C109" s="3">
        <v>1</v>
      </c>
      <c r="D109" s="3">
        <v>5.8172709804500809E-2</v>
      </c>
      <c r="E109" s="5">
        <v>739.06999803707004</v>
      </c>
      <c r="F109" s="4">
        <v>5579.3125</v>
      </c>
      <c r="G109" s="3">
        <f t="shared" si="1"/>
        <v>0.13246614130989617</v>
      </c>
    </row>
    <row r="110" spans="1:7" x14ac:dyDescent="0.6">
      <c r="A110" s="2" t="s">
        <v>102</v>
      </c>
      <c r="B110" s="3">
        <v>1.3441058197642874E-3</v>
      </c>
      <c r="C110" s="3">
        <v>0.70999997854232788</v>
      </c>
      <c r="D110" s="3">
        <v>2.1883496765526252E-2</v>
      </c>
      <c r="E110" s="5">
        <v>83.929999703541398</v>
      </c>
      <c r="F110" s="4">
        <v>3902.6875</v>
      </c>
      <c r="G110" s="3">
        <f t="shared" si="1"/>
        <v>2.1505693116228599E-2</v>
      </c>
    </row>
    <row r="111" spans="1:7" x14ac:dyDescent="0.6">
      <c r="A111" s="2" t="s">
        <v>188</v>
      </c>
      <c r="B111" s="3">
        <v>0</v>
      </c>
      <c r="C111" s="3">
        <v>0</v>
      </c>
      <c r="D111" s="3">
        <v>0</v>
      </c>
      <c r="E111" s="5">
        <v>0</v>
      </c>
      <c r="F111" s="4">
        <v>22981.4375</v>
      </c>
      <c r="G111" s="3">
        <f t="shared" si="1"/>
        <v>0</v>
      </c>
    </row>
    <row r="112" spans="1:7" x14ac:dyDescent="0.6">
      <c r="A112" s="2" t="s">
        <v>199</v>
      </c>
      <c r="B112" s="3">
        <v>0</v>
      </c>
      <c r="C112" s="3">
        <v>0</v>
      </c>
      <c r="D112" s="3">
        <v>0</v>
      </c>
      <c r="E112" s="5">
        <v>0</v>
      </c>
      <c r="F112" s="4">
        <v>45799.875</v>
      </c>
      <c r="G112" s="3">
        <f t="shared" si="1"/>
        <v>0</v>
      </c>
    </row>
    <row r="113" spans="1:7" x14ac:dyDescent="0.6">
      <c r="A113" s="2" t="s">
        <v>103</v>
      </c>
      <c r="B113" s="3">
        <v>1.5197955091315429E-3</v>
      </c>
      <c r="C113" s="3">
        <v>0.68999999761581421</v>
      </c>
      <c r="D113" s="3">
        <v>2.0726387435505481E-2</v>
      </c>
      <c r="E113" s="5">
        <v>131.39999992400408</v>
      </c>
      <c r="F113" s="4">
        <v>5403.6875</v>
      </c>
      <c r="G113" s="3">
        <f t="shared" si="1"/>
        <v>2.4316728146104687E-2</v>
      </c>
    </row>
    <row r="114" spans="1:7" x14ac:dyDescent="0.6">
      <c r="A114" s="2" t="s">
        <v>104</v>
      </c>
      <c r="B114" s="3">
        <v>1.3273903584832593E-4</v>
      </c>
      <c r="C114" s="3">
        <v>0.4699999988079071</v>
      </c>
      <c r="D114" s="3">
        <v>5.1025192463067196E-3</v>
      </c>
      <c r="E114" s="5">
        <v>25.790000014007092</v>
      </c>
      <c r="F114" s="4">
        <v>12143.1875</v>
      </c>
      <c r="G114" s="3">
        <f t="shared" si="1"/>
        <v>2.1238245735732148E-3</v>
      </c>
    </row>
    <row r="115" spans="1:7" x14ac:dyDescent="0.6">
      <c r="A115" s="2" t="s">
        <v>105</v>
      </c>
      <c r="B115" s="3">
        <v>6.0056732892184534E-3</v>
      </c>
      <c r="C115" s="3">
        <v>1</v>
      </c>
      <c r="D115" s="3">
        <v>5.4944812129391007E-2</v>
      </c>
      <c r="E115" s="5">
        <v>292.16999984718859</v>
      </c>
      <c r="F115" s="4">
        <v>3040.5625</v>
      </c>
      <c r="G115" s="3">
        <f t="shared" si="1"/>
        <v>9.6090772627495269E-2</v>
      </c>
    </row>
    <row r="116" spans="1:7" x14ac:dyDescent="0.6">
      <c r="A116" s="2" t="s">
        <v>106</v>
      </c>
      <c r="B116" s="3">
        <v>6.136132272586579E-4</v>
      </c>
      <c r="C116" s="3">
        <v>0.70999997854232788</v>
      </c>
      <c r="D116" s="3">
        <v>1.3622947307741041E-2</v>
      </c>
      <c r="E116" s="5">
        <v>87.400000024586916</v>
      </c>
      <c r="F116" s="4">
        <v>8902.1875</v>
      </c>
      <c r="G116" s="3">
        <f t="shared" si="1"/>
        <v>9.8178116361385247E-3</v>
      </c>
    </row>
    <row r="117" spans="1:7" x14ac:dyDescent="0.6">
      <c r="A117" s="2" t="s">
        <v>107</v>
      </c>
      <c r="B117" s="3">
        <v>4.1799571083695505E-4</v>
      </c>
      <c r="C117" s="3">
        <v>0.47999998927116405</v>
      </c>
      <c r="D117" s="3">
        <v>1.0217408164620922E-2</v>
      </c>
      <c r="E117" s="5">
        <v>46.38999998010695</v>
      </c>
      <c r="F117" s="4">
        <v>6936.375</v>
      </c>
      <c r="G117" s="3">
        <f t="shared" si="1"/>
        <v>6.6879313733912817E-3</v>
      </c>
    </row>
    <row r="118" spans="1:7" x14ac:dyDescent="0.6">
      <c r="A118" s="2" t="s">
        <v>108</v>
      </c>
      <c r="B118" s="3">
        <v>7.4586951507429444E-4</v>
      </c>
      <c r="C118" s="3">
        <v>0.47999998927116405</v>
      </c>
      <c r="D118" s="3">
        <v>1.4267480957178247E-2</v>
      </c>
      <c r="E118" s="5">
        <v>28.169999845325947</v>
      </c>
      <c r="F118" s="4">
        <v>2360.5</v>
      </c>
      <c r="G118" s="3">
        <f t="shared" si="1"/>
        <v>1.1933912241188709E-2</v>
      </c>
    </row>
    <row r="119" spans="1:7" x14ac:dyDescent="0.6">
      <c r="A119" s="2" t="s">
        <v>109</v>
      </c>
      <c r="B119" s="3">
        <v>7.7088133634222577E-3</v>
      </c>
      <c r="C119" s="3">
        <v>0.93999999761581421</v>
      </c>
      <c r="D119" s="3">
        <v>5.7244682688054667E-2</v>
      </c>
      <c r="E119" s="5">
        <v>214.11999998241663</v>
      </c>
      <c r="F119" s="4">
        <v>1736</v>
      </c>
      <c r="G119" s="3">
        <f t="shared" si="1"/>
        <v>0.12334101381475612</v>
      </c>
    </row>
    <row r="120" spans="1:7" x14ac:dyDescent="0.6">
      <c r="A120" s="2" t="s">
        <v>110</v>
      </c>
      <c r="B120" s="3">
        <v>1.0499544697565866E-3</v>
      </c>
      <c r="C120" s="3">
        <v>0.70999997854232788</v>
      </c>
      <c r="D120" s="3">
        <v>1.8898826037095921E-2</v>
      </c>
      <c r="E120" s="5">
        <v>66.879999814555049</v>
      </c>
      <c r="F120" s="4">
        <v>3981.125</v>
      </c>
      <c r="G120" s="3">
        <f t="shared" si="1"/>
        <v>1.6799271516105385E-2</v>
      </c>
    </row>
    <row r="121" spans="1:7" x14ac:dyDescent="0.6">
      <c r="A121" s="2" t="s">
        <v>111</v>
      </c>
      <c r="B121" s="3">
        <v>2.5548265936679317E-4</v>
      </c>
      <c r="C121" s="3">
        <v>0.47999998927116405</v>
      </c>
      <c r="D121" s="3">
        <v>7.6916661291851042E-3</v>
      </c>
      <c r="E121" s="5">
        <v>38.630000026896603</v>
      </c>
      <c r="F121" s="4">
        <v>9450.25</v>
      </c>
      <c r="G121" s="3">
        <f t="shared" si="1"/>
        <v>4.0877225498686916E-3</v>
      </c>
    </row>
    <row r="122" spans="1:7" x14ac:dyDescent="0.6">
      <c r="A122" s="2" t="s">
        <v>112</v>
      </c>
      <c r="B122" s="3">
        <v>6.5794850564283782E-4</v>
      </c>
      <c r="C122" s="3">
        <v>0.68999999761581421</v>
      </c>
      <c r="D122" s="3">
        <v>1.5780868227999487E-2</v>
      </c>
      <c r="E122" s="5">
        <v>17.709999926388264</v>
      </c>
      <c r="F122" s="4">
        <v>1682.3125</v>
      </c>
      <c r="G122" s="3">
        <f t="shared" si="1"/>
        <v>1.0527176090285403E-2</v>
      </c>
    </row>
    <row r="123" spans="1:7" x14ac:dyDescent="0.6">
      <c r="A123" s="2" t="s">
        <v>113</v>
      </c>
      <c r="B123" s="3">
        <v>5.7997762706161289E-4</v>
      </c>
      <c r="C123" s="3">
        <v>0.4699999988079071</v>
      </c>
      <c r="D123" s="3">
        <v>1.1067196415353454E-2</v>
      </c>
      <c r="E123" s="5">
        <v>31.109999915584918</v>
      </c>
      <c r="F123" s="4">
        <v>3352.5</v>
      </c>
      <c r="G123" s="3">
        <f t="shared" si="1"/>
        <v>9.2796420329858079E-3</v>
      </c>
    </row>
    <row r="124" spans="1:7" x14ac:dyDescent="0.6">
      <c r="A124" s="2" t="s">
        <v>114</v>
      </c>
      <c r="B124" s="3">
        <v>1.2700217075606224E-3</v>
      </c>
      <c r="C124" s="3">
        <v>0.70999997854232788</v>
      </c>
      <c r="D124" s="3">
        <v>1.9424044776327355E-2</v>
      </c>
      <c r="E124" s="5">
        <v>160.87999980524182</v>
      </c>
      <c r="F124" s="4">
        <v>7917.1875</v>
      </c>
      <c r="G124" s="3">
        <f t="shared" si="1"/>
        <v>2.0320347320969954E-2</v>
      </c>
    </row>
    <row r="125" spans="1:7" x14ac:dyDescent="0.6">
      <c r="A125" s="2" t="s">
        <v>115</v>
      </c>
      <c r="B125" s="3">
        <v>0</v>
      </c>
      <c r="C125" s="3">
        <v>0</v>
      </c>
      <c r="D125" s="3">
        <v>0</v>
      </c>
      <c r="E125" s="5">
        <v>0</v>
      </c>
      <c r="F125" s="4">
        <v>3796.75</v>
      </c>
      <c r="G125" s="3">
        <f t="shared" si="1"/>
        <v>0</v>
      </c>
    </row>
    <row r="126" spans="1:7" x14ac:dyDescent="0.6">
      <c r="A126" s="2" t="s">
        <v>116</v>
      </c>
      <c r="B126" s="3">
        <v>1.6170648346820141E-3</v>
      </c>
      <c r="C126" s="3">
        <v>0.76999998092651367</v>
      </c>
      <c r="D126" s="3">
        <v>2.4629894787200377E-2</v>
      </c>
      <c r="E126" s="5">
        <v>131.10999973118305</v>
      </c>
      <c r="F126" s="4">
        <v>5067.4375</v>
      </c>
      <c r="G126" s="3">
        <f t="shared" si="1"/>
        <v>2.5873037354912233E-2</v>
      </c>
    </row>
    <row r="127" spans="1:7" x14ac:dyDescent="0.6">
      <c r="A127" s="2" t="s">
        <v>117</v>
      </c>
      <c r="B127" s="3">
        <v>1.2958585822407242E-3</v>
      </c>
      <c r="C127" s="3">
        <v>0.93999999761581421</v>
      </c>
      <c r="D127" s="3">
        <v>2.5526427464994589E-2</v>
      </c>
      <c r="E127" s="5">
        <v>115.6799997780472</v>
      </c>
      <c r="F127" s="4">
        <v>5579.3125</v>
      </c>
      <c r="G127" s="3">
        <f t="shared" si="1"/>
        <v>2.0733737315851587E-2</v>
      </c>
    </row>
    <row r="128" spans="1:7" x14ac:dyDescent="0.6">
      <c r="A128" s="2" t="s">
        <v>118</v>
      </c>
      <c r="B128" s="3">
        <v>0.14428358671026453</v>
      </c>
      <c r="C128" s="3">
        <v>0.43999999761581421</v>
      </c>
      <c r="D128" s="3">
        <v>0.1336773948555269</v>
      </c>
      <c r="E128" s="5">
        <v>9009.5000049490482</v>
      </c>
      <c r="F128" s="4">
        <v>3902.6875</v>
      </c>
      <c r="G128" s="3">
        <f t="shared" si="1"/>
        <v>2.3085373873642325</v>
      </c>
    </row>
    <row r="129" spans="1:7" x14ac:dyDescent="0.6">
      <c r="A129" s="2" t="s">
        <v>189</v>
      </c>
      <c r="B129" s="3">
        <v>0</v>
      </c>
      <c r="C129" s="3">
        <v>0</v>
      </c>
      <c r="D129" s="3">
        <v>0</v>
      </c>
      <c r="E129" s="5">
        <v>0</v>
      </c>
      <c r="F129" s="4">
        <v>22981.4375</v>
      </c>
      <c r="G129" s="3">
        <f t="shared" si="1"/>
        <v>0</v>
      </c>
    </row>
    <row r="130" spans="1:7" x14ac:dyDescent="0.6">
      <c r="A130" s="2" t="s">
        <v>200</v>
      </c>
      <c r="B130" s="3">
        <v>8.5464206763869691E-4</v>
      </c>
      <c r="C130" s="3">
        <v>0.37000000476837158</v>
      </c>
      <c r="D130" s="3">
        <v>9.0429590884118193E-3</v>
      </c>
      <c r="E130" s="5">
        <v>626.27999788150191</v>
      </c>
      <c r="F130" s="4">
        <v>45799.875</v>
      </c>
      <c r="G130" s="3">
        <f t="shared" si="1"/>
        <v>1.3674273082219152E-2</v>
      </c>
    </row>
    <row r="131" spans="1:7" x14ac:dyDescent="0.6">
      <c r="A131" s="2" t="s">
        <v>119</v>
      </c>
      <c r="B131" s="3">
        <v>1.2437339964199504E-2</v>
      </c>
      <c r="C131" s="3">
        <v>3.9999999105930328E-2</v>
      </c>
      <c r="D131" s="3">
        <v>1.1188111003878905E-2</v>
      </c>
      <c r="E131" s="5">
        <v>1075.319975964725</v>
      </c>
      <c r="F131" s="4">
        <v>5403.6875</v>
      </c>
      <c r="G131" s="3">
        <f t="shared" ref="G131:G194" si="2">E131/F131</f>
        <v>0.19899743942719209</v>
      </c>
    </row>
    <row r="132" spans="1:7" x14ac:dyDescent="0.6">
      <c r="A132" s="2" t="s">
        <v>120</v>
      </c>
      <c r="B132" s="3">
        <v>0</v>
      </c>
      <c r="C132" s="3">
        <v>0</v>
      </c>
      <c r="D132" s="3">
        <v>0</v>
      </c>
      <c r="E132" s="5">
        <v>0</v>
      </c>
      <c r="F132" s="4">
        <v>12143.1875</v>
      </c>
      <c r="G132" s="3">
        <f t="shared" si="2"/>
        <v>0</v>
      </c>
    </row>
    <row r="133" spans="1:7" x14ac:dyDescent="0.6">
      <c r="A133" s="2" t="s">
        <v>121</v>
      </c>
      <c r="B133" s="3">
        <v>0.50622664354560853</v>
      </c>
      <c r="C133" s="3">
        <v>1</v>
      </c>
      <c r="D133" s="3">
        <v>0.25598550222572086</v>
      </c>
      <c r="E133" s="5">
        <v>24627.419981850311</v>
      </c>
      <c r="F133" s="4">
        <v>3040.5625</v>
      </c>
      <c r="G133" s="3">
        <f t="shared" si="2"/>
        <v>8.0996262967297366</v>
      </c>
    </row>
    <row r="134" spans="1:7" x14ac:dyDescent="0.6">
      <c r="A134" s="2" t="s">
        <v>122</v>
      </c>
      <c r="B134" s="3">
        <v>6.5624600773426869E-2</v>
      </c>
      <c r="C134" s="3">
        <v>0.36000001430511475</v>
      </c>
      <c r="D134" s="3">
        <v>8.9086771014148136E-2</v>
      </c>
      <c r="E134" s="5">
        <v>9347.2400111630559</v>
      </c>
      <c r="F134" s="4">
        <v>8902.1875</v>
      </c>
      <c r="G134" s="3">
        <f t="shared" si="2"/>
        <v>1.0499936123748299</v>
      </c>
    </row>
    <row r="135" spans="1:7" x14ac:dyDescent="0.6">
      <c r="A135" s="2" t="s">
        <v>123</v>
      </c>
      <c r="B135" s="3">
        <v>0</v>
      </c>
      <c r="C135" s="3">
        <v>0</v>
      </c>
      <c r="D135" s="3">
        <v>0</v>
      </c>
      <c r="E135" s="5">
        <v>0</v>
      </c>
      <c r="F135" s="4">
        <v>6936.375</v>
      </c>
      <c r="G135" s="3">
        <f t="shared" si="2"/>
        <v>0</v>
      </c>
    </row>
    <row r="136" spans="1:7" x14ac:dyDescent="0.6">
      <c r="A136" s="2" t="s">
        <v>124</v>
      </c>
      <c r="B136" s="3">
        <v>8.1696144736505494E-2</v>
      </c>
      <c r="C136" s="3">
        <v>0.2800000011920929</v>
      </c>
      <c r="D136" s="3">
        <v>8.2874545713906608E-2</v>
      </c>
      <c r="E136" s="5">
        <v>3085.4999944083397</v>
      </c>
      <c r="F136" s="4">
        <v>2360.5</v>
      </c>
      <c r="G136" s="3">
        <f t="shared" si="2"/>
        <v>1.3071383157840879</v>
      </c>
    </row>
    <row r="137" spans="1:7" x14ac:dyDescent="0.6">
      <c r="A137" s="2" t="s">
        <v>125</v>
      </c>
      <c r="B137" s="3">
        <v>0.53387672737733549</v>
      </c>
      <c r="C137" s="3">
        <v>0.97000002861022971</v>
      </c>
      <c r="D137" s="3">
        <v>0.26375328420744582</v>
      </c>
      <c r="E137" s="5">
        <v>14828.959979632869</v>
      </c>
      <c r="F137" s="4">
        <v>1736</v>
      </c>
      <c r="G137" s="3">
        <f t="shared" si="2"/>
        <v>8.5420276380373679</v>
      </c>
    </row>
    <row r="138" spans="1:7" x14ac:dyDescent="0.6">
      <c r="A138" s="2" t="s">
        <v>126</v>
      </c>
      <c r="B138" s="3">
        <v>0.23973280225815724</v>
      </c>
      <c r="C138" s="3">
        <v>0.49000000953674328</v>
      </c>
      <c r="D138" s="3">
        <v>0.10614425915315873</v>
      </c>
      <c r="E138" s="5">
        <v>15270.500038240103</v>
      </c>
      <c r="F138" s="4">
        <v>3981.125</v>
      </c>
      <c r="G138" s="3">
        <f t="shared" si="2"/>
        <v>3.8357248361305167</v>
      </c>
    </row>
    <row r="139" spans="1:7" x14ac:dyDescent="0.6">
      <c r="A139" s="2" t="s">
        <v>127</v>
      </c>
      <c r="B139" s="3">
        <v>1.5016004690073465E-2</v>
      </c>
      <c r="C139" s="3">
        <v>0.15999999642372131</v>
      </c>
      <c r="D139" s="3">
        <v>2.6754877982983989E-2</v>
      </c>
      <c r="E139" s="5">
        <v>2270.4799731578678</v>
      </c>
      <c r="F139" s="4">
        <v>9450.25</v>
      </c>
      <c r="G139" s="3">
        <f t="shared" si="2"/>
        <v>0.24025607504117541</v>
      </c>
    </row>
    <row r="140" spans="1:7" x14ac:dyDescent="0.6">
      <c r="A140" s="2" t="s">
        <v>128</v>
      </c>
      <c r="B140" s="3">
        <v>3.9648177628124961E-2</v>
      </c>
      <c r="C140" s="3">
        <v>0.18999999761581421</v>
      </c>
      <c r="D140" s="3">
        <v>4.1412840376763765E-2</v>
      </c>
      <c r="E140" s="5">
        <v>1067.2099972162396</v>
      </c>
      <c r="F140" s="4">
        <v>1682.3125</v>
      </c>
      <c r="G140" s="3">
        <f t="shared" si="2"/>
        <v>0.63437084204999938</v>
      </c>
    </row>
    <row r="141" spans="1:7" x14ac:dyDescent="0.6">
      <c r="A141" s="2" t="s">
        <v>129</v>
      </c>
      <c r="B141" s="3">
        <v>1.0975204825527704E-2</v>
      </c>
      <c r="C141" s="3">
        <v>3.9999999105930328E-2</v>
      </c>
      <c r="D141" s="3">
        <v>1.3399490609486951E-2</v>
      </c>
      <c r="E141" s="5">
        <v>588.70998684130609</v>
      </c>
      <c r="F141" s="4">
        <v>3352.5</v>
      </c>
      <c r="G141" s="3">
        <f t="shared" si="2"/>
        <v>0.17560327720844326</v>
      </c>
    </row>
    <row r="142" spans="1:7" x14ac:dyDescent="0.6">
      <c r="A142" s="2" t="s">
        <v>130</v>
      </c>
      <c r="B142" s="3">
        <v>0</v>
      </c>
      <c r="C142" s="3">
        <v>0</v>
      </c>
      <c r="D142" s="3">
        <v>0</v>
      </c>
      <c r="E142" s="5">
        <v>0</v>
      </c>
      <c r="F142" s="4">
        <v>7917.1875</v>
      </c>
      <c r="G142" s="3">
        <f t="shared" si="2"/>
        <v>0</v>
      </c>
    </row>
    <row r="143" spans="1:7" x14ac:dyDescent="0.6">
      <c r="A143" s="2" t="s">
        <v>131</v>
      </c>
      <c r="B143" s="3">
        <v>1.336225056799405E-2</v>
      </c>
      <c r="C143" s="3">
        <v>0.5</v>
      </c>
      <c r="D143" s="3">
        <v>4.5212892482036464E-2</v>
      </c>
      <c r="E143" s="5">
        <v>811.72999750450253</v>
      </c>
      <c r="F143" s="4">
        <v>3796.75</v>
      </c>
      <c r="G143" s="3">
        <f t="shared" si="2"/>
        <v>0.2137960090879048</v>
      </c>
    </row>
    <row r="144" spans="1:7" x14ac:dyDescent="0.6">
      <c r="A144" s="2" t="s">
        <v>132</v>
      </c>
      <c r="B144" s="3">
        <v>3.223399328536024E-3</v>
      </c>
      <c r="C144" s="3">
        <v>2.9999999329447743E-2</v>
      </c>
      <c r="D144" s="3">
        <v>6.9947494600900465E-3</v>
      </c>
      <c r="E144" s="5">
        <v>261.34999415837228</v>
      </c>
      <c r="F144" s="4">
        <v>5067.4375</v>
      </c>
      <c r="G144" s="3">
        <f t="shared" si="2"/>
        <v>5.1574389256576383E-2</v>
      </c>
    </row>
    <row r="145" spans="1:7" x14ac:dyDescent="0.6">
      <c r="A145" s="2" t="s">
        <v>133</v>
      </c>
      <c r="B145" s="3">
        <v>0.11609685336081883</v>
      </c>
      <c r="C145" s="3">
        <v>0.82999998331069946</v>
      </c>
      <c r="D145" s="3">
        <v>0.15581179249012425</v>
      </c>
      <c r="E145" s="5">
        <v>10363.850002666935</v>
      </c>
      <c r="F145" s="4">
        <v>5579.3125</v>
      </c>
      <c r="G145" s="3">
        <f t="shared" si="2"/>
        <v>1.8575496537731011</v>
      </c>
    </row>
    <row r="146" spans="1:7" x14ac:dyDescent="0.6">
      <c r="A146" s="2" t="s">
        <v>134</v>
      </c>
      <c r="B146" s="3">
        <v>3.3234790171690204E-2</v>
      </c>
      <c r="C146" s="3">
        <v>1</v>
      </c>
      <c r="D146" s="3">
        <v>0.11709480298700112</v>
      </c>
      <c r="E146" s="5">
        <v>2075.2800026908521</v>
      </c>
      <c r="F146" s="4">
        <v>3902.6875</v>
      </c>
      <c r="G146" s="3">
        <f t="shared" si="2"/>
        <v>0.53175664274704348</v>
      </c>
    </row>
    <row r="147" spans="1:7" x14ac:dyDescent="0.6">
      <c r="A147" s="2" t="s">
        <v>190</v>
      </c>
      <c r="B147" s="3">
        <v>0</v>
      </c>
      <c r="C147" s="3">
        <v>0</v>
      </c>
      <c r="D147" s="3">
        <v>0</v>
      </c>
      <c r="E147" s="5">
        <v>0</v>
      </c>
      <c r="F147" s="4">
        <v>22981.4375</v>
      </c>
      <c r="G147" s="3">
        <f t="shared" si="2"/>
        <v>0</v>
      </c>
    </row>
    <row r="148" spans="1:7" x14ac:dyDescent="0.6">
      <c r="A148" s="2" t="s">
        <v>201</v>
      </c>
      <c r="B148" s="3">
        <v>0</v>
      </c>
      <c r="C148" s="3">
        <v>0</v>
      </c>
      <c r="D148" s="3">
        <v>0</v>
      </c>
      <c r="E148" s="5">
        <v>0</v>
      </c>
      <c r="F148" s="4">
        <v>45799.875</v>
      </c>
      <c r="G148" s="3">
        <f t="shared" si="2"/>
        <v>0</v>
      </c>
    </row>
    <row r="149" spans="1:7" x14ac:dyDescent="0.6">
      <c r="A149" s="2" t="s">
        <v>135</v>
      </c>
      <c r="B149" s="3">
        <v>4.1649797799143029E-4</v>
      </c>
      <c r="C149" s="3">
        <v>0.64999997615814209</v>
      </c>
      <c r="D149" s="3">
        <v>1.3770566374803206E-2</v>
      </c>
      <c r="E149" s="5">
        <v>36.009998679161072</v>
      </c>
      <c r="F149" s="4">
        <v>5403.6875</v>
      </c>
      <c r="G149" s="3">
        <f t="shared" si="2"/>
        <v>6.6639676478628847E-3</v>
      </c>
    </row>
    <row r="150" spans="1:7" x14ac:dyDescent="0.6">
      <c r="A150" s="2" t="s">
        <v>136</v>
      </c>
      <c r="B150" s="3">
        <v>3.2671353779018961E-2</v>
      </c>
      <c r="C150" s="3">
        <v>0.81000000238418579</v>
      </c>
      <c r="D150" s="3">
        <v>0.12436255539346683</v>
      </c>
      <c r="E150" s="5">
        <v>6347.7499970793724</v>
      </c>
      <c r="F150" s="4">
        <v>12143.1875</v>
      </c>
      <c r="G150" s="3">
        <f t="shared" si="2"/>
        <v>0.52274166046430337</v>
      </c>
    </row>
    <row r="151" spans="1:7" x14ac:dyDescent="0.6">
      <c r="A151" s="2" t="s">
        <v>137</v>
      </c>
      <c r="B151" s="3">
        <v>4.1891303173360706E-2</v>
      </c>
      <c r="C151" s="3">
        <v>0.73000001907348633</v>
      </c>
      <c r="D151" s="3">
        <v>0.10552371803783148</v>
      </c>
      <c r="E151" s="5">
        <v>2037.9700080808248</v>
      </c>
      <c r="F151" s="4">
        <v>3040.5625</v>
      </c>
      <c r="G151" s="3">
        <f t="shared" si="2"/>
        <v>0.67026085077377118</v>
      </c>
    </row>
    <row r="152" spans="1:7" x14ac:dyDescent="0.6">
      <c r="A152" s="2" t="s">
        <v>138</v>
      </c>
      <c r="B152" s="3">
        <v>3.713820335615204E-2</v>
      </c>
      <c r="C152" s="3">
        <v>0.93999999761581421</v>
      </c>
      <c r="D152" s="3">
        <v>0.1160933925039636</v>
      </c>
      <c r="E152" s="5">
        <v>5289.7799950335175</v>
      </c>
      <c r="F152" s="4">
        <v>8902.1875</v>
      </c>
      <c r="G152" s="3">
        <f t="shared" si="2"/>
        <v>0.59421125369843286</v>
      </c>
    </row>
    <row r="153" spans="1:7" x14ac:dyDescent="0.6">
      <c r="A153" s="2" t="s">
        <v>139</v>
      </c>
      <c r="B153" s="3">
        <v>0</v>
      </c>
      <c r="C153" s="3">
        <v>0</v>
      </c>
      <c r="D153" s="3">
        <v>0</v>
      </c>
      <c r="E153" s="5">
        <v>0</v>
      </c>
      <c r="F153" s="4">
        <v>6936.375</v>
      </c>
      <c r="G153" s="3">
        <f t="shared" si="2"/>
        <v>0</v>
      </c>
    </row>
    <row r="154" spans="1:7" x14ac:dyDescent="0.6">
      <c r="A154" s="2" t="s">
        <v>140</v>
      </c>
      <c r="B154" s="3">
        <v>3.0749576118285677E-2</v>
      </c>
      <c r="C154" s="3">
        <v>0.49000000953674328</v>
      </c>
      <c r="D154" s="3">
        <v>6.8459144101284633E-2</v>
      </c>
      <c r="E154" s="5">
        <v>1161.3499908354131</v>
      </c>
      <c r="F154" s="4">
        <v>2360.5</v>
      </c>
      <c r="G154" s="3">
        <f t="shared" si="2"/>
        <v>0.49199321789257067</v>
      </c>
    </row>
    <row r="155" spans="1:7" x14ac:dyDescent="0.6">
      <c r="A155" s="2" t="s">
        <v>141</v>
      </c>
      <c r="B155" s="3">
        <v>5.5961981432178176E-2</v>
      </c>
      <c r="C155" s="3">
        <v>1</v>
      </c>
      <c r="D155" s="3">
        <v>0.15267851508267094</v>
      </c>
      <c r="E155" s="5">
        <v>1554.3999962601811</v>
      </c>
      <c r="F155" s="4">
        <v>1736</v>
      </c>
      <c r="G155" s="3">
        <f t="shared" si="2"/>
        <v>0.89539170291485082</v>
      </c>
    </row>
    <row r="156" spans="1:7" x14ac:dyDescent="0.6">
      <c r="A156" s="2" t="s">
        <v>142</v>
      </c>
      <c r="B156" s="3">
        <v>4.3799648038644563E-2</v>
      </c>
      <c r="C156" s="3">
        <v>1</v>
      </c>
      <c r="D156" s="3">
        <v>0.13336063241839924</v>
      </c>
      <c r="E156" s="5">
        <v>2789.9499807655811</v>
      </c>
      <c r="F156" s="4">
        <v>3981.125</v>
      </c>
      <c r="G156" s="3">
        <f t="shared" si="2"/>
        <v>0.7007943686183129</v>
      </c>
    </row>
    <row r="157" spans="1:7" x14ac:dyDescent="0.6">
      <c r="A157" s="2" t="s">
        <v>143</v>
      </c>
      <c r="B157" s="3">
        <v>2.1827530992962866E-2</v>
      </c>
      <c r="C157" s="3">
        <v>0.68999999761581421</v>
      </c>
      <c r="D157" s="3">
        <v>5.8858020896483294E-2</v>
      </c>
      <c r="E157" s="5">
        <v>3300.4099962599576</v>
      </c>
      <c r="F157" s="4">
        <v>9450.25</v>
      </c>
      <c r="G157" s="3">
        <f t="shared" si="2"/>
        <v>0.34924049588740591</v>
      </c>
    </row>
    <row r="158" spans="1:7" x14ac:dyDescent="0.6">
      <c r="A158" s="2" t="s">
        <v>144</v>
      </c>
      <c r="B158" s="3">
        <v>3.6779730636279798E-5</v>
      </c>
      <c r="C158" s="3">
        <v>0.15000000596046448</v>
      </c>
      <c r="D158" s="3">
        <v>1.7375717349433493E-3</v>
      </c>
      <c r="E158" s="5">
        <v>0.99000000953674316</v>
      </c>
      <c r="F158" s="4">
        <v>1682.3125</v>
      </c>
      <c r="G158" s="3">
        <f t="shared" si="2"/>
        <v>5.8847569018047666E-4</v>
      </c>
    </row>
    <row r="159" spans="1:7" x14ac:dyDescent="0.6">
      <c r="A159" s="2" t="s">
        <v>145</v>
      </c>
      <c r="B159" s="3">
        <v>0</v>
      </c>
      <c r="C159" s="3">
        <v>0</v>
      </c>
      <c r="D159" s="3">
        <v>0</v>
      </c>
      <c r="E159" s="5">
        <v>0</v>
      </c>
      <c r="F159" s="4">
        <v>3352.5</v>
      </c>
      <c r="G159" s="3">
        <f t="shared" si="2"/>
        <v>0</v>
      </c>
    </row>
    <row r="160" spans="1:7" x14ac:dyDescent="0.6">
      <c r="A160" s="2" t="s">
        <v>146</v>
      </c>
      <c r="B160" s="3">
        <v>0</v>
      </c>
      <c r="C160" s="3">
        <v>0</v>
      </c>
      <c r="D160" s="3">
        <v>0</v>
      </c>
      <c r="E160" s="5">
        <v>0</v>
      </c>
      <c r="F160" s="4">
        <v>7917.1875</v>
      </c>
      <c r="G160" s="3">
        <f t="shared" si="2"/>
        <v>0</v>
      </c>
    </row>
    <row r="161" spans="1:7" x14ac:dyDescent="0.6">
      <c r="A161" s="2" t="s">
        <v>147</v>
      </c>
      <c r="B161" s="3">
        <v>0</v>
      </c>
      <c r="C161" s="3">
        <v>0</v>
      </c>
      <c r="D161" s="3">
        <v>0</v>
      </c>
      <c r="E161" s="5">
        <v>0</v>
      </c>
      <c r="F161" s="4">
        <v>3796.75</v>
      </c>
      <c r="G161" s="3">
        <f t="shared" si="2"/>
        <v>0</v>
      </c>
    </row>
    <row r="162" spans="1:7" x14ac:dyDescent="0.6">
      <c r="A162" s="2" t="s">
        <v>148</v>
      </c>
      <c r="B162" s="3">
        <v>0</v>
      </c>
      <c r="C162" s="3">
        <v>0</v>
      </c>
      <c r="D162" s="3">
        <v>0</v>
      </c>
      <c r="E162" s="5">
        <v>0</v>
      </c>
      <c r="F162" s="4">
        <v>5067.4375</v>
      </c>
      <c r="G162" s="3">
        <f t="shared" si="2"/>
        <v>0</v>
      </c>
    </row>
    <row r="163" spans="1:7" x14ac:dyDescent="0.6">
      <c r="A163" s="2" t="s">
        <v>149</v>
      </c>
      <c r="B163" s="3">
        <v>7.5926581559631751E-2</v>
      </c>
      <c r="C163" s="3">
        <v>0.8399999737739563</v>
      </c>
      <c r="D163" s="3">
        <v>0.14717464648087142</v>
      </c>
      <c r="E163" s="5">
        <v>6777.8900092467666</v>
      </c>
      <c r="F163" s="4">
        <v>5579.3125</v>
      </c>
      <c r="G163" s="3">
        <f t="shared" si="2"/>
        <v>1.214825304954108</v>
      </c>
    </row>
    <row r="164" spans="1:7" x14ac:dyDescent="0.6">
      <c r="A164" s="2" t="s">
        <v>150</v>
      </c>
      <c r="B164" s="3">
        <v>6.8734685766509443E-2</v>
      </c>
      <c r="C164" s="3">
        <v>0.37000000476837158</v>
      </c>
      <c r="D164" s="3">
        <v>8.1800246786703376E-2</v>
      </c>
      <c r="E164" s="5">
        <v>4291.99998331815</v>
      </c>
      <c r="F164" s="4">
        <v>3902.6875</v>
      </c>
      <c r="G164" s="3">
        <f t="shared" si="2"/>
        <v>1.0997549722641513</v>
      </c>
    </row>
    <row r="165" spans="1:7" x14ac:dyDescent="0.6">
      <c r="A165" s="2" t="s">
        <v>191</v>
      </c>
      <c r="B165" s="3">
        <v>4.5905527074656107E-3</v>
      </c>
      <c r="C165" s="3">
        <v>0.43000000715255737</v>
      </c>
      <c r="D165" s="3">
        <v>3.0578488535875126E-2</v>
      </c>
      <c r="E165" s="5">
        <v>1687.9600021932274</v>
      </c>
      <c r="F165" s="4">
        <v>22981.4375</v>
      </c>
      <c r="G165" s="3">
        <f t="shared" si="2"/>
        <v>7.3448843319449772E-2</v>
      </c>
    </row>
    <row r="166" spans="1:7" x14ac:dyDescent="0.6">
      <c r="A166" s="2" t="s">
        <v>202</v>
      </c>
      <c r="B166" s="3">
        <v>8.6225712787422304E-2</v>
      </c>
      <c r="C166" s="3">
        <v>1</v>
      </c>
      <c r="D166" s="3">
        <v>0.17095625052371954</v>
      </c>
      <c r="E166" s="5">
        <v>63186.029879197478</v>
      </c>
      <c r="F166" s="4">
        <v>45799.875</v>
      </c>
      <c r="G166" s="3">
        <f t="shared" si="2"/>
        <v>1.3796114045987566</v>
      </c>
    </row>
    <row r="167" spans="1:7" x14ac:dyDescent="0.6">
      <c r="A167" s="2" t="s">
        <v>151</v>
      </c>
      <c r="B167" s="3">
        <v>7.4268727709376984E-3</v>
      </c>
      <c r="C167" s="3">
        <v>0.20999999344348907</v>
      </c>
      <c r="D167" s="3">
        <v>1.9563068259528599E-2</v>
      </c>
      <c r="E167" s="5">
        <v>642.11999290250242</v>
      </c>
      <c r="F167" s="4">
        <v>5403.6875</v>
      </c>
      <c r="G167" s="3">
        <f t="shared" si="2"/>
        <v>0.11882996433500316</v>
      </c>
    </row>
    <row r="168" spans="1:7" x14ac:dyDescent="0.6">
      <c r="A168" s="2" t="s">
        <v>152</v>
      </c>
      <c r="B168" s="3">
        <v>9.3729971931487202E-2</v>
      </c>
      <c r="C168" s="3">
        <v>0.62000000476837158</v>
      </c>
      <c r="D168" s="3">
        <v>0.14690840946238048</v>
      </c>
      <c r="E168" s="5">
        <v>18210.88997654058</v>
      </c>
      <c r="F168" s="4">
        <v>12143.1875</v>
      </c>
      <c r="G168" s="3">
        <f t="shared" si="2"/>
        <v>1.4996795509037952</v>
      </c>
    </row>
    <row r="169" spans="1:7" x14ac:dyDescent="0.6">
      <c r="A169" s="2" t="s">
        <v>153</v>
      </c>
      <c r="B169" s="3">
        <v>0.10780201000077907</v>
      </c>
      <c r="C169" s="3">
        <v>0.77999997138977051</v>
      </c>
      <c r="D169" s="3">
        <v>0.17268192800250703</v>
      </c>
      <c r="E169" s="5">
        <v>5244.4599845279008</v>
      </c>
      <c r="F169" s="4">
        <v>3040.5625</v>
      </c>
      <c r="G169" s="3">
        <f t="shared" si="2"/>
        <v>1.724832160012465</v>
      </c>
    </row>
    <row r="170" spans="1:7" x14ac:dyDescent="0.6">
      <c r="A170" s="2" t="s">
        <v>154</v>
      </c>
      <c r="B170" s="3">
        <v>0.15901667394547453</v>
      </c>
      <c r="C170" s="3">
        <v>0.68999999761581421</v>
      </c>
      <c r="D170" s="3">
        <v>0.16699947078942154</v>
      </c>
      <c r="E170" s="5">
        <v>22649.539953423664</v>
      </c>
      <c r="F170" s="4">
        <v>8902.1875</v>
      </c>
      <c r="G170" s="3">
        <f t="shared" si="2"/>
        <v>2.5442667831275925</v>
      </c>
    </row>
    <row r="171" spans="1:7" x14ac:dyDescent="0.6">
      <c r="A171" s="2" t="s">
        <v>155</v>
      </c>
      <c r="B171" s="3">
        <v>0</v>
      </c>
      <c r="C171" s="3">
        <v>0</v>
      </c>
      <c r="D171" s="3">
        <v>0</v>
      </c>
      <c r="E171" s="5">
        <v>0</v>
      </c>
      <c r="F171" s="4">
        <v>6936.375</v>
      </c>
      <c r="G171" s="3">
        <f t="shared" si="2"/>
        <v>0</v>
      </c>
    </row>
    <row r="172" spans="1:7" x14ac:dyDescent="0.6">
      <c r="A172" s="2" t="s">
        <v>156</v>
      </c>
      <c r="B172" s="3">
        <v>0.15887391449069044</v>
      </c>
      <c r="C172" s="3">
        <v>0.44999998807907104</v>
      </c>
      <c r="D172" s="3">
        <v>0.14466566439678827</v>
      </c>
      <c r="E172" s="5">
        <v>6000.3500024843961</v>
      </c>
      <c r="F172" s="4">
        <v>2360.5</v>
      </c>
      <c r="G172" s="3">
        <f t="shared" si="2"/>
        <v>2.541982631851047</v>
      </c>
    </row>
    <row r="173" spans="1:7" x14ac:dyDescent="0.6">
      <c r="A173" s="2" t="s">
        <v>157</v>
      </c>
      <c r="B173" s="3">
        <v>0.18715329759965879</v>
      </c>
      <c r="C173" s="3">
        <v>0.68000000715255737</v>
      </c>
      <c r="D173" s="3">
        <v>0.13483567428707016</v>
      </c>
      <c r="E173" s="5">
        <v>5198.3699941281229</v>
      </c>
      <c r="F173" s="4">
        <v>1736</v>
      </c>
      <c r="G173" s="3">
        <f t="shared" si="2"/>
        <v>2.9944527615945407</v>
      </c>
    </row>
    <row r="174" spans="1:7" x14ac:dyDescent="0.6">
      <c r="A174" s="2" t="s">
        <v>158</v>
      </c>
      <c r="B174" s="3">
        <v>0.10247166311565611</v>
      </c>
      <c r="C174" s="3">
        <v>0.47999998927116405</v>
      </c>
      <c r="D174" s="3">
        <v>0.11263806301716675</v>
      </c>
      <c r="E174" s="5">
        <v>6527.2399971410632</v>
      </c>
      <c r="F174" s="4">
        <v>3981.125</v>
      </c>
      <c r="G174" s="3">
        <f t="shared" si="2"/>
        <v>1.6395466098504978</v>
      </c>
    </row>
    <row r="175" spans="1:7" x14ac:dyDescent="0.6">
      <c r="A175" s="2" t="s">
        <v>159</v>
      </c>
      <c r="B175" s="3">
        <v>6.853820002230275E-2</v>
      </c>
      <c r="C175" s="3">
        <v>0.49000000953674328</v>
      </c>
      <c r="D175" s="3">
        <v>9.9308422850769115E-2</v>
      </c>
      <c r="E175" s="5">
        <v>10363.249996172264</v>
      </c>
      <c r="F175" s="4">
        <v>9450.25</v>
      </c>
      <c r="G175" s="3">
        <f t="shared" si="2"/>
        <v>1.096611200356844</v>
      </c>
    </row>
    <row r="176" spans="1:7" x14ac:dyDescent="0.6">
      <c r="A176" s="2" t="s">
        <v>160</v>
      </c>
      <c r="B176" s="3">
        <v>0.1546394475415849</v>
      </c>
      <c r="C176" s="3">
        <v>0.43999999761581421</v>
      </c>
      <c r="D176" s="3">
        <v>0.13611385443943125</v>
      </c>
      <c r="E176" s="5">
        <v>4162.4300094768405</v>
      </c>
      <c r="F176" s="4">
        <v>1682.3125</v>
      </c>
      <c r="G176" s="3">
        <f t="shared" si="2"/>
        <v>2.4742311606653584</v>
      </c>
    </row>
    <row r="177" spans="1:7" x14ac:dyDescent="0.6">
      <c r="A177" s="2" t="s">
        <v>161</v>
      </c>
      <c r="B177" s="3">
        <v>4.0811707604868165E-2</v>
      </c>
      <c r="C177" s="3">
        <v>0.25</v>
      </c>
      <c r="D177" s="3">
        <v>5.1342109570458948E-2</v>
      </c>
      <c r="E177" s="5">
        <v>2189.1399959251285</v>
      </c>
      <c r="F177" s="4">
        <v>3352.5</v>
      </c>
      <c r="G177" s="3">
        <f t="shared" si="2"/>
        <v>0.65298732167789064</v>
      </c>
    </row>
    <row r="178" spans="1:7" x14ac:dyDescent="0.6">
      <c r="A178" s="2" t="s">
        <v>162</v>
      </c>
      <c r="B178" s="3">
        <v>0</v>
      </c>
      <c r="C178" s="3">
        <v>0</v>
      </c>
      <c r="D178" s="3">
        <v>0</v>
      </c>
      <c r="E178" s="5">
        <v>0</v>
      </c>
      <c r="F178" s="4">
        <v>7917.1875</v>
      </c>
      <c r="G178" s="3">
        <f t="shared" si="2"/>
        <v>0</v>
      </c>
    </row>
    <row r="179" spans="1:7" x14ac:dyDescent="0.6">
      <c r="A179" s="2" t="s">
        <v>163</v>
      </c>
      <c r="B179" s="3">
        <v>1.5076874900966647E-2</v>
      </c>
      <c r="C179" s="3">
        <v>0.33000001311302185</v>
      </c>
      <c r="D179" s="3">
        <v>4.3691034103359783E-2</v>
      </c>
      <c r="E179" s="5">
        <v>915.889996483922</v>
      </c>
      <c r="F179" s="4">
        <v>3796.75</v>
      </c>
      <c r="G179" s="3">
        <f t="shared" si="2"/>
        <v>0.24122999841546638</v>
      </c>
    </row>
    <row r="180" spans="1:7" x14ac:dyDescent="0.6">
      <c r="A180" s="2" t="s">
        <v>164</v>
      </c>
      <c r="B180" s="3">
        <v>0</v>
      </c>
      <c r="C180" s="3">
        <v>0</v>
      </c>
      <c r="D180" s="3">
        <v>0</v>
      </c>
      <c r="E180" s="5">
        <v>0</v>
      </c>
      <c r="F180" s="4">
        <v>5067.4375</v>
      </c>
      <c r="G180" s="3">
        <f t="shared" si="2"/>
        <v>0</v>
      </c>
    </row>
    <row r="181" spans="1:7" x14ac:dyDescent="0.6">
      <c r="A181" s="2" t="s">
        <v>165</v>
      </c>
      <c r="B181" s="3">
        <v>3.875925486633628E-5</v>
      </c>
      <c r="C181" s="3">
        <v>9.9999997764825821E-3</v>
      </c>
      <c r="D181" s="3">
        <v>6.2136509817595133E-4</v>
      </c>
      <c r="E181" s="5">
        <v>3.4599999226629734</v>
      </c>
      <c r="F181" s="4">
        <v>5579.3125</v>
      </c>
      <c r="G181" s="3">
        <f t="shared" si="2"/>
        <v>6.2014807786138048E-4</v>
      </c>
    </row>
    <row r="182" spans="1:7" x14ac:dyDescent="0.6">
      <c r="A182" s="2" t="s">
        <v>166</v>
      </c>
      <c r="B182" s="3">
        <v>9.3315663974357921E-2</v>
      </c>
      <c r="C182" s="3">
        <v>0.27000001072883606</v>
      </c>
      <c r="D182" s="3">
        <v>3.2849355826395768E-2</v>
      </c>
      <c r="E182" s="5">
        <v>5826.9100055508316</v>
      </c>
      <c r="F182" s="4">
        <v>3902.6875</v>
      </c>
      <c r="G182" s="3">
        <f t="shared" si="2"/>
        <v>1.4930506235897267</v>
      </c>
    </row>
    <row r="183" spans="1:7" x14ac:dyDescent="0.6">
      <c r="A183" s="2" t="s">
        <v>192</v>
      </c>
      <c r="B183" s="3">
        <v>1.694247796720311E-2</v>
      </c>
      <c r="C183" s="3">
        <v>0.33000001311302185</v>
      </c>
      <c r="D183" s="3">
        <v>4.6271116551491333E-2</v>
      </c>
      <c r="E183" s="5">
        <v>6229.7999759744853</v>
      </c>
      <c r="F183" s="4">
        <v>22981.4375</v>
      </c>
      <c r="G183" s="3">
        <f t="shared" si="2"/>
        <v>0.27107964747524976</v>
      </c>
    </row>
    <row r="184" spans="1:7" x14ac:dyDescent="0.6">
      <c r="A184" s="2" t="s">
        <v>203</v>
      </c>
      <c r="B184" s="3">
        <v>0.68162388646953076</v>
      </c>
      <c r="C184" s="3">
        <v>0.96000000089406945</v>
      </c>
      <c r="D184" s="3">
        <v>0.38738244753941131</v>
      </c>
      <c r="E184" s="5">
        <v>499492.62075709918</v>
      </c>
      <c r="F184" s="4">
        <v>45799.875</v>
      </c>
      <c r="G184" s="3">
        <f t="shared" si="2"/>
        <v>10.905982183512492</v>
      </c>
    </row>
    <row r="185" spans="1:7" x14ac:dyDescent="0.6">
      <c r="A185" s="2" t="s">
        <v>167</v>
      </c>
      <c r="B185" s="3">
        <v>5.5348662289922482E-2</v>
      </c>
      <c r="C185" s="3">
        <v>0.25999999046325684</v>
      </c>
      <c r="D185" s="3">
        <v>5.8426114361789544E-2</v>
      </c>
      <c r="E185" s="5">
        <v>4785.3899929244071</v>
      </c>
      <c r="F185" s="4">
        <v>5403.6875</v>
      </c>
      <c r="G185" s="3">
        <f t="shared" si="2"/>
        <v>0.8855785966387596</v>
      </c>
    </row>
    <row r="186" spans="1:7" x14ac:dyDescent="0.6">
      <c r="A186" s="2" t="s">
        <v>168</v>
      </c>
      <c r="B186" s="3">
        <v>0.53532773088131647</v>
      </c>
      <c r="C186" s="3">
        <v>1</v>
      </c>
      <c r="D186" s="3">
        <v>0.3890613514646013</v>
      </c>
      <c r="E186" s="5">
        <v>104009.36016066186</v>
      </c>
      <c r="F186" s="4">
        <v>12143.1875</v>
      </c>
      <c r="G186" s="3">
        <f t="shared" si="2"/>
        <v>8.5652436941010635</v>
      </c>
    </row>
    <row r="187" spans="1:7" x14ac:dyDescent="0.6">
      <c r="A187" s="2" t="s">
        <v>169</v>
      </c>
      <c r="B187" s="3">
        <v>0.10079282198626816</v>
      </c>
      <c r="C187" s="3">
        <v>0.40999999642372131</v>
      </c>
      <c r="D187" s="3">
        <v>6.9050863509973276E-2</v>
      </c>
      <c r="E187" s="5">
        <v>4903.4699968099594</v>
      </c>
      <c r="F187" s="4">
        <v>3040.5625</v>
      </c>
      <c r="G187" s="3">
        <f t="shared" si="2"/>
        <v>1.6126851517802905</v>
      </c>
    </row>
    <row r="188" spans="1:7" x14ac:dyDescent="0.6">
      <c r="A188" s="2" t="s">
        <v>170</v>
      </c>
      <c r="B188" s="3">
        <v>0.29608158134572632</v>
      </c>
      <c r="C188" s="3">
        <v>1</v>
      </c>
      <c r="D188" s="3">
        <v>0.30712368576697668</v>
      </c>
      <c r="E188" s="5">
        <v>42172.380038978532</v>
      </c>
      <c r="F188" s="4">
        <v>8902.1875</v>
      </c>
      <c r="G188" s="3">
        <f t="shared" si="2"/>
        <v>4.7373053015316211</v>
      </c>
    </row>
    <row r="189" spans="1:7" x14ac:dyDescent="0.6">
      <c r="A189" s="2" t="s">
        <v>171</v>
      </c>
      <c r="B189" s="3">
        <v>1.3370276046703862E-2</v>
      </c>
      <c r="C189" s="3">
        <v>0.14000000059604645</v>
      </c>
      <c r="D189" s="3">
        <v>2.0127717964038418E-2</v>
      </c>
      <c r="E189" s="5">
        <v>1483.859976215288</v>
      </c>
      <c r="F189" s="4">
        <v>6936.375</v>
      </c>
      <c r="G189" s="3">
        <f t="shared" si="2"/>
        <v>0.21392441674726179</v>
      </c>
    </row>
    <row r="190" spans="1:7" x14ac:dyDescent="0.6">
      <c r="A190" s="2" t="s">
        <v>172</v>
      </c>
      <c r="B190" s="3">
        <v>0.33316961464470535</v>
      </c>
      <c r="C190" s="3">
        <v>1</v>
      </c>
      <c r="D190" s="3">
        <v>0.23831167756620514</v>
      </c>
      <c r="E190" s="5">
        <v>12583.150005901232</v>
      </c>
      <c r="F190" s="4">
        <v>2360.5</v>
      </c>
      <c r="G190" s="3">
        <f t="shared" si="2"/>
        <v>5.3307138343152856</v>
      </c>
    </row>
    <row r="191" spans="1:7" x14ac:dyDescent="0.6">
      <c r="A191" s="2" t="s">
        <v>173</v>
      </c>
      <c r="B191" s="3">
        <v>0.1579615495295488</v>
      </c>
      <c r="C191" s="3">
        <v>0.37999999523162842</v>
      </c>
      <c r="D191" s="3">
        <v>6.3742332062145982E-2</v>
      </c>
      <c r="E191" s="5">
        <v>4387.5399997327477</v>
      </c>
      <c r="F191" s="4">
        <v>1736</v>
      </c>
      <c r="G191" s="3">
        <f t="shared" si="2"/>
        <v>2.5273847924727808</v>
      </c>
    </row>
    <row r="192" spans="1:7" x14ac:dyDescent="0.6">
      <c r="A192" s="2" t="s">
        <v>174</v>
      </c>
      <c r="B192" s="3">
        <v>8.6555150891825111E-2</v>
      </c>
      <c r="C192" s="3">
        <v>0.2800000011920929</v>
      </c>
      <c r="D192" s="3">
        <v>4.3712190140749466E-2</v>
      </c>
      <c r="E192" s="5">
        <v>5513.390001507476</v>
      </c>
      <c r="F192" s="4">
        <v>3981.125</v>
      </c>
      <c r="G192" s="3">
        <f t="shared" si="2"/>
        <v>1.3848824142692018</v>
      </c>
    </row>
    <row r="193" spans="1:7" x14ac:dyDescent="0.6">
      <c r="A193" s="2" t="s">
        <v>175</v>
      </c>
      <c r="B193" s="3">
        <v>0.31485800676056475</v>
      </c>
      <c r="C193" s="3">
        <v>1</v>
      </c>
      <c r="D193" s="3">
        <v>0.27988719757100677</v>
      </c>
      <c r="E193" s="5">
        <v>47607.790054224432</v>
      </c>
      <c r="F193" s="4">
        <v>9450.25</v>
      </c>
      <c r="G193" s="3">
        <f t="shared" si="2"/>
        <v>5.0377281081690359</v>
      </c>
    </row>
    <row r="194" spans="1:7" x14ac:dyDescent="0.6">
      <c r="A194" s="2" t="s">
        <v>176</v>
      </c>
      <c r="B194" s="3">
        <v>0.45276330917234675</v>
      </c>
      <c r="C194" s="3">
        <v>1</v>
      </c>
      <c r="D194" s="3">
        <v>0.2054187962555889</v>
      </c>
      <c r="E194" s="5">
        <v>12187.029992992058</v>
      </c>
      <c r="F194" s="4">
        <v>1682.3125</v>
      </c>
      <c r="G194" s="3">
        <f t="shared" si="2"/>
        <v>7.2442129467575489</v>
      </c>
    </row>
    <row r="195" spans="1:7" x14ac:dyDescent="0.6">
      <c r="A195" s="2" t="s">
        <v>177</v>
      </c>
      <c r="B195" s="3">
        <v>1.9707494147301087E-2</v>
      </c>
      <c r="C195" s="3">
        <v>0.23000000417232519</v>
      </c>
      <c r="D195" s="3">
        <v>2.2965557031572527E-2</v>
      </c>
      <c r="E195" s="5">
        <v>1057.1099860612303</v>
      </c>
      <c r="F195" s="4">
        <v>3352.5</v>
      </c>
      <c r="G195" s="3">
        <f t="shared" ref="G195:G199" si="3">E195/F195</f>
        <v>0.31531990635681739</v>
      </c>
    </row>
    <row r="196" spans="1:7" x14ac:dyDescent="0.6">
      <c r="A196" s="2" t="s">
        <v>178</v>
      </c>
      <c r="B196" s="3">
        <v>4.2900335270318141E-2</v>
      </c>
      <c r="C196" s="3">
        <v>0.30000001192092896</v>
      </c>
      <c r="D196" s="3">
        <v>4.4446146848665033E-2</v>
      </c>
      <c r="E196" s="5">
        <v>5434.3999703675508</v>
      </c>
      <c r="F196" s="4">
        <v>7917.1875</v>
      </c>
      <c r="G196" s="3">
        <f t="shared" si="3"/>
        <v>0.68640536432509025</v>
      </c>
    </row>
    <row r="197" spans="1:7" x14ac:dyDescent="0.6">
      <c r="A197" s="2" t="s">
        <v>179</v>
      </c>
      <c r="B197" s="3">
        <v>3.2435964829822368E-2</v>
      </c>
      <c r="C197" s="3">
        <v>0.30000001192092896</v>
      </c>
      <c r="D197" s="3">
        <v>5.5935340525965618E-2</v>
      </c>
      <c r="E197" s="5">
        <v>1970.4199914820488</v>
      </c>
      <c r="F197" s="4">
        <v>3796.75</v>
      </c>
      <c r="G197" s="3">
        <f t="shared" si="3"/>
        <v>0.51897543727715778</v>
      </c>
    </row>
    <row r="198" spans="1:7" x14ac:dyDescent="0.6">
      <c r="A198" s="2" t="s">
        <v>180</v>
      </c>
      <c r="B198" s="3">
        <v>0.1339663785814259</v>
      </c>
      <c r="C198" s="3">
        <v>0.43999999761581421</v>
      </c>
      <c r="D198" s="3">
        <v>7.7838830346190338E-2</v>
      </c>
      <c r="E198" s="5">
        <v>10861.860009003431</v>
      </c>
      <c r="F198" s="4">
        <v>5067.4375</v>
      </c>
      <c r="G198" s="3">
        <f t="shared" si="3"/>
        <v>2.1434620573028145</v>
      </c>
    </row>
    <row r="199" spans="1:7" x14ac:dyDescent="0.6">
      <c r="A199" s="2" t="s">
        <v>181</v>
      </c>
      <c r="B199" s="3">
        <v>7.3192037423477393E-2</v>
      </c>
      <c r="C199" s="3">
        <v>0.91000002622604348</v>
      </c>
      <c r="D199" s="3">
        <v>9.6928101176435744E-2</v>
      </c>
      <c r="E199" s="5">
        <v>6533.7799887564033</v>
      </c>
      <c r="F199" s="4">
        <v>5579.3125</v>
      </c>
      <c r="G199" s="3">
        <f t="shared" si="3"/>
        <v>1.1710725987756383</v>
      </c>
    </row>
  </sheetData>
  <pageMargins left="1" right="1" top="1" bottom="1" header="0.39374999999999999" footer="0.39374999999999999"/>
  <pageSetup fitToWidth="0" pageOrder="overThenDown" orientation="portrait" r:id="rId1"/>
  <extLst>
    <ext uri="smNativeData">
      <pm:sheetPrefs xmlns:pm="smNativeData" day="158764604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 Andersson</cp:lastModifiedBy>
  <cp:revision>0</cp:revision>
  <dcterms:created xsi:type="dcterms:W3CDTF">2020-04-23T12:37:43Z</dcterms:created>
  <dcterms:modified xsi:type="dcterms:W3CDTF">2020-04-23T12:11:05Z</dcterms:modified>
</cp:coreProperties>
</file>