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eeae6640925816/Assignments Fall 2021/Database Foundations/"/>
    </mc:Choice>
  </mc:AlternateContent>
  <xr:revisionPtr revIDLastSave="877" documentId="8_{C186A6B0-09DC-4E3D-828B-5A2C11302510}" xr6:coauthVersionLast="47" xr6:coauthVersionMax="47" xr10:uidLastSave="{B9159CE1-8E4C-43DF-9B17-982A62B6452D}"/>
  <bookViews>
    <workbookView xWindow="-108" yWindow="-108" windowWidth="23256" windowHeight="12576" activeTab="5" xr2:uid="{6F86F896-9984-42CC-BBAA-2E9BA5D14FAC}"/>
  </bookViews>
  <sheets>
    <sheet name="UNF" sheetId="1" r:id="rId1"/>
    <sheet name="1NF" sheetId="2" r:id="rId2"/>
    <sheet name="2NF" sheetId="3" r:id="rId3"/>
    <sheet name="3NF" sheetId="4" r:id="rId4"/>
    <sheet name="BCNF" sheetId="5" r:id="rId5"/>
    <sheet name="Final E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" i="2" l="1"/>
  <c r="AQ13" i="2"/>
  <c r="AO13" i="2"/>
  <c r="AL13" i="2"/>
  <c r="AK13" i="2"/>
  <c r="M13" i="2"/>
  <c r="L13" i="2"/>
  <c r="J13" i="2"/>
  <c r="AS12" i="2"/>
  <c r="AQ12" i="2"/>
  <c r="AO12" i="2"/>
  <c r="AL12" i="2"/>
  <c r="AK12" i="2"/>
  <c r="T12" i="2"/>
  <c r="R12" i="2"/>
  <c r="M12" i="2"/>
  <c r="AS11" i="2"/>
  <c r="AQ11" i="2"/>
  <c r="AO11" i="2"/>
  <c r="AL11" i="2"/>
  <c r="AK11" i="2"/>
  <c r="T11" i="2"/>
  <c r="R11" i="2"/>
  <c r="M11" i="2"/>
  <c r="AS10" i="2"/>
  <c r="AQ10" i="2"/>
  <c r="AO10" i="2"/>
  <c r="AL10" i="2"/>
  <c r="AK10" i="2"/>
  <c r="U10" i="2"/>
  <c r="M10" i="2"/>
  <c r="G10" i="2"/>
  <c r="AS9" i="2"/>
  <c r="AQ9" i="2"/>
  <c r="AO9" i="2"/>
  <c r="AL9" i="2"/>
  <c r="AK9" i="2"/>
  <c r="M9" i="2"/>
  <c r="L9" i="2"/>
  <c r="J9" i="2"/>
  <c r="AS8" i="2"/>
  <c r="AQ8" i="2"/>
  <c r="AO8" i="2"/>
  <c r="AL8" i="2"/>
  <c r="AK8" i="2"/>
  <c r="T8" i="2"/>
  <c r="R8" i="2"/>
  <c r="M8" i="2"/>
  <c r="AS7" i="2"/>
  <c r="AQ7" i="2"/>
  <c r="AO7" i="2"/>
  <c r="AL7" i="2"/>
  <c r="AK7" i="2"/>
  <c r="U7" i="2"/>
  <c r="M7" i="2"/>
  <c r="G7" i="2"/>
  <c r="AS6" i="2"/>
  <c r="AQ6" i="2"/>
  <c r="AO6" i="2"/>
  <c r="AL6" i="2"/>
  <c r="AK6" i="2"/>
  <c r="T6" i="2"/>
  <c r="R6" i="2"/>
  <c r="M6" i="2"/>
  <c r="AS5" i="2"/>
  <c r="AQ5" i="2"/>
  <c r="AO5" i="2"/>
  <c r="AL5" i="2"/>
  <c r="AK5" i="2"/>
  <c r="M5" i="2"/>
  <c r="L5" i="2"/>
  <c r="J5" i="2"/>
  <c r="AS4" i="2"/>
  <c r="AQ4" i="2"/>
  <c r="AO4" i="2"/>
  <c r="AL4" i="2"/>
  <c r="AK4" i="2"/>
  <c r="U4" i="2"/>
  <c r="M4" i="2"/>
  <c r="G4" i="2"/>
  <c r="AO5" i="1"/>
  <c r="AO6" i="1"/>
  <c r="L5" i="1"/>
  <c r="AL4" i="1"/>
  <c r="M5" i="1"/>
  <c r="M6" i="1"/>
  <c r="M7" i="1"/>
  <c r="M8" i="1"/>
  <c r="M9" i="1"/>
  <c r="M10" i="1"/>
  <c r="M11" i="1"/>
  <c r="M12" i="1"/>
  <c r="M13" i="1"/>
  <c r="M4" i="1"/>
  <c r="L9" i="1"/>
  <c r="L13" i="1"/>
  <c r="AQ5" i="1"/>
  <c r="AQ6" i="1"/>
  <c r="AQ7" i="1"/>
  <c r="AQ8" i="1"/>
  <c r="AQ9" i="1"/>
  <c r="AQ10" i="1"/>
  <c r="AQ11" i="1"/>
  <c r="AQ12" i="1"/>
  <c r="AQ13" i="1"/>
  <c r="AQ4" i="1"/>
  <c r="AL5" i="1"/>
  <c r="AL6" i="1"/>
  <c r="AL7" i="1"/>
  <c r="AL8" i="1"/>
  <c r="AL9" i="1"/>
  <c r="AL10" i="1"/>
  <c r="AL11" i="1"/>
  <c r="AL12" i="1"/>
  <c r="AL13" i="1"/>
  <c r="AS5" i="1"/>
  <c r="AS6" i="1"/>
  <c r="AS7" i="1"/>
  <c r="AS8" i="1"/>
  <c r="AS9" i="1"/>
  <c r="AS10" i="1"/>
  <c r="AS11" i="1"/>
  <c r="AS12" i="1"/>
  <c r="AS13" i="1"/>
  <c r="AS4" i="1"/>
  <c r="AO7" i="1"/>
  <c r="AO8" i="1"/>
  <c r="AO9" i="1"/>
  <c r="AO10" i="1"/>
  <c r="AO11" i="1"/>
  <c r="AO12" i="1"/>
  <c r="AO13" i="1"/>
  <c r="AO4" i="1"/>
  <c r="AK5" i="1"/>
  <c r="AK6" i="1"/>
  <c r="AK7" i="1"/>
  <c r="AK8" i="1"/>
  <c r="AK9" i="1"/>
  <c r="AK10" i="1"/>
  <c r="AK11" i="1"/>
  <c r="AK12" i="1"/>
  <c r="AK13" i="1"/>
  <c r="AK4" i="1"/>
  <c r="U7" i="1"/>
  <c r="U10" i="1"/>
  <c r="U4" i="1"/>
  <c r="T6" i="1"/>
  <c r="T8" i="1"/>
  <c r="T11" i="1"/>
  <c r="T12" i="1"/>
  <c r="R6" i="1"/>
  <c r="R8" i="1"/>
  <c r="R11" i="1"/>
  <c r="R12" i="1"/>
  <c r="J5" i="1"/>
  <c r="J9" i="1"/>
  <c r="J13" i="1"/>
  <c r="G7" i="1"/>
  <c r="G10" i="1"/>
  <c r="G4" i="1"/>
</calcChain>
</file>

<file path=xl/sharedStrings.xml><?xml version="1.0" encoding="utf-8"?>
<sst xmlns="http://schemas.openxmlformats.org/spreadsheetml/2006/main" count="1289" uniqueCount="311">
  <si>
    <t>vendorID</t>
  </si>
  <si>
    <t>vendorName</t>
  </si>
  <si>
    <t>vendorAddress</t>
  </si>
  <si>
    <t>vendorPhoneNumber</t>
  </si>
  <si>
    <t>decorationID</t>
  </si>
  <si>
    <t>decorationName</t>
  </si>
  <si>
    <t>toolID</t>
  </si>
  <si>
    <t>toolName</t>
  </si>
  <si>
    <t>plantID</t>
  </si>
  <si>
    <t>plantName</t>
  </si>
  <si>
    <t>plantClass</t>
  </si>
  <si>
    <t>orderID</t>
  </si>
  <si>
    <t>orderDate</t>
  </si>
  <si>
    <t>employeeID</t>
  </si>
  <si>
    <t>empFirstName</t>
  </si>
  <si>
    <t>empLastName</t>
  </si>
  <si>
    <t>dateOfBirth</t>
  </si>
  <si>
    <t>socialSecurityNumber</t>
  </si>
  <si>
    <t>serviceName</t>
  </si>
  <si>
    <t>serviceDescription</t>
  </si>
  <si>
    <t>insuranceType</t>
  </si>
  <si>
    <t>customerID</t>
  </si>
  <si>
    <t>customerFirstName</t>
  </si>
  <si>
    <t>customerLastName</t>
  </si>
  <si>
    <t>customerAddress</t>
  </si>
  <si>
    <t>customerPhoneNumber</t>
  </si>
  <si>
    <t>recordID</t>
  </si>
  <si>
    <t>certificationID</t>
  </si>
  <si>
    <t>certificationName</t>
  </si>
  <si>
    <t>serviceID</t>
  </si>
  <si>
    <t>serviceDate</t>
  </si>
  <si>
    <t>Al's Decoration Makers</t>
  </si>
  <si>
    <t>545-993-6564</t>
  </si>
  <si>
    <t>V10005</t>
  </si>
  <si>
    <t>D23001</t>
  </si>
  <si>
    <t>Large Wreath</t>
  </si>
  <si>
    <t>V12007</t>
  </si>
  <si>
    <t>Ally Tools</t>
  </si>
  <si>
    <t>9696 Richland Street</t>
  </si>
  <si>
    <t>545-360-4123</t>
  </si>
  <si>
    <t>T12003</t>
  </si>
  <si>
    <t>Iron Spade</t>
  </si>
  <si>
    <t>logID</t>
  </si>
  <si>
    <t>V11014</t>
  </si>
  <si>
    <t>V10011</t>
  </si>
  <si>
    <t>V11008</t>
  </si>
  <si>
    <t>V12012</t>
  </si>
  <si>
    <t>V10023</t>
  </si>
  <si>
    <t>V11002</t>
  </si>
  <si>
    <t>V11023</t>
  </si>
  <si>
    <t>Grower's Plants</t>
  </si>
  <si>
    <t>3267 Sunflower Road</t>
  </si>
  <si>
    <t>1455 Pleasant Road</t>
  </si>
  <si>
    <t>589-630-0015</t>
  </si>
  <si>
    <t>P14008</t>
  </si>
  <si>
    <t>Daffodil</t>
  </si>
  <si>
    <t>Liliopsida</t>
  </si>
  <si>
    <t>Knick Knack Paddywhack's</t>
  </si>
  <si>
    <t>6905 White Street</t>
  </si>
  <si>
    <t>971-555-7806</t>
  </si>
  <si>
    <t>D56105</t>
  </si>
  <si>
    <t>Irish Gnome</t>
  </si>
  <si>
    <t>O14002</t>
  </si>
  <si>
    <t>O14003</t>
  </si>
  <si>
    <t>O14004</t>
  </si>
  <si>
    <t>O14005</t>
  </si>
  <si>
    <t>O14006</t>
  </si>
  <si>
    <t>O14007</t>
  </si>
  <si>
    <t>O14008</t>
  </si>
  <si>
    <t>O14009</t>
  </si>
  <si>
    <t>O14010</t>
  </si>
  <si>
    <t>O14011</t>
  </si>
  <si>
    <t>Sharpe Growery</t>
  </si>
  <si>
    <t>4408 Beltline Road</t>
  </si>
  <si>
    <t>589-880-0029</t>
  </si>
  <si>
    <t>P11015</t>
  </si>
  <si>
    <t>Juniper Tree</t>
  </si>
  <si>
    <t>Conifer</t>
  </si>
  <si>
    <t>Tool Warehouse</t>
  </si>
  <si>
    <t>971-371-5901</t>
  </si>
  <si>
    <t>1100 Eisenhower Highway</t>
  </si>
  <si>
    <t>T14027</t>
  </si>
  <si>
    <t>GTX43 Lawn Mower</t>
  </si>
  <si>
    <t>Dunnigan's</t>
  </si>
  <si>
    <t>3570 Falk Street</t>
  </si>
  <si>
    <t>975-636-9588</t>
  </si>
  <si>
    <t>D11003</t>
  </si>
  <si>
    <t>Vintage Mailbox</t>
  </si>
  <si>
    <t>Green Trees</t>
  </si>
  <si>
    <t>6461 Ridge View Road</t>
  </si>
  <si>
    <t>589-105-6078</t>
  </si>
  <si>
    <t>English Oak</t>
  </si>
  <si>
    <t>Magnoliopsida</t>
  </si>
  <si>
    <t>P11056</t>
  </si>
  <si>
    <t>Lester &amp; Smith Flowers</t>
  </si>
  <si>
    <t>6200 South Rome Street</t>
  </si>
  <si>
    <t>951-878-8411</t>
  </si>
  <si>
    <t>P14019</t>
  </si>
  <si>
    <t>Sunflower</t>
  </si>
  <si>
    <t>V12067</t>
  </si>
  <si>
    <t>Lumberjack Tools</t>
  </si>
  <si>
    <t>8234 Carter Street</t>
  </si>
  <si>
    <t>575-564-9137</t>
  </si>
  <si>
    <t>T17006</t>
  </si>
  <si>
    <t>Premium Wheelbarrow</t>
  </si>
  <si>
    <t>PK</t>
  </si>
  <si>
    <t>FK</t>
  </si>
  <si>
    <t>E10056</t>
  </si>
  <si>
    <t>E10064</t>
  </si>
  <si>
    <t>E10067</t>
  </si>
  <si>
    <t>E10070</t>
  </si>
  <si>
    <t>E10078</t>
  </si>
  <si>
    <t>E10079</t>
  </si>
  <si>
    <t>E10081</t>
  </si>
  <si>
    <t>E10085</t>
  </si>
  <si>
    <t>E10089</t>
  </si>
  <si>
    <t>E10094</t>
  </si>
  <si>
    <t>Matthew</t>
  </si>
  <si>
    <t>Brown</t>
  </si>
  <si>
    <t>Carlos</t>
  </si>
  <si>
    <t>Hernandez</t>
  </si>
  <si>
    <t>Caleb</t>
  </si>
  <si>
    <t>Hassell</t>
  </si>
  <si>
    <t>Michael</t>
  </si>
  <si>
    <t>Custer</t>
  </si>
  <si>
    <t>Cynthia</t>
  </si>
  <si>
    <t>Crispin</t>
  </si>
  <si>
    <t>Jordan</t>
  </si>
  <si>
    <t>Decker</t>
  </si>
  <si>
    <t xml:space="preserve">Robert </t>
  </si>
  <si>
    <t>Mitten</t>
  </si>
  <si>
    <t xml:space="preserve">Isaiah </t>
  </si>
  <si>
    <t>Smith</t>
  </si>
  <si>
    <t>Heath</t>
  </si>
  <si>
    <t>Ortega</t>
  </si>
  <si>
    <t>Christopher</t>
  </si>
  <si>
    <t>Short</t>
  </si>
  <si>
    <t>S16123</t>
  </si>
  <si>
    <t>S16125</t>
  </si>
  <si>
    <t>S16127</t>
  </si>
  <si>
    <t>S16129</t>
  </si>
  <si>
    <t>S16131</t>
  </si>
  <si>
    <t>Corporate Lawn Mowing</t>
  </si>
  <si>
    <t>Private Lawn Mowing</t>
  </si>
  <si>
    <t>Corporate Decorating</t>
  </si>
  <si>
    <t>Private Decorating</t>
  </si>
  <si>
    <t>Corporate Planting</t>
  </si>
  <si>
    <t>Private Planting</t>
  </si>
  <si>
    <t>Corporate Tree Trimming</t>
  </si>
  <si>
    <t>Private Tree Trimming</t>
  </si>
  <si>
    <t>Corporate Plant Upkeep</t>
  </si>
  <si>
    <t>Private Plant Upkeep</t>
  </si>
  <si>
    <t>S26123</t>
  </si>
  <si>
    <t>S26125</t>
  </si>
  <si>
    <t>S26127</t>
  </si>
  <si>
    <t>S26129</t>
  </si>
  <si>
    <t>S26131</t>
  </si>
  <si>
    <t>Lawn Mowing and Edging for businesses</t>
  </si>
  <si>
    <t>Lawn Mowing and Edging for private households</t>
  </si>
  <si>
    <t>Putting up decoration for businesses</t>
  </si>
  <si>
    <t>Putting up decoration for private households</t>
  </si>
  <si>
    <t>Planting flowers or trees for private housholds</t>
  </si>
  <si>
    <t>Tending to plants for businesses</t>
  </si>
  <si>
    <t>Planting flowers or trees for businesses</t>
  </si>
  <si>
    <t>Tending to plants for private households</t>
  </si>
  <si>
    <t>Trimming trees for businesses</t>
  </si>
  <si>
    <t>Trimming trees for private households</t>
  </si>
  <si>
    <t>Commercial Insurance</t>
  </si>
  <si>
    <t>Residential Insurance</t>
  </si>
  <si>
    <t>C13123</t>
  </si>
  <si>
    <t>C13124</t>
  </si>
  <si>
    <t>C13158</t>
  </si>
  <si>
    <t>C13178</t>
  </si>
  <si>
    <t>C13188</t>
  </si>
  <si>
    <t>C13191</t>
  </si>
  <si>
    <t>C13198</t>
  </si>
  <si>
    <t>C13208</t>
  </si>
  <si>
    <t>C13217</t>
  </si>
  <si>
    <t>Bill</t>
  </si>
  <si>
    <t>Watson</t>
  </si>
  <si>
    <t>Alexander</t>
  </si>
  <si>
    <t>Roberts</t>
  </si>
  <si>
    <t>Ralph</t>
  </si>
  <si>
    <t>Samson</t>
  </si>
  <si>
    <t>Matilda</t>
  </si>
  <si>
    <t>Baxter</t>
  </si>
  <si>
    <t>Beth</t>
  </si>
  <si>
    <t>Peterson</t>
  </si>
  <si>
    <t>Ayush</t>
  </si>
  <si>
    <t>Singh</t>
  </si>
  <si>
    <t>Jorge</t>
  </si>
  <si>
    <t>Espinoza</t>
  </si>
  <si>
    <t>Albert</t>
  </si>
  <si>
    <t>Waterhouse</t>
  </si>
  <si>
    <t>9390 Gold Avenue</t>
  </si>
  <si>
    <t>7899 Waterview Street</t>
  </si>
  <si>
    <t>4946 Winston Street Suite 283</t>
  </si>
  <si>
    <t>7359 Mapleshade Drive</t>
  </si>
  <si>
    <t>6903 Bluestone Road</t>
  </si>
  <si>
    <t>1880 Thomas Drive</t>
  </si>
  <si>
    <t>6810 East 16th Street</t>
  </si>
  <si>
    <t>8108 Sterling Street</t>
  </si>
  <si>
    <t>686-415-9154</t>
  </si>
  <si>
    <t>545-000-7001</t>
  </si>
  <si>
    <t>686-480-3135</t>
  </si>
  <si>
    <t>910-470-1181</t>
  </si>
  <si>
    <t>951-933-6621</t>
  </si>
  <si>
    <t>712-524-4218</t>
  </si>
  <si>
    <t>951-993-7860</t>
  </si>
  <si>
    <t>686-097-8381</t>
  </si>
  <si>
    <t>CE1001</t>
  </si>
  <si>
    <t>CE1002</t>
  </si>
  <si>
    <t>CE1003</t>
  </si>
  <si>
    <t>CE1004</t>
  </si>
  <si>
    <t>CE1006</t>
  </si>
  <si>
    <t>CE1005</t>
  </si>
  <si>
    <t>CE1008</t>
  </si>
  <si>
    <t>CE1007</t>
  </si>
  <si>
    <t>CE1009</t>
  </si>
  <si>
    <t>CE1010</t>
  </si>
  <si>
    <t>Basic Lawn Mowing</t>
  </si>
  <si>
    <t>Placing Gnomes</t>
  </si>
  <si>
    <t>Flower Planting</t>
  </si>
  <si>
    <t>Tree Planting</t>
  </si>
  <si>
    <t>Tree Trimming</t>
  </si>
  <si>
    <t>Safety in Service</t>
  </si>
  <si>
    <t>Planting Design</t>
  </si>
  <si>
    <t>Commercial Services</t>
  </si>
  <si>
    <t>Residential Services</t>
  </si>
  <si>
    <t>R15444</t>
  </si>
  <si>
    <t>R15449</t>
  </si>
  <si>
    <t>R15458</t>
  </si>
  <si>
    <t>R15689</t>
  </si>
  <si>
    <t>R15714</t>
  </si>
  <si>
    <t>R15728</t>
  </si>
  <si>
    <t>R15739</t>
  </si>
  <si>
    <t>R15779</t>
  </si>
  <si>
    <t>R15791</t>
  </si>
  <si>
    <t>R15840</t>
  </si>
  <si>
    <t>L10356</t>
  </si>
  <si>
    <t>L10378</t>
  </si>
  <si>
    <t>L10384</t>
  </si>
  <si>
    <t>L10388</t>
  </si>
  <si>
    <t>L10394</t>
  </si>
  <si>
    <t>L10405</t>
  </si>
  <si>
    <t>L10415</t>
  </si>
  <si>
    <t>L10428</t>
  </si>
  <si>
    <t>L10434</t>
  </si>
  <si>
    <t>L10441</t>
  </si>
  <si>
    <t>date</t>
  </si>
  <si>
    <t>7900 Waterview Street</t>
  </si>
  <si>
    <t>686-415-9155</t>
  </si>
  <si>
    <t>C13125</t>
  </si>
  <si>
    <t>7901 Waterview Street</t>
  </si>
  <si>
    <t>686-415-9156</t>
  </si>
  <si>
    <t>UNF</t>
  </si>
  <si>
    <t>Removing the repeating blocks</t>
  </si>
  <si>
    <t>logDate</t>
  </si>
  <si>
    <t>Advanced Lawn Mowing</t>
  </si>
  <si>
    <t>It is now in 1NF</t>
  </si>
  <si>
    <t>Since there are no composite keys, it is already in 2NF</t>
  </si>
  <si>
    <t>customerTB</t>
  </si>
  <si>
    <t>certificationDefinitionTB</t>
  </si>
  <si>
    <t>generalTB</t>
  </si>
  <si>
    <t>Removing the repeating columns (FKs) and changing the name of "date" and filling in NULLs</t>
  </si>
  <si>
    <t>D23002</t>
  </si>
  <si>
    <t>Small Wreath</t>
  </si>
  <si>
    <t>D23003</t>
  </si>
  <si>
    <t>Medium Wreath</t>
  </si>
  <si>
    <t>D56118</t>
  </si>
  <si>
    <t>Swan Statue</t>
  </si>
  <si>
    <t>D56148</t>
  </si>
  <si>
    <t>Michelangelo Statue</t>
  </si>
  <si>
    <t>D11005</t>
  </si>
  <si>
    <t>Stylish Mailbox</t>
  </si>
  <si>
    <t>D11008</t>
  </si>
  <si>
    <t>Wooden Mailbox</t>
  </si>
  <si>
    <t>D12014</t>
  </si>
  <si>
    <t>Fake Tree</t>
  </si>
  <si>
    <t>T12005</t>
  </si>
  <si>
    <t>Bronze Spade</t>
  </si>
  <si>
    <t>T14015</t>
  </si>
  <si>
    <t>LL Lawnmower</t>
  </si>
  <si>
    <t>T17002</t>
  </si>
  <si>
    <t>Small Wheelbarrow</t>
  </si>
  <si>
    <t>T17001</t>
  </si>
  <si>
    <t>Large Wheelbarrow</t>
  </si>
  <si>
    <t>T14004</t>
  </si>
  <si>
    <t>Basic Lawnmower</t>
  </si>
  <si>
    <t>T12018</t>
  </si>
  <si>
    <t>Small Chainsaw</t>
  </si>
  <si>
    <t>T12019</t>
  </si>
  <si>
    <t>Large Chainsaw</t>
  </si>
  <si>
    <t>Rose</t>
  </si>
  <si>
    <t>P14015</t>
  </si>
  <si>
    <t>P14048</t>
  </si>
  <si>
    <t>Orchid</t>
  </si>
  <si>
    <t>P11065</t>
  </si>
  <si>
    <t>Birch Tree</t>
  </si>
  <si>
    <t>Dicotyledon</t>
  </si>
  <si>
    <t>P14061</t>
  </si>
  <si>
    <t>Oak Tree</t>
  </si>
  <si>
    <t>P14035</t>
  </si>
  <si>
    <t>Maple Tree</t>
  </si>
  <si>
    <t>P14097</t>
  </si>
  <si>
    <t>Daisy</t>
  </si>
  <si>
    <t>Since there are no transitive dependencies, it is already in 3NF</t>
  </si>
  <si>
    <t>There are no redundancies based on functional dependencies, so it is already in BCNF</t>
  </si>
  <si>
    <t>Before</t>
  </si>
  <si>
    <t>After</t>
  </si>
  <si>
    <t>All table names were changed, added table employeeCertificationTB, and modified certificationDefinitionTB and customerTB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</si>
</sst>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5" borderId="0" xfId="0" applyFont="1" applyFill="1"/>
    <xf numFmtId="14" fontId="0" fillId="0" borderId="0" xfId="0" applyNumberFormat="1" applyFont="1"/>
    <xf numFmtId="0" fontId="0" fillId="3" borderId="0" xfId="0" applyFont="1" applyFill="1"/>
    <xf numFmtId="0" fontId="0" fillId="4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4" borderId="4" xfId="0" applyFont="1" applyFill="1" applyBorder="1"/>
    <xf numFmtId="0" fontId="0" fillId="4" borderId="0" xfId="0" applyFill="1" applyBorder="1"/>
    <xf numFmtId="14" fontId="0" fillId="0" borderId="0" xfId="0" applyNumberFormat="1" applyBorder="1"/>
    <xf numFmtId="14" fontId="0" fillId="0" borderId="7" xfId="0" applyNumberFormat="1" applyBorder="1"/>
    <xf numFmtId="0" fontId="0" fillId="0" borderId="7" xfId="0" applyFill="1" applyBorder="1"/>
    <xf numFmtId="14" fontId="0" fillId="0" borderId="0" xfId="0" applyNumberFormat="1" applyFill="1" applyBorder="1"/>
    <xf numFmtId="0" fontId="0" fillId="0" borderId="0" xfId="0" applyFont="1" applyFill="1" applyBorder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customXml" Target="../ink/ink9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customXml" Target="../ink/ink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7.xml"/><Relationship Id="rId5" Type="http://schemas.openxmlformats.org/officeDocument/2006/relationships/customXml" Target="../ink/ink2.xml"/><Relationship Id="rId10" Type="http://schemas.openxmlformats.org/officeDocument/2006/relationships/customXml" Target="../ink/ink6.xml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14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387927</xdr:colOff>
      <xdr:row>28</xdr:row>
      <xdr:rowOff>166254</xdr:rowOff>
    </xdr:from>
    <xdr:to>
      <xdr:col>24</xdr:col>
      <xdr:colOff>609601</xdr:colOff>
      <xdr:row>30</xdr:row>
      <xdr:rowOff>41563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93B2EC1-2CF3-40F6-A524-6090F92E2345}"/>
            </a:ext>
          </a:extLst>
        </xdr:cNvPr>
        <xdr:cNvCxnSpPr/>
      </xdr:nvCxnSpPr>
      <xdr:spPr>
        <a:xfrm flipH="1">
          <a:off x="1163782" y="5209309"/>
          <a:ext cx="24785783" cy="235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28</xdr:row>
      <xdr:rowOff>13854</xdr:rowOff>
    </xdr:from>
    <xdr:to>
      <xdr:col>29</xdr:col>
      <xdr:colOff>346364</xdr:colOff>
      <xdr:row>30</xdr:row>
      <xdr:rowOff>41563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60F4DD7-5F2A-4318-9B94-9E300EF87D62}"/>
            </a:ext>
          </a:extLst>
        </xdr:cNvPr>
        <xdr:cNvCxnSpPr/>
      </xdr:nvCxnSpPr>
      <xdr:spPr>
        <a:xfrm flipH="1">
          <a:off x="9005455" y="5056909"/>
          <a:ext cx="23303345" cy="3879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156322</xdr:rowOff>
    </xdr:from>
    <xdr:to>
      <xdr:col>12</xdr:col>
      <xdr:colOff>476250</xdr:colOff>
      <xdr:row>30</xdr:row>
      <xdr:rowOff>80228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D86B0A-63C4-448E-AB1C-E32467039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37297"/>
          <a:ext cx="7772400" cy="5172181"/>
        </a:xfrm>
        <a:prstGeom prst="rect">
          <a:avLst/>
        </a:prstGeom>
      </xdr:spPr>
    </xdr:pic>
    <xdr:clientData/>
  </xdr:twoCellAnchor>
  <xdr:twoCellAnchor editAs="oneCell">
    <xdr:from>
      <xdr:col>14</xdr:col>
      <xdr:colOff>43543</xdr:colOff>
      <xdr:row>2</xdr:row>
      <xdr:rowOff>54429</xdr:rowOff>
    </xdr:from>
    <xdr:to>
      <xdr:col>26</xdr:col>
      <xdr:colOff>500743</xdr:colOff>
      <xdr:row>29</xdr:row>
      <xdr:rowOff>138209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BD435C-FDFE-4C7E-8B41-BB9BE45ED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7943" y="424543"/>
          <a:ext cx="7772400" cy="5080323"/>
        </a:xfrm>
        <a:prstGeom prst="rect">
          <a:avLst/>
        </a:prstGeom>
      </xdr:spPr>
    </xdr:pic>
    <xdr:clientData/>
  </xdr:twoCellAnchor>
  <xdr:twoCellAnchor editAs="oneCell">
    <xdr:from>
      <xdr:col>23</xdr:col>
      <xdr:colOff>312240</xdr:colOff>
      <xdr:row>17</xdr:row>
      <xdr:rowOff>14760</xdr:rowOff>
    </xdr:from>
    <xdr:to>
      <xdr:col>23</xdr:col>
      <xdr:colOff>312600</xdr:colOff>
      <xdr:row>17</xdr:row>
      <xdr:rowOff>98280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081AD1D-835E-4E13-99A0-35717B0851DF}"/>
                </a:ext>
              </a:extLst>
            </xdr14:cNvPr>
            <xdr14:cNvContentPartPr/>
          </xdr14:nvContentPartPr>
          <xdr14:nvPr macro=""/>
          <xdr14:xfrm>
            <a:off x="14333040" y="3123720"/>
            <a:ext cx="360" cy="835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081AD1D-835E-4E13-99A0-35717B0851D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328720" y="3119400"/>
              <a:ext cx="9000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66480</xdr:colOff>
      <xdr:row>20</xdr:row>
      <xdr:rowOff>94620</xdr:rowOff>
    </xdr:from>
    <xdr:to>
      <xdr:col>7</xdr:col>
      <xdr:colOff>66840</xdr:colOff>
      <xdr:row>20</xdr:row>
      <xdr:rowOff>94980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F3F528A-A62B-4212-81D6-12435464674B}"/>
                </a:ext>
              </a:extLst>
            </xdr14:cNvPr>
            <xdr14:cNvContentPartPr/>
          </xdr14:nvContentPartPr>
          <xdr14:nvPr macro=""/>
          <xdr14:xfrm>
            <a:off x="4333680" y="3714120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F3F528A-A62B-4212-81D6-12435464674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29360" y="3709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285360</xdr:colOff>
      <xdr:row>6</xdr:row>
      <xdr:rowOff>113670</xdr:rowOff>
    </xdr:from>
    <xdr:to>
      <xdr:col>7</xdr:col>
      <xdr:colOff>285720</xdr:colOff>
      <xdr:row>6</xdr:row>
      <xdr:rowOff>114030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31AF33D-FCA5-4443-A5C8-0C794D99C8F8}"/>
                </a:ext>
              </a:extLst>
            </xdr14:cNvPr>
            <xdr14:cNvContentPartPr/>
          </xdr14:nvContentPartPr>
          <xdr14:nvPr macro=""/>
          <xdr14:xfrm>
            <a:off x="4552560" y="1199520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31AF33D-FCA5-4443-A5C8-0C794D99C8F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548240" y="11952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228360</xdr:colOff>
      <xdr:row>6</xdr:row>
      <xdr:rowOff>180270</xdr:rowOff>
    </xdr:from>
    <xdr:to>
      <xdr:col>8</xdr:col>
      <xdr:colOff>228720</xdr:colOff>
      <xdr:row>6</xdr:row>
      <xdr:rowOff>180630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41DD614-0425-49E5-8C1C-2A18EFF67204}"/>
                </a:ext>
              </a:extLst>
            </xdr14:cNvPr>
            <xdr14:cNvContentPartPr/>
          </xdr14:nvContentPartPr>
          <xdr14:nvPr macro=""/>
          <xdr14:xfrm>
            <a:off x="5105160" y="1266120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41DD614-0425-49E5-8C1C-2A18EFF6720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840" y="1261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266280</xdr:colOff>
      <xdr:row>0</xdr:row>
      <xdr:rowOff>161640</xdr:rowOff>
    </xdr:from>
    <xdr:to>
      <xdr:col>7</xdr:col>
      <xdr:colOff>266640</xdr:colOff>
      <xdr:row>0</xdr:row>
      <xdr:rowOff>162000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D1409EA-1DFA-4D68-BB37-EAE457C3B90B}"/>
                </a:ext>
              </a:extLst>
            </xdr14:cNvPr>
            <xdr14:cNvContentPartPr/>
          </xdr14:nvContentPartPr>
          <xdr14:nvPr macro=""/>
          <xdr14:xfrm>
            <a:off x="4533480" y="16164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D1409EA-1DFA-4D68-BB37-EAE457C3B9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529160" y="15732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228120</xdr:colOff>
      <xdr:row>34</xdr:row>
      <xdr:rowOff>142170</xdr:rowOff>
    </xdr:from>
    <xdr:to>
      <xdr:col>7</xdr:col>
      <xdr:colOff>228480</xdr:colOff>
      <xdr:row>34</xdr:row>
      <xdr:rowOff>142530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14EA19A-1592-48CB-9682-81A057997DA8}"/>
                </a:ext>
              </a:extLst>
            </xdr14:cNvPr>
            <xdr14:cNvContentPartPr/>
          </xdr14:nvContentPartPr>
          <xdr14:nvPr macro=""/>
          <xdr14:xfrm>
            <a:off x="4495320" y="6295320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14EA19A-1592-48CB-9682-81A057997DA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491000" y="62910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323280</xdr:colOff>
      <xdr:row>33</xdr:row>
      <xdr:rowOff>123345</xdr:rowOff>
    </xdr:from>
    <xdr:to>
      <xdr:col>6</xdr:col>
      <xdr:colOff>323640</xdr:colOff>
      <xdr:row>33</xdr:row>
      <xdr:rowOff>123705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B345B46-6876-4035-B5CC-DBC3F34CD262}"/>
                </a:ext>
              </a:extLst>
            </xdr14:cNvPr>
            <xdr14:cNvContentPartPr/>
          </xdr14:nvContentPartPr>
          <xdr14:nvPr macro=""/>
          <xdr14:xfrm>
            <a:off x="3980880" y="609552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B345B46-6876-4035-B5CC-DBC3F34CD26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76560" y="60912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533040</xdr:colOff>
      <xdr:row>19</xdr:row>
      <xdr:rowOff>161475</xdr:rowOff>
    </xdr:from>
    <xdr:to>
      <xdr:col>7</xdr:col>
      <xdr:colOff>533400</xdr:colOff>
      <xdr:row>19</xdr:row>
      <xdr:rowOff>161835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77E0C16-350F-4050-8CAB-A37478D0C538}"/>
                </a:ext>
              </a:extLst>
            </xdr14:cNvPr>
            <xdr14:cNvContentPartPr/>
          </xdr14:nvContentPartPr>
          <xdr14:nvPr macro=""/>
          <xdr14:xfrm>
            <a:off x="4800240" y="3600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377E0C16-350F-4050-8CAB-A37478D0C53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795920" y="35956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190080</xdr:colOff>
      <xdr:row>36</xdr:row>
      <xdr:rowOff>18435</xdr:rowOff>
    </xdr:from>
    <xdr:to>
      <xdr:col>27</xdr:col>
      <xdr:colOff>190440</xdr:colOff>
      <xdr:row>36</xdr:row>
      <xdr:rowOff>18795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7934D70-4F38-4E33-B100-61DA40C1E967}"/>
                </a:ext>
              </a:extLst>
            </xdr14:cNvPr>
            <xdr14:cNvContentPartPr/>
          </xdr14:nvContentPartPr>
          <xdr14:nvPr macro=""/>
          <xdr14:xfrm>
            <a:off x="16649280" y="6533535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7934D70-4F38-4E33-B100-61DA40C1E96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6644960" y="652921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332880</xdr:colOff>
      <xdr:row>36</xdr:row>
      <xdr:rowOff>123195</xdr:rowOff>
    </xdr:from>
    <xdr:to>
      <xdr:col>28</xdr:col>
      <xdr:colOff>333240</xdr:colOff>
      <xdr:row>36</xdr:row>
      <xdr:rowOff>123555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14E787E-FF76-4645-B763-F252107EDBDE}"/>
                </a:ext>
              </a:extLst>
            </xdr14:cNvPr>
            <xdr14:cNvContentPartPr/>
          </xdr14:nvContentPartPr>
          <xdr14:nvPr macro=""/>
          <xdr14:xfrm>
            <a:off x="17401680" y="6638295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14E787E-FF76-4645-B763-F252107EDBD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397360" y="663397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15:01.163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1 24575,'0'3'0,"0"6"0,0 4 0,0 4 0,0 2 0,0 2 0,0 0 0,0 1 0,0 1 0,0-1 0,0-1 0,0 1 0,0-5-8191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20.779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1:59.797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05.698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0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10.017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0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11.639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0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13.280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0 1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15.422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16.420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0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11T21:22:20.061"/>
    </inkml:context>
    <inkml:brush xml:id="br0">
      <inkml:brushProperty name="width" value="0.025" units="cm"/>
      <inkml:brushProperty name="height" value="0.025" units="cm"/>
      <inkml:brushProperty name="color" value="#969696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FBFA-6231-43CA-9C4D-564BA346FA3E}">
  <dimension ref="A2:AS13"/>
  <sheetViews>
    <sheetView zoomScale="94" zoomScaleNormal="90" workbookViewId="0">
      <selection activeCell="N20" sqref="N20"/>
    </sheetView>
  </sheetViews>
  <sheetFormatPr defaultColWidth="6.44140625" defaultRowHeight="14.4" x14ac:dyDescent="0.3"/>
  <cols>
    <col min="1" max="1" width="8.88671875" bestFit="1" customWidth="1"/>
    <col min="2" max="3" width="24.21875" bestFit="1" customWidth="1"/>
    <col min="4" max="4" width="19.88671875" bestFit="1" customWidth="1"/>
    <col min="5" max="5" width="12.109375" bestFit="1" customWidth="1"/>
    <col min="6" max="6" width="15.5546875" bestFit="1" customWidth="1"/>
    <col min="7" max="7" width="8.88671875" bestFit="1" customWidth="1"/>
    <col min="8" max="8" width="7.6640625" bestFit="1" customWidth="1"/>
    <col min="9" max="9" width="21.33203125" bestFit="1" customWidth="1"/>
    <col min="10" max="10" width="8.88671875" bestFit="1" customWidth="1"/>
    <col min="11" max="11" width="5.44140625" bestFit="1" customWidth="1"/>
    <col min="12" max="12" width="7.6640625" bestFit="1" customWidth="1"/>
    <col min="13" max="13" width="11.21875" bestFit="1" customWidth="1"/>
    <col min="14" max="14" width="10.109375" bestFit="1" customWidth="1"/>
    <col min="15" max="15" width="7.77734375" bestFit="1" customWidth="1"/>
    <col min="16" max="16" width="11.44140625" bestFit="1" customWidth="1"/>
    <col min="17" max="17" width="13.77734375" bestFit="1" customWidth="1"/>
    <col min="18" max="18" width="8.88671875" bestFit="1" customWidth="1"/>
    <col min="19" max="19" width="8" bestFit="1" customWidth="1"/>
    <col min="20" max="20" width="7.77734375" bestFit="1" customWidth="1"/>
    <col min="21" max="21" width="12.109375" bestFit="1" customWidth="1"/>
    <col min="22" max="22" width="10.5546875" bestFit="1" customWidth="1"/>
    <col min="23" max="23" width="11.21875" bestFit="1" customWidth="1"/>
    <col min="24" max="24" width="13.77734375" bestFit="1" customWidth="1"/>
    <col min="25" max="25" width="13.44140625" bestFit="1" customWidth="1"/>
    <col min="26" max="26" width="11.6640625" bestFit="1" customWidth="1"/>
    <col min="27" max="27" width="20.109375" bestFit="1" customWidth="1"/>
    <col min="28" max="28" width="8.77734375" bestFit="1" customWidth="1"/>
    <col min="29" max="29" width="23" bestFit="1" customWidth="1"/>
    <col min="30" max="30" width="43.6640625" bestFit="1" customWidth="1"/>
    <col min="31" max="31" width="13.44140625" bestFit="1" customWidth="1"/>
    <col min="32" max="32" width="11" bestFit="1" customWidth="1"/>
    <col min="33" max="33" width="18.21875" bestFit="1" customWidth="1"/>
    <col min="34" max="34" width="17.88671875" bestFit="1" customWidth="1"/>
    <col min="35" max="35" width="16.33203125" bestFit="1" customWidth="1"/>
    <col min="36" max="36" width="22" bestFit="1" customWidth="1"/>
    <col min="37" max="37" width="8" bestFit="1" customWidth="1"/>
    <col min="38" max="38" width="8.33203125" bestFit="1" customWidth="1"/>
    <col min="39" max="39" width="13.109375" bestFit="1" customWidth="1"/>
    <col min="40" max="40" width="16.5546875" bestFit="1" customWidth="1"/>
    <col min="41" max="41" width="11.21875" bestFit="1" customWidth="1"/>
    <col min="42" max="42" width="10.109375" bestFit="1" customWidth="1"/>
    <col min="43" max="43" width="13.6640625" bestFit="1" customWidth="1"/>
    <col min="44" max="44" width="8.33203125" bestFit="1" customWidth="1"/>
    <col min="45" max="45" width="11.21875" bestFit="1" customWidth="1"/>
    <col min="46" max="46" width="11" bestFit="1" customWidth="1"/>
    <col min="47" max="47" width="8.77734375" bestFit="1" customWidth="1"/>
  </cols>
  <sheetData>
    <row r="2" spans="1:45" x14ac:dyDescent="0.3">
      <c r="A2" s="9" t="s">
        <v>105</v>
      </c>
      <c r="B2" s="9"/>
      <c r="C2" s="9"/>
      <c r="D2" s="9"/>
      <c r="E2" s="9" t="s">
        <v>105</v>
      </c>
      <c r="F2" s="9"/>
      <c r="G2" s="9" t="s">
        <v>106</v>
      </c>
      <c r="H2" s="9" t="s">
        <v>105</v>
      </c>
      <c r="I2" s="9"/>
      <c r="J2" s="9" t="s">
        <v>106</v>
      </c>
      <c r="K2" s="9" t="s">
        <v>105</v>
      </c>
      <c r="L2" s="9" t="s">
        <v>106</v>
      </c>
      <c r="M2" s="9" t="s">
        <v>106</v>
      </c>
      <c r="N2" s="9"/>
      <c r="O2" s="9" t="s">
        <v>105</v>
      </c>
      <c r="P2" s="9"/>
      <c r="Q2" s="9"/>
      <c r="R2" s="9" t="s">
        <v>106</v>
      </c>
      <c r="S2" s="9" t="s">
        <v>105</v>
      </c>
      <c r="T2" s="9" t="s">
        <v>106</v>
      </c>
      <c r="U2" s="9" t="s">
        <v>106</v>
      </c>
      <c r="V2" s="9"/>
      <c r="W2" s="9" t="s">
        <v>105</v>
      </c>
      <c r="X2" s="9"/>
      <c r="Y2" s="9"/>
      <c r="Z2" s="9"/>
      <c r="AA2" s="9"/>
      <c r="AB2" s="9" t="s">
        <v>105</v>
      </c>
      <c r="AC2" s="9"/>
      <c r="AD2" s="9"/>
      <c r="AE2" s="9"/>
      <c r="AF2" s="9" t="s">
        <v>105</v>
      </c>
      <c r="AG2" s="9"/>
      <c r="AH2" s="9"/>
      <c r="AI2" s="9"/>
      <c r="AJ2" s="9"/>
      <c r="AK2" s="9" t="s">
        <v>106</v>
      </c>
      <c r="AL2" s="9" t="s">
        <v>106</v>
      </c>
      <c r="AM2" s="9" t="s">
        <v>105</v>
      </c>
      <c r="AN2" s="9"/>
      <c r="AO2" s="9" t="s">
        <v>106</v>
      </c>
      <c r="AP2" s="9" t="s">
        <v>105</v>
      </c>
      <c r="AQ2" s="9" t="s">
        <v>106</v>
      </c>
      <c r="AR2" s="9"/>
      <c r="AS2" s="9" t="s">
        <v>106</v>
      </c>
    </row>
    <row r="3" spans="1:45" x14ac:dyDescent="0.3">
      <c r="A3" s="7" t="s">
        <v>0</v>
      </c>
      <c r="B3" s="10" t="s">
        <v>1</v>
      </c>
      <c r="C3" s="10" t="s">
        <v>2</v>
      </c>
      <c r="D3" s="10" t="s">
        <v>3</v>
      </c>
      <c r="E3" s="7" t="s">
        <v>4</v>
      </c>
      <c r="F3" s="10" t="s">
        <v>5</v>
      </c>
      <c r="G3" s="11" t="s">
        <v>0</v>
      </c>
      <c r="H3" s="7" t="s">
        <v>6</v>
      </c>
      <c r="I3" s="10" t="s">
        <v>7</v>
      </c>
      <c r="J3" s="11" t="s">
        <v>0</v>
      </c>
      <c r="K3" s="7" t="s">
        <v>42</v>
      </c>
      <c r="L3" s="11" t="s">
        <v>6</v>
      </c>
      <c r="M3" s="11" t="s">
        <v>13</v>
      </c>
      <c r="N3" s="10" t="s">
        <v>249</v>
      </c>
      <c r="O3" s="7" t="s">
        <v>8</v>
      </c>
      <c r="P3" s="10" t="s">
        <v>9</v>
      </c>
      <c r="Q3" s="10" t="s">
        <v>10</v>
      </c>
      <c r="R3" s="11" t="s">
        <v>0</v>
      </c>
      <c r="S3" s="7" t="s">
        <v>11</v>
      </c>
      <c r="T3" s="11" t="s">
        <v>8</v>
      </c>
      <c r="U3" s="11" t="s">
        <v>4</v>
      </c>
      <c r="V3" s="10" t="s">
        <v>12</v>
      </c>
      <c r="W3" s="7" t="s">
        <v>13</v>
      </c>
      <c r="X3" s="10" t="s">
        <v>14</v>
      </c>
      <c r="Y3" s="10" t="s">
        <v>15</v>
      </c>
      <c r="Z3" s="10" t="s">
        <v>16</v>
      </c>
      <c r="AA3" s="10" t="s">
        <v>17</v>
      </c>
      <c r="AB3" s="7" t="s">
        <v>29</v>
      </c>
      <c r="AC3" s="10" t="s">
        <v>18</v>
      </c>
      <c r="AD3" s="10" t="s">
        <v>19</v>
      </c>
      <c r="AE3" s="10" t="s">
        <v>20</v>
      </c>
      <c r="AF3" s="7" t="s">
        <v>21</v>
      </c>
      <c r="AG3" s="10" t="s">
        <v>22</v>
      </c>
      <c r="AH3" s="10" t="s">
        <v>23</v>
      </c>
      <c r="AI3" s="10" t="s">
        <v>24</v>
      </c>
      <c r="AJ3" s="10" t="s">
        <v>25</v>
      </c>
      <c r="AK3" s="11" t="s">
        <v>11</v>
      </c>
      <c r="AL3" s="11" t="s">
        <v>26</v>
      </c>
      <c r="AM3" s="7" t="s">
        <v>27</v>
      </c>
      <c r="AN3" s="10" t="s">
        <v>28</v>
      </c>
      <c r="AO3" s="11" t="s">
        <v>13</v>
      </c>
      <c r="AP3" s="7" t="s">
        <v>26</v>
      </c>
      <c r="AQ3" s="11" t="s">
        <v>13</v>
      </c>
      <c r="AR3" s="10" t="s">
        <v>30</v>
      </c>
      <c r="AS3" s="11" t="s">
        <v>29</v>
      </c>
    </row>
    <row r="4" spans="1:45" x14ac:dyDescent="0.3">
      <c r="A4" s="9" t="s">
        <v>33</v>
      </c>
      <c r="B4" s="9" t="s">
        <v>31</v>
      </c>
      <c r="C4" s="9" t="s">
        <v>52</v>
      </c>
      <c r="D4" s="9" t="s">
        <v>32</v>
      </c>
      <c r="E4" s="9" t="s">
        <v>34</v>
      </c>
      <c r="F4" s="9" t="s">
        <v>35</v>
      </c>
      <c r="G4" s="9" t="str">
        <f>A4</f>
        <v>V10005</v>
      </c>
      <c r="H4" s="12"/>
      <c r="I4" s="12"/>
      <c r="J4" s="37"/>
      <c r="K4" s="9" t="s">
        <v>239</v>
      </c>
      <c r="L4" s="9" t="s">
        <v>81</v>
      </c>
      <c r="M4" s="9" t="str">
        <f>W4</f>
        <v>E10056</v>
      </c>
      <c r="N4" s="13">
        <v>44388</v>
      </c>
      <c r="O4" s="12"/>
      <c r="P4" s="12"/>
      <c r="Q4" s="12"/>
      <c r="R4" s="37"/>
      <c r="S4" s="9" t="s">
        <v>62</v>
      </c>
      <c r="T4" s="12"/>
      <c r="U4" s="9" t="str">
        <f>E4</f>
        <v>D23001</v>
      </c>
      <c r="V4" s="13">
        <v>44454</v>
      </c>
      <c r="W4" s="9" t="s">
        <v>107</v>
      </c>
      <c r="X4" s="9" t="s">
        <v>117</v>
      </c>
      <c r="Y4" s="9" t="s">
        <v>118</v>
      </c>
      <c r="Z4" s="13">
        <v>31421</v>
      </c>
      <c r="AA4" s="9">
        <v>381916366</v>
      </c>
      <c r="AB4" s="9" t="s">
        <v>137</v>
      </c>
      <c r="AC4" s="9" t="s">
        <v>142</v>
      </c>
      <c r="AD4" s="9" t="s">
        <v>157</v>
      </c>
      <c r="AE4" s="9" t="s">
        <v>167</v>
      </c>
      <c r="AF4" s="14" t="s">
        <v>169</v>
      </c>
      <c r="AG4" s="14" t="s">
        <v>178</v>
      </c>
      <c r="AH4" s="14" t="s">
        <v>179</v>
      </c>
      <c r="AI4" s="14" t="s">
        <v>195</v>
      </c>
      <c r="AJ4" s="14" t="s">
        <v>202</v>
      </c>
      <c r="AK4" s="9" t="str">
        <f t="shared" ref="AK4:AK13" si="0">S4</f>
        <v>O14002</v>
      </c>
      <c r="AL4" s="9" t="str">
        <f t="shared" ref="AL4:AL13" si="1">AP4</f>
        <v>R15444</v>
      </c>
      <c r="AM4" s="14" t="s">
        <v>210</v>
      </c>
      <c r="AN4" s="14" t="s">
        <v>220</v>
      </c>
      <c r="AO4" s="14" t="str">
        <f>W4</f>
        <v>E10056</v>
      </c>
      <c r="AP4" s="9" t="s">
        <v>229</v>
      </c>
      <c r="AQ4" s="9" t="str">
        <f t="shared" ref="AQ4:AQ13" si="2">W4</f>
        <v>E10056</v>
      </c>
      <c r="AR4" s="13">
        <v>44387</v>
      </c>
      <c r="AS4" s="9" t="str">
        <f t="shared" ref="AS4:AS13" si="3">AB4</f>
        <v>S16123</v>
      </c>
    </row>
    <row r="5" spans="1:45" x14ac:dyDescent="0.3">
      <c r="A5" s="9" t="s">
        <v>36</v>
      </c>
      <c r="B5" s="9" t="s">
        <v>37</v>
      </c>
      <c r="C5" s="9" t="s">
        <v>38</v>
      </c>
      <c r="D5" s="9" t="s">
        <v>39</v>
      </c>
      <c r="E5" s="12"/>
      <c r="F5" s="12"/>
      <c r="G5" s="37"/>
      <c r="H5" s="9" t="s">
        <v>40</v>
      </c>
      <c r="I5" s="9" t="s">
        <v>41</v>
      </c>
      <c r="J5" s="9" t="str">
        <f t="shared" ref="J5:J13" si="4">A5</f>
        <v>V12007</v>
      </c>
      <c r="K5" s="9" t="s">
        <v>240</v>
      </c>
      <c r="L5" s="9" t="str">
        <f>H5</f>
        <v>T12003</v>
      </c>
      <c r="M5" s="9" t="str">
        <f t="shared" ref="M5:M13" si="5">W5</f>
        <v>E10064</v>
      </c>
      <c r="N5" s="13">
        <v>44397</v>
      </c>
      <c r="O5" s="12"/>
      <c r="P5" s="12"/>
      <c r="Q5" s="12"/>
      <c r="R5" s="37"/>
      <c r="S5" s="9" t="s">
        <v>63</v>
      </c>
      <c r="T5" s="12"/>
      <c r="U5" s="12"/>
      <c r="V5" s="13">
        <v>44455</v>
      </c>
      <c r="W5" s="9" t="s">
        <v>108</v>
      </c>
      <c r="X5" s="9" t="s">
        <v>119</v>
      </c>
      <c r="Y5" s="9" t="s">
        <v>120</v>
      </c>
      <c r="Z5" s="13">
        <v>33749</v>
      </c>
      <c r="AA5" s="9">
        <v>675159492</v>
      </c>
      <c r="AB5" s="9" t="s">
        <v>152</v>
      </c>
      <c r="AC5" s="9" t="s">
        <v>143</v>
      </c>
      <c r="AD5" s="9" t="s">
        <v>158</v>
      </c>
      <c r="AE5" s="9" t="s">
        <v>168</v>
      </c>
      <c r="AF5" s="14" t="s">
        <v>170</v>
      </c>
      <c r="AG5" s="14" t="s">
        <v>178</v>
      </c>
      <c r="AH5" s="14" t="s">
        <v>179</v>
      </c>
      <c r="AI5" s="14" t="s">
        <v>250</v>
      </c>
      <c r="AJ5" s="14" t="s">
        <v>251</v>
      </c>
      <c r="AK5" s="9" t="str">
        <f t="shared" si="0"/>
        <v>O14003</v>
      </c>
      <c r="AL5" s="9" t="str">
        <f t="shared" si="1"/>
        <v>R15449</v>
      </c>
      <c r="AM5" s="14" t="s">
        <v>210</v>
      </c>
      <c r="AN5" s="14" t="s">
        <v>220</v>
      </c>
      <c r="AO5" s="14" t="str">
        <f t="shared" ref="AO5:AO6" si="6">W5</f>
        <v>E10064</v>
      </c>
      <c r="AP5" s="9" t="s">
        <v>230</v>
      </c>
      <c r="AQ5" s="9" t="str">
        <f t="shared" si="2"/>
        <v>E10064</v>
      </c>
      <c r="AR5" s="13">
        <v>44391</v>
      </c>
      <c r="AS5" s="9" t="str">
        <f t="shared" si="3"/>
        <v>S26123</v>
      </c>
    </row>
    <row r="6" spans="1:45" x14ac:dyDescent="0.3">
      <c r="A6" s="9" t="s">
        <v>43</v>
      </c>
      <c r="B6" s="9" t="s">
        <v>50</v>
      </c>
      <c r="C6" s="9" t="s">
        <v>51</v>
      </c>
      <c r="D6" s="9" t="s">
        <v>53</v>
      </c>
      <c r="E6" s="12"/>
      <c r="F6" s="12"/>
      <c r="G6" s="37"/>
      <c r="H6" s="12"/>
      <c r="I6" s="12"/>
      <c r="J6" s="37"/>
      <c r="K6" s="9" t="s">
        <v>241</v>
      </c>
      <c r="L6" s="9" t="s">
        <v>81</v>
      </c>
      <c r="M6" s="9" t="str">
        <f t="shared" si="5"/>
        <v>E10067</v>
      </c>
      <c r="N6" s="13">
        <v>44401</v>
      </c>
      <c r="O6" s="9" t="s">
        <v>54</v>
      </c>
      <c r="P6" s="9" t="s">
        <v>55</v>
      </c>
      <c r="Q6" s="9" t="s">
        <v>56</v>
      </c>
      <c r="R6" s="9" t="str">
        <f t="shared" ref="R6:R12" si="7">A6</f>
        <v>V11014</v>
      </c>
      <c r="S6" s="9" t="s">
        <v>64</v>
      </c>
      <c r="T6" s="9" t="str">
        <f t="shared" ref="T6:T12" si="8">O6</f>
        <v>P14008</v>
      </c>
      <c r="U6" s="12"/>
      <c r="V6" s="13">
        <v>44458</v>
      </c>
      <c r="W6" s="9" t="s">
        <v>109</v>
      </c>
      <c r="X6" s="9" t="s">
        <v>121</v>
      </c>
      <c r="Y6" s="9" t="s">
        <v>122</v>
      </c>
      <c r="Z6" s="13">
        <v>35174</v>
      </c>
      <c r="AA6" s="9">
        <v>595279761</v>
      </c>
      <c r="AB6" s="9" t="s">
        <v>138</v>
      </c>
      <c r="AC6" s="9" t="s">
        <v>144</v>
      </c>
      <c r="AD6" s="9" t="s">
        <v>159</v>
      </c>
      <c r="AE6" s="9" t="s">
        <v>167</v>
      </c>
      <c r="AF6" s="14" t="s">
        <v>252</v>
      </c>
      <c r="AG6" s="14" t="s">
        <v>178</v>
      </c>
      <c r="AH6" s="14" t="s">
        <v>179</v>
      </c>
      <c r="AI6" s="14" t="s">
        <v>253</v>
      </c>
      <c r="AJ6" s="14" t="s">
        <v>254</v>
      </c>
      <c r="AK6" s="9" t="str">
        <f t="shared" si="0"/>
        <v>O14004</v>
      </c>
      <c r="AL6" s="9" t="str">
        <f t="shared" si="1"/>
        <v>R15458</v>
      </c>
      <c r="AM6" s="14" t="s">
        <v>210</v>
      </c>
      <c r="AN6" s="14" t="s">
        <v>220</v>
      </c>
      <c r="AO6" s="14" t="str">
        <f t="shared" si="6"/>
        <v>E10067</v>
      </c>
      <c r="AP6" s="9" t="s">
        <v>231</v>
      </c>
      <c r="AQ6" s="9" t="str">
        <f t="shared" si="2"/>
        <v>E10067</v>
      </c>
      <c r="AR6" s="13">
        <v>44394</v>
      </c>
      <c r="AS6" s="9" t="str">
        <f t="shared" si="3"/>
        <v>S16125</v>
      </c>
    </row>
    <row r="7" spans="1:45" x14ac:dyDescent="0.3">
      <c r="A7" s="9" t="s">
        <v>44</v>
      </c>
      <c r="B7" s="9" t="s">
        <v>57</v>
      </c>
      <c r="C7" s="9" t="s">
        <v>58</v>
      </c>
      <c r="D7" s="9" t="s">
        <v>59</v>
      </c>
      <c r="E7" s="9" t="s">
        <v>60</v>
      </c>
      <c r="F7" s="9" t="s">
        <v>61</v>
      </c>
      <c r="G7" s="9" t="str">
        <f t="shared" ref="G7:G10" si="9">A7</f>
        <v>V10011</v>
      </c>
      <c r="H7" s="12"/>
      <c r="I7" s="12"/>
      <c r="J7" s="37"/>
      <c r="K7" s="9" t="s">
        <v>242</v>
      </c>
      <c r="L7" s="9" t="s">
        <v>103</v>
      </c>
      <c r="M7" s="9" t="str">
        <f t="shared" si="5"/>
        <v>E10070</v>
      </c>
      <c r="N7" s="13">
        <v>44402</v>
      </c>
      <c r="O7" s="12"/>
      <c r="P7" s="12"/>
      <c r="Q7" s="12"/>
      <c r="R7" s="37"/>
      <c r="S7" s="9" t="s">
        <v>65</v>
      </c>
      <c r="T7" s="12"/>
      <c r="U7" s="9" t="str">
        <f t="shared" ref="U7:U10" si="10">E7</f>
        <v>D56105</v>
      </c>
      <c r="V7" s="13">
        <v>44459</v>
      </c>
      <c r="W7" s="9" t="s">
        <v>110</v>
      </c>
      <c r="X7" s="9" t="s">
        <v>123</v>
      </c>
      <c r="Y7" s="9" t="s">
        <v>124</v>
      </c>
      <c r="Z7" s="13">
        <v>29899</v>
      </c>
      <c r="AA7" s="9">
        <v>761084302</v>
      </c>
      <c r="AB7" s="9" t="s">
        <v>153</v>
      </c>
      <c r="AC7" s="9" t="s">
        <v>145</v>
      </c>
      <c r="AD7" s="9" t="s">
        <v>160</v>
      </c>
      <c r="AE7" s="9" t="s">
        <v>168</v>
      </c>
      <c r="AF7" s="9" t="s">
        <v>171</v>
      </c>
      <c r="AG7" s="9" t="s">
        <v>180</v>
      </c>
      <c r="AH7" s="9" t="s">
        <v>181</v>
      </c>
      <c r="AI7" s="9" t="s">
        <v>194</v>
      </c>
      <c r="AJ7" s="9" t="s">
        <v>203</v>
      </c>
      <c r="AK7" s="9" t="str">
        <f t="shared" si="0"/>
        <v>O14005</v>
      </c>
      <c r="AL7" s="9" t="str">
        <f t="shared" si="1"/>
        <v>R15689</v>
      </c>
      <c r="AM7" s="9" t="s">
        <v>213</v>
      </c>
      <c r="AN7" s="9" t="s">
        <v>222</v>
      </c>
      <c r="AO7" s="9" t="str">
        <f t="shared" ref="AO7:AO13" si="11">W7</f>
        <v>E10070</v>
      </c>
      <c r="AP7" s="9" t="s">
        <v>232</v>
      </c>
      <c r="AQ7" s="9" t="str">
        <f t="shared" si="2"/>
        <v>E10070</v>
      </c>
      <c r="AR7" s="13">
        <v>44435</v>
      </c>
      <c r="AS7" s="9" t="str">
        <f t="shared" si="3"/>
        <v>S26125</v>
      </c>
    </row>
    <row r="8" spans="1:45" x14ac:dyDescent="0.3">
      <c r="A8" s="9" t="s">
        <v>45</v>
      </c>
      <c r="B8" s="9" t="s">
        <v>72</v>
      </c>
      <c r="C8" s="9" t="s">
        <v>73</v>
      </c>
      <c r="D8" s="9" t="s">
        <v>74</v>
      </c>
      <c r="E8" s="12"/>
      <c r="F8" s="12"/>
      <c r="G8" s="37"/>
      <c r="H8" s="12"/>
      <c r="I8" s="12"/>
      <c r="J8" s="37"/>
      <c r="K8" s="9" t="s">
        <v>243</v>
      </c>
      <c r="L8" s="9" t="s">
        <v>40</v>
      </c>
      <c r="M8" s="9" t="str">
        <f t="shared" si="5"/>
        <v>E10078</v>
      </c>
      <c r="N8" s="13">
        <v>44410</v>
      </c>
      <c r="O8" s="9" t="s">
        <v>75</v>
      </c>
      <c r="P8" s="9" t="s">
        <v>76</v>
      </c>
      <c r="Q8" s="9" t="s">
        <v>77</v>
      </c>
      <c r="R8" s="9" t="str">
        <f t="shared" si="7"/>
        <v>V11008</v>
      </c>
      <c r="S8" s="9" t="s">
        <v>66</v>
      </c>
      <c r="T8" s="9" t="str">
        <f t="shared" si="8"/>
        <v>P11015</v>
      </c>
      <c r="U8" s="12"/>
      <c r="V8" s="13">
        <v>44462</v>
      </c>
      <c r="W8" s="9" t="s">
        <v>111</v>
      </c>
      <c r="X8" s="9" t="s">
        <v>125</v>
      </c>
      <c r="Y8" s="9" t="s">
        <v>126</v>
      </c>
      <c r="Z8" s="13">
        <v>32867</v>
      </c>
      <c r="AA8" s="9">
        <v>616385096</v>
      </c>
      <c r="AB8" s="9" t="s">
        <v>139</v>
      </c>
      <c r="AC8" s="9" t="s">
        <v>146</v>
      </c>
      <c r="AD8" s="9" t="s">
        <v>163</v>
      </c>
      <c r="AE8" s="9" t="s">
        <v>167</v>
      </c>
      <c r="AF8" s="9" t="s">
        <v>172</v>
      </c>
      <c r="AG8" s="9" t="s">
        <v>182</v>
      </c>
      <c r="AH8" s="9" t="s">
        <v>183</v>
      </c>
      <c r="AI8" s="9" t="s">
        <v>196</v>
      </c>
      <c r="AJ8" s="9" t="s">
        <v>204</v>
      </c>
      <c r="AK8" s="9" t="str">
        <f t="shared" si="0"/>
        <v>O14006</v>
      </c>
      <c r="AL8" s="9" t="str">
        <f t="shared" si="1"/>
        <v>R15714</v>
      </c>
      <c r="AM8" s="9" t="s">
        <v>215</v>
      </c>
      <c r="AN8" s="9" t="s">
        <v>223</v>
      </c>
      <c r="AO8" s="9" t="str">
        <f t="shared" si="11"/>
        <v>E10078</v>
      </c>
      <c r="AP8" s="9" t="s">
        <v>233</v>
      </c>
      <c r="AQ8" s="9" t="str">
        <f t="shared" si="2"/>
        <v>E10078</v>
      </c>
      <c r="AR8" s="13">
        <v>44440</v>
      </c>
      <c r="AS8" s="9" t="str">
        <f t="shared" si="3"/>
        <v>S16127</v>
      </c>
    </row>
    <row r="9" spans="1:45" x14ac:dyDescent="0.3">
      <c r="A9" s="9" t="s">
        <v>46</v>
      </c>
      <c r="B9" s="9" t="s">
        <v>78</v>
      </c>
      <c r="C9" s="9" t="s">
        <v>80</v>
      </c>
      <c r="D9" s="9" t="s">
        <v>79</v>
      </c>
      <c r="E9" s="12"/>
      <c r="F9" s="12"/>
      <c r="G9" s="37"/>
      <c r="H9" s="9" t="s">
        <v>81</v>
      </c>
      <c r="I9" s="9" t="s">
        <v>82</v>
      </c>
      <c r="J9" s="9" t="str">
        <f t="shared" si="4"/>
        <v>V12012</v>
      </c>
      <c r="K9" s="9" t="s">
        <v>244</v>
      </c>
      <c r="L9" s="9" t="str">
        <f t="shared" ref="L9:L13" si="12">H9</f>
        <v>T14027</v>
      </c>
      <c r="M9" s="9" t="str">
        <f t="shared" si="5"/>
        <v>E10079</v>
      </c>
      <c r="N9" s="13">
        <v>44416</v>
      </c>
      <c r="O9" s="12"/>
      <c r="P9" s="12"/>
      <c r="Q9" s="12"/>
      <c r="R9" s="37"/>
      <c r="S9" s="9" t="s">
        <v>67</v>
      </c>
      <c r="T9" s="12"/>
      <c r="U9" s="12"/>
      <c r="V9" s="13">
        <v>44464</v>
      </c>
      <c r="W9" s="9" t="s">
        <v>112</v>
      </c>
      <c r="X9" s="9" t="s">
        <v>127</v>
      </c>
      <c r="Y9" s="9" t="s">
        <v>128</v>
      </c>
      <c r="Z9" s="13">
        <v>28952</v>
      </c>
      <c r="AA9" s="9">
        <v>794464915</v>
      </c>
      <c r="AB9" s="9" t="s">
        <v>154</v>
      </c>
      <c r="AC9" s="9" t="s">
        <v>147</v>
      </c>
      <c r="AD9" s="9" t="s">
        <v>161</v>
      </c>
      <c r="AE9" s="9" t="s">
        <v>168</v>
      </c>
      <c r="AF9" s="9" t="s">
        <v>173</v>
      </c>
      <c r="AG9" s="9" t="s">
        <v>184</v>
      </c>
      <c r="AH9" s="9" t="s">
        <v>185</v>
      </c>
      <c r="AI9" s="9" t="s">
        <v>197</v>
      </c>
      <c r="AJ9" s="9" t="s">
        <v>205</v>
      </c>
      <c r="AK9" s="9" t="str">
        <f t="shared" si="0"/>
        <v>O14007</v>
      </c>
      <c r="AL9" s="9" t="str">
        <f t="shared" si="1"/>
        <v>R15728</v>
      </c>
      <c r="AM9" s="9" t="s">
        <v>214</v>
      </c>
      <c r="AN9" s="9" t="s">
        <v>224</v>
      </c>
      <c r="AO9" s="9" t="str">
        <f t="shared" si="11"/>
        <v>E10079</v>
      </c>
      <c r="AP9" s="9" t="s">
        <v>234</v>
      </c>
      <c r="AQ9" s="9" t="str">
        <f t="shared" si="2"/>
        <v>E10079</v>
      </c>
      <c r="AR9" s="13">
        <v>44443</v>
      </c>
      <c r="AS9" s="9" t="str">
        <f t="shared" si="3"/>
        <v>S26127</v>
      </c>
    </row>
    <row r="10" spans="1:45" x14ac:dyDescent="0.3">
      <c r="A10" s="9" t="s">
        <v>47</v>
      </c>
      <c r="B10" s="9" t="s">
        <v>83</v>
      </c>
      <c r="C10" s="9" t="s">
        <v>84</v>
      </c>
      <c r="D10" s="9" t="s">
        <v>85</v>
      </c>
      <c r="E10" s="9" t="s">
        <v>86</v>
      </c>
      <c r="F10" s="9" t="s">
        <v>87</v>
      </c>
      <c r="G10" s="9" t="str">
        <f t="shared" si="9"/>
        <v>V10023</v>
      </c>
      <c r="H10" s="12"/>
      <c r="I10" s="12"/>
      <c r="J10" s="37"/>
      <c r="K10" s="9" t="s">
        <v>245</v>
      </c>
      <c r="L10" s="9" t="s">
        <v>103</v>
      </c>
      <c r="M10" s="9" t="str">
        <f t="shared" si="5"/>
        <v>E10081</v>
      </c>
      <c r="N10" s="13">
        <v>44418</v>
      </c>
      <c r="O10" s="12"/>
      <c r="P10" s="12"/>
      <c r="Q10" s="12"/>
      <c r="R10" s="37"/>
      <c r="S10" s="9" t="s">
        <v>68</v>
      </c>
      <c r="T10" s="12"/>
      <c r="U10" s="9" t="str">
        <f t="shared" si="10"/>
        <v>D11003</v>
      </c>
      <c r="V10" s="13">
        <v>44467</v>
      </c>
      <c r="W10" s="9" t="s">
        <v>113</v>
      </c>
      <c r="X10" s="9" t="s">
        <v>129</v>
      </c>
      <c r="Y10" s="9" t="s">
        <v>130</v>
      </c>
      <c r="Z10" s="13">
        <v>31478</v>
      </c>
      <c r="AA10" s="9">
        <v>694269158</v>
      </c>
      <c r="AB10" s="9" t="s">
        <v>140</v>
      </c>
      <c r="AC10" s="9" t="s">
        <v>150</v>
      </c>
      <c r="AD10" s="9" t="s">
        <v>162</v>
      </c>
      <c r="AE10" s="9" t="s">
        <v>167</v>
      </c>
      <c r="AF10" s="9" t="s">
        <v>174</v>
      </c>
      <c r="AG10" s="9" t="s">
        <v>186</v>
      </c>
      <c r="AH10" s="9" t="s">
        <v>187</v>
      </c>
      <c r="AI10" s="12"/>
      <c r="AJ10" s="9" t="s">
        <v>206</v>
      </c>
      <c r="AK10" s="9" t="str">
        <f t="shared" si="0"/>
        <v>O14008</v>
      </c>
      <c r="AL10" s="9" t="str">
        <f t="shared" si="1"/>
        <v>R15739</v>
      </c>
      <c r="AM10" s="9" t="s">
        <v>217</v>
      </c>
      <c r="AN10" s="9" t="s">
        <v>225</v>
      </c>
      <c r="AO10" s="9" t="str">
        <f t="shared" si="11"/>
        <v>E10081</v>
      </c>
      <c r="AP10" s="9" t="s">
        <v>235</v>
      </c>
      <c r="AQ10" s="9" t="str">
        <f t="shared" si="2"/>
        <v>E10081</v>
      </c>
      <c r="AR10" s="13">
        <v>44447</v>
      </c>
      <c r="AS10" s="9" t="str">
        <f t="shared" si="3"/>
        <v>S16129</v>
      </c>
    </row>
    <row r="11" spans="1:45" x14ac:dyDescent="0.3">
      <c r="A11" s="9" t="s">
        <v>48</v>
      </c>
      <c r="B11" s="9" t="s">
        <v>88</v>
      </c>
      <c r="C11" s="9" t="s">
        <v>89</v>
      </c>
      <c r="D11" s="9" t="s">
        <v>90</v>
      </c>
      <c r="E11" s="12"/>
      <c r="F11" s="12"/>
      <c r="G11" s="37"/>
      <c r="H11" s="12"/>
      <c r="I11" s="12"/>
      <c r="J11" s="37"/>
      <c r="K11" s="9" t="s">
        <v>246</v>
      </c>
      <c r="L11" s="9" t="s">
        <v>81</v>
      </c>
      <c r="M11" s="9" t="str">
        <f t="shared" si="5"/>
        <v>E10085</v>
      </c>
      <c r="N11" s="13">
        <v>44420</v>
      </c>
      <c r="O11" s="9" t="s">
        <v>93</v>
      </c>
      <c r="P11" s="9" t="s">
        <v>91</v>
      </c>
      <c r="Q11" s="9" t="s">
        <v>92</v>
      </c>
      <c r="R11" s="9" t="str">
        <f t="shared" si="7"/>
        <v>V11002</v>
      </c>
      <c r="S11" s="9" t="s">
        <v>69</v>
      </c>
      <c r="T11" s="9" t="str">
        <f t="shared" si="8"/>
        <v>P11056</v>
      </c>
      <c r="U11" s="12"/>
      <c r="V11" s="13">
        <v>44468</v>
      </c>
      <c r="W11" s="9" t="s">
        <v>114</v>
      </c>
      <c r="X11" s="9" t="s">
        <v>131</v>
      </c>
      <c r="Y11" s="9" t="s">
        <v>132</v>
      </c>
      <c r="Z11" s="13">
        <v>35984</v>
      </c>
      <c r="AA11" s="9">
        <v>584946275</v>
      </c>
      <c r="AB11" s="9" t="s">
        <v>155</v>
      </c>
      <c r="AC11" s="9" t="s">
        <v>151</v>
      </c>
      <c r="AD11" s="9" t="s">
        <v>164</v>
      </c>
      <c r="AE11" s="9" t="s">
        <v>168</v>
      </c>
      <c r="AF11" s="9" t="s">
        <v>175</v>
      </c>
      <c r="AG11" s="9" t="s">
        <v>188</v>
      </c>
      <c r="AH11" s="9" t="s">
        <v>189</v>
      </c>
      <c r="AI11" s="9" t="s">
        <v>199</v>
      </c>
      <c r="AJ11" s="9" t="s">
        <v>207</v>
      </c>
      <c r="AK11" s="9" t="str">
        <f t="shared" si="0"/>
        <v>O14009</v>
      </c>
      <c r="AL11" s="9" t="str">
        <f t="shared" si="1"/>
        <v>R15779</v>
      </c>
      <c r="AM11" s="9" t="s">
        <v>216</v>
      </c>
      <c r="AN11" s="9" t="s">
        <v>226</v>
      </c>
      <c r="AO11" s="9" t="str">
        <f t="shared" si="11"/>
        <v>E10085</v>
      </c>
      <c r="AP11" s="9" t="s">
        <v>236</v>
      </c>
      <c r="AQ11" s="9" t="str">
        <f t="shared" si="2"/>
        <v>E10085</v>
      </c>
      <c r="AR11" s="13">
        <v>44451</v>
      </c>
      <c r="AS11" s="9" t="str">
        <f t="shared" si="3"/>
        <v>S26129</v>
      </c>
    </row>
    <row r="12" spans="1:45" x14ac:dyDescent="0.3">
      <c r="A12" s="9" t="s">
        <v>49</v>
      </c>
      <c r="B12" s="9" t="s">
        <v>94</v>
      </c>
      <c r="C12" s="9" t="s">
        <v>95</v>
      </c>
      <c r="D12" s="9" t="s">
        <v>96</v>
      </c>
      <c r="E12" s="12"/>
      <c r="F12" s="12"/>
      <c r="G12" s="37"/>
      <c r="H12" s="12"/>
      <c r="I12" s="12"/>
      <c r="J12" s="37"/>
      <c r="K12" s="9" t="s">
        <v>247</v>
      </c>
      <c r="L12" s="9" t="s">
        <v>40</v>
      </c>
      <c r="M12" s="9" t="str">
        <f t="shared" si="5"/>
        <v>E10089</v>
      </c>
      <c r="N12" s="13">
        <v>44424</v>
      </c>
      <c r="O12" s="9" t="s">
        <v>97</v>
      </c>
      <c r="P12" s="9" t="s">
        <v>98</v>
      </c>
      <c r="Q12" s="9" t="s">
        <v>92</v>
      </c>
      <c r="R12" s="9" t="str">
        <f t="shared" si="7"/>
        <v>V11023</v>
      </c>
      <c r="S12" s="9" t="s">
        <v>70</v>
      </c>
      <c r="T12" s="9" t="str">
        <f t="shared" si="8"/>
        <v>P14019</v>
      </c>
      <c r="U12" s="12"/>
      <c r="V12" s="13">
        <v>44470</v>
      </c>
      <c r="W12" s="9" t="s">
        <v>115</v>
      </c>
      <c r="X12" s="9" t="s">
        <v>133</v>
      </c>
      <c r="Y12" s="9" t="s">
        <v>134</v>
      </c>
      <c r="Z12" s="13">
        <v>36854</v>
      </c>
      <c r="AA12" s="9">
        <v>379165654</v>
      </c>
      <c r="AB12" s="9" t="s">
        <v>141</v>
      </c>
      <c r="AC12" s="9" t="s">
        <v>148</v>
      </c>
      <c r="AD12" s="9" t="s">
        <v>165</v>
      </c>
      <c r="AE12" s="9" t="s">
        <v>167</v>
      </c>
      <c r="AF12" s="9" t="s">
        <v>176</v>
      </c>
      <c r="AG12" s="9" t="s">
        <v>190</v>
      </c>
      <c r="AH12" s="9" t="s">
        <v>191</v>
      </c>
      <c r="AI12" s="9" t="s">
        <v>200</v>
      </c>
      <c r="AJ12" s="9" t="s">
        <v>208</v>
      </c>
      <c r="AK12" s="9" t="str">
        <f t="shared" si="0"/>
        <v>O14010</v>
      </c>
      <c r="AL12" s="9" t="str">
        <f t="shared" si="1"/>
        <v>R15791</v>
      </c>
      <c r="AM12" s="9" t="s">
        <v>218</v>
      </c>
      <c r="AN12" s="9" t="s">
        <v>227</v>
      </c>
      <c r="AO12" s="9" t="str">
        <f t="shared" si="11"/>
        <v>E10089</v>
      </c>
      <c r="AP12" s="9" t="s">
        <v>237</v>
      </c>
      <c r="AQ12" s="9" t="str">
        <f t="shared" si="2"/>
        <v>E10089</v>
      </c>
      <c r="AR12" s="13">
        <v>44456</v>
      </c>
      <c r="AS12" s="9" t="str">
        <f t="shared" si="3"/>
        <v>S16131</v>
      </c>
    </row>
    <row r="13" spans="1:45" x14ac:dyDescent="0.3">
      <c r="A13" s="9" t="s">
        <v>99</v>
      </c>
      <c r="B13" s="9" t="s">
        <v>100</v>
      </c>
      <c r="C13" s="9" t="s">
        <v>101</v>
      </c>
      <c r="D13" s="9" t="s">
        <v>102</v>
      </c>
      <c r="E13" s="12"/>
      <c r="F13" s="12"/>
      <c r="G13" s="37"/>
      <c r="H13" s="9" t="s">
        <v>103</v>
      </c>
      <c r="I13" s="9" t="s">
        <v>104</v>
      </c>
      <c r="J13" s="9" t="str">
        <f t="shared" si="4"/>
        <v>V12067</v>
      </c>
      <c r="K13" s="9" t="s">
        <v>248</v>
      </c>
      <c r="L13" s="9" t="str">
        <f t="shared" si="12"/>
        <v>T17006</v>
      </c>
      <c r="M13" s="9" t="str">
        <f t="shared" si="5"/>
        <v>E10094</v>
      </c>
      <c r="N13" s="13">
        <v>44432</v>
      </c>
      <c r="O13" s="12"/>
      <c r="P13" s="12"/>
      <c r="Q13" s="12"/>
      <c r="R13" s="37"/>
      <c r="S13" s="9" t="s">
        <v>71</v>
      </c>
      <c r="T13" s="12"/>
      <c r="U13" s="12"/>
      <c r="V13" s="13">
        <v>44472</v>
      </c>
      <c r="W13" s="9" t="s">
        <v>116</v>
      </c>
      <c r="X13" s="9" t="s">
        <v>135</v>
      </c>
      <c r="Y13" s="9" t="s">
        <v>136</v>
      </c>
      <c r="Z13" s="13">
        <v>27961</v>
      </c>
      <c r="AA13" s="9">
        <v>652014789</v>
      </c>
      <c r="AB13" s="9" t="s">
        <v>156</v>
      </c>
      <c r="AC13" s="9" t="s">
        <v>149</v>
      </c>
      <c r="AD13" s="9" t="s">
        <v>166</v>
      </c>
      <c r="AE13" s="9" t="s">
        <v>168</v>
      </c>
      <c r="AF13" s="9" t="s">
        <v>177</v>
      </c>
      <c r="AG13" s="9" t="s">
        <v>192</v>
      </c>
      <c r="AH13" s="9" t="s">
        <v>193</v>
      </c>
      <c r="AI13" s="9" t="s">
        <v>201</v>
      </c>
      <c r="AJ13" s="9" t="s">
        <v>209</v>
      </c>
      <c r="AK13" s="9" t="str">
        <f t="shared" si="0"/>
        <v>O14011</v>
      </c>
      <c r="AL13" s="9" t="str">
        <f t="shared" si="1"/>
        <v>R15840</v>
      </c>
      <c r="AM13" s="9" t="s">
        <v>219</v>
      </c>
      <c r="AN13" s="9" t="s">
        <v>228</v>
      </c>
      <c r="AO13" s="9" t="str">
        <f t="shared" si="11"/>
        <v>E10094</v>
      </c>
      <c r="AP13" s="9" t="s">
        <v>238</v>
      </c>
      <c r="AQ13" s="9" t="str">
        <f t="shared" si="2"/>
        <v>E10094</v>
      </c>
      <c r="AR13" s="13">
        <v>44464</v>
      </c>
      <c r="AS13" s="9" t="str">
        <f t="shared" si="3"/>
        <v>S26131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8FB2-4D42-4CA7-A0CE-3005D025ED4A}">
  <dimension ref="A1:AS43"/>
  <sheetViews>
    <sheetView zoomScale="55" workbookViewId="0">
      <selection activeCell="M16" sqref="M16"/>
    </sheetView>
  </sheetViews>
  <sheetFormatPr defaultColWidth="13" defaultRowHeight="14.4" x14ac:dyDescent="0.3"/>
  <cols>
    <col min="1" max="1" width="11.33203125" customWidth="1"/>
    <col min="2" max="3" width="22.5546875" bestFit="1" customWidth="1"/>
    <col min="4" max="4" width="18.5546875" bestFit="1" customWidth="1"/>
    <col min="5" max="5" width="24" bestFit="1" customWidth="1"/>
    <col min="6" max="6" width="14.88671875" bestFit="1" customWidth="1"/>
    <col min="7" max="7" width="8.44140625" bestFit="1" customWidth="1"/>
    <col min="8" max="9" width="20" bestFit="1" customWidth="1"/>
    <col min="10" max="10" width="9.5546875" bestFit="1" customWidth="1"/>
    <col min="11" max="11" width="7" bestFit="1" customWidth="1"/>
    <col min="12" max="12" width="10.88671875" bestFit="1" customWidth="1"/>
    <col min="13" max="13" width="12.88671875" bestFit="1" customWidth="1"/>
    <col min="14" max="15" width="9.5546875" bestFit="1" customWidth="1"/>
    <col min="16" max="16" width="10.88671875" bestFit="1" customWidth="1"/>
    <col min="17" max="17" width="12.88671875" bestFit="1" customWidth="1"/>
    <col min="18" max="18" width="12.77734375" bestFit="1" customWidth="1"/>
    <col min="19" max="19" width="10.5546875" bestFit="1" customWidth="1"/>
    <col min="20" max="20" width="18.88671875" bestFit="1" customWidth="1"/>
    <col min="21" max="21" width="11.6640625" bestFit="1" customWidth="1"/>
    <col min="22" max="22" width="21.77734375" bestFit="1" customWidth="1"/>
    <col min="23" max="23" width="40.88671875" bestFit="1" customWidth="1"/>
    <col min="24" max="24" width="19.33203125" bestFit="1" customWidth="1"/>
    <col min="25" max="25" width="12.77734375" bestFit="1" customWidth="1"/>
    <col min="26" max="26" width="17.21875" bestFit="1" customWidth="1"/>
    <col min="27" max="27" width="18.88671875" bestFit="1" customWidth="1"/>
    <col min="28" max="28" width="25.88671875" bestFit="1" customWidth="1"/>
    <col min="29" max="29" width="21.77734375" bestFit="1" customWidth="1"/>
    <col min="30" max="30" width="40.88671875" bestFit="1" customWidth="1"/>
    <col min="31" max="31" width="19.33203125" bestFit="1" customWidth="1"/>
    <col min="32" max="32" width="10.44140625" bestFit="1" customWidth="1"/>
    <col min="33" max="33" width="17.21875" bestFit="1" customWidth="1"/>
    <col min="34" max="34" width="17" bestFit="1" customWidth="1"/>
    <col min="35" max="35" width="25.88671875" bestFit="1" customWidth="1"/>
    <col min="36" max="36" width="20.5546875" bestFit="1" customWidth="1"/>
    <col min="37" max="37" width="7.33203125" customWidth="1"/>
    <col min="38" max="38" width="8.109375" bestFit="1" customWidth="1"/>
    <col min="39" max="39" width="12.6640625" bestFit="1" customWidth="1"/>
    <col min="40" max="40" width="18" bestFit="1" customWidth="1"/>
    <col min="41" max="41" width="10.77734375" bestFit="1" customWidth="1"/>
    <col min="42" max="42" width="9.5546875" bestFit="1" customWidth="1"/>
    <col min="43" max="43" width="13.21875" bestFit="1" customWidth="1"/>
    <col min="44" max="44" width="8.109375" bestFit="1" customWidth="1"/>
    <col min="45" max="45" width="10.77734375" bestFit="1" customWidth="1"/>
    <col min="46" max="46" width="10.5546875" bestFit="1" customWidth="1"/>
    <col min="47" max="47" width="8.44140625" bestFit="1" customWidth="1"/>
  </cols>
  <sheetData>
    <row r="1" spans="1:45" x14ac:dyDescent="0.3">
      <c r="A1" s="4" t="s">
        <v>255</v>
      </c>
    </row>
    <row r="2" spans="1:45" x14ac:dyDescent="0.3">
      <c r="A2" t="s">
        <v>105</v>
      </c>
      <c r="E2" t="s">
        <v>105</v>
      </c>
      <c r="G2" t="s">
        <v>106</v>
      </c>
      <c r="H2" t="s">
        <v>105</v>
      </c>
      <c r="J2" t="s">
        <v>106</v>
      </c>
      <c r="K2" t="s">
        <v>105</v>
      </c>
      <c r="L2" t="s">
        <v>106</v>
      </c>
      <c r="M2" t="s">
        <v>106</v>
      </c>
      <c r="O2" t="s">
        <v>105</v>
      </c>
      <c r="R2" t="s">
        <v>106</v>
      </c>
      <c r="S2" t="s">
        <v>105</v>
      </c>
      <c r="T2" t="s">
        <v>106</v>
      </c>
      <c r="U2" t="s">
        <v>106</v>
      </c>
      <c r="W2" t="s">
        <v>105</v>
      </c>
      <c r="AB2" t="s">
        <v>105</v>
      </c>
      <c r="AF2" t="s">
        <v>105</v>
      </c>
      <c r="AK2" t="s">
        <v>106</v>
      </c>
      <c r="AL2" t="s">
        <v>106</v>
      </c>
      <c r="AM2" t="s">
        <v>105</v>
      </c>
      <c r="AO2" t="s">
        <v>106</v>
      </c>
      <c r="AP2" t="s">
        <v>105</v>
      </c>
      <c r="AQ2" t="s">
        <v>106</v>
      </c>
      <c r="AS2" t="s">
        <v>106</v>
      </c>
    </row>
    <row r="3" spans="1:45" x14ac:dyDescent="0.3">
      <c r="A3" s="5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4" t="s">
        <v>5</v>
      </c>
      <c r="G3" s="1" t="s">
        <v>0</v>
      </c>
      <c r="H3" s="5" t="s">
        <v>6</v>
      </c>
      <c r="I3" s="4" t="s">
        <v>7</v>
      </c>
      <c r="J3" s="1" t="s">
        <v>0</v>
      </c>
      <c r="K3" s="5" t="s">
        <v>42</v>
      </c>
      <c r="L3" s="1" t="s">
        <v>6</v>
      </c>
      <c r="M3" s="1" t="s">
        <v>13</v>
      </c>
      <c r="N3" s="4" t="s">
        <v>249</v>
      </c>
      <c r="O3" s="5" t="s">
        <v>8</v>
      </c>
      <c r="P3" s="4" t="s">
        <v>9</v>
      </c>
      <c r="Q3" s="4" t="s">
        <v>10</v>
      </c>
      <c r="R3" s="1" t="s">
        <v>0</v>
      </c>
      <c r="S3" s="5" t="s">
        <v>11</v>
      </c>
      <c r="T3" s="1" t="s">
        <v>8</v>
      </c>
      <c r="U3" s="1" t="s">
        <v>4</v>
      </c>
      <c r="V3" s="4" t="s">
        <v>12</v>
      </c>
      <c r="W3" s="5" t="s">
        <v>13</v>
      </c>
      <c r="X3" s="4" t="s">
        <v>14</v>
      </c>
      <c r="Y3" s="4" t="s">
        <v>15</v>
      </c>
      <c r="Z3" s="4" t="s">
        <v>16</v>
      </c>
      <c r="AA3" s="4" t="s">
        <v>17</v>
      </c>
      <c r="AB3" s="5" t="s">
        <v>29</v>
      </c>
      <c r="AC3" s="4" t="s">
        <v>18</v>
      </c>
      <c r="AD3" s="4" t="s">
        <v>19</v>
      </c>
      <c r="AE3" s="4" t="s">
        <v>20</v>
      </c>
      <c r="AF3" s="5" t="s">
        <v>21</v>
      </c>
      <c r="AG3" s="4" t="s">
        <v>22</v>
      </c>
      <c r="AH3" s="4" t="s">
        <v>23</v>
      </c>
      <c r="AI3" s="4" t="s">
        <v>24</v>
      </c>
      <c r="AJ3" s="4" t="s">
        <v>25</v>
      </c>
      <c r="AK3" s="1" t="s">
        <v>11</v>
      </c>
      <c r="AL3" s="1" t="s">
        <v>26</v>
      </c>
      <c r="AM3" s="5" t="s">
        <v>27</v>
      </c>
      <c r="AN3" s="4" t="s">
        <v>28</v>
      </c>
      <c r="AO3" s="1" t="s">
        <v>13</v>
      </c>
      <c r="AP3" s="5" t="s">
        <v>26</v>
      </c>
      <c r="AQ3" s="1" t="s">
        <v>13</v>
      </c>
      <c r="AR3" s="4" t="s">
        <v>30</v>
      </c>
      <c r="AS3" s="1" t="s">
        <v>29</v>
      </c>
    </row>
    <row r="4" spans="1:45" x14ac:dyDescent="0.3">
      <c r="A4" t="s">
        <v>33</v>
      </c>
      <c r="B4" t="s">
        <v>31</v>
      </c>
      <c r="C4" t="s">
        <v>52</v>
      </c>
      <c r="D4" t="s">
        <v>32</v>
      </c>
      <c r="E4" t="s">
        <v>34</v>
      </c>
      <c r="F4" t="s">
        <v>35</v>
      </c>
      <c r="G4" t="str">
        <f>A4</f>
        <v>V10005</v>
      </c>
      <c r="H4" s="6"/>
      <c r="I4" s="6"/>
      <c r="J4" s="8"/>
      <c r="K4" t="s">
        <v>239</v>
      </c>
      <c r="L4" t="s">
        <v>81</v>
      </c>
      <c r="M4" t="str">
        <f>W4</f>
        <v>E10056</v>
      </c>
      <c r="N4" s="2">
        <v>44388</v>
      </c>
      <c r="O4" s="6"/>
      <c r="P4" s="6"/>
      <c r="Q4" s="6"/>
      <c r="R4" s="8"/>
      <c r="S4" t="s">
        <v>62</v>
      </c>
      <c r="T4" s="6"/>
      <c r="U4" t="str">
        <f>E4</f>
        <v>D23001</v>
      </c>
      <c r="V4" s="2">
        <v>44454</v>
      </c>
      <c r="W4" t="s">
        <v>107</v>
      </c>
      <c r="X4" t="s">
        <v>117</v>
      </c>
      <c r="Y4" t="s">
        <v>118</v>
      </c>
      <c r="Z4" s="2">
        <v>31421</v>
      </c>
      <c r="AA4">
        <v>381916366</v>
      </c>
      <c r="AB4" t="s">
        <v>137</v>
      </c>
      <c r="AC4" t="s">
        <v>142</v>
      </c>
      <c r="AD4" t="s">
        <v>157</v>
      </c>
      <c r="AE4" t="s">
        <v>167</v>
      </c>
      <c r="AF4" s="3" t="s">
        <v>169</v>
      </c>
      <c r="AG4" s="3" t="s">
        <v>178</v>
      </c>
      <c r="AH4" s="3" t="s">
        <v>179</v>
      </c>
      <c r="AI4" s="3" t="s">
        <v>195</v>
      </c>
      <c r="AJ4" s="3" t="s">
        <v>202</v>
      </c>
      <c r="AK4" t="str">
        <f t="shared" ref="AK4:AK13" si="0">S4</f>
        <v>O14002</v>
      </c>
      <c r="AL4" t="str">
        <f t="shared" ref="AL4:AL13" si="1">AP4</f>
        <v>R15444</v>
      </c>
      <c r="AM4" s="3" t="s">
        <v>210</v>
      </c>
      <c r="AN4" s="3" t="s">
        <v>220</v>
      </c>
      <c r="AO4" s="3" t="str">
        <f>W4</f>
        <v>E10056</v>
      </c>
      <c r="AP4" t="s">
        <v>229</v>
      </c>
      <c r="AQ4" t="str">
        <f t="shared" ref="AQ4:AQ13" si="2">W4</f>
        <v>E10056</v>
      </c>
      <c r="AR4" s="2">
        <v>44387</v>
      </c>
      <c r="AS4" t="str">
        <f t="shared" ref="AS4:AS13" si="3">AB4</f>
        <v>S16123</v>
      </c>
    </row>
    <row r="5" spans="1:45" x14ac:dyDescent="0.3">
      <c r="A5" t="s">
        <v>36</v>
      </c>
      <c r="B5" t="s">
        <v>37</v>
      </c>
      <c r="C5" t="s">
        <v>38</v>
      </c>
      <c r="D5" t="s">
        <v>39</v>
      </c>
      <c r="E5" s="6"/>
      <c r="F5" s="6"/>
      <c r="G5" s="8"/>
      <c r="H5" t="s">
        <v>40</v>
      </c>
      <c r="I5" t="s">
        <v>41</v>
      </c>
      <c r="J5" t="str">
        <f t="shared" ref="J5:J13" si="4">A5</f>
        <v>V12007</v>
      </c>
      <c r="K5" t="s">
        <v>240</v>
      </c>
      <c r="L5" t="str">
        <f>H5</f>
        <v>T12003</v>
      </c>
      <c r="M5" t="str">
        <f t="shared" ref="M5:M13" si="5">W5</f>
        <v>E10064</v>
      </c>
      <c r="N5" s="2">
        <v>44397</v>
      </c>
      <c r="O5" s="6"/>
      <c r="P5" s="6"/>
      <c r="Q5" s="6"/>
      <c r="R5" s="8"/>
      <c r="S5" t="s">
        <v>63</v>
      </c>
      <c r="T5" s="6"/>
      <c r="U5" s="6"/>
      <c r="V5" s="2">
        <v>44455</v>
      </c>
      <c r="W5" t="s">
        <v>108</v>
      </c>
      <c r="X5" t="s">
        <v>119</v>
      </c>
      <c r="Y5" t="s">
        <v>120</v>
      </c>
      <c r="Z5" s="2">
        <v>33749</v>
      </c>
      <c r="AA5">
        <v>675159492</v>
      </c>
      <c r="AB5" t="s">
        <v>152</v>
      </c>
      <c r="AC5" t="s">
        <v>143</v>
      </c>
      <c r="AD5" t="s">
        <v>158</v>
      </c>
      <c r="AE5" t="s">
        <v>168</v>
      </c>
      <c r="AF5" s="3" t="s">
        <v>170</v>
      </c>
      <c r="AG5" s="3" t="s">
        <v>178</v>
      </c>
      <c r="AH5" s="3" t="s">
        <v>179</v>
      </c>
      <c r="AI5" s="3" t="s">
        <v>250</v>
      </c>
      <c r="AJ5" s="3" t="s">
        <v>251</v>
      </c>
      <c r="AK5" t="str">
        <f t="shared" si="0"/>
        <v>O14003</v>
      </c>
      <c r="AL5" t="str">
        <f t="shared" si="1"/>
        <v>R15449</v>
      </c>
      <c r="AM5" s="3" t="s">
        <v>210</v>
      </c>
      <c r="AN5" s="3" t="s">
        <v>220</v>
      </c>
      <c r="AO5" s="3" t="str">
        <f t="shared" ref="AO5:AO6" si="6">W5</f>
        <v>E10064</v>
      </c>
      <c r="AP5" t="s">
        <v>230</v>
      </c>
      <c r="AQ5" t="str">
        <f t="shared" si="2"/>
        <v>E10064</v>
      </c>
      <c r="AR5" s="2">
        <v>44391</v>
      </c>
      <c r="AS5" t="str">
        <f t="shared" si="3"/>
        <v>S26123</v>
      </c>
    </row>
    <row r="6" spans="1:45" x14ac:dyDescent="0.3">
      <c r="A6" t="s">
        <v>43</v>
      </c>
      <c r="B6" t="s">
        <v>50</v>
      </c>
      <c r="C6" t="s">
        <v>51</v>
      </c>
      <c r="D6" t="s">
        <v>53</v>
      </c>
      <c r="E6" s="6"/>
      <c r="F6" s="6"/>
      <c r="G6" s="8"/>
      <c r="H6" s="6"/>
      <c r="I6" s="6"/>
      <c r="J6" s="8"/>
      <c r="K6" t="s">
        <v>241</v>
      </c>
      <c r="L6" t="s">
        <v>81</v>
      </c>
      <c r="M6" t="str">
        <f t="shared" si="5"/>
        <v>E10067</v>
      </c>
      <c r="N6" s="2">
        <v>44401</v>
      </c>
      <c r="O6" t="s">
        <v>54</v>
      </c>
      <c r="P6" t="s">
        <v>55</v>
      </c>
      <c r="Q6" t="s">
        <v>56</v>
      </c>
      <c r="R6" t="str">
        <f t="shared" ref="R6:R12" si="7">A6</f>
        <v>V11014</v>
      </c>
      <c r="S6" t="s">
        <v>64</v>
      </c>
      <c r="T6" t="str">
        <f t="shared" ref="T6:T12" si="8">O6</f>
        <v>P14008</v>
      </c>
      <c r="U6" s="6"/>
      <c r="V6" s="2">
        <v>44458</v>
      </c>
      <c r="W6" t="s">
        <v>109</v>
      </c>
      <c r="X6" t="s">
        <v>121</v>
      </c>
      <c r="Y6" t="s">
        <v>122</v>
      </c>
      <c r="Z6" s="2">
        <v>35174</v>
      </c>
      <c r="AA6">
        <v>595279761</v>
      </c>
      <c r="AB6" t="s">
        <v>138</v>
      </c>
      <c r="AC6" t="s">
        <v>144</v>
      </c>
      <c r="AD6" t="s">
        <v>159</v>
      </c>
      <c r="AE6" t="s">
        <v>167</v>
      </c>
      <c r="AF6" s="3" t="s">
        <v>252</v>
      </c>
      <c r="AG6" s="3" t="s">
        <v>178</v>
      </c>
      <c r="AH6" s="3" t="s">
        <v>179</v>
      </c>
      <c r="AI6" s="3" t="s">
        <v>253</v>
      </c>
      <c r="AJ6" s="3" t="s">
        <v>254</v>
      </c>
      <c r="AK6" t="str">
        <f t="shared" si="0"/>
        <v>O14004</v>
      </c>
      <c r="AL6" t="str">
        <f t="shared" si="1"/>
        <v>R15458</v>
      </c>
      <c r="AM6" s="3" t="s">
        <v>210</v>
      </c>
      <c r="AN6" s="3" t="s">
        <v>220</v>
      </c>
      <c r="AO6" s="3" t="str">
        <f t="shared" si="6"/>
        <v>E10067</v>
      </c>
      <c r="AP6" t="s">
        <v>231</v>
      </c>
      <c r="AQ6" t="str">
        <f t="shared" si="2"/>
        <v>E10067</v>
      </c>
      <c r="AR6" s="2">
        <v>44394</v>
      </c>
      <c r="AS6" t="str">
        <f t="shared" si="3"/>
        <v>S16125</v>
      </c>
    </row>
    <row r="7" spans="1:45" x14ac:dyDescent="0.3">
      <c r="A7" t="s">
        <v>44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tr">
        <f t="shared" ref="G7:G10" si="9">A7</f>
        <v>V10011</v>
      </c>
      <c r="H7" s="6"/>
      <c r="I7" s="6"/>
      <c r="J7" s="8"/>
      <c r="K7" t="s">
        <v>242</v>
      </c>
      <c r="L7" t="s">
        <v>103</v>
      </c>
      <c r="M7" t="str">
        <f t="shared" si="5"/>
        <v>E10070</v>
      </c>
      <c r="N7" s="2">
        <v>44402</v>
      </c>
      <c r="O7" s="6"/>
      <c r="P7" s="6"/>
      <c r="Q7" s="6"/>
      <c r="R7" s="8"/>
      <c r="S7" t="s">
        <v>65</v>
      </c>
      <c r="T7" s="6"/>
      <c r="U7" t="str">
        <f t="shared" ref="U7:U10" si="10">E7</f>
        <v>D56105</v>
      </c>
      <c r="V7" s="2">
        <v>44459</v>
      </c>
      <c r="W7" t="s">
        <v>110</v>
      </c>
      <c r="X7" t="s">
        <v>123</v>
      </c>
      <c r="Y7" t="s">
        <v>124</v>
      </c>
      <c r="Z7" s="2">
        <v>29899</v>
      </c>
      <c r="AA7">
        <v>761084302</v>
      </c>
      <c r="AB7" t="s">
        <v>153</v>
      </c>
      <c r="AC7" t="s">
        <v>145</v>
      </c>
      <c r="AD7" t="s">
        <v>160</v>
      </c>
      <c r="AE7" t="s">
        <v>168</v>
      </c>
      <c r="AF7" t="s">
        <v>171</v>
      </c>
      <c r="AG7" t="s">
        <v>180</v>
      </c>
      <c r="AH7" t="s">
        <v>181</v>
      </c>
      <c r="AI7" t="s">
        <v>194</v>
      </c>
      <c r="AJ7" t="s">
        <v>203</v>
      </c>
      <c r="AK7" t="str">
        <f t="shared" si="0"/>
        <v>O14005</v>
      </c>
      <c r="AL7" t="str">
        <f t="shared" si="1"/>
        <v>R15689</v>
      </c>
      <c r="AM7" t="s">
        <v>213</v>
      </c>
      <c r="AN7" t="s">
        <v>222</v>
      </c>
      <c r="AO7" t="str">
        <f t="shared" ref="AO7:AO13" si="11">W7</f>
        <v>E10070</v>
      </c>
      <c r="AP7" t="s">
        <v>232</v>
      </c>
      <c r="AQ7" t="str">
        <f t="shared" si="2"/>
        <v>E10070</v>
      </c>
      <c r="AR7" s="2">
        <v>44435</v>
      </c>
      <c r="AS7" t="str">
        <f t="shared" si="3"/>
        <v>S26125</v>
      </c>
    </row>
    <row r="8" spans="1:45" x14ac:dyDescent="0.3">
      <c r="A8" t="s">
        <v>45</v>
      </c>
      <c r="B8" t="s">
        <v>72</v>
      </c>
      <c r="C8" t="s">
        <v>73</v>
      </c>
      <c r="D8" t="s">
        <v>74</v>
      </c>
      <c r="E8" s="6"/>
      <c r="F8" s="6"/>
      <c r="G8" s="8"/>
      <c r="H8" s="6"/>
      <c r="I8" s="6"/>
      <c r="J8" s="8"/>
      <c r="K8" t="s">
        <v>243</v>
      </c>
      <c r="L8" t="s">
        <v>40</v>
      </c>
      <c r="M8" t="str">
        <f t="shared" si="5"/>
        <v>E10078</v>
      </c>
      <c r="N8" s="2">
        <v>44410</v>
      </c>
      <c r="O8" t="s">
        <v>75</v>
      </c>
      <c r="P8" t="s">
        <v>76</v>
      </c>
      <c r="Q8" t="s">
        <v>77</v>
      </c>
      <c r="R8" t="str">
        <f t="shared" si="7"/>
        <v>V11008</v>
      </c>
      <c r="S8" t="s">
        <v>66</v>
      </c>
      <c r="T8" t="str">
        <f t="shared" si="8"/>
        <v>P11015</v>
      </c>
      <c r="U8" s="6"/>
      <c r="V8" s="2">
        <v>44462</v>
      </c>
      <c r="W8" t="s">
        <v>111</v>
      </c>
      <c r="X8" t="s">
        <v>125</v>
      </c>
      <c r="Y8" t="s">
        <v>126</v>
      </c>
      <c r="Z8" s="2">
        <v>32867</v>
      </c>
      <c r="AA8">
        <v>616385096</v>
      </c>
      <c r="AB8" t="s">
        <v>139</v>
      </c>
      <c r="AC8" t="s">
        <v>146</v>
      </c>
      <c r="AD8" t="s">
        <v>163</v>
      </c>
      <c r="AE8" t="s">
        <v>167</v>
      </c>
      <c r="AF8" t="s">
        <v>172</v>
      </c>
      <c r="AG8" t="s">
        <v>182</v>
      </c>
      <c r="AH8" t="s">
        <v>183</v>
      </c>
      <c r="AI8" t="s">
        <v>196</v>
      </c>
      <c r="AJ8" t="s">
        <v>204</v>
      </c>
      <c r="AK8" t="str">
        <f t="shared" si="0"/>
        <v>O14006</v>
      </c>
      <c r="AL8" t="str">
        <f t="shared" si="1"/>
        <v>R15714</v>
      </c>
      <c r="AM8" t="s">
        <v>215</v>
      </c>
      <c r="AN8" t="s">
        <v>223</v>
      </c>
      <c r="AO8" t="str">
        <f t="shared" si="11"/>
        <v>E10078</v>
      </c>
      <c r="AP8" t="s">
        <v>233</v>
      </c>
      <c r="AQ8" t="str">
        <f t="shared" si="2"/>
        <v>E10078</v>
      </c>
      <c r="AR8" s="2">
        <v>44440</v>
      </c>
      <c r="AS8" t="str">
        <f t="shared" si="3"/>
        <v>S16127</v>
      </c>
    </row>
    <row r="9" spans="1:45" x14ac:dyDescent="0.3">
      <c r="A9" t="s">
        <v>46</v>
      </c>
      <c r="B9" t="s">
        <v>78</v>
      </c>
      <c r="C9" t="s">
        <v>80</v>
      </c>
      <c r="D9" t="s">
        <v>79</v>
      </c>
      <c r="E9" s="6"/>
      <c r="F9" s="6"/>
      <c r="G9" s="8"/>
      <c r="H9" t="s">
        <v>81</v>
      </c>
      <c r="I9" t="s">
        <v>82</v>
      </c>
      <c r="J9" t="str">
        <f t="shared" si="4"/>
        <v>V12012</v>
      </c>
      <c r="K9" t="s">
        <v>244</v>
      </c>
      <c r="L9" t="str">
        <f t="shared" ref="L9:L13" si="12">H9</f>
        <v>T14027</v>
      </c>
      <c r="M9" t="str">
        <f t="shared" si="5"/>
        <v>E10079</v>
      </c>
      <c r="N9" s="2">
        <v>44416</v>
      </c>
      <c r="O9" s="6"/>
      <c r="P9" s="6"/>
      <c r="Q9" s="6"/>
      <c r="R9" s="8"/>
      <c r="S9" t="s">
        <v>67</v>
      </c>
      <c r="T9" s="6"/>
      <c r="U9" s="6"/>
      <c r="V9" s="2">
        <v>44464</v>
      </c>
      <c r="W9" t="s">
        <v>112</v>
      </c>
      <c r="X9" t="s">
        <v>127</v>
      </c>
      <c r="Y9" t="s">
        <v>128</v>
      </c>
      <c r="Z9" s="2">
        <v>28952</v>
      </c>
      <c r="AA9">
        <v>794464915</v>
      </c>
      <c r="AB9" t="s">
        <v>154</v>
      </c>
      <c r="AC9" t="s">
        <v>147</v>
      </c>
      <c r="AD9" t="s">
        <v>161</v>
      </c>
      <c r="AE9" t="s">
        <v>168</v>
      </c>
      <c r="AF9" t="s">
        <v>173</v>
      </c>
      <c r="AG9" t="s">
        <v>184</v>
      </c>
      <c r="AH9" t="s">
        <v>185</v>
      </c>
      <c r="AI9" t="s">
        <v>197</v>
      </c>
      <c r="AJ9" t="s">
        <v>205</v>
      </c>
      <c r="AK9" t="str">
        <f t="shared" si="0"/>
        <v>O14007</v>
      </c>
      <c r="AL9" t="str">
        <f t="shared" si="1"/>
        <v>R15728</v>
      </c>
      <c r="AM9" t="s">
        <v>214</v>
      </c>
      <c r="AN9" t="s">
        <v>224</v>
      </c>
      <c r="AO9" t="str">
        <f t="shared" si="11"/>
        <v>E10079</v>
      </c>
      <c r="AP9" t="s">
        <v>234</v>
      </c>
      <c r="AQ9" t="str">
        <f t="shared" si="2"/>
        <v>E10079</v>
      </c>
      <c r="AR9" s="2">
        <v>44443</v>
      </c>
      <c r="AS9" t="str">
        <f t="shared" si="3"/>
        <v>S26127</v>
      </c>
    </row>
    <row r="10" spans="1:45" x14ac:dyDescent="0.3">
      <c r="A10" t="s">
        <v>47</v>
      </c>
      <c r="B10" t="s">
        <v>83</v>
      </c>
      <c r="C10" t="s">
        <v>84</v>
      </c>
      <c r="D10" t="s">
        <v>85</v>
      </c>
      <c r="E10" t="s">
        <v>86</v>
      </c>
      <c r="F10" t="s">
        <v>87</v>
      </c>
      <c r="G10" t="str">
        <f t="shared" si="9"/>
        <v>V10023</v>
      </c>
      <c r="H10" s="6"/>
      <c r="I10" s="6"/>
      <c r="J10" s="8"/>
      <c r="K10" t="s">
        <v>245</v>
      </c>
      <c r="L10" t="s">
        <v>103</v>
      </c>
      <c r="M10" t="str">
        <f t="shared" si="5"/>
        <v>E10081</v>
      </c>
      <c r="N10" s="2">
        <v>44418</v>
      </c>
      <c r="O10" s="6"/>
      <c r="P10" s="6"/>
      <c r="Q10" s="6"/>
      <c r="R10" s="8"/>
      <c r="S10" t="s">
        <v>68</v>
      </c>
      <c r="T10" s="6"/>
      <c r="U10" t="str">
        <f t="shared" si="10"/>
        <v>D11003</v>
      </c>
      <c r="V10" s="2">
        <v>44467</v>
      </c>
      <c r="W10" t="s">
        <v>113</v>
      </c>
      <c r="X10" t="s">
        <v>129</v>
      </c>
      <c r="Y10" t="s">
        <v>130</v>
      </c>
      <c r="Z10" s="2">
        <v>31478</v>
      </c>
      <c r="AA10">
        <v>694269158</v>
      </c>
      <c r="AB10" t="s">
        <v>140</v>
      </c>
      <c r="AC10" t="s">
        <v>150</v>
      </c>
      <c r="AD10" t="s">
        <v>162</v>
      </c>
      <c r="AE10" t="s">
        <v>167</v>
      </c>
      <c r="AF10" t="s">
        <v>174</v>
      </c>
      <c r="AG10" t="s">
        <v>186</v>
      </c>
      <c r="AH10" t="s">
        <v>187</v>
      </c>
      <c r="AI10" s="6"/>
      <c r="AJ10" t="s">
        <v>206</v>
      </c>
      <c r="AK10" t="str">
        <f t="shared" si="0"/>
        <v>O14008</v>
      </c>
      <c r="AL10" t="str">
        <f t="shared" si="1"/>
        <v>R15739</v>
      </c>
      <c r="AM10" t="s">
        <v>217</v>
      </c>
      <c r="AN10" t="s">
        <v>225</v>
      </c>
      <c r="AO10" t="str">
        <f t="shared" si="11"/>
        <v>E10081</v>
      </c>
      <c r="AP10" t="s">
        <v>235</v>
      </c>
      <c r="AQ10" t="str">
        <f t="shared" si="2"/>
        <v>E10081</v>
      </c>
      <c r="AR10" s="2">
        <v>44447</v>
      </c>
      <c r="AS10" t="str">
        <f t="shared" si="3"/>
        <v>S16129</v>
      </c>
    </row>
    <row r="11" spans="1:45" x14ac:dyDescent="0.3">
      <c r="A11" t="s">
        <v>48</v>
      </c>
      <c r="B11" t="s">
        <v>88</v>
      </c>
      <c r="C11" t="s">
        <v>89</v>
      </c>
      <c r="D11" t="s">
        <v>90</v>
      </c>
      <c r="E11" s="6"/>
      <c r="F11" s="6"/>
      <c r="G11" s="8"/>
      <c r="H11" s="6"/>
      <c r="I11" s="6"/>
      <c r="J11" s="8"/>
      <c r="K11" t="s">
        <v>246</v>
      </c>
      <c r="L11" t="s">
        <v>81</v>
      </c>
      <c r="M11" t="str">
        <f t="shared" si="5"/>
        <v>E10085</v>
      </c>
      <c r="N11" s="2">
        <v>44420</v>
      </c>
      <c r="O11" t="s">
        <v>93</v>
      </c>
      <c r="P11" t="s">
        <v>91</v>
      </c>
      <c r="Q11" t="s">
        <v>92</v>
      </c>
      <c r="R11" t="str">
        <f t="shared" si="7"/>
        <v>V11002</v>
      </c>
      <c r="S11" t="s">
        <v>69</v>
      </c>
      <c r="T11" t="str">
        <f t="shared" si="8"/>
        <v>P11056</v>
      </c>
      <c r="U11" s="6"/>
      <c r="V11" s="2">
        <v>44468</v>
      </c>
      <c r="W11" t="s">
        <v>114</v>
      </c>
      <c r="X11" t="s">
        <v>131</v>
      </c>
      <c r="Y11" t="s">
        <v>132</v>
      </c>
      <c r="Z11" s="2">
        <v>35984</v>
      </c>
      <c r="AA11">
        <v>584946275</v>
      </c>
      <c r="AB11" t="s">
        <v>155</v>
      </c>
      <c r="AC11" t="s">
        <v>151</v>
      </c>
      <c r="AD11" t="s">
        <v>164</v>
      </c>
      <c r="AE11" t="s">
        <v>168</v>
      </c>
      <c r="AF11" t="s">
        <v>175</v>
      </c>
      <c r="AG11" t="s">
        <v>188</v>
      </c>
      <c r="AH11" t="s">
        <v>189</v>
      </c>
      <c r="AI11" t="s">
        <v>199</v>
      </c>
      <c r="AJ11" t="s">
        <v>207</v>
      </c>
      <c r="AK11" t="str">
        <f t="shared" si="0"/>
        <v>O14009</v>
      </c>
      <c r="AL11" t="str">
        <f t="shared" si="1"/>
        <v>R15779</v>
      </c>
      <c r="AM11" t="s">
        <v>216</v>
      </c>
      <c r="AN11" t="s">
        <v>226</v>
      </c>
      <c r="AO11" t="str">
        <f t="shared" si="11"/>
        <v>E10085</v>
      </c>
      <c r="AP11" t="s">
        <v>236</v>
      </c>
      <c r="AQ11" t="str">
        <f t="shared" si="2"/>
        <v>E10085</v>
      </c>
      <c r="AR11" s="2">
        <v>44451</v>
      </c>
      <c r="AS11" t="str">
        <f t="shared" si="3"/>
        <v>S26129</v>
      </c>
    </row>
    <row r="12" spans="1:45" x14ac:dyDescent="0.3">
      <c r="A12" t="s">
        <v>49</v>
      </c>
      <c r="B12" t="s">
        <v>94</v>
      </c>
      <c r="C12" t="s">
        <v>95</v>
      </c>
      <c r="D12" t="s">
        <v>96</v>
      </c>
      <c r="E12" s="6"/>
      <c r="F12" s="6"/>
      <c r="G12" s="8"/>
      <c r="H12" s="6"/>
      <c r="I12" s="6"/>
      <c r="J12" s="8"/>
      <c r="K12" t="s">
        <v>247</v>
      </c>
      <c r="L12" t="s">
        <v>40</v>
      </c>
      <c r="M12" t="str">
        <f t="shared" si="5"/>
        <v>E10089</v>
      </c>
      <c r="N12" s="2">
        <v>44424</v>
      </c>
      <c r="O12" t="s">
        <v>97</v>
      </c>
      <c r="P12" t="s">
        <v>98</v>
      </c>
      <c r="Q12" t="s">
        <v>92</v>
      </c>
      <c r="R12" t="str">
        <f t="shared" si="7"/>
        <v>V11023</v>
      </c>
      <c r="S12" t="s">
        <v>70</v>
      </c>
      <c r="T12" t="str">
        <f t="shared" si="8"/>
        <v>P14019</v>
      </c>
      <c r="U12" s="6"/>
      <c r="V12" s="2">
        <v>44470</v>
      </c>
      <c r="W12" t="s">
        <v>115</v>
      </c>
      <c r="X12" t="s">
        <v>133</v>
      </c>
      <c r="Y12" t="s">
        <v>134</v>
      </c>
      <c r="Z12" s="2">
        <v>36854</v>
      </c>
      <c r="AA12">
        <v>379165654</v>
      </c>
      <c r="AB12" t="s">
        <v>141</v>
      </c>
      <c r="AC12" t="s">
        <v>148</v>
      </c>
      <c r="AD12" t="s">
        <v>165</v>
      </c>
      <c r="AE12" t="s">
        <v>167</v>
      </c>
      <c r="AF12" t="s">
        <v>176</v>
      </c>
      <c r="AG12" t="s">
        <v>190</v>
      </c>
      <c r="AH12" t="s">
        <v>191</v>
      </c>
      <c r="AI12" t="s">
        <v>200</v>
      </c>
      <c r="AJ12" t="s">
        <v>208</v>
      </c>
      <c r="AK12" t="str">
        <f t="shared" si="0"/>
        <v>O14010</v>
      </c>
      <c r="AL12" t="str">
        <f t="shared" si="1"/>
        <v>R15791</v>
      </c>
      <c r="AM12" t="s">
        <v>218</v>
      </c>
      <c r="AN12" t="s">
        <v>227</v>
      </c>
      <c r="AO12" t="str">
        <f t="shared" si="11"/>
        <v>E10089</v>
      </c>
      <c r="AP12" t="s">
        <v>237</v>
      </c>
      <c r="AQ12" t="str">
        <f t="shared" si="2"/>
        <v>E10089</v>
      </c>
      <c r="AR12" s="2">
        <v>44456</v>
      </c>
      <c r="AS12" t="str">
        <f t="shared" si="3"/>
        <v>S16131</v>
      </c>
    </row>
    <row r="13" spans="1:45" x14ac:dyDescent="0.3">
      <c r="A13" t="s">
        <v>99</v>
      </c>
      <c r="B13" t="s">
        <v>100</v>
      </c>
      <c r="C13" t="s">
        <v>101</v>
      </c>
      <c r="D13" t="s">
        <v>102</v>
      </c>
      <c r="E13" s="6"/>
      <c r="F13" s="6"/>
      <c r="G13" s="8"/>
      <c r="H13" t="s">
        <v>103</v>
      </c>
      <c r="I13" t="s">
        <v>104</v>
      </c>
      <c r="J13" t="str">
        <f t="shared" si="4"/>
        <v>V12067</v>
      </c>
      <c r="K13" t="s">
        <v>248</v>
      </c>
      <c r="L13" t="str">
        <f t="shared" si="12"/>
        <v>T17006</v>
      </c>
      <c r="M13" t="str">
        <f t="shared" si="5"/>
        <v>E10094</v>
      </c>
      <c r="N13" s="2">
        <v>44432</v>
      </c>
      <c r="O13" s="6"/>
      <c r="P13" s="6"/>
      <c r="Q13" s="6"/>
      <c r="R13" s="8"/>
      <c r="S13" t="s">
        <v>71</v>
      </c>
      <c r="T13" s="6"/>
      <c r="U13" s="6"/>
      <c r="V13" s="2">
        <v>44472</v>
      </c>
      <c r="W13" t="s">
        <v>116</v>
      </c>
      <c r="X13" t="s">
        <v>135</v>
      </c>
      <c r="Y13" t="s">
        <v>136</v>
      </c>
      <c r="Z13" s="2">
        <v>27961</v>
      </c>
      <c r="AA13">
        <v>652014789</v>
      </c>
      <c r="AB13" t="s">
        <v>156</v>
      </c>
      <c r="AC13" t="s">
        <v>149</v>
      </c>
      <c r="AD13" t="s">
        <v>166</v>
      </c>
      <c r="AE13" t="s">
        <v>168</v>
      </c>
      <c r="AF13" t="s">
        <v>177</v>
      </c>
      <c r="AG13" t="s">
        <v>192</v>
      </c>
      <c r="AH13" t="s">
        <v>193</v>
      </c>
      <c r="AI13" t="s">
        <v>201</v>
      </c>
      <c r="AJ13" t="s">
        <v>209</v>
      </c>
      <c r="AK13" t="str">
        <f t="shared" si="0"/>
        <v>O14011</v>
      </c>
      <c r="AL13" t="str">
        <f t="shared" si="1"/>
        <v>R15840</v>
      </c>
      <c r="AM13" t="s">
        <v>219</v>
      </c>
      <c r="AN13" t="s">
        <v>228</v>
      </c>
      <c r="AO13" t="str">
        <f t="shared" si="11"/>
        <v>E10094</v>
      </c>
      <c r="AP13" t="s">
        <v>238</v>
      </c>
      <c r="AQ13" t="str">
        <f t="shared" si="2"/>
        <v>E10094</v>
      </c>
      <c r="AR13" s="2">
        <v>44464</v>
      </c>
      <c r="AS13" t="str">
        <f t="shared" si="3"/>
        <v>S26131</v>
      </c>
    </row>
    <row r="15" spans="1:45" x14ac:dyDescent="0.3">
      <c r="A15" s="4" t="s">
        <v>264</v>
      </c>
    </row>
    <row r="17" spans="1:39" x14ac:dyDescent="0.3">
      <c r="A17" t="s">
        <v>105</v>
      </c>
      <c r="E17" t="s">
        <v>105</v>
      </c>
      <c r="G17" t="s">
        <v>105</v>
      </c>
      <c r="I17" t="s">
        <v>105</v>
      </c>
      <c r="K17" t="s">
        <v>105</v>
      </c>
      <c r="N17" t="s">
        <v>105</v>
      </c>
      <c r="P17" t="s">
        <v>105</v>
      </c>
      <c r="U17" t="s">
        <v>105</v>
      </c>
      <c r="Y17" t="s">
        <v>105</v>
      </c>
      <c r="AD17" t="s">
        <v>105</v>
      </c>
      <c r="AF17" t="s">
        <v>105</v>
      </c>
    </row>
    <row r="18" spans="1:39" x14ac:dyDescent="0.3">
      <c r="A18" s="7" t="s">
        <v>0</v>
      </c>
      <c r="B18" s="4" t="s">
        <v>1</v>
      </c>
      <c r="C18" s="4" t="s">
        <v>2</v>
      </c>
      <c r="D18" s="4" t="s">
        <v>3</v>
      </c>
      <c r="E18" s="5" t="s">
        <v>4</v>
      </c>
      <c r="F18" s="4" t="s">
        <v>5</v>
      </c>
      <c r="G18" s="5" t="s">
        <v>6</v>
      </c>
      <c r="H18" s="4" t="s">
        <v>7</v>
      </c>
      <c r="I18" s="5" t="s">
        <v>42</v>
      </c>
      <c r="J18" s="4" t="s">
        <v>257</v>
      </c>
      <c r="K18" s="5" t="s">
        <v>8</v>
      </c>
      <c r="L18" s="4" t="s">
        <v>9</v>
      </c>
      <c r="M18" s="4" t="s">
        <v>10</v>
      </c>
      <c r="N18" s="5" t="s">
        <v>11</v>
      </c>
      <c r="O18" s="4" t="s">
        <v>12</v>
      </c>
      <c r="P18" s="5" t="s">
        <v>13</v>
      </c>
      <c r="Q18" s="4" t="s">
        <v>14</v>
      </c>
      <c r="R18" s="4" t="s">
        <v>15</v>
      </c>
      <c r="S18" s="4" t="s">
        <v>16</v>
      </c>
      <c r="T18" s="4" t="s">
        <v>17</v>
      </c>
      <c r="U18" s="5" t="s">
        <v>29</v>
      </c>
      <c r="V18" s="4" t="s">
        <v>18</v>
      </c>
      <c r="W18" s="4" t="s">
        <v>19</v>
      </c>
      <c r="X18" s="4" t="s">
        <v>20</v>
      </c>
      <c r="Y18" s="5" t="s">
        <v>21</v>
      </c>
      <c r="Z18" s="4" t="s">
        <v>22</v>
      </c>
      <c r="AA18" s="4" t="s">
        <v>23</v>
      </c>
      <c r="AB18" s="4" t="s">
        <v>24</v>
      </c>
      <c r="AC18" s="4" t="s">
        <v>25</v>
      </c>
      <c r="AD18" s="5" t="s">
        <v>27</v>
      </c>
      <c r="AE18" s="4" t="s">
        <v>28</v>
      </c>
      <c r="AF18" s="5" t="s">
        <v>26</v>
      </c>
      <c r="AG18" s="4" t="s">
        <v>30</v>
      </c>
    </row>
    <row r="19" spans="1:39" x14ac:dyDescent="0.3">
      <c r="A19" t="s">
        <v>33</v>
      </c>
      <c r="B19" t="s">
        <v>31</v>
      </c>
      <c r="C19" t="s">
        <v>52</v>
      </c>
      <c r="D19" t="s">
        <v>32</v>
      </c>
      <c r="E19" t="s">
        <v>34</v>
      </c>
      <c r="F19" t="s">
        <v>35</v>
      </c>
      <c r="G19" s="8" t="s">
        <v>279</v>
      </c>
      <c r="H19" s="8" t="s">
        <v>280</v>
      </c>
      <c r="I19" t="s">
        <v>239</v>
      </c>
      <c r="J19" s="2">
        <v>44388</v>
      </c>
      <c r="K19" s="8" t="s">
        <v>294</v>
      </c>
      <c r="L19" s="8" t="s">
        <v>293</v>
      </c>
      <c r="M19" s="8" t="s">
        <v>92</v>
      </c>
      <c r="N19" t="s">
        <v>62</v>
      </c>
      <c r="O19" s="2">
        <v>44454</v>
      </c>
      <c r="P19" t="s">
        <v>107</v>
      </c>
      <c r="Q19" t="s">
        <v>117</v>
      </c>
      <c r="R19" t="s">
        <v>118</v>
      </c>
      <c r="S19" s="2">
        <v>31421</v>
      </c>
      <c r="T19">
        <v>381916366</v>
      </c>
      <c r="U19" t="s">
        <v>137</v>
      </c>
      <c r="V19" t="s">
        <v>142</v>
      </c>
      <c r="W19" t="s">
        <v>157</v>
      </c>
      <c r="X19" t="s">
        <v>167</v>
      </c>
      <c r="Y19" s="3" t="s">
        <v>169</v>
      </c>
      <c r="Z19" s="3" t="s">
        <v>178</v>
      </c>
      <c r="AA19" s="3" t="s">
        <v>179</v>
      </c>
      <c r="AB19" s="3" t="s">
        <v>195</v>
      </c>
      <c r="AC19" s="3" t="s">
        <v>202</v>
      </c>
      <c r="AD19" s="3" t="s">
        <v>210</v>
      </c>
      <c r="AE19" s="3" t="s">
        <v>220</v>
      </c>
      <c r="AF19" t="s">
        <v>229</v>
      </c>
      <c r="AG19" s="2">
        <v>44387</v>
      </c>
    </row>
    <row r="20" spans="1:39" x14ac:dyDescent="0.3">
      <c r="A20" t="s">
        <v>36</v>
      </c>
      <c r="B20" t="s">
        <v>37</v>
      </c>
      <c r="C20" t="s">
        <v>38</v>
      </c>
      <c r="D20" t="s">
        <v>39</v>
      </c>
      <c r="E20" s="8" t="s">
        <v>265</v>
      </c>
      <c r="F20" s="8" t="s">
        <v>266</v>
      </c>
      <c r="G20" t="s">
        <v>40</v>
      </c>
      <c r="H20" t="s">
        <v>41</v>
      </c>
      <c r="I20" t="s">
        <v>240</v>
      </c>
      <c r="J20" s="2">
        <v>44397</v>
      </c>
      <c r="K20" s="8" t="s">
        <v>295</v>
      </c>
      <c r="L20" s="8" t="s">
        <v>296</v>
      </c>
      <c r="M20" s="8" t="s">
        <v>56</v>
      </c>
      <c r="N20" t="s">
        <v>63</v>
      </c>
      <c r="O20" s="2">
        <v>44455</v>
      </c>
      <c r="P20" t="s">
        <v>108</v>
      </c>
      <c r="Q20" t="s">
        <v>119</v>
      </c>
      <c r="R20" t="s">
        <v>120</v>
      </c>
      <c r="S20" s="2">
        <v>33749</v>
      </c>
      <c r="T20">
        <v>675159492</v>
      </c>
      <c r="U20" t="s">
        <v>152</v>
      </c>
      <c r="V20" t="s">
        <v>143</v>
      </c>
      <c r="W20" t="s">
        <v>158</v>
      </c>
      <c r="X20" t="s">
        <v>168</v>
      </c>
      <c r="Y20" s="3" t="s">
        <v>170</v>
      </c>
      <c r="Z20" s="3" t="s">
        <v>178</v>
      </c>
      <c r="AA20" s="3" t="s">
        <v>179</v>
      </c>
      <c r="AB20" s="3" t="s">
        <v>250</v>
      </c>
      <c r="AC20" s="3" t="s">
        <v>251</v>
      </c>
      <c r="AD20" s="3" t="s">
        <v>211</v>
      </c>
      <c r="AE20" s="3" t="s">
        <v>220</v>
      </c>
      <c r="AF20" t="s">
        <v>230</v>
      </c>
      <c r="AG20" s="2">
        <v>44391</v>
      </c>
    </row>
    <row r="21" spans="1:39" x14ac:dyDescent="0.3">
      <c r="A21" t="s">
        <v>43</v>
      </c>
      <c r="B21" t="s">
        <v>50</v>
      </c>
      <c r="C21" t="s">
        <v>51</v>
      </c>
      <c r="D21" t="s">
        <v>53</v>
      </c>
      <c r="E21" s="8" t="s">
        <v>267</v>
      </c>
      <c r="F21" s="8" t="s">
        <v>268</v>
      </c>
      <c r="G21" s="8" t="s">
        <v>289</v>
      </c>
      <c r="H21" s="8" t="s">
        <v>290</v>
      </c>
      <c r="I21" t="s">
        <v>241</v>
      </c>
      <c r="J21" s="2">
        <v>44401</v>
      </c>
      <c r="K21" t="s">
        <v>54</v>
      </c>
      <c r="L21" t="s">
        <v>55</v>
      </c>
      <c r="M21" t="s">
        <v>56</v>
      </c>
      <c r="N21" t="s">
        <v>64</v>
      </c>
      <c r="O21" s="2">
        <v>44458</v>
      </c>
      <c r="P21" t="s">
        <v>109</v>
      </c>
      <c r="Q21" t="s">
        <v>121</v>
      </c>
      <c r="R21" t="s">
        <v>122</v>
      </c>
      <c r="S21" s="2">
        <v>35174</v>
      </c>
      <c r="T21">
        <v>595279761</v>
      </c>
      <c r="U21" t="s">
        <v>138</v>
      </c>
      <c r="V21" t="s">
        <v>144</v>
      </c>
      <c r="W21" t="s">
        <v>159</v>
      </c>
      <c r="X21" t="s">
        <v>167</v>
      </c>
      <c r="Y21" s="3" t="s">
        <v>252</v>
      </c>
      <c r="Z21" s="3" t="s">
        <v>178</v>
      </c>
      <c r="AA21" s="3" t="s">
        <v>179</v>
      </c>
      <c r="AB21" s="3" t="s">
        <v>253</v>
      </c>
      <c r="AC21" s="3" t="s">
        <v>254</v>
      </c>
      <c r="AD21" s="3" t="s">
        <v>212</v>
      </c>
      <c r="AE21" s="3" t="s">
        <v>220</v>
      </c>
      <c r="AF21" t="s">
        <v>231</v>
      </c>
      <c r="AG21" s="2">
        <v>44394</v>
      </c>
    </row>
    <row r="22" spans="1:39" x14ac:dyDescent="0.3">
      <c r="A22" t="s">
        <v>44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s="8" t="s">
        <v>291</v>
      </c>
      <c r="H22" s="8" t="s">
        <v>292</v>
      </c>
      <c r="I22" t="s">
        <v>242</v>
      </c>
      <c r="J22" s="2">
        <v>44402</v>
      </c>
      <c r="K22" s="8" t="s">
        <v>297</v>
      </c>
      <c r="L22" s="8" t="s">
        <v>298</v>
      </c>
      <c r="M22" s="8" t="s">
        <v>299</v>
      </c>
      <c r="N22" t="s">
        <v>65</v>
      </c>
      <c r="O22" s="2">
        <v>44459</v>
      </c>
      <c r="P22" t="s">
        <v>110</v>
      </c>
      <c r="Q22" t="s">
        <v>123</v>
      </c>
      <c r="R22" t="s">
        <v>124</v>
      </c>
      <c r="S22" s="2">
        <v>29899</v>
      </c>
      <c r="T22">
        <v>761084302</v>
      </c>
      <c r="U22" t="s">
        <v>153</v>
      </c>
      <c r="V22" t="s">
        <v>145</v>
      </c>
      <c r="W22" t="s">
        <v>160</v>
      </c>
      <c r="X22" t="s">
        <v>168</v>
      </c>
      <c r="Y22" t="s">
        <v>171</v>
      </c>
      <c r="Z22" t="s">
        <v>180</v>
      </c>
      <c r="AA22" t="s">
        <v>181</v>
      </c>
      <c r="AB22" t="s">
        <v>194</v>
      </c>
      <c r="AC22" t="s">
        <v>203</v>
      </c>
      <c r="AD22" t="s">
        <v>213</v>
      </c>
      <c r="AE22" t="s">
        <v>222</v>
      </c>
      <c r="AF22" t="s">
        <v>232</v>
      </c>
      <c r="AG22" s="2">
        <v>44435</v>
      </c>
    </row>
    <row r="23" spans="1:39" x14ac:dyDescent="0.3">
      <c r="A23" t="s">
        <v>45</v>
      </c>
      <c r="B23" t="s">
        <v>72</v>
      </c>
      <c r="C23" t="s">
        <v>73</v>
      </c>
      <c r="D23" t="s">
        <v>74</v>
      </c>
      <c r="E23" s="8" t="s">
        <v>269</v>
      </c>
      <c r="F23" s="8" t="s">
        <v>270</v>
      </c>
      <c r="G23" s="8" t="s">
        <v>281</v>
      </c>
      <c r="H23" s="8" t="s">
        <v>282</v>
      </c>
      <c r="I23" t="s">
        <v>243</v>
      </c>
      <c r="J23" s="2">
        <v>44410</v>
      </c>
      <c r="K23" t="s">
        <v>75</v>
      </c>
      <c r="L23" t="s">
        <v>76</v>
      </c>
      <c r="M23" t="s">
        <v>77</v>
      </c>
      <c r="N23" t="s">
        <v>66</v>
      </c>
      <c r="O23" s="2">
        <v>44462</v>
      </c>
      <c r="P23" t="s">
        <v>111</v>
      </c>
      <c r="Q23" t="s">
        <v>125</v>
      </c>
      <c r="R23" t="s">
        <v>126</v>
      </c>
      <c r="S23" s="2">
        <v>32867</v>
      </c>
      <c r="T23">
        <v>616385096</v>
      </c>
      <c r="U23" t="s">
        <v>139</v>
      </c>
      <c r="V23" t="s">
        <v>146</v>
      </c>
      <c r="W23" t="s">
        <v>163</v>
      </c>
      <c r="X23" t="s">
        <v>167</v>
      </c>
      <c r="Y23" t="s">
        <v>172</v>
      </c>
      <c r="Z23" t="s">
        <v>182</v>
      </c>
      <c r="AA23" t="s">
        <v>183</v>
      </c>
      <c r="AB23" t="s">
        <v>196</v>
      </c>
      <c r="AC23" t="s">
        <v>204</v>
      </c>
      <c r="AD23" t="s">
        <v>215</v>
      </c>
      <c r="AE23" t="s">
        <v>223</v>
      </c>
      <c r="AF23" t="s">
        <v>233</v>
      </c>
      <c r="AG23" s="2">
        <v>44440</v>
      </c>
    </row>
    <row r="24" spans="1:39" x14ac:dyDescent="0.3">
      <c r="A24" t="s">
        <v>46</v>
      </c>
      <c r="B24" t="s">
        <v>78</v>
      </c>
      <c r="C24" t="s">
        <v>80</v>
      </c>
      <c r="D24" t="s">
        <v>79</v>
      </c>
      <c r="E24" s="8" t="s">
        <v>271</v>
      </c>
      <c r="F24" s="8" t="s">
        <v>272</v>
      </c>
      <c r="G24" t="s">
        <v>81</v>
      </c>
      <c r="H24" t="s">
        <v>82</v>
      </c>
      <c r="I24" t="s">
        <v>244</v>
      </c>
      <c r="J24" s="2">
        <v>44416</v>
      </c>
      <c r="K24" s="8" t="s">
        <v>300</v>
      </c>
      <c r="L24" s="8" t="s">
        <v>301</v>
      </c>
      <c r="M24" s="8" t="s">
        <v>299</v>
      </c>
      <c r="N24" t="s">
        <v>67</v>
      </c>
      <c r="O24" s="2">
        <v>44464</v>
      </c>
      <c r="P24" t="s">
        <v>112</v>
      </c>
      <c r="Q24" t="s">
        <v>127</v>
      </c>
      <c r="R24" t="s">
        <v>128</v>
      </c>
      <c r="S24" s="2">
        <v>28952</v>
      </c>
      <c r="T24">
        <v>794464915</v>
      </c>
      <c r="U24" t="s">
        <v>154</v>
      </c>
      <c r="V24" t="s">
        <v>147</v>
      </c>
      <c r="W24" t="s">
        <v>161</v>
      </c>
      <c r="X24" t="s">
        <v>168</v>
      </c>
      <c r="Y24" t="s">
        <v>173</v>
      </c>
      <c r="Z24" t="s">
        <v>184</v>
      </c>
      <c r="AA24" t="s">
        <v>185</v>
      </c>
      <c r="AB24" t="s">
        <v>197</v>
      </c>
      <c r="AC24" t="s">
        <v>205</v>
      </c>
      <c r="AD24" t="s">
        <v>214</v>
      </c>
      <c r="AE24" t="s">
        <v>224</v>
      </c>
      <c r="AF24" t="s">
        <v>234</v>
      </c>
      <c r="AG24" s="2">
        <v>44443</v>
      </c>
    </row>
    <row r="25" spans="1:39" x14ac:dyDescent="0.3">
      <c r="A25" t="s">
        <v>47</v>
      </c>
      <c r="B25" t="s">
        <v>83</v>
      </c>
      <c r="C25" t="s">
        <v>84</v>
      </c>
      <c r="D25" t="s">
        <v>85</v>
      </c>
      <c r="E25" t="s">
        <v>86</v>
      </c>
      <c r="F25" t="s">
        <v>87</v>
      </c>
      <c r="G25" s="8" t="s">
        <v>287</v>
      </c>
      <c r="H25" s="8" t="s">
        <v>288</v>
      </c>
      <c r="I25" t="s">
        <v>245</v>
      </c>
      <c r="J25" s="2">
        <v>44418</v>
      </c>
      <c r="K25" s="8" t="s">
        <v>302</v>
      </c>
      <c r="L25" s="8" t="s">
        <v>303</v>
      </c>
      <c r="M25" s="8" t="s">
        <v>299</v>
      </c>
      <c r="N25" t="s">
        <v>68</v>
      </c>
      <c r="O25" s="2">
        <v>44467</v>
      </c>
      <c r="P25" t="s">
        <v>113</v>
      </c>
      <c r="Q25" t="s">
        <v>129</v>
      </c>
      <c r="R25" t="s">
        <v>130</v>
      </c>
      <c r="S25" s="2">
        <v>31478</v>
      </c>
      <c r="T25">
        <v>694269158</v>
      </c>
      <c r="U25" t="s">
        <v>140</v>
      </c>
      <c r="V25" t="s">
        <v>150</v>
      </c>
      <c r="W25" t="s">
        <v>162</v>
      </c>
      <c r="X25" t="s">
        <v>167</v>
      </c>
      <c r="Y25" t="s">
        <v>174</v>
      </c>
      <c r="Z25" t="s">
        <v>186</v>
      </c>
      <c r="AA25" t="s">
        <v>187</v>
      </c>
      <c r="AB25" t="s">
        <v>198</v>
      </c>
      <c r="AC25" t="s">
        <v>206</v>
      </c>
      <c r="AD25" t="s">
        <v>217</v>
      </c>
      <c r="AE25" t="s">
        <v>225</v>
      </c>
      <c r="AF25" t="s">
        <v>235</v>
      </c>
      <c r="AG25" s="2">
        <v>44447</v>
      </c>
    </row>
    <row r="26" spans="1:39" x14ac:dyDescent="0.3">
      <c r="A26" t="s">
        <v>48</v>
      </c>
      <c r="B26" t="s">
        <v>88</v>
      </c>
      <c r="C26" t="s">
        <v>89</v>
      </c>
      <c r="D26" t="s">
        <v>90</v>
      </c>
      <c r="E26" s="8" t="s">
        <v>273</v>
      </c>
      <c r="F26" s="8" t="s">
        <v>274</v>
      </c>
      <c r="G26" s="8" t="s">
        <v>285</v>
      </c>
      <c r="H26" s="8" t="s">
        <v>286</v>
      </c>
      <c r="I26" t="s">
        <v>246</v>
      </c>
      <c r="J26" s="2">
        <v>44420</v>
      </c>
      <c r="K26" t="s">
        <v>93</v>
      </c>
      <c r="L26" t="s">
        <v>91</v>
      </c>
      <c r="M26" t="s">
        <v>92</v>
      </c>
      <c r="N26" t="s">
        <v>69</v>
      </c>
      <c r="O26" s="2">
        <v>44468</v>
      </c>
      <c r="P26" t="s">
        <v>114</v>
      </c>
      <c r="Q26" t="s">
        <v>131</v>
      </c>
      <c r="R26" t="s">
        <v>132</v>
      </c>
      <c r="S26" s="2">
        <v>35984</v>
      </c>
      <c r="T26">
        <v>584946275</v>
      </c>
      <c r="U26" t="s">
        <v>155</v>
      </c>
      <c r="V26" t="s">
        <v>151</v>
      </c>
      <c r="W26" t="s">
        <v>164</v>
      </c>
      <c r="X26" t="s">
        <v>168</v>
      </c>
      <c r="Y26" t="s">
        <v>175</v>
      </c>
      <c r="Z26" t="s">
        <v>188</v>
      </c>
      <c r="AA26" t="s">
        <v>189</v>
      </c>
      <c r="AB26" t="s">
        <v>199</v>
      </c>
      <c r="AC26" t="s">
        <v>207</v>
      </c>
      <c r="AD26" t="s">
        <v>216</v>
      </c>
      <c r="AE26" t="s">
        <v>226</v>
      </c>
      <c r="AF26" t="s">
        <v>236</v>
      </c>
      <c r="AG26" s="2">
        <v>44451</v>
      </c>
    </row>
    <row r="27" spans="1:39" x14ac:dyDescent="0.3">
      <c r="A27" t="s">
        <v>49</v>
      </c>
      <c r="B27" t="s">
        <v>94</v>
      </c>
      <c r="C27" t="s">
        <v>95</v>
      </c>
      <c r="D27" t="s">
        <v>96</v>
      </c>
      <c r="E27" s="8" t="s">
        <v>275</v>
      </c>
      <c r="F27" s="8" t="s">
        <v>276</v>
      </c>
      <c r="G27" s="8" t="s">
        <v>283</v>
      </c>
      <c r="H27" s="8" t="s">
        <v>284</v>
      </c>
      <c r="I27" t="s">
        <v>247</v>
      </c>
      <c r="J27" s="2">
        <v>44424</v>
      </c>
      <c r="K27" t="s">
        <v>97</v>
      </c>
      <c r="L27" t="s">
        <v>98</v>
      </c>
      <c r="M27" t="s">
        <v>92</v>
      </c>
      <c r="N27" t="s">
        <v>70</v>
      </c>
      <c r="O27" s="2">
        <v>44470</v>
      </c>
      <c r="P27" t="s">
        <v>115</v>
      </c>
      <c r="Q27" t="s">
        <v>133</v>
      </c>
      <c r="R27" t="s">
        <v>134</v>
      </c>
      <c r="S27" s="2">
        <v>36854</v>
      </c>
      <c r="T27">
        <v>379165654</v>
      </c>
      <c r="U27" t="s">
        <v>141</v>
      </c>
      <c r="V27" t="s">
        <v>148</v>
      </c>
      <c r="W27" t="s">
        <v>165</v>
      </c>
      <c r="X27" t="s">
        <v>167</v>
      </c>
      <c r="Y27" t="s">
        <v>176</v>
      </c>
      <c r="Z27" t="s">
        <v>190</v>
      </c>
      <c r="AA27" t="s">
        <v>191</v>
      </c>
      <c r="AB27" t="s">
        <v>200</v>
      </c>
      <c r="AC27" t="s">
        <v>208</v>
      </c>
      <c r="AD27" t="s">
        <v>218</v>
      </c>
      <c r="AE27" t="s">
        <v>227</v>
      </c>
      <c r="AF27" t="s">
        <v>237</v>
      </c>
      <c r="AG27" s="2">
        <v>44456</v>
      </c>
    </row>
    <row r="28" spans="1:39" x14ac:dyDescent="0.3">
      <c r="A28" t="s">
        <v>99</v>
      </c>
      <c r="B28" t="s">
        <v>100</v>
      </c>
      <c r="C28" t="s">
        <v>101</v>
      </c>
      <c r="D28" t="s">
        <v>102</v>
      </c>
      <c r="E28" s="8" t="s">
        <v>277</v>
      </c>
      <c r="F28" s="8" t="s">
        <v>278</v>
      </c>
      <c r="G28" t="s">
        <v>103</v>
      </c>
      <c r="H28" t="s">
        <v>104</v>
      </c>
      <c r="I28" t="s">
        <v>248</v>
      </c>
      <c r="J28" s="2">
        <v>44432</v>
      </c>
      <c r="K28" s="8" t="s">
        <v>304</v>
      </c>
      <c r="L28" s="8" t="s">
        <v>305</v>
      </c>
      <c r="M28" s="8" t="s">
        <v>92</v>
      </c>
      <c r="N28" t="s">
        <v>71</v>
      </c>
      <c r="O28" s="2">
        <v>44472</v>
      </c>
      <c r="P28" t="s">
        <v>116</v>
      </c>
      <c r="Q28" t="s">
        <v>135</v>
      </c>
      <c r="R28" t="s">
        <v>136</v>
      </c>
      <c r="S28" s="2">
        <v>27961</v>
      </c>
      <c r="T28">
        <v>652014789</v>
      </c>
      <c r="U28" t="s">
        <v>156</v>
      </c>
      <c r="V28" t="s">
        <v>149</v>
      </c>
      <c r="W28" t="s">
        <v>166</v>
      </c>
      <c r="X28" t="s">
        <v>168</v>
      </c>
      <c r="Y28" t="s">
        <v>177</v>
      </c>
      <c r="Z28" t="s">
        <v>192</v>
      </c>
      <c r="AA28" t="s">
        <v>193</v>
      </c>
      <c r="AB28" t="s">
        <v>201</v>
      </c>
      <c r="AC28" t="s">
        <v>209</v>
      </c>
      <c r="AD28" t="s">
        <v>219</v>
      </c>
      <c r="AE28" t="s">
        <v>228</v>
      </c>
      <c r="AF28" t="s">
        <v>238</v>
      </c>
      <c r="AG28" s="2">
        <v>44464</v>
      </c>
    </row>
    <row r="30" spans="1:39" x14ac:dyDescent="0.3">
      <c r="A30" t="s">
        <v>256</v>
      </c>
    </row>
    <row r="31" spans="1:39" x14ac:dyDescent="0.3">
      <c r="A31" t="s">
        <v>261</v>
      </c>
      <c r="H31" t="s">
        <v>262</v>
      </c>
      <c r="L31" t="s">
        <v>263</v>
      </c>
    </row>
    <row r="32" spans="1:39" x14ac:dyDescent="0.3">
      <c r="A32" s="15" t="s">
        <v>21</v>
      </c>
      <c r="B32" s="16" t="s">
        <v>22</v>
      </c>
      <c r="C32" s="16" t="s">
        <v>23</v>
      </c>
      <c r="D32" s="16" t="s">
        <v>24</v>
      </c>
      <c r="E32" s="17" t="s">
        <v>25</v>
      </c>
      <c r="H32" s="15" t="s">
        <v>27</v>
      </c>
      <c r="I32" s="17" t="s">
        <v>28</v>
      </c>
      <c r="L32" s="27" t="s">
        <v>105</v>
      </c>
      <c r="M32" s="29"/>
      <c r="N32" s="29"/>
      <c r="O32" s="29"/>
      <c r="P32" s="29" t="s">
        <v>105</v>
      </c>
      <c r="Q32" s="29"/>
      <c r="R32" s="29" t="s">
        <v>105</v>
      </c>
      <c r="S32" s="29"/>
      <c r="T32" s="29" t="s">
        <v>105</v>
      </c>
      <c r="U32" s="29"/>
      <c r="V32" s="29" t="s">
        <v>105</v>
      </c>
      <c r="W32" s="29"/>
      <c r="X32" s="29"/>
      <c r="Y32" s="29" t="s">
        <v>105</v>
      </c>
      <c r="Z32" s="29"/>
      <c r="AA32" s="29" t="s">
        <v>105</v>
      </c>
      <c r="AB32" s="29"/>
      <c r="AC32" s="29"/>
      <c r="AD32" s="29"/>
      <c r="AE32" s="29"/>
      <c r="AF32" s="29" t="s">
        <v>105</v>
      </c>
      <c r="AG32" s="29"/>
      <c r="AH32" s="29"/>
      <c r="AI32" s="29"/>
      <c r="AJ32" s="29" t="s">
        <v>105</v>
      </c>
      <c r="AK32" s="29"/>
      <c r="AL32" s="29" t="s">
        <v>106</v>
      </c>
      <c r="AM32" s="28" t="s">
        <v>106</v>
      </c>
    </row>
    <row r="33" spans="1:39" x14ac:dyDescent="0.3">
      <c r="A33" s="18" t="s">
        <v>169</v>
      </c>
      <c r="B33" s="19" t="s">
        <v>178</v>
      </c>
      <c r="C33" s="19" t="s">
        <v>179</v>
      </c>
      <c r="D33" s="19" t="s">
        <v>195</v>
      </c>
      <c r="E33" s="20" t="s">
        <v>202</v>
      </c>
      <c r="H33" s="18" t="s">
        <v>210</v>
      </c>
      <c r="I33" s="20" t="s">
        <v>220</v>
      </c>
      <c r="L33" s="30" t="s">
        <v>0</v>
      </c>
      <c r="M33" s="19" t="s">
        <v>1</v>
      </c>
      <c r="N33" s="19" t="s">
        <v>2</v>
      </c>
      <c r="O33" s="19" t="s">
        <v>3</v>
      </c>
      <c r="P33" s="5" t="s">
        <v>4</v>
      </c>
      <c r="Q33" s="4" t="s">
        <v>5</v>
      </c>
      <c r="R33" s="5" t="s">
        <v>6</v>
      </c>
      <c r="S33" s="4" t="s">
        <v>7</v>
      </c>
      <c r="T33" s="5" t="s">
        <v>42</v>
      </c>
      <c r="U33" s="4" t="s">
        <v>257</v>
      </c>
      <c r="V33" s="5" t="s">
        <v>8</v>
      </c>
      <c r="W33" s="4" t="s">
        <v>9</v>
      </c>
      <c r="X33" s="4" t="s">
        <v>10</v>
      </c>
      <c r="Y33" s="31" t="s">
        <v>11</v>
      </c>
      <c r="Z33" s="19" t="s">
        <v>12</v>
      </c>
      <c r="AA33" s="31" t="s">
        <v>13</v>
      </c>
      <c r="AB33" s="19" t="s">
        <v>14</v>
      </c>
      <c r="AC33" s="19" t="s">
        <v>15</v>
      </c>
      <c r="AD33" s="19" t="s">
        <v>16</v>
      </c>
      <c r="AE33" s="19" t="s">
        <v>17</v>
      </c>
      <c r="AF33" s="31" t="s">
        <v>29</v>
      </c>
      <c r="AG33" s="19" t="s">
        <v>18</v>
      </c>
      <c r="AH33" s="19" t="s">
        <v>19</v>
      </c>
      <c r="AI33" s="19" t="s">
        <v>20</v>
      </c>
      <c r="AJ33" s="31" t="s">
        <v>26</v>
      </c>
      <c r="AK33" s="19" t="s">
        <v>30</v>
      </c>
      <c r="AL33" s="19" t="s">
        <v>21</v>
      </c>
      <c r="AM33" s="20" t="s">
        <v>27</v>
      </c>
    </row>
    <row r="34" spans="1:39" x14ac:dyDescent="0.3">
      <c r="A34" s="21" t="s">
        <v>171</v>
      </c>
      <c r="B34" s="22" t="s">
        <v>180</v>
      </c>
      <c r="C34" s="22" t="s">
        <v>181</v>
      </c>
      <c r="D34" s="22" t="s">
        <v>194</v>
      </c>
      <c r="E34" s="23" t="s">
        <v>203</v>
      </c>
      <c r="H34" s="21" t="s">
        <v>211</v>
      </c>
      <c r="I34" s="23" t="s">
        <v>258</v>
      </c>
      <c r="L34" s="21" t="s">
        <v>33</v>
      </c>
      <c r="M34" s="22" t="s">
        <v>31</v>
      </c>
      <c r="N34" s="22" t="s">
        <v>52</v>
      </c>
      <c r="O34" s="22" t="s">
        <v>32</v>
      </c>
      <c r="P34" t="s">
        <v>34</v>
      </c>
      <c r="Q34" t="s">
        <v>35</v>
      </c>
      <c r="R34" s="8" t="s">
        <v>279</v>
      </c>
      <c r="S34" s="8" t="s">
        <v>280</v>
      </c>
      <c r="T34" t="s">
        <v>239</v>
      </c>
      <c r="U34" s="2">
        <v>44388</v>
      </c>
      <c r="V34" s="8" t="s">
        <v>294</v>
      </c>
      <c r="W34" s="8" t="s">
        <v>293</v>
      </c>
      <c r="X34" s="8" t="s">
        <v>92</v>
      </c>
      <c r="Y34" s="22" t="s">
        <v>62</v>
      </c>
      <c r="Z34" s="32">
        <v>44454</v>
      </c>
      <c r="AA34" s="22" t="s">
        <v>107</v>
      </c>
      <c r="AB34" s="22" t="s">
        <v>117</v>
      </c>
      <c r="AC34" s="22" t="s">
        <v>118</v>
      </c>
      <c r="AD34" s="32">
        <v>31421</v>
      </c>
      <c r="AE34" s="22">
        <v>381916366</v>
      </c>
      <c r="AF34" s="22" t="s">
        <v>137</v>
      </c>
      <c r="AG34" s="22" t="s">
        <v>142</v>
      </c>
      <c r="AH34" s="22" t="s">
        <v>157</v>
      </c>
      <c r="AI34" s="22" t="s">
        <v>167</v>
      </c>
      <c r="AJ34" s="22" t="s">
        <v>229</v>
      </c>
      <c r="AK34" s="32">
        <v>44387</v>
      </c>
      <c r="AL34" s="19" t="s">
        <v>169</v>
      </c>
      <c r="AM34" s="20" t="s">
        <v>210</v>
      </c>
    </row>
    <row r="35" spans="1:39" x14ac:dyDescent="0.3">
      <c r="A35" s="21" t="s">
        <v>172</v>
      </c>
      <c r="B35" s="22" t="s">
        <v>182</v>
      </c>
      <c r="C35" s="22" t="s">
        <v>183</v>
      </c>
      <c r="D35" s="22" t="s">
        <v>196</v>
      </c>
      <c r="E35" s="23" t="s">
        <v>204</v>
      </c>
      <c r="H35" s="21" t="s">
        <v>212</v>
      </c>
      <c r="I35" s="23" t="s">
        <v>221</v>
      </c>
      <c r="L35" s="21" t="s">
        <v>36</v>
      </c>
      <c r="M35" s="22" t="s">
        <v>37</v>
      </c>
      <c r="N35" s="22" t="s">
        <v>38</v>
      </c>
      <c r="O35" s="22" t="s">
        <v>39</v>
      </c>
      <c r="P35" s="8" t="s">
        <v>265</v>
      </c>
      <c r="Q35" s="8" t="s">
        <v>266</v>
      </c>
      <c r="R35" t="s">
        <v>40</v>
      </c>
      <c r="S35" t="s">
        <v>41</v>
      </c>
      <c r="T35" t="s">
        <v>240</v>
      </c>
      <c r="U35" s="2">
        <v>44397</v>
      </c>
      <c r="V35" s="8" t="s">
        <v>295</v>
      </c>
      <c r="W35" s="8" t="s">
        <v>296</v>
      </c>
      <c r="X35" s="8" t="s">
        <v>56</v>
      </c>
      <c r="Y35" s="22" t="s">
        <v>63</v>
      </c>
      <c r="Z35" s="32">
        <v>44455</v>
      </c>
      <c r="AA35" s="22" t="s">
        <v>108</v>
      </c>
      <c r="AB35" s="22" t="s">
        <v>119</v>
      </c>
      <c r="AC35" s="22" t="s">
        <v>120</v>
      </c>
      <c r="AD35" s="32">
        <v>33749</v>
      </c>
      <c r="AE35" s="22">
        <v>675159492</v>
      </c>
      <c r="AF35" s="22" t="s">
        <v>152</v>
      </c>
      <c r="AG35" s="22" t="s">
        <v>143</v>
      </c>
      <c r="AH35" s="22" t="s">
        <v>158</v>
      </c>
      <c r="AI35" s="22" t="s">
        <v>168</v>
      </c>
      <c r="AJ35" s="22" t="s">
        <v>230</v>
      </c>
      <c r="AK35" s="32">
        <v>44391</v>
      </c>
      <c r="AL35" s="22" t="s">
        <v>171</v>
      </c>
      <c r="AM35" s="23" t="s">
        <v>211</v>
      </c>
    </row>
    <row r="36" spans="1:39" x14ac:dyDescent="0.3">
      <c r="A36" s="21" t="s">
        <v>173</v>
      </c>
      <c r="B36" s="22" t="s">
        <v>184</v>
      </c>
      <c r="C36" s="22" t="s">
        <v>185</v>
      </c>
      <c r="D36" s="22" t="s">
        <v>197</v>
      </c>
      <c r="E36" s="23" t="s">
        <v>205</v>
      </c>
      <c r="H36" s="21" t="s">
        <v>213</v>
      </c>
      <c r="I36" s="23" t="s">
        <v>222</v>
      </c>
      <c r="L36" s="21" t="s">
        <v>43</v>
      </c>
      <c r="M36" s="22" t="s">
        <v>50</v>
      </c>
      <c r="N36" s="22" t="s">
        <v>51</v>
      </c>
      <c r="O36" s="22" t="s">
        <v>53</v>
      </c>
      <c r="P36" s="8" t="s">
        <v>267</v>
      </c>
      <c r="Q36" s="8" t="s">
        <v>268</v>
      </c>
      <c r="R36" s="8" t="s">
        <v>289</v>
      </c>
      <c r="S36" s="8" t="s">
        <v>290</v>
      </c>
      <c r="T36" t="s">
        <v>241</v>
      </c>
      <c r="U36" s="2">
        <v>44401</v>
      </c>
      <c r="V36" t="s">
        <v>54</v>
      </c>
      <c r="W36" t="s">
        <v>55</v>
      </c>
      <c r="X36" t="s">
        <v>56</v>
      </c>
      <c r="Y36" s="22" t="s">
        <v>64</v>
      </c>
      <c r="Z36" s="32">
        <v>44458</v>
      </c>
      <c r="AA36" s="22" t="s">
        <v>109</v>
      </c>
      <c r="AB36" s="22" t="s">
        <v>121</v>
      </c>
      <c r="AC36" s="22" t="s">
        <v>122</v>
      </c>
      <c r="AD36" s="32">
        <v>35174</v>
      </c>
      <c r="AE36" s="22">
        <v>595279761</v>
      </c>
      <c r="AF36" s="22" t="s">
        <v>138</v>
      </c>
      <c r="AG36" s="22" t="s">
        <v>144</v>
      </c>
      <c r="AH36" s="22" t="s">
        <v>159</v>
      </c>
      <c r="AI36" s="22" t="s">
        <v>167</v>
      </c>
      <c r="AJ36" s="22" t="s">
        <v>231</v>
      </c>
      <c r="AK36" s="32">
        <v>44394</v>
      </c>
      <c r="AL36" s="22" t="s">
        <v>172</v>
      </c>
      <c r="AM36" s="23" t="s">
        <v>212</v>
      </c>
    </row>
    <row r="37" spans="1:39" x14ac:dyDescent="0.3">
      <c r="A37" s="21" t="s">
        <v>174</v>
      </c>
      <c r="B37" s="22" t="s">
        <v>186</v>
      </c>
      <c r="C37" s="22" t="s">
        <v>187</v>
      </c>
      <c r="D37" s="22" t="s">
        <v>198</v>
      </c>
      <c r="E37" s="23" t="s">
        <v>206</v>
      </c>
      <c r="H37" s="21" t="s">
        <v>215</v>
      </c>
      <c r="I37" s="23" t="s">
        <v>223</v>
      </c>
      <c r="L37" s="21" t="s">
        <v>44</v>
      </c>
      <c r="M37" s="22" t="s">
        <v>57</v>
      </c>
      <c r="N37" s="22" t="s">
        <v>58</v>
      </c>
      <c r="O37" s="22" t="s">
        <v>59</v>
      </c>
      <c r="P37" t="s">
        <v>60</v>
      </c>
      <c r="Q37" t="s">
        <v>61</v>
      </c>
      <c r="R37" s="8" t="s">
        <v>291</v>
      </c>
      <c r="S37" s="8" t="s">
        <v>292</v>
      </c>
      <c r="T37" t="s">
        <v>242</v>
      </c>
      <c r="U37" s="2">
        <v>44402</v>
      </c>
      <c r="V37" s="8" t="s">
        <v>297</v>
      </c>
      <c r="W37" s="8" t="s">
        <v>298</v>
      </c>
      <c r="X37" s="8" t="s">
        <v>299</v>
      </c>
      <c r="Y37" s="22" t="s">
        <v>65</v>
      </c>
      <c r="Z37" s="32">
        <v>44459</v>
      </c>
      <c r="AA37" s="22" t="s">
        <v>110</v>
      </c>
      <c r="AB37" s="22" t="s">
        <v>123</v>
      </c>
      <c r="AC37" s="22" t="s">
        <v>124</v>
      </c>
      <c r="AD37" s="32">
        <v>29899</v>
      </c>
      <c r="AE37" s="22">
        <v>761084302</v>
      </c>
      <c r="AF37" s="22" t="s">
        <v>153</v>
      </c>
      <c r="AG37" s="22" t="s">
        <v>145</v>
      </c>
      <c r="AH37" s="22" t="s">
        <v>160</v>
      </c>
      <c r="AI37" s="22" t="s">
        <v>168</v>
      </c>
      <c r="AJ37" s="22" t="s">
        <v>232</v>
      </c>
      <c r="AK37" s="32">
        <v>44435</v>
      </c>
      <c r="AL37" s="22" t="s">
        <v>173</v>
      </c>
      <c r="AM37" s="23" t="s">
        <v>213</v>
      </c>
    </row>
    <row r="38" spans="1:39" x14ac:dyDescent="0.3">
      <c r="A38" s="21" t="s">
        <v>175</v>
      </c>
      <c r="B38" s="22" t="s">
        <v>188</v>
      </c>
      <c r="C38" s="22" t="s">
        <v>189</v>
      </c>
      <c r="D38" s="22" t="s">
        <v>199</v>
      </c>
      <c r="E38" s="23" t="s">
        <v>207</v>
      </c>
      <c r="H38" s="21" t="s">
        <v>214</v>
      </c>
      <c r="I38" s="23" t="s">
        <v>224</v>
      </c>
      <c r="L38" s="21" t="s">
        <v>45</v>
      </c>
      <c r="M38" s="22" t="s">
        <v>72</v>
      </c>
      <c r="N38" s="22" t="s">
        <v>73</v>
      </c>
      <c r="O38" s="22" t="s">
        <v>74</v>
      </c>
      <c r="P38" s="8" t="s">
        <v>269</v>
      </c>
      <c r="Q38" s="8" t="s">
        <v>270</v>
      </c>
      <c r="R38" s="8" t="s">
        <v>281</v>
      </c>
      <c r="S38" s="8" t="s">
        <v>282</v>
      </c>
      <c r="T38" t="s">
        <v>243</v>
      </c>
      <c r="U38" s="2">
        <v>44410</v>
      </c>
      <c r="V38" t="s">
        <v>75</v>
      </c>
      <c r="W38" t="s">
        <v>76</v>
      </c>
      <c r="X38" t="s">
        <v>77</v>
      </c>
      <c r="Y38" s="22" t="s">
        <v>66</v>
      </c>
      <c r="Z38" s="32">
        <v>44462</v>
      </c>
      <c r="AA38" s="22" t="s">
        <v>111</v>
      </c>
      <c r="AB38" s="22" t="s">
        <v>125</v>
      </c>
      <c r="AC38" s="22" t="s">
        <v>126</v>
      </c>
      <c r="AD38" s="32">
        <v>32867</v>
      </c>
      <c r="AE38" s="22">
        <v>616385096</v>
      </c>
      <c r="AF38" s="22" t="s">
        <v>139</v>
      </c>
      <c r="AG38" s="22" t="s">
        <v>146</v>
      </c>
      <c r="AH38" s="22" t="s">
        <v>163</v>
      </c>
      <c r="AI38" s="22" t="s">
        <v>167</v>
      </c>
      <c r="AJ38" s="22" t="s">
        <v>233</v>
      </c>
      <c r="AK38" s="32">
        <v>44440</v>
      </c>
      <c r="AL38" s="22" t="s">
        <v>174</v>
      </c>
      <c r="AM38" s="23" t="s">
        <v>215</v>
      </c>
    </row>
    <row r="39" spans="1:39" x14ac:dyDescent="0.3">
      <c r="A39" s="21" t="s">
        <v>176</v>
      </c>
      <c r="B39" s="22" t="s">
        <v>190</v>
      </c>
      <c r="C39" s="22" t="s">
        <v>191</v>
      </c>
      <c r="D39" s="22" t="s">
        <v>200</v>
      </c>
      <c r="E39" s="23" t="s">
        <v>208</v>
      </c>
      <c r="H39" s="21" t="s">
        <v>217</v>
      </c>
      <c r="I39" s="23" t="s">
        <v>225</v>
      </c>
      <c r="L39" s="21" t="s">
        <v>46</v>
      </c>
      <c r="M39" s="22" t="s">
        <v>78</v>
      </c>
      <c r="N39" s="22" t="s">
        <v>80</v>
      </c>
      <c r="O39" s="22" t="s">
        <v>79</v>
      </c>
      <c r="P39" s="8" t="s">
        <v>271</v>
      </c>
      <c r="Q39" s="8" t="s">
        <v>272</v>
      </c>
      <c r="R39" t="s">
        <v>81</v>
      </c>
      <c r="S39" t="s">
        <v>82</v>
      </c>
      <c r="T39" t="s">
        <v>244</v>
      </c>
      <c r="U39" s="2">
        <v>44416</v>
      </c>
      <c r="V39" s="8" t="s">
        <v>300</v>
      </c>
      <c r="W39" s="8" t="s">
        <v>301</v>
      </c>
      <c r="X39" s="8" t="s">
        <v>299</v>
      </c>
      <c r="Y39" s="22" t="s">
        <v>67</v>
      </c>
      <c r="Z39" s="32">
        <v>44464</v>
      </c>
      <c r="AA39" s="22" t="s">
        <v>112</v>
      </c>
      <c r="AB39" s="22" t="s">
        <v>127</v>
      </c>
      <c r="AC39" s="22" t="s">
        <v>128</v>
      </c>
      <c r="AD39" s="32">
        <v>28952</v>
      </c>
      <c r="AE39" s="22">
        <v>794464915</v>
      </c>
      <c r="AF39" s="22" t="s">
        <v>154</v>
      </c>
      <c r="AG39" s="22" t="s">
        <v>147</v>
      </c>
      <c r="AH39" s="22" t="s">
        <v>161</v>
      </c>
      <c r="AI39" s="22" t="s">
        <v>168</v>
      </c>
      <c r="AJ39" s="22" t="s">
        <v>234</v>
      </c>
      <c r="AK39" s="32">
        <v>44443</v>
      </c>
      <c r="AL39" s="22" t="s">
        <v>175</v>
      </c>
      <c r="AM39" s="23" t="s">
        <v>214</v>
      </c>
    </row>
    <row r="40" spans="1:39" x14ac:dyDescent="0.3">
      <c r="A40" s="24" t="s">
        <v>177</v>
      </c>
      <c r="B40" s="25" t="s">
        <v>192</v>
      </c>
      <c r="C40" s="25" t="s">
        <v>193</v>
      </c>
      <c r="D40" s="25" t="s">
        <v>201</v>
      </c>
      <c r="E40" s="26" t="s">
        <v>209</v>
      </c>
      <c r="H40" s="21" t="s">
        <v>216</v>
      </c>
      <c r="I40" s="23" t="s">
        <v>226</v>
      </c>
      <c r="L40" s="21" t="s">
        <v>47</v>
      </c>
      <c r="M40" s="22" t="s">
        <v>83</v>
      </c>
      <c r="N40" s="22" t="s">
        <v>84</v>
      </c>
      <c r="O40" s="22" t="s">
        <v>85</v>
      </c>
      <c r="P40" t="s">
        <v>86</v>
      </c>
      <c r="Q40" t="s">
        <v>87</v>
      </c>
      <c r="R40" s="8" t="s">
        <v>287</v>
      </c>
      <c r="S40" s="8" t="s">
        <v>288</v>
      </c>
      <c r="T40" t="s">
        <v>245</v>
      </c>
      <c r="U40" s="2">
        <v>44418</v>
      </c>
      <c r="V40" s="8" t="s">
        <v>302</v>
      </c>
      <c r="W40" s="8" t="s">
        <v>303</v>
      </c>
      <c r="X40" s="8" t="s">
        <v>299</v>
      </c>
      <c r="Y40" s="22" t="s">
        <v>68</v>
      </c>
      <c r="Z40" s="32">
        <v>44467</v>
      </c>
      <c r="AA40" s="22" t="s">
        <v>113</v>
      </c>
      <c r="AB40" s="22" t="s">
        <v>129</v>
      </c>
      <c r="AC40" s="22" t="s">
        <v>130</v>
      </c>
      <c r="AD40" s="32">
        <v>31478</v>
      </c>
      <c r="AE40" s="22">
        <v>694269158</v>
      </c>
      <c r="AF40" s="22" t="s">
        <v>140</v>
      </c>
      <c r="AG40" s="22" t="s">
        <v>150</v>
      </c>
      <c r="AH40" s="22" t="s">
        <v>162</v>
      </c>
      <c r="AI40" s="22" t="s">
        <v>167</v>
      </c>
      <c r="AJ40" s="22" t="s">
        <v>235</v>
      </c>
      <c r="AK40" s="32">
        <v>44447</v>
      </c>
      <c r="AL40" s="22" t="s">
        <v>176</v>
      </c>
      <c r="AM40" s="23" t="s">
        <v>217</v>
      </c>
    </row>
    <row r="41" spans="1:39" x14ac:dyDescent="0.3">
      <c r="H41" s="21" t="s">
        <v>218</v>
      </c>
      <c r="I41" s="23" t="s">
        <v>227</v>
      </c>
      <c r="L41" s="21" t="s">
        <v>48</v>
      </c>
      <c r="M41" s="22" t="s">
        <v>88</v>
      </c>
      <c r="N41" s="22" t="s">
        <v>89</v>
      </c>
      <c r="O41" s="22" t="s">
        <v>90</v>
      </c>
      <c r="P41" s="8" t="s">
        <v>273</v>
      </c>
      <c r="Q41" s="8" t="s">
        <v>274</v>
      </c>
      <c r="R41" s="8" t="s">
        <v>285</v>
      </c>
      <c r="S41" s="8" t="s">
        <v>286</v>
      </c>
      <c r="T41" t="s">
        <v>246</v>
      </c>
      <c r="U41" s="2">
        <v>44420</v>
      </c>
      <c r="V41" t="s">
        <v>93</v>
      </c>
      <c r="W41" t="s">
        <v>91</v>
      </c>
      <c r="X41" t="s">
        <v>92</v>
      </c>
      <c r="Y41" s="22" t="s">
        <v>69</v>
      </c>
      <c r="Z41" s="32">
        <v>44468</v>
      </c>
      <c r="AA41" s="22" t="s">
        <v>114</v>
      </c>
      <c r="AB41" s="22" t="s">
        <v>131</v>
      </c>
      <c r="AC41" s="22" t="s">
        <v>132</v>
      </c>
      <c r="AD41" s="32">
        <v>35984</v>
      </c>
      <c r="AE41" s="22">
        <v>584946275</v>
      </c>
      <c r="AF41" s="22" t="s">
        <v>155</v>
      </c>
      <c r="AG41" s="22" t="s">
        <v>151</v>
      </c>
      <c r="AH41" s="22" t="s">
        <v>164</v>
      </c>
      <c r="AI41" s="22" t="s">
        <v>168</v>
      </c>
      <c r="AJ41" s="22" t="s">
        <v>236</v>
      </c>
      <c r="AK41" s="32">
        <v>44451</v>
      </c>
      <c r="AL41" s="22" t="s">
        <v>177</v>
      </c>
      <c r="AM41" s="23" t="s">
        <v>216</v>
      </c>
    </row>
    <row r="42" spans="1:39" x14ac:dyDescent="0.3">
      <c r="A42" t="s">
        <v>259</v>
      </c>
      <c r="H42" s="24" t="s">
        <v>219</v>
      </c>
      <c r="I42" s="26" t="s">
        <v>228</v>
      </c>
      <c r="L42" s="21" t="s">
        <v>49</v>
      </c>
      <c r="M42" s="22" t="s">
        <v>94</v>
      </c>
      <c r="N42" s="22" t="s">
        <v>95</v>
      </c>
      <c r="O42" s="22" t="s">
        <v>96</v>
      </c>
      <c r="P42" s="8" t="s">
        <v>275</v>
      </c>
      <c r="Q42" s="8" t="s">
        <v>276</v>
      </c>
      <c r="R42" s="8" t="s">
        <v>283</v>
      </c>
      <c r="S42" s="8" t="s">
        <v>284</v>
      </c>
      <c r="T42" t="s">
        <v>247</v>
      </c>
      <c r="U42" s="2">
        <v>44424</v>
      </c>
      <c r="V42" t="s">
        <v>97</v>
      </c>
      <c r="W42" t="s">
        <v>98</v>
      </c>
      <c r="X42" t="s">
        <v>92</v>
      </c>
      <c r="Y42" s="22" t="s">
        <v>70</v>
      </c>
      <c r="Z42" s="32">
        <v>44470</v>
      </c>
      <c r="AA42" s="22" t="s">
        <v>115</v>
      </c>
      <c r="AB42" s="22" t="s">
        <v>133</v>
      </c>
      <c r="AC42" s="22" t="s">
        <v>134</v>
      </c>
      <c r="AD42" s="32">
        <v>36854</v>
      </c>
      <c r="AE42" s="22">
        <v>379165654</v>
      </c>
      <c r="AF42" s="22" t="s">
        <v>141</v>
      </c>
      <c r="AG42" s="22" t="s">
        <v>148</v>
      </c>
      <c r="AH42" s="22" t="s">
        <v>165</v>
      </c>
      <c r="AI42" s="22" t="s">
        <v>167</v>
      </c>
      <c r="AJ42" s="22" t="s">
        <v>237</v>
      </c>
      <c r="AK42" s="32">
        <v>44456</v>
      </c>
      <c r="AL42" s="19" t="s">
        <v>176</v>
      </c>
      <c r="AM42" s="23" t="s">
        <v>218</v>
      </c>
    </row>
    <row r="43" spans="1:39" x14ac:dyDescent="0.3">
      <c r="L43" s="24" t="s">
        <v>99</v>
      </c>
      <c r="M43" s="25" t="s">
        <v>100</v>
      </c>
      <c r="N43" s="25" t="s">
        <v>101</v>
      </c>
      <c r="O43" s="25" t="s">
        <v>102</v>
      </c>
      <c r="P43" s="8" t="s">
        <v>277</v>
      </c>
      <c r="Q43" s="8" t="s">
        <v>278</v>
      </c>
      <c r="R43" t="s">
        <v>103</v>
      </c>
      <c r="S43" t="s">
        <v>104</v>
      </c>
      <c r="T43" t="s">
        <v>248</v>
      </c>
      <c r="U43" s="2">
        <v>44432</v>
      </c>
      <c r="V43" s="8" t="s">
        <v>304</v>
      </c>
      <c r="W43" s="8" t="s">
        <v>305</v>
      </c>
      <c r="X43" s="8" t="s">
        <v>92</v>
      </c>
      <c r="Y43" s="25" t="s">
        <v>71</v>
      </c>
      <c r="Z43" s="33">
        <v>44472</v>
      </c>
      <c r="AA43" s="25" t="s">
        <v>116</v>
      </c>
      <c r="AB43" s="25" t="s">
        <v>135</v>
      </c>
      <c r="AC43" s="25" t="s">
        <v>136</v>
      </c>
      <c r="AD43" s="33">
        <v>27961</v>
      </c>
      <c r="AE43" s="25">
        <v>652014789</v>
      </c>
      <c r="AF43" s="25" t="s">
        <v>156</v>
      </c>
      <c r="AG43" s="25" t="s">
        <v>149</v>
      </c>
      <c r="AH43" s="25" t="s">
        <v>166</v>
      </c>
      <c r="AI43" s="25" t="s">
        <v>168</v>
      </c>
      <c r="AJ43" s="25" t="s">
        <v>238</v>
      </c>
      <c r="AK43" s="33">
        <v>44464</v>
      </c>
      <c r="AL43" s="34" t="s">
        <v>172</v>
      </c>
      <c r="AM43" s="26" t="s"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BB75-A52B-4DFB-A2B2-64359B87D62E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A77D-A2BD-4907-BE9B-7FF976CA8326}">
  <dimension ref="A1:AK17"/>
  <sheetViews>
    <sheetView workbookViewId="0">
      <selection activeCell="A2" sqref="A2"/>
    </sheetView>
  </sheetViews>
  <sheetFormatPr defaultRowHeight="14.4" x14ac:dyDescent="0.3"/>
  <cols>
    <col min="1" max="3" width="8.88671875" style="19"/>
    <col min="4" max="4" width="25.88671875" style="19" bestFit="1" customWidth="1"/>
    <col min="5" max="5" width="20.5546875" style="19" bestFit="1" customWidth="1"/>
    <col min="6" max="8" width="8.88671875" style="19"/>
    <col min="9" max="9" width="20.88671875" style="19" bestFit="1" customWidth="1"/>
    <col min="10" max="20" width="8.88671875" style="19"/>
    <col min="21" max="21" width="9.5546875" style="19" bestFit="1" customWidth="1"/>
    <col min="22" max="36" width="8.88671875" style="19"/>
    <col min="37" max="37" width="10.5546875" style="19" bestFit="1" customWidth="1"/>
    <col min="38" max="38" width="8.88671875" style="19"/>
    <col min="39" max="39" width="12.6640625" style="19" bestFit="1" customWidth="1"/>
    <col min="40" max="16384" width="8.88671875" style="19"/>
  </cols>
  <sheetData>
    <row r="1" spans="1:37" x14ac:dyDescent="0.3">
      <c r="A1" s="19" t="s">
        <v>306</v>
      </c>
    </row>
    <row r="5" spans="1:37" x14ac:dyDescent="0.3">
      <c r="L5" s="36"/>
    </row>
    <row r="6" spans="1:37" x14ac:dyDescent="0.3">
      <c r="U6" s="35"/>
      <c r="Z6" s="35"/>
      <c r="AD6" s="35"/>
      <c r="AK6" s="35"/>
    </row>
    <row r="7" spans="1:37" x14ac:dyDescent="0.3">
      <c r="U7" s="35"/>
      <c r="Z7" s="35"/>
      <c r="AD7" s="35"/>
      <c r="AK7" s="35"/>
    </row>
    <row r="8" spans="1:37" x14ac:dyDescent="0.3">
      <c r="U8" s="35"/>
      <c r="Z8" s="35"/>
      <c r="AD8" s="35"/>
      <c r="AK8" s="35"/>
    </row>
    <row r="9" spans="1:37" x14ac:dyDescent="0.3">
      <c r="U9" s="35"/>
      <c r="Z9" s="35"/>
      <c r="AD9" s="35"/>
      <c r="AK9" s="35"/>
    </row>
    <row r="10" spans="1:37" x14ac:dyDescent="0.3">
      <c r="U10" s="35"/>
      <c r="Z10" s="35"/>
      <c r="AD10" s="35"/>
      <c r="AK10" s="35"/>
    </row>
    <row r="11" spans="1:37" x14ac:dyDescent="0.3">
      <c r="U11" s="35"/>
      <c r="Z11" s="35"/>
      <c r="AD11" s="35"/>
      <c r="AK11" s="35"/>
    </row>
    <row r="12" spans="1:37" x14ac:dyDescent="0.3">
      <c r="U12" s="35"/>
      <c r="Z12" s="35"/>
      <c r="AD12" s="35"/>
      <c r="AK12" s="35"/>
    </row>
    <row r="13" spans="1:37" x14ac:dyDescent="0.3">
      <c r="U13" s="35"/>
      <c r="Z13" s="35"/>
      <c r="AD13" s="35"/>
      <c r="AK13" s="35"/>
    </row>
    <row r="14" spans="1:37" x14ac:dyDescent="0.3">
      <c r="U14" s="35"/>
      <c r="Z14" s="35"/>
      <c r="AD14" s="35"/>
      <c r="AK14" s="35"/>
    </row>
    <row r="15" spans="1:37" x14ac:dyDescent="0.3">
      <c r="U15" s="35"/>
      <c r="Z15" s="35"/>
      <c r="AD15" s="35"/>
      <c r="AK15" s="35"/>
    </row>
    <row r="17" spans="1:1" x14ac:dyDescent="0.3">
      <c r="A17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99C9-592B-4C22-85E7-9DD6F44F69ED}">
  <dimension ref="A1"/>
  <sheetViews>
    <sheetView workbookViewId="0">
      <selection activeCell="D29" sqref="D29"/>
    </sheetView>
  </sheetViews>
  <sheetFormatPr defaultRowHeight="14.4" x14ac:dyDescent="0.3"/>
  <sheetData>
    <row r="1" spans="1:1" x14ac:dyDescent="0.3">
      <c r="A1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744D-CF02-4355-958A-948548595C55}">
  <dimension ref="A1:P1"/>
  <sheetViews>
    <sheetView tabSelected="1" zoomScale="80" zoomScaleNormal="80" workbookViewId="0">
      <selection activeCell="N11" sqref="N11"/>
    </sheetView>
  </sheetViews>
  <sheetFormatPr defaultRowHeight="14.4" x14ac:dyDescent="0.3"/>
  <sheetData>
    <row r="1" spans="1:16" x14ac:dyDescent="0.3">
      <c r="A1" t="s">
        <v>308</v>
      </c>
      <c r="O1" t="s">
        <v>309</v>
      </c>
      <c r="P1" t="s">
        <v>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UNF</vt:lpstr>
      <vt:lpstr>1NF</vt:lpstr>
      <vt:lpstr>2NF</vt:lpstr>
      <vt:lpstr>3NF</vt:lpstr>
      <vt:lpstr>BCNF</vt:lpstr>
      <vt:lpstr>Final 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Vincent</dc:creator>
  <cp:lastModifiedBy>Martin Vincent</cp:lastModifiedBy>
  <dcterms:created xsi:type="dcterms:W3CDTF">2021-11-06T01:26:45Z</dcterms:created>
  <dcterms:modified xsi:type="dcterms:W3CDTF">2021-11-12T23:59:05Z</dcterms:modified>
</cp:coreProperties>
</file>