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her\MOU\DIGICORE\analysis\final\web\"/>
    </mc:Choice>
  </mc:AlternateContent>
  <xr:revisionPtr revIDLastSave="0" documentId="13_ncr:1_{767F8ECE-D389-475A-85A1-E281AC8DB9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idation" sheetId="1" r:id="rId1"/>
  </sheets>
  <definedNames>
    <definedName name="_xlnm._FilterDatabase" localSheetId="0" hidden="1">validation!$A$3:$S$90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4" i="1"/>
</calcChain>
</file>

<file path=xl/sharedStrings.xml><?xml version="1.0" encoding="utf-8"?>
<sst xmlns="http://schemas.openxmlformats.org/spreadsheetml/2006/main" count="262" uniqueCount="159">
  <si>
    <t>CUSL-002,CUSL-003,CUSL-018,CUSL-019,CUSL-021,CUSL-022,CUSL-025,CUSL-034,CUSL-055,CUSL-059,CUSL-061,CUSL-073</t>
  </si>
  <si>
    <t>CUSL-024</t>
  </si>
  <si>
    <t>MCSW10,MCSW12,MMSCW14,MSCW1,MSCW2,MSCW3,MSCW4,MSCW5,MSCW6,MSCW7,MSCW8,MSCW9,MSCW11,MSCW13,MSCW15,MSCW16,MSCW17,MSCW18,MSCW19,MSCW20,MSCW21,MSCW22,MSCW23,MSCW24,MSCW25,MSCW26,MSCW27,MSCW28,MSCW29,MSCW30,MSCW31,MSCW32,MSCW33,MSCW34,MSCW35,MSCW36,MSCW37,MSCW38,MSCW39,MSCW40,MSCW41,MSCW42,MSCW43,MSCW44,MSCW45,MSCW46,MSCW47,MSCW48,MSCW49,MSCW50,MSCW51,MSCW52,MSCW53,MSCW54,MSCW55,MSCW56,MSCW57,MSCW58,MSCW59,MSCW60,MSCW61,MSCW62,MSCW63,MSCW64,MSCW65,MSCW66,MSCW67,MSCW68,MSCW69,MSCW70,MSCW71,MSCW72,MSCW73,MSCW74,MSCW75,MSCW76,MSCW77,MSCW78,MSCW79,MSCW80,MSCW81,MSCW82,MSCW83,MSCW84,MSCW85,MSCW86,MSCW87,MSCW88,MSCW89,MSCW90,MSCW91,MSCW92,MSCW93,MSCW94,MSCW95,MSCW96,MSCW97,MSCW98,MSCW99,MSCW100,MSCW101,MSCW102,MSCW103,MSCW104,MSCW105,MSCW106,MSCW107,MSCW108,MSCW109,MSCW110,MSCW111,MSCW112,MSCW113,MSCW114,MSCW115,MSCW116,MSCW117,MSCW118,MSCW119,MSCW120,MSCW121,MSCW122,MSCW123,MSCW124,MSCW125,MSCW126,MSCW127,MSCW128,MSCW129,MSCW130,MSCW131,MSCW132,MSCW133,MSCW134,MSCW135,MSCW136,MSCW137,MSCW138,MSCW139,MSCW140,MSCW141,MSCW142,MSCW143,MSCW144,MSCW145,MSCW146,MSCW147,MSCW148,MSCW149,MSCW150,MSCW151,MSCW152,MSCW153,MSCW154,MSCW155,MSCW156,MSCW157,MSCW158,MSCW159,MSCW160,MSCW161,MSCW162,MSCW163,MSCW164,MSCW165,MSCW166,MSCW167,MSCW168,MSCW169,MSCW170</t>
  </si>
  <si>
    <t>MMCI-001,MMCI-007,MMCI-010,MMCI-011,MMCI-017,MMCI-019,MMCI-020,MMCI-025,MMCI-028,MMCI-033,MMCI-038,MMCI-040,MMCI-045,MMCI-051,MMCI-057,MMCI-061,MMCI-065,MMCI-066,MMCI-075,MMCI-079,MMCI-080,MMCI-092,MMCI-097,MMCI-099,MMCI-100,MMCI-108,MMCI-113,MMCI-116,MMCI-124,MMCI-126,MMCI-132,MMCI-135,MMCI-137</t>
  </si>
  <si>
    <t>CUSL-053</t>
  </si>
  <si>
    <t>CUSL-002,CUSL-004,CUSL-005,CUSL-006,CUSL-007,CUSL-008,CUSL-009,CUSL-010,CUSL-011,CUSL-012,CUSL-013,CUSL-014,CUSL-015,CUSL-016,CUSL-017,CUSL-018,CUSL-019,CUSL-020,CUSL-021,CUSL-022,CUSL-023,CUSL-024,CUSL-025,CUSL-026,CUSL-027,CUSL-028,CUSL-029,CUSL-030,CUSL-031,CUSL-032,CUSL-033,CUSL-034,CUSL-035,CUSL-036,CUSL-037,CUSL-038,CUSL-039,CUSL-040,CUSL-041,CUSL-042,CUSL-043,CUSL-044,CUSL-045,CUSL-046,CUSL-047,CUSL-048,CUSL-049,CUSL-050,CUSL-051,CUSL-052,CUSL-053,CUSL-054,CUSL-055,CUSL-056,CUSL-057,CUSL-058,CUSL-059,CUSL-060,CUSL-061,CUSL-062,CUSL-063,CUSL-064,CUSL-065,CUSL-066,CUSL-067,CUSL-068,CUSL-069,CUSL-070,CUSL-071,CUSL-072,CUSL-073,CUSL-074,CUSL-075,CUSL-076,CUSL-077,CUSL-078,CUSL-079,CUSL-080</t>
  </si>
  <si>
    <t>CUSL-060</t>
  </si>
  <si>
    <t>CUSL-071</t>
  </si>
  <si>
    <t>OILj-20</t>
  </si>
  <si>
    <t>OILj-5,OILj-26</t>
  </si>
  <si>
    <t>OILj-23</t>
  </si>
  <si>
    <t>MSCW51,MSCW123,MSCW131,MSCW152,MSCW154,MSCW155</t>
  </si>
  <si>
    <t>MMCI-011,MMCI-029,MMCI-035,MMCI-037,MMCI-051,MMCI-072,MMCI-076,MMCI-078,MMCI-110,MMCI-112,MMCI-123,MMCI-131</t>
  </si>
  <si>
    <t>MMCI-003,MMCI-029,MMCI-034,MMCI-044,MMCI-050,MMCI-058,MMCI-070,MMCI-073,MMCI-081,MMCI-094,MMCI-109,MMCI-111,MMCI-113,MMCI-118,MMCI-122,MMCI-139</t>
  </si>
  <si>
    <t>MMCI-008</t>
  </si>
  <si>
    <t>MMCI-021,MMCI-141,MMCI-147</t>
  </si>
  <si>
    <t>IPOP-001,IPOP-006,IPOP-010,IPOP-020,IPOP-021,IPOP-023,IPOP-027,IPOP-028,IPOP-029,IPOP-032,IPOP-035,IPOP-036,IPOP-040,IPOP-045,IPOP-047,IPOP-050,IPOP-051,IPOP-052,IPOP-054,IPOP-059,IPOP-061,IPOP-062,IPOP-063,IPOP-064,IPOP-066,IPOP-070,IPOP-073,IPOP-076,IPOP-078,IPOP-081,IPOP-088,IPOP-096,IPOP-097,IPOP-105,IPOP-109,IPOP-110,IPOP-113,IPOP-121,IPOP-125,IPOP-126,IPOP-128,IPOP-132,IPOP-134,IPOP-137,IPOP-139,IPOP-143</t>
  </si>
  <si>
    <t>IPOP-143</t>
  </si>
  <si>
    <t>IPOP-103,IPOP-143</t>
  </si>
  <si>
    <t>IPOP-055,IPOP-063,IPOP-119,IPOP-123</t>
  </si>
  <si>
    <t>RENCI-18961</t>
  </si>
  <si>
    <t>RENCI-10074</t>
  </si>
  <si>
    <t>RENCI-10233,RENCI-11449,RENCI-19163,RENCI-19303,RENCI-19959,RENCI-19960</t>
  </si>
  <si>
    <t>EDI-001,EDI-002,EDI-003,EDI-005,EDI-006,EDI-007,EDI-008,EDI-009,EDI-010,EDI-011,EDI-012,EDI-013,EDI-014,EDI-015,EDI-016,EDI-017,EDI-018,EDI-019,EDI-022,EDI-028,EDI-029,EDI-030,EDI-032,EDI-033,EDI-036,EDI-037,EDI-039,EDI-045,EDI-046,EDI-047,EDI-048,EDI-055,EDI-056,EDI-059,EDI-068,EDI-069,EDI-071,EDI-077</t>
  </si>
  <si>
    <t>EDI-007</t>
  </si>
  <si>
    <t>Gender</t>
  </si>
  <si>
    <t>Menopausal Status</t>
  </si>
  <si>
    <t>ECOG Performance Status</t>
  </si>
  <si>
    <t>Body Surface Area</t>
  </si>
  <si>
    <t>Age at diagnosis</t>
  </si>
  <si>
    <t>Peripheral Vascular Disease</t>
  </si>
  <si>
    <t>Cerebrovascular Disease</t>
  </si>
  <si>
    <t>Dementia</t>
  </si>
  <si>
    <t>Diabetes</t>
  </si>
  <si>
    <t>Congestive Heart Failure</t>
  </si>
  <si>
    <t>Liver disease</t>
  </si>
  <si>
    <t>Active smoker</t>
  </si>
  <si>
    <t>Previous or present alcohol abuse</t>
  </si>
  <si>
    <t>Myocardial Infarction</t>
  </si>
  <si>
    <t>Mode of Presentation</t>
  </si>
  <si>
    <t>Location</t>
  </si>
  <si>
    <t>Laterality</t>
  </si>
  <si>
    <t>Histological type</t>
  </si>
  <si>
    <t>Grade</t>
  </si>
  <si>
    <t>Clinical T Stage</t>
  </si>
  <si>
    <t xml:space="preserve">Clinical Tumour Size </t>
  </si>
  <si>
    <t>Clinical N Stage</t>
  </si>
  <si>
    <t>Inflammatory Breast Cancer</t>
  </si>
  <si>
    <t>Oestrogen Receptor Status</t>
  </si>
  <si>
    <t>Progesterone Receptor Status</t>
  </si>
  <si>
    <t>HER2 Status</t>
  </si>
  <si>
    <t>Ki-67 Marker Of Proliferation</t>
  </si>
  <si>
    <t>BRCA mutation</t>
  </si>
  <si>
    <t>Biological Subtype</t>
  </si>
  <si>
    <t>Time to surgery</t>
  </si>
  <si>
    <t xml:space="preserve">Mastectomy </t>
  </si>
  <si>
    <t>Wide Local Excision</t>
  </si>
  <si>
    <t>Axillary Lymph Node Dissection</t>
  </si>
  <si>
    <t>Targeted Axillary Dissection</t>
  </si>
  <si>
    <t>Sentinel Lymph Node Biopsy</t>
  </si>
  <si>
    <t>Pathological T Stage</t>
  </si>
  <si>
    <t>Pathological Tumour Size</t>
  </si>
  <si>
    <t>Pathological N Stage</t>
  </si>
  <si>
    <t>Pathological Complete Response</t>
  </si>
  <si>
    <t>Adjuvant Capecitabine</t>
  </si>
  <si>
    <t>Adjuvant Trastuzumab Emtansine</t>
  </si>
  <si>
    <t>Adjuvant Trastuzumab without Pertuzumab</t>
  </si>
  <si>
    <t>Adjuvant Trastuzumab and Pertuzumab</t>
  </si>
  <si>
    <t>Adjuvant radiotherapy</t>
  </si>
  <si>
    <t>Adjuvant endocrine therapy</t>
  </si>
  <si>
    <t>Vital status</t>
  </si>
  <si>
    <t>Time from diagnosis to vital status date</t>
  </si>
  <si>
    <t>Time from diagnosis to neuropathy</t>
  </si>
  <si>
    <t>Max grade of neuropathy</t>
  </si>
  <si>
    <t>Pre-existing peripheral neuropathy</t>
  </si>
  <si>
    <t>Neutropenia G3-4 during paclitaxel</t>
  </si>
  <si>
    <t>Liver toxicity during paclitaxel</t>
  </si>
  <si>
    <t>Allergic reaction during paclitaxel</t>
  </si>
  <si>
    <t>Neuropathy</t>
  </si>
  <si>
    <t>Neoadjuvant Carboplatin</t>
  </si>
  <si>
    <t>Neoadjuvant Trastuzumab without Pertuzumab</t>
  </si>
  <si>
    <t>Neoadjuvant Trastuzumab with Pertuzumab</t>
  </si>
  <si>
    <t xml:space="preserve">Total Dose of Doxorubicin </t>
  </si>
  <si>
    <t xml:space="preserve">Total Dose of Epirubicin </t>
  </si>
  <si>
    <t>Total Dose of Cyclophosphamide</t>
  </si>
  <si>
    <t>Time from diagnosis to first administration of Anthracyclines-Cyclophosphamide</t>
  </si>
  <si>
    <t>Duration of Anthracyclines-Cyclophosphamide treatment</t>
  </si>
  <si>
    <t>Number of Anthracyclines-Cyclophosphamide Cycles</t>
  </si>
  <si>
    <t>Dose of Paclitaxel in cycle</t>
  </si>
  <si>
    <t>Time from diagnosis to the administration of Paclitaxel</t>
  </si>
  <si>
    <t>Reduction in dose of Paclitaxel during this cycle</t>
  </si>
  <si>
    <t>Prolongation of the interval since the last Paclitaxel cycle</t>
  </si>
  <si>
    <t>Early Cessation of Paclitaxel</t>
  </si>
  <si>
    <t>Clinical T Stage vs. Tumour Size</t>
  </si>
  <si>
    <t>Pathological T Stage vs. Tumour Size</t>
  </si>
  <si>
    <t>Subtype vs. ER/PR/HER2</t>
  </si>
  <si>
    <t>Date of Start of Anthracyclines-Cyclophosphamide vs. Date of End of Anthracyclines-Cyclophosphamide</t>
  </si>
  <si>
    <t>Date of Diagnosis vs. Date of Anthracyclines-Cyclophosphamide</t>
  </si>
  <si>
    <t>Date of Diagnosis vs. Date of Neuropathy</t>
  </si>
  <si>
    <t>Date of Diagnosis vs. Date of Surgery</t>
  </si>
  <si>
    <t>Date of Diagnosis vs. Date of Vital status</t>
  </si>
  <si>
    <t>Date of Surgery vs. Date of Vital status</t>
  </si>
  <si>
    <t>Date of Anthracyclines-Cyclophosphamide vs. Date of Surgery</t>
  </si>
  <si>
    <t>Unusual Number of Anthracyclines-Cyclophosphamide Cycles</t>
  </si>
  <si>
    <t>Unusual Total Dose of Doxorubicin/Epirubicin/Cyclophosphamide</t>
  </si>
  <si>
    <t>Trastuzumab vs. HER2 positivity</t>
  </si>
  <si>
    <t>Carboplatin vs. TNBC</t>
  </si>
  <si>
    <t>Capecitabine vs. TNBC</t>
  </si>
  <si>
    <t>Endocrine therapy vs. HR negativity</t>
  </si>
  <si>
    <t>No specification of Surgery type</t>
  </si>
  <si>
    <t>Pathological Complete Response vs. pT and pN</t>
  </si>
  <si>
    <t>Date of the administration of Paclitaxel vs. Date of Diagnosis and Date of Surgery</t>
  </si>
  <si>
    <t>Description</t>
  </si>
  <si>
    <t>Type of warning</t>
  </si>
  <si>
    <t>Missing data</t>
  </si>
  <si>
    <t>Inconsistent data</t>
  </si>
  <si>
    <t>Unusual data</t>
  </si>
  <si>
    <t>Overall</t>
  </si>
  <si>
    <t>Cliniques universitaires Saint-Luc</t>
  </si>
  <si>
    <t>Institute of Oncology Ljubljana</t>
  </si>
  <si>
    <t>Maria Sklodowska-Curie National Research Institute of Oncology</t>
  </si>
  <si>
    <t>Masaryk Memorial Cancer Institute</t>
  </si>
  <si>
    <t>Portuguese Oncology Institute of Porto</t>
  </si>
  <si>
    <t>Regina Elena National Cancer Institute, Rome</t>
  </si>
  <si>
    <t>University of Edinburgh</t>
  </si>
  <si>
    <t>IDs</t>
  </si>
  <si>
    <t>Count</t>
  </si>
  <si>
    <t>desc</t>
  </si>
  <si>
    <t>warn</t>
  </si>
  <si>
    <t>n = 80 patients</t>
  </si>
  <si>
    <t>n = 43 patients</t>
  </si>
  <si>
    <t>n = 170 patients</t>
  </si>
  <si>
    <t>n = 147 patients</t>
  </si>
  <si>
    <t>n = 138 patients</t>
  </si>
  <si>
    <t>n = 119 patients</t>
  </si>
  <si>
    <t>n = 38 patients</t>
  </si>
  <si>
    <t>RENCI-11496,RENCI-17837,RENCI-19134,RENCI-19444,RENCI-19827,RENCI-19965</t>
  </si>
  <si>
    <t>RENCI-19344</t>
  </si>
  <si>
    <t>RENCI-10266,RENCI-15749,RENCI-15908,RENCI-15986,RENCI-18100,RENCI-18158,RENCI-18993,RENCI-19344,RENCI-19955,RENCI-19958,RENCI-19960,RENCI-19961,RENCI-19965,RENCI-19966,RENCI-19967,RENCI-19970,RENCI-19994</t>
  </si>
  <si>
    <t>RENCI-18172,RENCI-19366</t>
  </si>
  <si>
    <t>MSCW16,MSCW20,MSCW89,MSCW158</t>
  </si>
  <si>
    <t>RENCI-19185,RENCI-19385</t>
  </si>
  <si>
    <t>RENCI-19990</t>
  </si>
  <si>
    <t>renci-9034,RENCI-10074,RENCI-10266,RENCI-14749,RENCI-15908,RENCI-16200,RENCI-18081,RENCI-19163,RENCI-19385,RENCI-19901,RENCI-19913,RENCI-19955,RENCI-19964,RENCI-19972,RENCI-19974,RENCI_19987</t>
  </si>
  <si>
    <t>renci-9034,RENCI-15908,RENCI-16200,RENCI-18081,RENCI-18278,RENCI-19028,RENCI-19163,RENCI-19277,RENCI-19385,RENCI-19411,RENCI-19901,RENCI-19913,RENCI-19955,RENCI-19964,RENCI-19972,RENCI-19974,RENCI-19988</t>
  </si>
  <si>
    <t>RENCI-10266</t>
  </si>
  <si>
    <t>renci-9034,RENCI-19972</t>
  </si>
  <si>
    <t>RENCI-19411</t>
  </si>
  <si>
    <t>MSCW32,MSCW156</t>
  </si>
  <si>
    <t>RENCI-10074,RENCI-10266,RENCI-14749,RENCI_19987</t>
  </si>
  <si>
    <t>RENCI-10074,RENCI-10266,RENCI-14749,RENCI-15841,RENCI-15908,RENCI-16200,RENCI-18081,RENCI-19163,RENCI-19385,RENCI-19901,RENCI-19913,RENCI-19955,RENCI-19964,RENCI-19974,RENCI_19987</t>
  </si>
  <si>
    <t>RENCI-19827(4)</t>
  </si>
  <si>
    <t>RENCI-15986,RENCI-16098,RENCI-16199,RENCI-16200,RENCI-17542,RENCI-17824,RENCI-18034,RENCI-18100,RENCI-18137,RENCI-18147,RENCI-18158,RENCI-18172,RENCI-18993,RENCI-19028,RENCI-19163,RENCI-19201,RENCI-19366,RENCI-19385,RENCI-19411,RENCI-19468,RENCI-19824,RENCI-19901,RENCI-19913,RENCI-19955,RENCI-19957,RENCI-19960,RENCI-19966,RENCI-19967</t>
  </si>
  <si>
    <t>MSCW45</t>
  </si>
  <si>
    <t>EDI-001(1),EDI-001(2),EDI-001(3),EDI-001(4),EDI-001(5),EDI-001(6),EDI-001(7),EDI-001(8),EDI-002(1),EDI-002(2),EDI-002(3),EDI-003(1),EDI-003(2),EDI-003(3),EDI-003(4),EDI-003(5),EDI-003(6),EDI-003(7),EDI-003(8),EDI-003(9),EDI-003(10),EDI-003(11),EDI-005(1),EDI-005(2),EDI-005(3),EDI-005(4),EDI-005(5),EDI-005(6),EDI-005(7),EDI-005(8),EDI-005(9),EDI-005(10),EDI-005(11),EDI-006(1),EDI-006(2),EDI-006(3),EDI-006(4),EDI-006(5),EDI-006(6),EDI-006(7),EDI-006(8),EDI-007(1),EDI-007(2),EDI-007(3),EDI-007(4),EDI-007(5),EDI-007(6),EDI-007(7),EDI-007(8),EDI-007(9),EDI-007(10),EDI-007(11),EDI-008(1),EDI-008(2),EDI-008(3),EDI-008(4),EDI-008(5),EDI-008(6),EDI-008(7),EDI-008(8),EDI-009(1),EDI-009(2),EDI-009(3),EDI-009(4),EDI-009(5),EDI-009(6),EDI-009(7),EDI-009(8),EDI-009(9),EDI-009(10),EDI-009(11),EDI-010(1),EDI-010(2),EDI-010(3),EDI-010(4),EDI-010(5),EDI-010(6),EDI-010(7),EDI-010(8),EDI-011(1),EDI-011(2),EDI-012(1),EDI-012(2),EDI-012(3),EDI-012(4),EDI-012(5),EDI-012(6),EDI-012(7),EDI-012(8),EDI-012(9),EDI-013(1),EDI-013(2),EDI-013(3),EDI-013(4),EDI-013(5),EDI-013(6),EDI-014(1),EDI-014(2),EDI-014(3),EDI-014(4),EDI-014(5),EDI-015(1),EDI-015(2),EDI-015(3),EDI-015(4),EDI-015(5),EDI-016(1),EDI-016(2),EDI-016(3),EDI-016(4),EDI-016(5),EDI-016(6),EDI-016(7),EDI-016(8),EDI-016(9),EDI-016(10),EDI-016(11),EDI-017(1),EDI-017(2),EDI-017(3),EDI-017(4),EDI-017(5),EDI-017(6),EDI-017(7),EDI-017(8),EDI-017(9),EDI-017(10),EDI-018(1),EDI-018(2),EDI-018(3),EDI-018(4),EDI-018(5),EDI-018(6),EDI-018(7),EDI-018(8),EDI-018(9),EDI-018(10),EDI-018(11),EDI-019(1),EDI-019(2),EDI-019(3),EDI-019(4),EDI-019(5),EDI-019(6),EDI-019(7),EDI-019(8),EDI-019(9),EDI-019(10),EDI-019(11),EDI-022(1),EDI-022(2),EDI-028(1),EDI-028(2),EDI-028(3),EDI-028(4),EDI-028(5),EDI-028(6),EDI-028(7),EDI-028(8),EDI-028(9),EDI-029(1),EDI-029(2),EDI-029(3),EDI-029(4),EDI-029(5),EDI-029(6),EDI-029(7),EDI-029(8),EDI-029(9),EDI-030(1),EDI-030(2),EDI-030(3),EDI-030(4),EDI-030(5),EDI-030(6),EDI-030(7),EDI-030(8),EDI-032(1),EDI-032(2),EDI-032(3),EDI-032(4),EDI-032(5),EDI-032(6),EDI-032(7),EDI-032(8),EDI-033(1),EDI-033(2),EDI-033(3),EDI-033(4),EDI-033(5),EDI-033(6),EDI-033(7),EDI-033(8),EDI-033(9),EDI-033(10),EDI-033(11),EDI-036(1),EDI-036(2),EDI-036(3),EDI-036(4),EDI-036(5),EDI-037(2),EDI-037(3),EDI-037(4),EDI-037(5),EDI-037(6),EDI-037(7),EDI-037(8),EDI-037(9),EDI-037(10),EDI-037(11),EDI-039(1),EDI-039(2),EDI-039(3),EDI-039(4),EDI-039(5),EDI-039(6),EDI-039(7),EDI-039(8),EDI-039(9),EDI-039(10),EDI-039(11),EDI-045(1),EDI-045(2),EDI-045(3),EDI-045(4),EDI-045(5),EDI-045(6),EDI-045(7),EDI-045(8),EDI-045(9),EDI-046(1),EDI-046(2),EDI-046(3),EDI-046(4),EDI-046(5),EDI-046(6),EDI-046(7),EDI-046(8),EDI-046(9),EDI-047(1),EDI-047(2),EDI-048(1),EDI-048(2),EDI-048(3),EDI-048(4),EDI-048(5),EDI-048(6),EDI-048(7),EDI-048(8),EDI-048(9),EDI-048(10),EDI-048(11),EDI-048(12),EDI-055(1),EDI-055(2),EDI-055(3),EDI-055(4),EDI-055(5),EDI-055(6),EDI-055(7),EDI-055(8),EDI-056(1),EDI-056(2),EDI-056(3),EDI-056(4),EDI-056(5),EDI-056(6),EDI-056(7),EDI-056(8),EDI-056(9),EDI-056(10),EDI-056(11),EDI-059(1),EDI-059(2),EDI-059(3),EDI-059(4),EDI-059(5),EDI-068(1),EDI-068(2),EDI-068(3),EDI-068(4),EDI-068(5),EDI-068(6),EDI-068(7),EDI-068(8),EDI-068(9),EDI-068(10),EDI-068(11),EDI-069(1),EDI-069(2),EDI-069(3),EDI-069(4),EDI-069(5),EDI-069(6),EDI-069(7),EDI-069(8),EDI-069(9),EDI-069(10),EDI-069(11),EDI-071(1),EDI-071(2),EDI-071(3),EDI-071(4),EDI-071(5),EDI-071(6),EDI-071(7),EDI-071(8),EDI-071(9),EDI-071(10),EDI-077(1),EDI-077(2),EDI-077(3),EDI-077(4),EDI-077(5)</t>
  </si>
  <si>
    <t>Leeds Teaching Hospitals Trust</t>
  </si>
  <si>
    <t>1,2,3,4,5,6,7,8,9,10,11,12,13,14,15,16,17,18,19,20,21,22,23,24,25,26,27,28,29,30,31,32,33,34,35,36,37,38,39,40,41,42,43</t>
  </si>
  <si>
    <t>3,6,12,21,22,32,34,38,41,43</t>
  </si>
  <si>
    <t>n = 778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</si>
</sst>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 tint="0.499984740745262"/>
      <name val="Calibri"/>
      <family val="2"/>
      <charset val="238"/>
      <scheme val="minor"/>
    </font>
    <font>
      <b/>
      <sz val="8"/>
      <color theme="1" tint="0.499984740745262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16" fillId="0" borderId="0" xfId="0" applyFont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19" fillId="0" borderId="15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0" fillId="34" borderId="21" xfId="0" applyFont="1" applyFill="1" applyBorder="1" applyAlignment="1">
      <alignment horizontal="center" vertical="center" wrapText="1"/>
    </xf>
    <xf numFmtId="0" fontId="13" fillId="34" borderId="11" xfId="0" applyFont="1" applyFill="1" applyBorder="1" applyAlignment="1">
      <alignment horizontal="center" vertical="center" wrapText="1"/>
    </xf>
    <xf numFmtId="0" fontId="13" fillId="34" borderId="12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left" vertical="center"/>
    </xf>
    <xf numFmtId="0" fontId="20" fillId="34" borderId="18" xfId="0" applyFont="1" applyFill="1" applyBorder="1" applyAlignment="1">
      <alignment horizontal="left" vertical="center"/>
    </xf>
    <xf numFmtId="0" fontId="20" fillId="34" borderId="12" xfId="0" applyFont="1" applyFill="1" applyBorder="1" applyAlignment="1">
      <alignment horizontal="left" vertical="center"/>
    </xf>
    <xf numFmtId="0" fontId="20" fillId="34" borderId="19" xfId="0" applyFont="1" applyFill="1" applyBorder="1" applyAlignment="1">
      <alignment horizontal="left" vertical="center"/>
    </xf>
    <xf numFmtId="0" fontId="16" fillId="33" borderId="20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0" fillId="0" borderId="2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left" vertical="center"/>
    </xf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sqref="A1:A2"/>
    </sheetView>
  </sheetViews>
  <sheetFormatPr defaultRowHeight="15" x14ac:dyDescent="0.25"/>
  <cols>
    <col min="1" max="1" width="52.28515625" style="7" customWidth="1"/>
    <col min="2" max="2" width="22.42578125" style="3" customWidth="1"/>
    <col min="3" max="3" width="16.7109375" style="4" customWidth="1"/>
    <col min="4" max="4" width="12.140625" style="5" customWidth="1"/>
    <col min="5" max="5" width="12.140625" style="9" customWidth="1"/>
    <col min="6" max="6" width="12.140625" style="5" customWidth="1"/>
    <col min="7" max="7" width="12.140625" style="9" customWidth="1"/>
    <col min="8" max="8" width="12.140625" style="5" customWidth="1"/>
    <col min="9" max="9" width="12.140625" style="9" customWidth="1"/>
    <col min="10" max="10" width="12.140625" style="5" customWidth="1"/>
    <col min="11" max="11" width="12.140625" style="9" customWidth="1"/>
    <col min="12" max="12" width="12.140625" style="5" customWidth="1"/>
    <col min="13" max="13" width="12.140625" style="9" customWidth="1"/>
    <col min="14" max="14" width="12.140625" style="5" customWidth="1"/>
    <col min="15" max="15" width="12.140625" style="9" customWidth="1"/>
    <col min="16" max="16" width="12.140625" style="5" customWidth="1"/>
    <col min="17" max="17" width="12.140625" style="9" customWidth="1"/>
    <col min="18" max="18" width="12.140625" style="5" customWidth="1"/>
    <col min="19" max="19" width="12.140625" style="9" customWidth="1"/>
    <col min="20" max="16384" width="9.140625" style="1"/>
  </cols>
  <sheetData>
    <row r="1" spans="1:19" s="2" customFormat="1" ht="65.25" customHeight="1" x14ac:dyDescent="0.25">
      <c r="A1" s="20" t="s">
        <v>112</v>
      </c>
      <c r="B1" s="22" t="s">
        <v>113</v>
      </c>
      <c r="C1" s="15" t="s">
        <v>117</v>
      </c>
      <c r="D1" s="16" t="s">
        <v>118</v>
      </c>
      <c r="E1" s="17"/>
      <c r="F1" s="16" t="s">
        <v>119</v>
      </c>
      <c r="G1" s="17"/>
      <c r="H1" s="16" t="s">
        <v>155</v>
      </c>
      <c r="I1" s="17"/>
      <c r="J1" s="16" t="s">
        <v>120</v>
      </c>
      <c r="K1" s="17"/>
      <c r="L1" s="16" t="s">
        <v>121</v>
      </c>
      <c r="M1" s="17"/>
      <c r="N1" s="16" t="s">
        <v>122</v>
      </c>
      <c r="O1" s="17"/>
      <c r="P1" s="16" t="s">
        <v>123</v>
      </c>
      <c r="Q1" s="17"/>
      <c r="R1" s="16" t="s">
        <v>124</v>
      </c>
      <c r="S1" s="17"/>
    </row>
    <row r="2" spans="1:19" s="2" customFormat="1" ht="21" customHeight="1" thickBot="1" x14ac:dyDescent="0.3">
      <c r="A2" s="21"/>
      <c r="B2" s="23"/>
      <c r="C2" s="24" t="s">
        <v>158</v>
      </c>
      <c r="D2" s="18" t="s">
        <v>129</v>
      </c>
      <c r="E2" s="19"/>
      <c r="F2" s="18" t="s">
        <v>130</v>
      </c>
      <c r="G2" s="19"/>
      <c r="H2" s="18" t="s">
        <v>130</v>
      </c>
      <c r="I2" s="19"/>
      <c r="J2" s="18" t="s">
        <v>131</v>
      </c>
      <c r="K2" s="19"/>
      <c r="L2" s="18" t="s">
        <v>132</v>
      </c>
      <c r="M2" s="19"/>
      <c r="N2" s="18" t="s">
        <v>133</v>
      </c>
      <c r="O2" s="19"/>
      <c r="P2" s="18" t="s">
        <v>134</v>
      </c>
      <c r="Q2" s="19"/>
      <c r="R2" s="18" t="s">
        <v>135</v>
      </c>
      <c r="S2" s="19"/>
    </row>
    <row r="3" spans="1:19" ht="15.75" thickBot="1" x14ac:dyDescent="0.3">
      <c r="A3" s="10" t="s">
        <v>127</v>
      </c>
      <c r="B3" s="11" t="s">
        <v>128</v>
      </c>
      <c r="C3" s="12" t="s">
        <v>126</v>
      </c>
      <c r="D3" s="13" t="s">
        <v>126</v>
      </c>
      <c r="E3" s="14" t="s">
        <v>125</v>
      </c>
      <c r="F3" s="13" t="s">
        <v>126</v>
      </c>
      <c r="G3" s="14" t="s">
        <v>125</v>
      </c>
      <c r="H3" s="13" t="s">
        <v>126</v>
      </c>
      <c r="I3" s="14" t="s">
        <v>125</v>
      </c>
      <c r="J3" s="13" t="s">
        <v>126</v>
      </c>
      <c r="K3" s="14" t="s">
        <v>125</v>
      </c>
      <c r="L3" s="13" t="s">
        <v>126</v>
      </c>
      <c r="M3" s="14" t="s">
        <v>125</v>
      </c>
      <c r="N3" s="13" t="s">
        <v>126</v>
      </c>
      <c r="O3" s="14" t="s">
        <v>125</v>
      </c>
      <c r="P3" s="13" t="s">
        <v>126</v>
      </c>
      <c r="Q3" s="14" t="s">
        <v>125</v>
      </c>
      <c r="R3" s="13" t="s">
        <v>126</v>
      </c>
      <c r="S3" s="14" t="s">
        <v>125</v>
      </c>
    </row>
    <row r="4" spans="1:19" x14ac:dyDescent="0.25">
      <c r="A4" s="7" t="s">
        <v>25</v>
      </c>
      <c r="B4" s="3" t="s">
        <v>114</v>
      </c>
      <c r="C4" s="25">
        <f>D4+F4+J4+L4+N4+P4+R4+H4</f>
        <v>0</v>
      </c>
      <c r="D4" s="26">
        <v>0</v>
      </c>
      <c r="E4" s="27"/>
      <c r="F4" s="26">
        <v>0</v>
      </c>
      <c r="G4" s="27"/>
      <c r="H4" s="26">
        <v>0</v>
      </c>
      <c r="I4" s="27"/>
      <c r="J4" s="26">
        <v>0</v>
      </c>
      <c r="K4" s="27"/>
      <c r="L4" s="26">
        <v>0</v>
      </c>
      <c r="M4" s="27"/>
      <c r="N4" s="26">
        <v>0</v>
      </c>
      <c r="O4" s="27"/>
      <c r="P4" s="26">
        <v>0</v>
      </c>
      <c r="Q4" s="27"/>
      <c r="R4" s="26">
        <v>0</v>
      </c>
      <c r="S4" s="27"/>
    </row>
    <row r="5" spans="1:19" x14ac:dyDescent="0.25">
      <c r="A5" s="7" t="s">
        <v>29</v>
      </c>
      <c r="B5" s="3" t="s">
        <v>114</v>
      </c>
      <c r="C5" s="25">
        <f t="shared" ref="C5:C68" si="0">D5+F5+J5+L5+N5+P5+R5+H5</f>
        <v>0</v>
      </c>
      <c r="D5" s="26">
        <v>0</v>
      </c>
      <c r="E5" s="27"/>
      <c r="F5" s="26">
        <v>0</v>
      </c>
      <c r="G5" s="27"/>
      <c r="H5" s="26">
        <v>0</v>
      </c>
      <c r="I5" s="27"/>
      <c r="J5" s="26">
        <v>0</v>
      </c>
      <c r="K5" s="27"/>
      <c r="L5" s="26">
        <v>0</v>
      </c>
      <c r="M5" s="27"/>
      <c r="N5" s="26">
        <v>0</v>
      </c>
      <c r="O5" s="27"/>
      <c r="P5" s="26">
        <v>0</v>
      </c>
      <c r="Q5" s="27"/>
      <c r="R5" s="26">
        <v>0</v>
      </c>
      <c r="S5" s="27"/>
    </row>
    <row r="6" spans="1:19" x14ac:dyDescent="0.25">
      <c r="A6" s="7" t="s">
        <v>26</v>
      </c>
      <c r="B6" s="3" t="s">
        <v>114</v>
      </c>
      <c r="C6" s="25">
        <f t="shared" si="0"/>
        <v>12</v>
      </c>
      <c r="D6" s="26">
        <v>12</v>
      </c>
      <c r="E6" s="27" t="s">
        <v>0</v>
      </c>
      <c r="F6" s="26">
        <v>0</v>
      </c>
      <c r="G6" s="27"/>
      <c r="H6" s="26">
        <v>0</v>
      </c>
      <c r="I6" s="27"/>
      <c r="J6" s="26">
        <v>0</v>
      </c>
      <c r="K6" s="27"/>
      <c r="L6" s="26">
        <v>0</v>
      </c>
      <c r="M6" s="27"/>
      <c r="N6" s="26">
        <v>0</v>
      </c>
      <c r="O6" s="27"/>
      <c r="P6" s="26">
        <v>0</v>
      </c>
      <c r="Q6" s="27"/>
      <c r="R6" s="26">
        <v>0</v>
      </c>
      <c r="S6" s="27"/>
    </row>
    <row r="7" spans="1:19" x14ac:dyDescent="0.25">
      <c r="A7" s="7" t="s">
        <v>27</v>
      </c>
      <c r="B7" s="3" t="s">
        <v>114</v>
      </c>
      <c r="C7" s="25">
        <f t="shared" si="0"/>
        <v>0</v>
      </c>
      <c r="D7" s="26">
        <v>0</v>
      </c>
      <c r="E7" s="27"/>
      <c r="F7" s="26">
        <v>0</v>
      </c>
      <c r="G7" s="27"/>
      <c r="H7" s="26">
        <v>0</v>
      </c>
      <c r="I7" s="27"/>
      <c r="J7" s="26">
        <v>0</v>
      </c>
      <c r="K7" s="27"/>
      <c r="L7" s="26">
        <v>0</v>
      </c>
      <c r="M7" s="27"/>
      <c r="N7" s="26">
        <v>0</v>
      </c>
      <c r="O7" s="27"/>
      <c r="P7" s="26">
        <v>0</v>
      </c>
      <c r="Q7" s="27"/>
      <c r="R7" s="26">
        <v>0</v>
      </c>
      <c r="S7" s="27"/>
    </row>
    <row r="8" spans="1:19" x14ac:dyDescent="0.25">
      <c r="A8" s="7" t="s">
        <v>28</v>
      </c>
      <c r="B8" s="3" t="s">
        <v>114</v>
      </c>
      <c r="C8" s="25">
        <f t="shared" si="0"/>
        <v>0</v>
      </c>
      <c r="D8" s="26">
        <v>0</v>
      </c>
      <c r="E8" s="27"/>
      <c r="F8" s="26">
        <v>0</v>
      </c>
      <c r="G8" s="27"/>
      <c r="H8" s="26">
        <v>0</v>
      </c>
      <c r="I8" s="27"/>
      <c r="J8" s="26">
        <v>0</v>
      </c>
      <c r="K8" s="27"/>
      <c r="L8" s="26">
        <v>0</v>
      </c>
      <c r="M8" s="27"/>
      <c r="N8" s="26">
        <v>0</v>
      </c>
      <c r="O8" s="27"/>
      <c r="P8" s="26">
        <v>0</v>
      </c>
      <c r="Q8" s="27"/>
      <c r="R8" s="26">
        <v>0</v>
      </c>
      <c r="S8" s="27"/>
    </row>
    <row r="9" spans="1:19" x14ac:dyDescent="0.25">
      <c r="A9" s="7" t="s">
        <v>30</v>
      </c>
      <c r="B9" s="3" t="s">
        <v>114</v>
      </c>
      <c r="C9" s="25">
        <f t="shared" si="0"/>
        <v>0</v>
      </c>
      <c r="D9" s="26">
        <v>0</v>
      </c>
      <c r="E9" s="27"/>
      <c r="F9" s="26">
        <v>0</v>
      </c>
      <c r="G9" s="27"/>
      <c r="H9" s="26">
        <v>0</v>
      </c>
      <c r="I9" s="27"/>
      <c r="J9" s="26">
        <v>0</v>
      </c>
      <c r="K9" s="27"/>
      <c r="L9" s="26">
        <v>0</v>
      </c>
      <c r="M9" s="27"/>
      <c r="N9" s="26">
        <v>0</v>
      </c>
      <c r="O9" s="27"/>
      <c r="P9" s="26">
        <v>0</v>
      </c>
      <c r="Q9" s="27"/>
      <c r="R9" s="26">
        <v>0</v>
      </c>
      <c r="S9" s="27"/>
    </row>
    <row r="10" spans="1:19" x14ac:dyDescent="0.25">
      <c r="A10" s="7" t="s">
        <v>31</v>
      </c>
      <c r="B10" s="3" t="s">
        <v>114</v>
      </c>
      <c r="C10" s="25">
        <f t="shared" si="0"/>
        <v>0</v>
      </c>
      <c r="D10" s="26">
        <v>0</v>
      </c>
      <c r="E10" s="27"/>
      <c r="F10" s="26">
        <v>0</v>
      </c>
      <c r="G10" s="27"/>
      <c r="H10" s="26">
        <v>0</v>
      </c>
      <c r="I10" s="27"/>
      <c r="J10" s="26">
        <v>0</v>
      </c>
      <c r="K10" s="27"/>
      <c r="L10" s="26">
        <v>0</v>
      </c>
      <c r="M10" s="27"/>
      <c r="N10" s="26">
        <v>0</v>
      </c>
      <c r="O10" s="27"/>
      <c r="P10" s="26">
        <v>0</v>
      </c>
      <c r="Q10" s="27"/>
      <c r="R10" s="26">
        <v>0</v>
      </c>
      <c r="S10" s="27"/>
    </row>
    <row r="11" spans="1:19" x14ac:dyDescent="0.25">
      <c r="A11" s="7" t="s">
        <v>32</v>
      </c>
      <c r="B11" s="3" t="s">
        <v>114</v>
      </c>
      <c r="C11" s="25">
        <f t="shared" si="0"/>
        <v>0</v>
      </c>
      <c r="D11" s="26">
        <v>0</v>
      </c>
      <c r="E11" s="27"/>
      <c r="F11" s="26">
        <v>0</v>
      </c>
      <c r="G11" s="27"/>
      <c r="H11" s="26">
        <v>0</v>
      </c>
      <c r="I11" s="27"/>
      <c r="J11" s="26">
        <v>0</v>
      </c>
      <c r="K11" s="27"/>
      <c r="L11" s="26">
        <v>0</v>
      </c>
      <c r="M11" s="27"/>
      <c r="N11" s="26">
        <v>0</v>
      </c>
      <c r="O11" s="27"/>
      <c r="P11" s="26">
        <v>0</v>
      </c>
      <c r="Q11" s="27"/>
      <c r="R11" s="26">
        <v>0</v>
      </c>
      <c r="S11" s="27"/>
    </row>
    <row r="12" spans="1:19" x14ac:dyDescent="0.25">
      <c r="A12" s="7" t="s">
        <v>33</v>
      </c>
      <c r="B12" s="3" t="s">
        <v>114</v>
      </c>
      <c r="C12" s="25">
        <f t="shared" si="0"/>
        <v>0</v>
      </c>
      <c r="D12" s="26">
        <v>0</v>
      </c>
      <c r="E12" s="27"/>
      <c r="F12" s="26">
        <v>0</v>
      </c>
      <c r="G12" s="27"/>
      <c r="H12" s="26">
        <v>0</v>
      </c>
      <c r="I12" s="27"/>
      <c r="J12" s="26">
        <v>0</v>
      </c>
      <c r="K12" s="27"/>
      <c r="L12" s="26">
        <v>0</v>
      </c>
      <c r="M12" s="27"/>
      <c r="N12" s="26">
        <v>0</v>
      </c>
      <c r="O12" s="27"/>
      <c r="P12" s="26">
        <v>0</v>
      </c>
      <c r="Q12" s="27"/>
      <c r="R12" s="26">
        <v>0</v>
      </c>
      <c r="S12" s="27"/>
    </row>
    <row r="13" spans="1:19" x14ac:dyDescent="0.25">
      <c r="A13" s="7" t="s">
        <v>34</v>
      </c>
      <c r="B13" s="3" t="s">
        <v>114</v>
      </c>
      <c r="C13" s="25">
        <f t="shared" si="0"/>
        <v>0</v>
      </c>
      <c r="D13" s="26">
        <v>0</v>
      </c>
      <c r="E13" s="27"/>
      <c r="F13" s="26">
        <v>0</v>
      </c>
      <c r="G13" s="27"/>
      <c r="H13" s="26">
        <v>0</v>
      </c>
      <c r="I13" s="27"/>
      <c r="J13" s="26">
        <v>0</v>
      </c>
      <c r="K13" s="27"/>
      <c r="L13" s="26">
        <v>0</v>
      </c>
      <c r="M13" s="27"/>
      <c r="N13" s="26">
        <v>0</v>
      </c>
      <c r="O13" s="27"/>
      <c r="P13" s="26">
        <v>0</v>
      </c>
      <c r="Q13" s="27"/>
      <c r="R13" s="26">
        <v>0</v>
      </c>
      <c r="S13" s="27"/>
    </row>
    <row r="14" spans="1:19" x14ac:dyDescent="0.25">
      <c r="A14" s="7" t="s">
        <v>35</v>
      </c>
      <c r="B14" s="3" t="s">
        <v>114</v>
      </c>
      <c r="C14" s="25">
        <f t="shared" si="0"/>
        <v>0</v>
      </c>
      <c r="D14" s="26">
        <v>0</v>
      </c>
      <c r="E14" s="27"/>
      <c r="F14" s="26">
        <v>0</v>
      </c>
      <c r="G14" s="27"/>
      <c r="H14" s="26">
        <v>0</v>
      </c>
      <c r="I14" s="27"/>
      <c r="J14" s="26">
        <v>0</v>
      </c>
      <c r="K14" s="27"/>
      <c r="L14" s="26">
        <v>0</v>
      </c>
      <c r="M14" s="27"/>
      <c r="N14" s="26">
        <v>0</v>
      </c>
      <c r="O14" s="27"/>
      <c r="P14" s="26">
        <v>0</v>
      </c>
      <c r="Q14" s="27"/>
      <c r="R14" s="26">
        <v>0</v>
      </c>
      <c r="S14" s="27"/>
    </row>
    <row r="15" spans="1:19" x14ac:dyDescent="0.25">
      <c r="A15" s="7" t="s">
        <v>36</v>
      </c>
      <c r="B15" s="3" t="s">
        <v>114</v>
      </c>
      <c r="C15" s="25">
        <f t="shared" si="0"/>
        <v>1</v>
      </c>
      <c r="D15" s="26">
        <v>1</v>
      </c>
      <c r="E15" s="27" t="s">
        <v>4</v>
      </c>
      <c r="F15" s="26">
        <v>0</v>
      </c>
      <c r="G15" s="27"/>
      <c r="H15" s="26">
        <v>0</v>
      </c>
      <c r="I15" s="27"/>
      <c r="J15" s="26">
        <v>0</v>
      </c>
      <c r="K15" s="27"/>
      <c r="L15" s="26">
        <v>0</v>
      </c>
      <c r="M15" s="27"/>
      <c r="N15" s="26">
        <v>0</v>
      </c>
      <c r="O15" s="27"/>
      <c r="P15" s="26">
        <v>0</v>
      </c>
      <c r="Q15" s="27"/>
      <c r="R15" s="26">
        <v>0</v>
      </c>
      <c r="S15" s="27"/>
    </row>
    <row r="16" spans="1:19" x14ac:dyDescent="0.25">
      <c r="A16" s="7" t="s">
        <v>37</v>
      </c>
      <c r="B16" s="3" t="s">
        <v>114</v>
      </c>
      <c r="C16" s="25">
        <f t="shared" si="0"/>
        <v>0</v>
      </c>
      <c r="D16" s="26">
        <v>0</v>
      </c>
      <c r="E16" s="27"/>
      <c r="F16" s="26">
        <v>0</v>
      </c>
      <c r="G16" s="27"/>
      <c r="H16" s="26">
        <v>0</v>
      </c>
      <c r="I16" s="27"/>
      <c r="J16" s="26">
        <v>0</v>
      </c>
      <c r="K16" s="27"/>
      <c r="L16" s="26">
        <v>0</v>
      </c>
      <c r="M16" s="27"/>
      <c r="N16" s="26">
        <v>0</v>
      </c>
      <c r="O16" s="27"/>
      <c r="P16" s="26">
        <v>0</v>
      </c>
      <c r="Q16" s="27"/>
      <c r="R16" s="26">
        <v>0</v>
      </c>
      <c r="S16" s="27"/>
    </row>
    <row r="17" spans="1:19" x14ac:dyDescent="0.25">
      <c r="A17" s="7" t="s">
        <v>38</v>
      </c>
      <c r="B17" s="3" t="s">
        <v>114</v>
      </c>
      <c r="C17" s="25">
        <f t="shared" si="0"/>
        <v>0</v>
      </c>
      <c r="D17" s="26">
        <v>0</v>
      </c>
      <c r="E17" s="27"/>
      <c r="F17" s="26">
        <v>0</v>
      </c>
      <c r="G17" s="27"/>
      <c r="H17" s="26">
        <v>0</v>
      </c>
      <c r="I17" s="27"/>
      <c r="J17" s="26">
        <v>0</v>
      </c>
      <c r="K17" s="27"/>
      <c r="L17" s="26">
        <v>0</v>
      </c>
      <c r="M17" s="27"/>
      <c r="N17" s="26">
        <v>0</v>
      </c>
      <c r="O17" s="27"/>
      <c r="P17" s="26">
        <v>0</v>
      </c>
      <c r="Q17" s="27"/>
      <c r="R17" s="26">
        <v>0</v>
      </c>
      <c r="S17" s="27"/>
    </row>
    <row r="18" spans="1:19" x14ac:dyDescent="0.25">
      <c r="A18" s="7" t="s">
        <v>39</v>
      </c>
      <c r="B18" s="3" t="s">
        <v>114</v>
      </c>
      <c r="C18" s="25">
        <f t="shared" si="0"/>
        <v>1</v>
      </c>
      <c r="D18" s="26">
        <v>1</v>
      </c>
      <c r="E18" s="27" t="s">
        <v>1</v>
      </c>
      <c r="F18" s="26">
        <v>0</v>
      </c>
      <c r="G18" s="27"/>
      <c r="H18" s="26">
        <v>0</v>
      </c>
      <c r="I18" s="27"/>
      <c r="J18" s="26">
        <v>0</v>
      </c>
      <c r="K18" s="27"/>
      <c r="L18" s="26">
        <v>0</v>
      </c>
      <c r="M18" s="27"/>
      <c r="N18" s="26">
        <v>0</v>
      </c>
      <c r="O18" s="27"/>
      <c r="P18" s="26">
        <v>0</v>
      </c>
      <c r="Q18" s="27"/>
      <c r="R18" s="26">
        <v>0</v>
      </c>
      <c r="S18" s="27"/>
    </row>
    <row r="19" spans="1:19" x14ac:dyDescent="0.25">
      <c r="A19" s="7" t="s">
        <v>40</v>
      </c>
      <c r="B19" s="3" t="s">
        <v>114</v>
      </c>
      <c r="C19" s="25">
        <f t="shared" si="0"/>
        <v>170</v>
      </c>
      <c r="D19" s="26">
        <v>0</v>
      </c>
      <c r="E19" s="27"/>
      <c r="F19" s="26">
        <v>0</v>
      </c>
      <c r="G19" s="27"/>
      <c r="H19" s="26">
        <v>0</v>
      </c>
      <c r="I19" s="27"/>
      <c r="J19" s="26">
        <v>170</v>
      </c>
      <c r="K19" s="27" t="s">
        <v>2</v>
      </c>
      <c r="L19" s="26">
        <v>0</v>
      </c>
      <c r="M19" s="27"/>
      <c r="N19" s="26">
        <v>0</v>
      </c>
      <c r="O19" s="27"/>
      <c r="P19" s="26">
        <v>0</v>
      </c>
      <c r="Q19" s="27"/>
      <c r="R19" s="26">
        <v>0</v>
      </c>
      <c r="S19" s="27"/>
    </row>
    <row r="20" spans="1:19" x14ac:dyDescent="0.25">
      <c r="A20" s="7" t="s">
        <v>41</v>
      </c>
      <c r="B20" s="3" t="s">
        <v>114</v>
      </c>
      <c r="C20" s="25">
        <f t="shared" si="0"/>
        <v>0</v>
      </c>
      <c r="D20" s="26">
        <v>0</v>
      </c>
      <c r="E20" s="27"/>
      <c r="F20" s="26">
        <v>0</v>
      </c>
      <c r="G20" s="27"/>
      <c r="H20" s="26">
        <v>0</v>
      </c>
      <c r="I20" s="27"/>
      <c r="J20" s="26">
        <v>0</v>
      </c>
      <c r="K20" s="27"/>
      <c r="L20" s="26">
        <v>0</v>
      </c>
      <c r="M20" s="27"/>
      <c r="N20" s="26">
        <v>0</v>
      </c>
      <c r="O20" s="27"/>
      <c r="P20" s="26">
        <v>0</v>
      </c>
      <c r="Q20" s="27"/>
      <c r="R20" s="26">
        <v>0</v>
      </c>
      <c r="S20" s="27"/>
    </row>
    <row r="21" spans="1:19" x14ac:dyDescent="0.25">
      <c r="A21" s="7" t="s">
        <v>42</v>
      </c>
      <c r="B21" s="3" t="s">
        <v>114</v>
      </c>
      <c r="C21" s="25">
        <f t="shared" si="0"/>
        <v>0</v>
      </c>
      <c r="D21" s="26">
        <v>0</v>
      </c>
      <c r="E21" s="27"/>
      <c r="F21" s="26">
        <v>0</v>
      </c>
      <c r="G21" s="27"/>
      <c r="H21" s="26">
        <v>0</v>
      </c>
      <c r="I21" s="27"/>
      <c r="J21" s="26">
        <v>0</v>
      </c>
      <c r="K21" s="27"/>
      <c r="L21" s="26">
        <v>0</v>
      </c>
      <c r="M21" s="27"/>
      <c r="N21" s="26">
        <v>0</v>
      </c>
      <c r="O21" s="27"/>
      <c r="P21" s="26">
        <v>0</v>
      </c>
      <c r="Q21" s="27"/>
      <c r="R21" s="26">
        <v>0</v>
      </c>
      <c r="S21" s="27"/>
    </row>
    <row r="22" spans="1:19" x14ac:dyDescent="0.25">
      <c r="A22" s="7" t="s">
        <v>43</v>
      </c>
      <c r="B22" s="3" t="s">
        <v>114</v>
      </c>
      <c r="C22" s="25">
        <f t="shared" si="0"/>
        <v>25</v>
      </c>
      <c r="D22" s="26">
        <v>0</v>
      </c>
      <c r="E22" s="27"/>
      <c r="F22" s="26">
        <v>0</v>
      </c>
      <c r="G22" s="27"/>
      <c r="H22" s="26">
        <v>1</v>
      </c>
      <c r="I22" s="27">
        <v>4</v>
      </c>
      <c r="J22" s="26">
        <v>6</v>
      </c>
      <c r="K22" s="27" t="s">
        <v>11</v>
      </c>
      <c r="L22" s="26">
        <v>12</v>
      </c>
      <c r="M22" s="27" t="s">
        <v>12</v>
      </c>
      <c r="N22" s="26">
        <v>0</v>
      </c>
      <c r="O22" s="27"/>
      <c r="P22" s="26">
        <v>6</v>
      </c>
      <c r="Q22" s="27" t="s">
        <v>136</v>
      </c>
      <c r="R22" s="26">
        <v>0</v>
      </c>
      <c r="S22" s="27"/>
    </row>
    <row r="23" spans="1:19" x14ac:dyDescent="0.25">
      <c r="A23" s="7" t="s">
        <v>44</v>
      </c>
      <c r="B23" s="3" t="s">
        <v>114</v>
      </c>
      <c r="C23" s="25">
        <f t="shared" si="0"/>
        <v>1</v>
      </c>
      <c r="D23" s="26">
        <v>0</v>
      </c>
      <c r="E23" s="27"/>
      <c r="F23" s="26">
        <v>0</v>
      </c>
      <c r="G23" s="27"/>
      <c r="H23" s="26">
        <v>0</v>
      </c>
      <c r="I23" s="27"/>
      <c r="J23" s="26">
        <v>0</v>
      </c>
      <c r="K23" s="27"/>
      <c r="L23" s="26">
        <v>0</v>
      </c>
      <c r="M23" s="27"/>
      <c r="N23" s="26">
        <v>0</v>
      </c>
      <c r="O23" s="27"/>
      <c r="P23" s="26">
        <v>1</v>
      </c>
      <c r="Q23" s="27" t="s">
        <v>137</v>
      </c>
      <c r="R23" s="26">
        <v>0</v>
      </c>
      <c r="S23" s="27"/>
    </row>
    <row r="24" spans="1:19" x14ac:dyDescent="0.25">
      <c r="A24" s="7" t="s">
        <v>45</v>
      </c>
      <c r="B24" s="3" t="s">
        <v>114</v>
      </c>
      <c r="C24" s="25">
        <f t="shared" si="0"/>
        <v>61</v>
      </c>
      <c r="D24" s="26">
        <v>0</v>
      </c>
      <c r="E24" s="27"/>
      <c r="F24" s="26">
        <v>1</v>
      </c>
      <c r="G24" s="27" t="s">
        <v>8</v>
      </c>
      <c r="H24" s="26">
        <v>43</v>
      </c>
      <c r="I24" s="27" t="s">
        <v>156</v>
      </c>
      <c r="J24" s="26">
        <v>0</v>
      </c>
      <c r="K24" s="27"/>
      <c r="L24" s="26">
        <v>0</v>
      </c>
      <c r="M24" s="27"/>
      <c r="N24" s="26">
        <v>0</v>
      </c>
      <c r="O24" s="27"/>
      <c r="P24" s="26">
        <v>17</v>
      </c>
      <c r="Q24" s="27" t="s">
        <v>138</v>
      </c>
      <c r="R24" s="26">
        <v>0</v>
      </c>
      <c r="S24" s="27"/>
    </row>
    <row r="25" spans="1:19" x14ac:dyDescent="0.25">
      <c r="A25" s="7" t="s">
        <v>46</v>
      </c>
      <c r="B25" s="3" t="s">
        <v>114</v>
      </c>
      <c r="C25" s="25">
        <f t="shared" si="0"/>
        <v>2</v>
      </c>
      <c r="D25" s="26">
        <v>0</v>
      </c>
      <c r="E25" s="27"/>
      <c r="F25" s="26">
        <v>0</v>
      </c>
      <c r="G25" s="27"/>
      <c r="H25" s="26">
        <v>0</v>
      </c>
      <c r="I25" s="27"/>
      <c r="J25" s="26">
        <v>0</v>
      </c>
      <c r="K25" s="27"/>
      <c r="L25" s="26">
        <v>0</v>
      </c>
      <c r="M25" s="27"/>
      <c r="N25" s="26">
        <v>0</v>
      </c>
      <c r="O25" s="27"/>
      <c r="P25" s="26">
        <v>2</v>
      </c>
      <c r="Q25" s="27" t="s">
        <v>139</v>
      </c>
      <c r="R25" s="26">
        <v>0</v>
      </c>
      <c r="S25" s="27"/>
    </row>
    <row r="26" spans="1:19" x14ac:dyDescent="0.25">
      <c r="A26" s="7" t="s">
        <v>47</v>
      </c>
      <c r="B26" s="3" t="s">
        <v>114</v>
      </c>
      <c r="C26" s="25">
        <f t="shared" si="0"/>
        <v>0</v>
      </c>
      <c r="D26" s="26">
        <v>0</v>
      </c>
      <c r="E26" s="27"/>
      <c r="F26" s="26">
        <v>0</v>
      </c>
      <c r="G26" s="27"/>
      <c r="H26" s="26">
        <v>0</v>
      </c>
      <c r="I26" s="27"/>
      <c r="J26" s="26">
        <v>0</v>
      </c>
      <c r="K26" s="27"/>
      <c r="L26" s="26">
        <v>0</v>
      </c>
      <c r="M26" s="27"/>
      <c r="N26" s="26">
        <v>0</v>
      </c>
      <c r="O26" s="27"/>
      <c r="P26" s="26">
        <v>0</v>
      </c>
      <c r="Q26" s="27"/>
      <c r="R26" s="26">
        <v>0</v>
      </c>
      <c r="S26" s="27"/>
    </row>
    <row r="27" spans="1:19" x14ac:dyDescent="0.25">
      <c r="A27" s="7" t="s">
        <v>48</v>
      </c>
      <c r="B27" s="3" t="s">
        <v>114</v>
      </c>
      <c r="C27" s="25">
        <f t="shared" si="0"/>
        <v>0</v>
      </c>
      <c r="D27" s="26">
        <v>0</v>
      </c>
      <c r="E27" s="27"/>
      <c r="F27" s="26">
        <v>0</v>
      </c>
      <c r="G27" s="27"/>
      <c r="H27" s="26">
        <v>0</v>
      </c>
      <c r="I27" s="27"/>
      <c r="J27" s="26">
        <v>0</v>
      </c>
      <c r="K27" s="27"/>
      <c r="L27" s="26">
        <v>0</v>
      </c>
      <c r="M27" s="27"/>
      <c r="N27" s="26">
        <v>0</v>
      </c>
      <c r="O27" s="27"/>
      <c r="P27" s="26">
        <v>0</v>
      </c>
      <c r="Q27" s="27"/>
      <c r="R27" s="26">
        <v>0</v>
      </c>
      <c r="S27" s="27"/>
    </row>
    <row r="28" spans="1:19" x14ac:dyDescent="0.25">
      <c r="A28" s="7" t="s">
        <v>49</v>
      </c>
      <c r="B28" s="3" t="s">
        <v>114</v>
      </c>
      <c r="C28" s="25">
        <f t="shared" si="0"/>
        <v>0</v>
      </c>
      <c r="D28" s="26">
        <v>0</v>
      </c>
      <c r="E28" s="27"/>
      <c r="F28" s="26">
        <v>0</v>
      </c>
      <c r="G28" s="27"/>
      <c r="H28" s="26">
        <v>0</v>
      </c>
      <c r="I28" s="27"/>
      <c r="J28" s="26">
        <v>0</v>
      </c>
      <c r="K28" s="27"/>
      <c r="L28" s="26">
        <v>0</v>
      </c>
      <c r="M28" s="27"/>
      <c r="N28" s="26">
        <v>0</v>
      </c>
      <c r="O28" s="27"/>
      <c r="P28" s="26">
        <v>0</v>
      </c>
      <c r="Q28" s="27"/>
      <c r="R28" s="26">
        <v>0</v>
      </c>
      <c r="S28" s="27"/>
    </row>
    <row r="29" spans="1:19" x14ac:dyDescent="0.25">
      <c r="A29" s="7" t="s">
        <v>50</v>
      </c>
      <c r="B29" s="3" t="s">
        <v>114</v>
      </c>
      <c r="C29" s="25">
        <f t="shared" si="0"/>
        <v>0</v>
      </c>
      <c r="D29" s="26">
        <v>0</v>
      </c>
      <c r="E29" s="27"/>
      <c r="F29" s="26">
        <v>0</v>
      </c>
      <c r="G29" s="27"/>
      <c r="H29" s="26">
        <v>0</v>
      </c>
      <c r="I29" s="27"/>
      <c r="J29" s="26">
        <v>0</v>
      </c>
      <c r="K29" s="27"/>
      <c r="L29" s="26">
        <v>0</v>
      </c>
      <c r="M29" s="27"/>
      <c r="N29" s="26">
        <v>0</v>
      </c>
      <c r="O29" s="27"/>
      <c r="P29" s="26">
        <v>0</v>
      </c>
      <c r="Q29" s="27"/>
      <c r="R29" s="26">
        <v>0</v>
      </c>
      <c r="S29" s="27"/>
    </row>
    <row r="30" spans="1:19" x14ac:dyDescent="0.25">
      <c r="A30" s="7" t="s">
        <v>51</v>
      </c>
      <c r="B30" s="3" t="s">
        <v>114</v>
      </c>
      <c r="C30" s="25">
        <f t="shared" si="0"/>
        <v>133</v>
      </c>
      <c r="D30" s="26">
        <v>0</v>
      </c>
      <c r="E30" s="27"/>
      <c r="F30" s="26">
        <v>0</v>
      </c>
      <c r="G30" s="27"/>
      <c r="H30" s="26">
        <v>43</v>
      </c>
      <c r="I30" s="27" t="s">
        <v>156</v>
      </c>
      <c r="J30" s="26">
        <v>4</v>
      </c>
      <c r="K30" s="27" t="s">
        <v>140</v>
      </c>
      <c r="L30" s="26">
        <v>0</v>
      </c>
      <c r="M30" s="27"/>
      <c r="N30" s="26">
        <v>46</v>
      </c>
      <c r="O30" s="27" t="s">
        <v>16</v>
      </c>
      <c r="P30" s="26">
        <v>2</v>
      </c>
      <c r="Q30" s="27" t="s">
        <v>141</v>
      </c>
      <c r="R30" s="26">
        <v>38</v>
      </c>
      <c r="S30" s="27" t="s">
        <v>23</v>
      </c>
    </row>
    <row r="31" spans="1:19" x14ac:dyDescent="0.25">
      <c r="A31" s="7" t="s">
        <v>52</v>
      </c>
      <c r="B31" s="3" t="s">
        <v>114</v>
      </c>
      <c r="C31" s="25">
        <f t="shared" si="0"/>
        <v>1</v>
      </c>
      <c r="D31" s="26">
        <v>0</v>
      </c>
      <c r="E31" s="27"/>
      <c r="F31" s="26">
        <v>0</v>
      </c>
      <c r="G31" s="27"/>
      <c r="H31" s="26">
        <v>0</v>
      </c>
      <c r="I31" s="27"/>
      <c r="J31" s="26">
        <v>0</v>
      </c>
      <c r="K31" s="27"/>
      <c r="L31" s="26">
        <v>0</v>
      </c>
      <c r="M31" s="27"/>
      <c r="N31" s="26">
        <v>0</v>
      </c>
      <c r="O31" s="27"/>
      <c r="P31" s="26">
        <v>1</v>
      </c>
      <c r="Q31" s="27" t="s">
        <v>142</v>
      </c>
      <c r="R31" s="26">
        <v>0</v>
      </c>
      <c r="S31" s="27"/>
    </row>
    <row r="32" spans="1:19" x14ac:dyDescent="0.25">
      <c r="A32" s="7" t="s">
        <v>53</v>
      </c>
      <c r="B32" s="3" t="s">
        <v>114</v>
      </c>
      <c r="C32" s="25">
        <f t="shared" si="0"/>
        <v>0</v>
      </c>
      <c r="D32" s="26">
        <v>0</v>
      </c>
      <c r="E32" s="27"/>
      <c r="F32" s="26">
        <v>0</v>
      </c>
      <c r="G32" s="27"/>
      <c r="H32" s="26">
        <v>0</v>
      </c>
      <c r="I32" s="27"/>
      <c r="J32" s="26">
        <v>0</v>
      </c>
      <c r="K32" s="27"/>
      <c r="L32" s="26">
        <v>0</v>
      </c>
      <c r="M32" s="27"/>
      <c r="N32" s="26">
        <v>0</v>
      </c>
      <c r="O32" s="27"/>
      <c r="P32" s="26">
        <v>0</v>
      </c>
      <c r="Q32" s="27"/>
      <c r="R32" s="26">
        <v>0</v>
      </c>
      <c r="S32" s="27"/>
    </row>
    <row r="33" spans="1:19" x14ac:dyDescent="0.25">
      <c r="A33" s="7" t="s">
        <v>89</v>
      </c>
      <c r="B33" s="3" t="s">
        <v>114</v>
      </c>
      <c r="C33" s="25">
        <f t="shared" si="0"/>
        <v>0</v>
      </c>
      <c r="D33" s="26">
        <v>0</v>
      </c>
      <c r="E33" s="27"/>
      <c r="F33" s="26">
        <v>0</v>
      </c>
      <c r="G33" s="27"/>
      <c r="H33" s="26">
        <v>0</v>
      </c>
      <c r="I33" s="27"/>
      <c r="J33" s="26">
        <v>0</v>
      </c>
      <c r="K33" s="27"/>
      <c r="L33" s="26">
        <v>0</v>
      </c>
      <c r="M33" s="27"/>
      <c r="N33" s="26">
        <v>0</v>
      </c>
      <c r="O33" s="27"/>
      <c r="P33" s="26">
        <v>0</v>
      </c>
      <c r="Q33" s="27"/>
      <c r="R33" s="26">
        <v>0</v>
      </c>
      <c r="S33" s="27"/>
    </row>
    <row r="34" spans="1:19" x14ac:dyDescent="0.25">
      <c r="A34" s="7" t="s">
        <v>88</v>
      </c>
      <c r="B34" s="3" t="s">
        <v>114</v>
      </c>
      <c r="C34" s="25">
        <f t="shared" si="0"/>
        <v>0</v>
      </c>
      <c r="D34" s="26">
        <v>0</v>
      </c>
      <c r="E34" s="27"/>
      <c r="F34" s="26">
        <v>0</v>
      </c>
      <c r="G34" s="27"/>
      <c r="H34" s="26">
        <v>0</v>
      </c>
      <c r="I34" s="27"/>
      <c r="J34" s="26">
        <v>0</v>
      </c>
      <c r="K34" s="27"/>
      <c r="L34" s="26">
        <v>0</v>
      </c>
      <c r="M34" s="27"/>
      <c r="N34" s="26">
        <v>0</v>
      </c>
      <c r="O34" s="27"/>
      <c r="P34" s="26">
        <v>0</v>
      </c>
      <c r="Q34" s="27"/>
      <c r="R34" s="26">
        <v>0</v>
      </c>
      <c r="S34" s="27"/>
    </row>
    <row r="35" spans="1:19" x14ac:dyDescent="0.25">
      <c r="A35" s="7" t="s">
        <v>90</v>
      </c>
      <c r="B35" s="3" t="s">
        <v>114</v>
      </c>
      <c r="C35" s="25">
        <f t="shared" si="0"/>
        <v>0</v>
      </c>
      <c r="D35" s="26">
        <v>0</v>
      </c>
      <c r="E35" s="27"/>
      <c r="F35" s="26">
        <v>0</v>
      </c>
      <c r="G35" s="27"/>
      <c r="H35" s="26">
        <v>0</v>
      </c>
      <c r="I35" s="27"/>
      <c r="J35" s="26">
        <v>0</v>
      </c>
      <c r="K35" s="27"/>
      <c r="L35" s="26">
        <v>0</v>
      </c>
      <c r="M35" s="27"/>
      <c r="N35" s="26">
        <v>0</v>
      </c>
      <c r="O35" s="27"/>
      <c r="P35" s="26">
        <v>0</v>
      </c>
      <c r="Q35" s="27"/>
      <c r="R35" s="26">
        <v>0</v>
      </c>
      <c r="S35" s="27"/>
    </row>
    <row r="36" spans="1:19" x14ac:dyDescent="0.25">
      <c r="A36" s="7" t="s">
        <v>91</v>
      </c>
      <c r="B36" s="3" t="s">
        <v>114</v>
      </c>
      <c r="C36" s="25">
        <f t="shared" si="0"/>
        <v>0</v>
      </c>
      <c r="D36" s="26">
        <v>0</v>
      </c>
      <c r="E36" s="27"/>
      <c r="F36" s="26">
        <v>0</v>
      </c>
      <c r="G36" s="27"/>
      <c r="H36" s="26">
        <v>0</v>
      </c>
      <c r="I36" s="27"/>
      <c r="J36" s="26">
        <v>0</v>
      </c>
      <c r="K36" s="27"/>
      <c r="L36" s="26">
        <v>0</v>
      </c>
      <c r="M36" s="27"/>
      <c r="N36" s="26">
        <v>0</v>
      </c>
      <c r="O36" s="27"/>
      <c r="P36" s="26">
        <v>0</v>
      </c>
      <c r="Q36" s="27"/>
      <c r="R36" s="26">
        <v>0</v>
      </c>
      <c r="S36" s="27"/>
    </row>
    <row r="37" spans="1:19" x14ac:dyDescent="0.25">
      <c r="A37" s="7" t="s">
        <v>92</v>
      </c>
      <c r="B37" s="3" t="s">
        <v>114</v>
      </c>
      <c r="C37" s="25">
        <f t="shared" si="0"/>
        <v>315</v>
      </c>
      <c r="D37" s="26">
        <v>0</v>
      </c>
      <c r="E37" s="27"/>
      <c r="F37" s="26">
        <v>0</v>
      </c>
      <c r="G37" s="27"/>
      <c r="H37" s="26">
        <v>0</v>
      </c>
      <c r="I37" s="27"/>
      <c r="J37" s="26">
        <v>0</v>
      </c>
      <c r="K37" s="27"/>
      <c r="L37" s="26">
        <v>0</v>
      </c>
      <c r="M37" s="27"/>
      <c r="N37" s="26">
        <v>0</v>
      </c>
      <c r="O37" s="27"/>
      <c r="P37" s="26">
        <v>0</v>
      </c>
      <c r="Q37" s="27"/>
      <c r="R37" s="26">
        <v>315</v>
      </c>
      <c r="S37" s="27" t="s">
        <v>154</v>
      </c>
    </row>
    <row r="38" spans="1:19" x14ac:dyDescent="0.25">
      <c r="A38" s="7" t="s">
        <v>85</v>
      </c>
      <c r="B38" s="3" t="s">
        <v>114</v>
      </c>
      <c r="C38" s="25">
        <f t="shared" si="0"/>
        <v>16</v>
      </c>
      <c r="D38" s="26">
        <v>0</v>
      </c>
      <c r="E38" s="27"/>
      <c r="F38" s="26">
        <v>0</v>
      </c>
      <c r="G38" s="27"/>
      <c r="H38" s="26">
        <v>0</v>
      </c>
      <c r="I38" s="27"/>
      <c r="J38" s="26">
        <v>0</v>
      </c>
      <c r="K38" s="27"/>
      <c r="L38" s="26">
        <v>0</v>
      </c>
      <c r="M38" s="27"/>
      <c r="N38" s="26">
        <v>0</v>
      </c>
      <c r="O38" s="27"/>
      <c r="P38" s="26">
        <v>16</v>
      </c>
      <c r="Q38" s="27" t="s">
        <v>143</v>
      </c>
      <c r="R38" s="26">
        <v>0</v>
      </c>
      <c r="S38" s="27"/>
    </row>
    <row r="39" spans="1:19" x14ac:dyDescent="0.25">
      <c r="A39" s="7" t="s">
        <v>86</v>
      </c>
      <c r="B39" s="3" t="s">
        <v>114</v>
      </c>
      <c r="C39" s="25">
        <f t="shared" si="0"/>
        <v>16</v>
      </c>
      <c r="D39" s="26">
        <v>0</v>
      </c>
      <c r="E39" s="27"/>
      <c r="F39" s="26">
        <v>0</v>
      </c>
      <c r="G39" s="27"/>
      <c r="H39" s="26">
        <v>0</v>
      </c>
      <c r="I39" s="27"/>
      <c r="J39" s="26">
        <v>0</v>
      </c>
      <c r="K39" s="27"/>
      <c r="L39" s="26">
        <v>0</v>
      </c>
      <c r="M39" s="27"/>
      <c r="N39" s="26">
        <v>0</v>
      </c>
      <c r="O39" s="27"/>
      <c r="P39" s="26">
        <v>16</v>
      </c>
      <c r="Q39" s="27" t="s">
        <v>143</v>
      </c>
      <c r="R39" s="26">
        <v>0</v>
      </c>
      <c r="S39" s="27"/>
    </row>
    <row r="40" spans="1:19" x14ac:dyDescent="0.25">
      <c r="A40" s="7" t="s">
        <v>87</v>
      </c>
      <c r="B40" s="3" t="s">
        <v>114</v>
      </c>
      <c r="C40" s="25">
        <f t="shared" si="0"/>
        <v>17</v>
      </c>
      <c r="D40" s="26">
        <v>0</v>
      </c>
      <c r="E40" s="27"/>
      <c r="F40" s="26">
        <v>0</v>
      </c>
      <c r="G40" s="27"/>
      <c r="H40" s="26">
        <v>0</v>
      </c>
      <c r="I40" s="27"/>
      <c r="J40" s="26">
        <v>0</v>
      </c>
      <c r="K40" s="27"/>
      <c r="L40" s="26">
        <v>0</v>
      </c>
      <c r="M40" s="27"/>
      <c r="N40" s="26">
        <v>0</v>
      </c>
      <c r="O40" s="27"/>
      <c r="P40" s="26">
        <v>17</v>
      </c>
      <c r="Q40" s="27" t="s">
        <v>144</v>
      </c>
      <c r="R40" s="26">
        <v>0</v>
      </c>
      <c r="S40" s="27"/>
    </row>
    <row r="41" spans="1:19" x14ac:dyDescent="0.25">
      <c r="A41" s="7" t="s">
        <v>82</v>
      </c>
      <c r="B41" s="3" t="s">
        <v>114</v>
      </c>
      <c r="C41" s="25">
        <f t="shared" si="0"/>
        <v>79</v>
      </c>
      <c r="D41" s="26">
        <v>78</v>
      </c>
      <c r="E41" s="27" t="s">
        <v>5</v>
      </c>
      <c r="F41" s="26">
        <v>0</v>
      </c>
      <c r="G41" s="27"/>
      <c r="H41" s="26">
        <v>0</v>
      </c>
      <c r="I41" s="27"/>
      <c r="J41" s="26">
        <v>0</v>
      </c>
      <c r="K41" s="27"/>
      <c r="L41" s="26">
        <v>0</v>
      </c>
      <c r="M41" s="27"/>
      <c r="N41" s="26">
        <v>0</v>
      </c>
      <c r="O41" s="27"/>
      <c r="P41" s="26">
        <v>1</v>
      </c>
      <c r="Q41" s="27" t="s">
        <v>145</v>
      </c>
      <c r="R41" s="26">
        <v>0</v>
      </c>
      <c r="S41" s="27"/>
    </row>
    <row r="42" spans="1:19" x14ac:dyDescent="0.25">
      <c r="A42" s="7" t="s">
        <v>83</v>
      </c>
      <c r="B42" s="3" t="s">
        <v>114</v>
      </c>
      <c r="C42" s="25">
        <f t="shared" si="0"/>
        <v>2</v>
      </c>
      <c r="D42" s="26">
        <v>0</v>
      </c>
      <c r="E42" s="27"/>
      <c r="F42" s="26">
        <v>0</v>
      </c>
      <c r="G42" s="27"/>
      <c r="H42" s="26">
        <v>0</v>
      </c>
      <c r="I42" s="27"/>
      <c r="J42" s="26">
        <v>0</v>
      </c>
      <c r="K42" s="27"/>
      <c r="L42" s="26">
        <v>0</v>
      </c>
      <c r="M42" s="27"/>
      <c r="N42" s="26">
        <v>0</v>
      </c>
      <c r="O42" s="27"/>
      <c r="P42" s="26">
        <v>2</v>
      </c>
      <c r="Q42" s="27" t="s">
        <v>146</v>
      </c>
      <c r="R42" s="26">
        <v>0</v>
      </c>
      <c r="S42" s="27"/>
    </row>
    <row r="43" spans="1:19" x14ac:dyDescent="0.25">
      <c r="A43" s="7" t="s">
        <v>84</v>
      </c>
      <c r="B43" s="3" t="s">
        <v>114</v>
      </c>
      <c r="C43" s="25">
        <f t="shared" si="0"/>
        <v>2</v>
      </c>
      <c r="D43" s="26">
        <v>0</v>
      </c>
      <c r="E43" s="27"/>
      <c r="F43" s="26">
        <v>0</v>
      </c>
      <c r="G43" s="27"/>
      <c r="H43" s="26">
        <v>0</v>
      </c>
      <c r="I43" s="27"/>
      <c r="J43" s="26">
        <v>0</v>
      </c>
      <c r="K43" s="27"/>
      <c r="L43" s="26">
        <v>0</v>
      </c>
      <c r="M43" s="27"/>
      <c r="N43" s="26">
        <v>0</v>
      </c>
      <c r="O43" s="27"/>
      <c r="P43" s="26">
        <v>2</v>
      </c>
      <c r="Q43" s="27" t="s">
        <v>146</v>
      </c>
      <c r="R43" s="26">
        <v>0</v>
      </c>
      <c r="S43" s="27"/>
    </row>
    <row r="44" spans="1:19" x14ac:dyDescent="0.25">
      <c r="A44" s="7" t="s">
        <v>79</v>
      </c>
      <c r="B44" s="3" t="s">
        <v>114</v>
      </c>
      <c r="C44" s="25">
        <f t="shared" si="0"/>
        <v>0</v>
      </c>
      <c r="D44" s="26">
        <v>0</v>
      </c>
      <c r="E44" s="27"/>
      <c r="F44" s="26">
        <v>0</v>
      </c>
      <c r="G44" s="27"/>
      <c r="H44" s="26">
        <v>0</v>
      </c>
      <c r="I44" s="27"/>
      <c r="J44" s="26">
        <v>0</v>
      </c>
      <c r="K44" s="27"/>
      <c r="L44" s="26">
        <v>0</v>
      </c>
      <c r="M44" s="27"/>
      <c r="N44" s="26">
        <v>0</v>
      </c>
      <c r="O44" s="27"/>
      <c r="P44" s="26">
        <v>0</v>
      </c>
      <c r="Q44" s="27"/>
      <c r="R44" s="26">
        <v>0</v>
      </c>
      <c r="S44" s="27"/>
    </row>
    <row r="45" spans="1:19" x14ac:dyDescent="0.25">
      <c r="A45" s="7" t="s">
        <v>80</v>
      </c>
      <c r="B45" s="3" t="s">
        <v>114</v>
      </c>
      <c r="C45" s="25">
        <f t="shared" si="0"/>
        <v>0</v>
      </c>
      <c r="D45" s="26">
        <v>0</v>
      </c>
      <c r="E45" s="27"/>
      <c r="F45" s="26">
        <v>0</v>
      </c>
      <c r="G45" s="27"/>
      <c r="H45" s="26">
        <v>0</v>
      </c>
      <c r="I45" s="27"/>
      <c r="J45" s="26">
        <v>0</v>
      </c>
      <c r="K45" s="27"/>
      <c r="L45" s="26">
        <v>0</v>
      </c>
      <c r="M45" s="27"/>
      <c r="N45" s="26">
        <v>0</v>
      </c>
      <c r="O45" s="27"/>
      <c r="P45" s="26">
        <v>0</v>
      </c>
      <c r="Q45" s="27"/>
      <c r="R45" s="26">
        <v>0</v>
      </c>
      <c r="S45" s="27"/>
    </row>
    <row r="46" spans="1:19" x14ac:dyDescent="0.25">
      <c r="A46" s="7" t="s">
        <v>81</v>
      </c>
      <c r="B46" s="3" t="s">
        <v>114</v>
      </c>
      <c r="C46" s="25">
        <f t="shared" si="0"/>
        <v>0</v>
      </c>
      <c r="D46" s="26">
        <v>0</v>
      </c>
      <c r="E46" s="27"/>
      <c r="F46" s="26">
        <v>0</v>
      </c>
      <c r="G46" s="27"/>
      <c r="H46" s="26">
        <v>0</v>
      </c>
      <c r="I46" s="27"/>
      <c r="J46" s="26">
        <v>0</v>
      </c>
      <c r="K46" s="27"/>
      <c r="L46" s="26">
        <v>0</v>
      </c>
      <c r="M46" s="27"/>
      <c r="N46" s="26">
        <v>0</v>
      </c>
      <c r="O46" s="27"/>
      <c r="P46" s="26">
        <v>0</v>
      </c>
      <c r="Q46" s="27"/>
      <c r="R46" s="26">
        <v>0</v>
      </c>
      <c r="S46" s="27"/>
    </row>
    <row r="47" spans="1:19" x14ac:dyDescent="0.25">
      <c r="A47" s="7" t="s">
        <v>78</v>
      </c>
      <c r="B47" s="3" t="s">
        <v>114</v>
      </c>
      <c r="C47" s="25">
        <f t="shared" si="0"/>
        <v>1</v>
      </c>
      <c r="D47" s="26">
        <v>0</v>
      </c>
      <c r="E47" s="27"/>
      <c r="F47" s="26">
        <v>0</v>
      </c>
      <c r="G47" s="27"/>
      <c r="H47" s="26">
        <v>0</v>
      </c>
      <c r="I47" s="27"/>
      <c r="J47" s="26">
        <v>0</v>
      </c>
      <c r="K47" s="27"/>
      <c r="L47" s="26">
        <v>0</v>
      </c>
      <c r="M47" s="27"/>
      <c r="N47" s="26">
        <v>0</v>
      </c>
      <c r="O47" s="27"/>
      <c r="P47" s="26">
        <v>1</v>
      </c>
      <c r="Q47" s="27" t="s">
        <v>21</v>
      </c>
      <c r="R47" s="26">
        <v>0</v>
      </c>
      <c r="S47" s="27"/>
    </row>
    <row r="48" spans="1:19" x14ac:dyDescent="0.25">
      <c r="A48" s="7" t="s">
        <v>72</v>
      </c>
      <c r="B48" s="3" t="s">
        <v>114</v>
      </c>
      <c r="C48" s="25">
        <f t="shared" si="0"/>
        <v>1</v>
      </c>
      <c r="D48" s="26">
        <v>0</v>
      </c>
      <c r="E48" s="27"/>
      <c r="F48" s="26">
        <v>0</v>
      </c>
      <c r="G48" s="27"/>
      <c r="H48" s="26">
        <v>0</v>
      </c>
      <c r="I48" s="27"/>
      <c r="J48" s="26">
        <v>0</v>
      </c>
      <c r="K48" s="27"/>
      <c r="L48" s="26">
        <v>0</v>
      </c>
      <c r="M48" s="27"/>
      <c r="N48" s="26">
        <v>0</v>
      </c>
      <c r="O48" s="27"/>
      <c r="P48" s="26">
        <v>1</v>
      </c>
      <c r="Q48" s="27" t="s">
        <v>20</v>
      </c>
      <c r="R48" s="26">
        <v>0</v>
      </c>
      <c r="S48" s="27"/>
    </row>
    <row r="49" spans="1:19" x14ac:dyDescent="0.25">
      <c r="A49" s="7" t="s">
        <v>73</v>
      </c>
      <c r="B49" s="3" t="s">
        <v>114</v>
      </c>
      <c r="C49" s="25">
        <f t="shared" si="0"/>
        <v>43</v>
      </c>
      <c r="D49" s="26">
        <v>0</v>
      </c>
      <c r="E49" s="27"/>
      <c r="F49" s="26">
        <v>0</v>
      </c>
      <c r="G49" s="27"/>
      <c r="H49" s="26">
        <v>10</v>
      </c>
      <c r="I49" s="27" t="s">
        <v>157</v>
      </c>
      <c r="J49" s="26">
        <v>0</v>
      </c>
      <c r="K49" s="27"/>
      <c r="L49" s="26">
        <v>33</v>
      </c>
      <c r="M49" s="27" t="s">
        <v>3</v>
      </c>
      <c r="N49" s="26">
        <v>0</v>
      </c>
      <c r="O49" s="27"/>
      <c r="P49" s="26">
        <v>0</v>
      </c>
      <c r="Q49" s="27"/>
      <c r="R49" s="26">
        <v>0</v>
      </c>
      <c r="S49" s="27"/>
    </row>
    <row r="50" spans="1:19" x14ac:dyDescent="0.25">
      <c r="A50" s="7" t="s">
        <v>74</v>
      </c>
      <c r="B50" s="3" t="s">
        <v>114</v>
      </c>
      <c r="C50" s="25">
        <f t="shared" si="0"/>
        <v>0</v>
      </c>
      <c r="D50" s="26">
        <v>0</v>
      </c>
      <c r="E50" s="27"/>
      <c r="F50" s="26">
        <v>0</v>
      </c>
      <c r="G50" s="27"/>
      <c r="H50" s="26">
        <v>0</v>
      </c>
      <c r="I50" s="27"/>
      <c r="J50" s="26">
        <v>0</v>
      </c>
      <c r="K50" s="27"/>
      <c r="L50" s="26">
        <v>0</v>
      </c>
      <c r="M50" s="27"/>
      <c r="N50" s="26">
        <v>0</v>
      </c>
      <c r="O50" s="27"/>
      <c r="P50" s="26">
        <v>0</v>
      </c>
      <c r="Q50" s="27"/>
      <c r="R50" s="26">
        <v>0</v>
      </c>
      <c r="S50" s="27"/>
    </row>
    <row r="51" spans="1:19" x14ac:dyDescent="0.25">
      <c r="A51" s="7" t="s">
        <v>75</v>
      </c>
      <c r="B51" s="3" t="s">
        <v>114</v>
      </c>
      <c r="C51" s="25">
        <f t="shared" si="0"/>
        <v>0</v>
      </c>
      <c r="D51" s="26">
        <v>0</v>
      </c>
      <c r="E51" s="27"/>
      <c r="F51" s="26">
        <v>0</v>
      </c>
      <c r="G51" s="27"/>
      <c r="H51" s="26">
        <v>0</v>
      </c>
      <c r="I51" s="27"/>
      <c r="J51" s="26">
        <v>0</v>
      </c>
      <c r="K51" s="27"/>
      <c r="L51" s="26">
        <v>0</v>
      </c>
      <c r="M51" s="27"/>
      <c r="N51" s="26">
        <v>0</v>
      </c>
      <c r="O51" s="27"/>
      <c r="P51" s="26">
        <v>0</v>
      </c>
      <c r="Q51" s="27"/>
      <c r="R51" s="26">
        <v>0</v>
      </c>
      <c r="S51" s="27"/>
    </row>
    <row r="52" spans="1:19" x14ac:dyDescent="0.25">
      <c r="A52" s="7" t="s">
        <v>76</v>
      </c>
      <c r="B52" s="3" t="s">
        <v>114</v>
      </c>
      <c r="C52" s="25">
        <f t="shared" si="0"/>
        <v>0</v>
      </c>
      <c r="D52" s="26">
        <v>0</v>
      </c>
      <c r="E52" s="27"/>
      <c r="F52" s="26">
        <v>0</v>
      </c>
      <c r="G52" s="27"/>
      <c r="H52" s="26">
        <v>0</v>
      </c>
      <c r="I52" s="27"/>
      <c r="J52" s="26">
        <v>0</v>
      </c>
      <c r="K52" s="27"/>
      <c r="L52" s="26">
        <v>0</v>
      </c>
      <c r="M52" s="27"/>
      <c r="N52" s="26">
        <v>0</v>
      </c>
      <c r="O52" s="27"/>
      <c r="P52" s="26">
        <v>0</v>
      </c>
      <c r="Q52" s="27"/>
      <c r="R52" s="26">
        <v>0</v>
      </c>
      <c r="S52" s="27"/>
    </row>
    <row r="53" spans="1:19" x14ac:dyDescent="0.25">
      <c r="A53" s="7" t="s">
        <v>77</v>
      </c>
      <c r="B53" s="3" t="s">
        <v>114</v>
      </c>
      <c r="C53" s="25">
        <f t="shared" si="0"/>
        <v>0</v>
      </c>
      <c r="D53" s="26">
        <v>0</v>
      </c>
      <c r="E53" s="27"/>
      <c r="F53" s="26">
        <v>0</v>
      </c>
      <c r="G53" s="27"/>
      <c r="H53" s="26">
        <v>0</v>
      </c>
      <c r="I53" s="27"/>
      <c r="J53" s="26">
        <v>0</v>
      </c>
      <c r="K53" s="27"/>
      <c r="L53" s="26">
        <v>0</v>
      </c>
      <c r="M53" s="27"/>
      <c r="N53" s="26">
        <v>0</v>
      </c>
      <c r="O53" s="27"/>
      <c r="P53" s="26">
        <v>0</v>
      </c>
      <c r="Q53" s="27"/>
      <c r="R53" s="26">
        <v>0</v>
      </c>
      <c r="S53" s="27"/>
    </row>
    <row r="54" spans="1:19" x14ac:dyDescent="0.25">
      <c r="A54" s="7" t="s">
        <v>54</v>
      </c>
      <c r="B54" s="3" t="s">
        <v>114</v>
      </c>
      <c r="C54" s="25">
        <f t="shared" si="0"/>
        <v>0</v>
      </c>
      <c r="D54" s="26">
        <v>0</v>
      </c>
      <c r="E54" s="27"/>
      <c r="F54" s="26">
        <v>0</v>
      </c>
      <c r="G54" s="27"/>
      <c r="H54" s="26">
        <v>0</v>
      </c>
      <c r="I54" s="27"/>
      <c r="J54" s="26">
        <v>0</v>
      </c>
      <c r="K54" s="27"/>
      <c r="L54" s="26">
        <v>0</v>
      </c>
      <c r="M54" s="27"/>
      <c r="N54" s="26">
        <v>0</v>
      </c>
      <c r="O54" s="27"/>
      <c r="P54" s="26">
        <v>0</v>
      </c>
      <c r="Q54" s="27"/>
      <c r="R54" s="26">
        <v>0</v>
      </c>
      <c r="S54" s="27"/>
    </row>
    <row r="55" spans="1:19" x14ac:dyDescent="0.25">
      <c r="A55" s="7" t="s">
        <v>55</v>
      </c>
      <c r="B55" s="3" t="s">
        <v>114</v>
      </c>
      <c r="C55" s="25">
        <f t="shared" si="0"/>
        <v>0</v>
      </c>
      <c r="D55" s="26">
        <v>0</v>
      </c>
      <c r="E55" s="27"/>
      <c r="F55" s="26">
        <v>0</v>
      </c>
      <c r="G55" s="27"/>
      <c r="H55" s="26">
        <v>0</v>
      </c>
      <c r="I55" s="27"/>
      <c r="J55" s="26">
        <v>0</v>
      </c>
      <c r="K55" s="27"/>
      <c r="L55" s="26">
        <v>0</v>
      </c>
      <c r="M55" s="27"/>
      <c r="N55" s="26">
        <v>0</v>
      </c>
      <c r="O55" s="27"/>
      <c r="P55" s="26">
        <v>0</v>
      </c>
      <c r="Q55" s="27"/>
      <c r="R55" s="26">
        <v>0</v>
      </c>
      <c r="S55" s="27"/>
    </row>
    <row r="56" spans="1:19" x14ac:dyDescent="0.25">
      <c r="A56" s="7" t="s">
        <v>56</v>
      </c>
      <c r="B56" s="3" t="s">
        <v>114</v>
      </c>
      <c r="C56" s="25">
        <f t="shared" si="0"/>
        <v>0</v>
      </c>
      <c r="D56" s="26">
        <v>0</v>
      </c>
      <c r="E56" s="27"/>
      <c r="F56" s="26">
        <v>0</v>
      </c>
      <c r="G56" s="27"/>
      <c r="H56" s="26">
        <v>0</v>
      </c>
      <c r="I56" s="27"/>
      <c r="J56" s="26">
        <v>0</v>
      </c>
      <c r="K56" s="27"/>
      <c r="L56" s="26">
        <v>0</v>
      </c>
      <c r="M56" s="27"/>
      <c r="N56" s="26">
        <v>0</v>
      </c>
      <c r="O56" s="27"/>
      <c r="P56" s="26">
        <v>0</v>
      </c>
      <c r="Q56" s="27"/>
      <c r="R56" s="26">
        <v>0</v>
      </c>
      <c r="S56" s="27"/>
    </row>
    <row r="57" spans="1:19" x14ac:dyDescent="0.25">
      <c r="A57" s="7" t="s">
        <v>57</v>
      </c>
      <c r="B57" s="3" t="s">
        <v>114</v>
      </c>
      <c r="C57" s="25">
        <f t="shared" si="0"/>
        <v>0</v>
      </c>
      <c r="D57" s="26">
        <v>0</v>
      </c>
      <c r="E57" s="27"/>
      <c r="F57" s="26">
        <v>0</v>
      </c>
      <c r="G57" s="27"/>
      <c r="H57" s="26">
        <v>0</v>
      </c>
      <c r="I57" s="27"/>
      <c r="J57" s="26">
        <v>0</v>
      </c>
      <c r="K57" s="27"/>
      <c r="L57" s="26">
        <v>0</v>
      </c>
      <c r="M57" s="27"/>
      <c r="N57" s="26">
        <v>0</v>
      </c>
      <c r="O57" s="27"/>
      <c r="P57" s="26">
        <v>0</v>
      </c>
      <c r="Q57" s="27"/>
      <c r="R57" s="26">
        <v>0</v>
      </c>
      <c r="S57" s="27"/>
    </row>
    <row r="58" spans="1:19" x14ac:dyDescent="0.25">
      <c r="A58" s="7" t="s">
        <v>58</v>
      </c>
      <c r="B58" s="3" t="s">
        <v>114</v>
      </c>
      <c r="C58" s="25">
        <f t="shared" si="0"/>
        <v>1</v>
      </c>
      <c r="D58" s="26">
        <v>0</v>
      </c>
      <c r="E58" s="27"/>
      <c r="F58" s="26">
        <v>0</v>
      </c>
      <c r="G58" s="27"/>
      <c r="H58" s="26">
        <v>0</v>
      </c>
      <c r="I58" s="27"/>
      <c r="J58" s="26">
        <v>0</v>
      </c>
      <c r="K58" s="27"/>
      <c r="L58" s="26">
        <v>0</v>
      </c>
      <c r="M58" s="27"/>
      <c r="N58" s="26">
        <v>0</v>
      </c>
      <c r="O58" s="27"/>
      <c r="P58" s="26">
        <v>1</v>
      </c>
      <c r="Q58" s="27" t="s">
        <v>147</v>
      </c>
      <c r="R58" s="26">
        <v>0</v>
      </c>
      <c r="S58" s="27"/>
    </row>
    <row r="59" spans="1:19" x14ac:dyDescent="0.25">
      <c r="A59" s="7" t="s">
        <v>59</v>
      </c>
      <c r="B59" s="3" t="s">
        <v>114</v>
      </c>
      <c r="C59" s="25">
        <f t="shared" si="0"/>
        <v>0</v>
      </c>
      <c r="D59" s="26">
        <v>0</v>
      </c>
      <c r="E59" s="27"/>
      <c r="F59" s="26">
        <v>0</v>
      </c>
      <c r="G59" s="27"/>
      <c r="H59" s="26">
        <v>0</v>
      </c>
      <c r="I59" s="27"/>
      <c r="J59" s="26">
        <v>0</v>
      </c>
      <c r="K59" s="27"/>
      <c r="L59" s="26">
        <v>0</v>
      </c>
      <c r="M59" s="27"/>
      <c r="N59" s="26">
        <v>0</v>
      </c>
      <c r="O59" s="27"/>
      <c r="P59" s="26">
        <v>0</v>
      </c>
      <c r="Q59" s="27"/>
      <c r="R59" s="26">
        <v>0</v>
      </c>
      <c r="S59" s="27"/>
    </row>
    <row r="60" spans="1:19" x14ac:dyDescent="0.25">
      <c r="A60" s="7" t="s">
        <v>60</v>
      </c>
      <c r="B60" s="3" t="s">
        <v>114</v>
      </c>
      <c r="C60" s="25">
        <f t="shared" si="0"/>
        <v>0</v>
      </c>
      <c r="D60" s="26">
        <v>0</v>
      </c>
      <c r="E60" s="27"/>
      <c r="F60" s="26">
        <v>0</v>
      </c>
      <c r="G60" s="27"/>
      <c r="H60" s="26">
        <v>0</v>
      </c>
      <c r="I60" s="27"/>
      <c r="J60" s="26">
        <v>0</v>
      </c>
      <c r="K60" s="27"/>
      <c r="L60" s="26">
        <v>0</v>
      </c>
      <c r="M60" s="27"/>
      <c r="N60" s="26">
        <v>0</v>
      </c>
      <c r="O60" s="27"/>
      <c r="P60" s="26">
        <v>0</v>
      </c>
      <c r="Q60" s="27"/>
      <c r="R60" s="26">
        <v>0</v>
      </c>
      <c r="S60" s="27"/>
    </row>
    <row r="61" spans="1:19" x14ac:dyDescent="0.25">
      <c r="A61" s="7" t="s">
        <v>61</v>
      </c>
      <c r="B61" s="3" t="s">
        <v>114</v>
      </c>
      <c r="C61" s="25">
        <f t="shared" si="0"/>
        <v>48</v>
      </c>
      <c r="D61" s="26">
        <v>0</v>
      </c>
      <c r="E61" s="27"/>
      <c r="F61" s="26">
        <v>2</v>
      </c>
      <c r="G61" s="27" t="s">
        <v>9</v>
      </c>
      <c r="H61" s="26">
        <v>0</v>
      </c>
      <c r="I61" s="27"/>
      <c r="J61" s="26">
        <v>2</v>
      </c>
      <c r="K61" s="27" t="s">
        <v>148</v>
      </c>
      <c r="L61" s="26">
        <v>16</v>
      </c>
      <c r="M61" s="27" t="s">
        <v>13</v>
      </c>
      <c r="N61" s="26">
        <v>0</v>
      </c>
      <c r="O61" s="27"/>
      <c r="P61" s="26">
        <v>28</v>
      </c>
      <c r="Q61" s="27" t="s">
        <v>152</v>
      </c>
      <c r="R61" s="26">
        <v>0</v>
      </c>
      <c r="S61" s="27"/>
    </row>
    <row r="62" spans="1:19" x14ac:dyDescent="0.25">
      <c r="A62" s="7" t="s">
        <v>62</v>
      </c>
      <c r="B62" s="3" t="s">
        <v>114</v>
      </c>
      <c r="C62" s="25">
        <f t="shared" si="0"/>
        <v>1</v>
      </c>
      <c r="D62" s="26">
        <v>0</v>
      </c>
      <c r="E62" s="27"/>
      <c r="F62" s="26">
        <v>0</v>
      </c>
      <c r="G62" s="27"/>
      <c r="H62" s="26">
        <v>1</v>
      </c>
      <c r="I62" s="27">
        <v>1</v>
      </c>
      <c r="J62" s="26">
        <v>0</v>
      </c>
      <c r="K62" s="27"/>
      <c r="L62" s="26">
        <v>0</v>
      </c>
      <c r="M62" s="27"/>
      <c r="N62" s="26">
        <v>0</v>
      </c>
      <c r="O62" s="27"/>
      <c r="P62" s="26">
        <v>0</v>
      </c>
      <c r="Q62" s="27"/>
      <c r="R62" s="26">
        <v>0</v>
      </c>
      <c r="S62" s="27"/>
    </row>
    <row r="63" spans="1:19" x14ac:dyDescent="0.25">
      <c r="A63" s="7" t="s">
        <v>63</v>
      </c>
      <c r="B63" s="3" t="s">
        <v>114</v>
      </c>
      <c r="C63" s="25">
        <f t="shared" si="0"/>
        <v>0</v>
      </c>
      <c r="D63" s="26">
        <v>0</v>
      </c>
      <c r="E63" s="27"/>
      <c r="F63" s="26">
        <v>0</v>
      </c>
      <c r="G63" s="27"/>
      <c r="H63" s="26">
        <v>0</v>
      </c>
      <c r="I63" s="27"/>
      <c r="J63" s="26">
        <v>0</v>
      </c>
      <c r="K63" s="27"/>
      <c r="L63" s="26">
        <v>0</v>
      </c>
      <c r="M63" s="27"/>
      <c r="N63" s="26">
        <v>0</v>
      </c>
      <c r="O63" s="27"/>
      <c r="P63" s="26">
        <v>0</v>
      </c>
      <c r="Q63" s="27"/>
      <c r="R63" s="26">
        <v>0</v>
      </c>
      <c r="S63" s="27"/>
    </row>
    <row r="64" spans="1:19" x14ac:dyDescent="0.25">
      <c r="A64" s="7" t="s">
        <v>64</v>
      </c>
      <c r="B64" s="3" t="s">
        <v>114</v>
      </c>
      <c r="C64" s="25">
        <f t="shared" si="0"/>
        <v>0</v>
      </c>
      <c r="D64" s="26">
        <v>0</v>
      </c>
      <c r="E64" s="27"/>
      <c r="F64" s="26">
        <v>0</v>
      </c>
      <c r="G64" s="27"/>
      <c r="H64" s="26">
        <v>0</v>
      </c>
      <c r="I64" s="27"/>
      <c r="J64" s="26">
        <v>0</v>
      </c>
      <c r="K64" s="27"/>
      <c r="L64" s="26">
        <v>0</v>
      </c>
      <c r="M64" s="27"/>
      <c r="N64" s="26">
        <v>0</v>
      </c>
      <c r="O64" s="27"/>
      <c r="P64" s="26">
        <v>0</v>
      </c>
      <c r="Q64" s="27"/>
      <c r="R64" s="26">
        <v>0</v>
      </c>
      <c r="S64" s="27"/>
    </row>
    <row r="65" spans="1:19" x14ac:dyDescent="0.25">
      <c r="A65" s="7" t="s">
        <v>65</v>
      </c>
      <c r="B65" s="3" t="s">
        <v>114</v>
      </c>
      <c r="C65" s="25">
        <f t="shared" si="0"/>
        <v>0</v>
      </c>
      <c r="D65" s="26">
        <v>0</v>
      </c>
      <c r="E65" s="27"/>
      <c r="F65" s="26">
        <v>0</v>
      </c>
      <c r="G65" s="27"/>
      <c r="H65" s="26">
        <v>0</v>
      </c>
      <c r="I65" s="27"/>
      <c r="J65" s="26">
        <v>0</v>
      </c>
      <c r="K65" s="27"/>
      <c r="L65" s="26">
        <v>0</v>
      </c>
      <c r="M65" s="27"/>
      <c r="N65" s="26">
        <v>0</v>
      </c>
      <c r="O65" s="27"/>
      <c r="P65" s="26">
        <v>0</v>
      </c>
      <c r="Q65" s="27"/>
      <c r="R65" s="26">
        <v>0</v>
      </c>
      <c r="S65" s="27"/>
    </row>
    <row r="66" spans="1:19" x14ac:dyDescent="0.25">
      <c r="A66" s="7" t="s">
        <v>66</v>
      </c>
      <c r="B66" s="3" t="s">
        <v>114</v>
      </c>
      <c r="C66" s="25">
        <f t="shared" si="0"/>
        <v>0</v>
      </c>
      <c r="D66" s="26">
        <v>0</v>
      </c>
      <c r="E66" s="27"/>
      <c r="F66" s="26">
        <v>0</v>
      </c>
      <c r="G66" s="27"/>
      <c r="H66" s="26">
        <v>0</v>
      </c>
      <c r="I66" s="27"/>
      <c r="J66" s="26">
        <v>0</v>
      </c>
      <c r="K66" s="27"/>
      <c r="L66" s="26">
        <v>0</v>
      </c>
      <c r="M66" s="27"/>
      <c r="N66" s="26">
        <v>0</v>
      </c>
      <c r="O66" s="27"/>
      <c r="P66" s="26">
        <v>0</v>
      </c>
      <c r="Q66" s="27"/>
      <c r="R66" s="26">
        <v>0</v>
      </c>
      <c r="S66" s="27"/>
    </row>
    <row r="67" spans="1:19" x14ac:dyDescent="0.25">
      <c r="A67" s="7" t="s">
        <v>67</v>
      </c>
      <c r="B67" s="3" t="s">
        <v>114</v>
      </c>
      <c r="C67" s="25">
        <f t="shared" si="0"/>
        <v>0</v>
      </c>
      <c r="D67" s="26">
        <v>0</v>
      </c>
      <c r="E67" s="27"/>
      <c r="F67" s="26">
        <v>0</v>
      </c>
      <c r="G67" s="27"/>
      <c r="H67" s="26">
        <v>0</v>
      </c>
      <c r="I67" s="27"/>
      <c r="J67" s="26">
        <v>0</v>
      </c>
      <c r="K67" s="27"/>
      <c r="L67" s="26">
        <v>0</v>
      </c>
      <c r="M67" s="27"/>
      <c r="N67" s="26">
        <v>0</v>
      </c>
      <c r="O67" s="27"/>
      <c r="P67" s="26">
        <v>0</v>
      </c>
      <c r="Q67" s="27"/>
      <c r="R67" s="26">
        <v>0</v>
      </c>
      <c r="S67" s="27"/>
    </row>
    <row r="68" spans="1:19" x14ac:dyDescent="0.25">
      <c r="A68" s="7" t="s">
        <v>68</v>
      </c>
      <c r="B68" s="3" t="s">
        <v>114</v>
      </c>
      <c r="C68" s="25">
        <f t="shared" si="0"/>
        <v>0</v>
      </c>
      <c r="D68" s="26">
        <v>0</v>
      </c>
      <c r="E68" s="27"/>
      <c r="F68" s="26">
        <v>0</v>
      </c>
      <c r="G68" s="27"/>
      <c r="H68" s="26">
        <v>0</v>
      </c>
      <c r="I68" s="27"/>
      <c r="J68" s="26">
        <v>0</v>
      </c>
      <c r="K68" s="27"/>
      <c r="L68" s="26">
        <v>0</v>
      </c>
      <c r="M68" s="27"/>
      <c r="N68" s="26">
        <v>0</v>
      </c>
      <c r="O68" s="27"/>
      <c r="P68" s="26">
        <v>0</v>
      </c>
      <c r="Q68" s="27"/>
      <c r="R68" s="26">
        <v>0</v>
      </c>
      <c r="S68" s="27"/>
    </row>
    <row r="69" spans="1:19" x14ac:dyDescent="0.25">
      <c r="A69" s="7" t="s">
        <v>69</v>
      </c>
      <c r="B69" s="3" t="s">
        <v>114</v>
      </c>
      <c r="C69" s="25">
        <f t="shared" ref="C69:C90" si="1">D69+F69+J69+L69+N69+P69+R69+H69</f>
        <v>0</v>
      </c>
      <c r="D69" s="26">
        <v>0</v>
      </c>
      <c r="E69" s="27"/>
      <c r="F69" s="26">
        <v>0</v>
      </c>
      <c r="G69" s="27"/>
      <c r="H69" s="26">
        <v>0</v>
      </c>
      <c r="I69" s="27"/>
      <c r="J69" s="26">
        <v>0</v>
      </c>
      <c r="K69" s="27"/>
      <c r="L69" s="26">
        <v>0</v>
      </c>
      <c r="M69" s="27"/>
      <c r="N69" s="26">
        <v>0</v>
      </c>
      <c r="O69" s="27"/>
      <c r="P69" s="26">
        <v>0</v>
      </c>
      <c r="Q69" s="27"/>
      <c r="R69" s="26">
        <v>0</v>
      </c>
      <c r="S69" s="27"/>
    </row>
    <row r="70" spans="1:19" x14ac:dyDescent="0.25">
      <c r="A70" s="7" t="s">
        <v>70</v>
      </c>
      <c r="B70" s="3" t="s">
        <v>114</v>
      </c>
      <c r="C70" s="25">
        <f t="shared" si="1"/>
        <v>0</v>
      </c>
      <c r="D70" s="26">
        <v>0</v>
      </c>
      <c r="E70" s="27"/>
      <c r="F70" s="26">
        <v>0</v>
      </c>
      <c r="G70" s="27"/>
      <c r="H70" s="26">
        <v>0</v>
      </c>
      <c r="I70" s="27"/>
      <c r="J70" s="26">
        <v>0</v>
      </c>
      <c r="K70" s="27"/>
      <c r="L70" s="26">
        <v>0</v>
      </c>
      <c r="M70" s="27"/>
      <c r="N70" s="26">
        <v>0</v>
      </c>
      <c r="O70" s="27"/>
      <c r="P70" s="26">
        <v>0</v>
      </c>
      <c r="Q70" s="27"/>
      <c r="R70" s="26">
        <v>0</v>
      </c>
      <c r="S70" s="27"/>
    </row>
    <row r="71" spans="1:19" x14ac:dyDescent="0.25">
      <c r="A71" s="7" t="s">
        <v>71</v>
      </c>
      <c r="B71" s="3" t="s">
        <v>114</v>
      </c>
      <c r="C71" s="25">
        <f t="shared" si="1"/>
        <v>0</v>
      </c>
      <c r="D71" s="26">
        <v>0</v>
      </c>
      <c r="E71" s="27"/>
      <c r="F71" s="26">
        <v>0</v>
      </c>
      <c r="G71" s="27"/>
      <c r="H71" s="26">
        <v>0</v>
      </c>
      <c r="I71" s="27"/>
      <c r="J71" s="26">
        <v>0</v>
      </c>
      <c r="K71" s="27"/>
      <c r="L71" s="26">
        <v>0</v>
      </c>
      <c r="M71" s="27"/>
      <c r="N71" s="26">
        <v>0</v>
      </c>
      <c r="O71" s="27"/>
      <c r="P71" s="26">
        <v>0</v>
      </c>
      <c r="Q71" s="27"/>
      <c r="R71" s="26">
        <v>0</v>
      </c>
      <c r="S71" s="27"/>
    </row>
    <row r="72" spans="1:19" x14ac:dyDescent="0.25">
      <c r="A72" s="7" t="s">
        <v>93</v>
      </c>
      <c r="B72" s="3" t="s">
        <v>115</v>
      </c>
      <c r="C72" s="25">
        <f t="shared" si="1"/>
        <v>0</v>
      </c>
      <c r="D72" s="26">
        <v>0</v>
      </c>
      <c r="E72" s="27"/>
      <c r="F72" s="26">
        <v>0</v>
      </c>
      <c r="G72" s="27"/>
      <c r="H72" s="26">
        <v>0</v>
      </c>
      <c r="I72" s="27"/>
      <c r="J72" s="26">
        <v>0</v>
      </c>
      <c r="K72" s="27"/>
      <c r="L72" s="26">
        <v>0</v>
      </c>
      <c r="M72" s="27"/>
      <c r="N72" s="26">
        <v>0</v>
      </c>
      <c r="O72" s="27"/>
      <c r="P72" s="26">
        <v>0</v>
      </c>
      <c r="Q72" s="27"/>
      <c r="R72" s="26">
        <v>0</v>
      </c>
      <c r="S72" s="27"/>
    </row>
    <row r="73" spans="1:19" x14ac:dyDescent="0.25">
      <c r="A73" s="7" t="s">
        <v>94</v>
      </c>
      <c r="B73" s="3" t="s">
        <v>115</v>
      </c>
      <c r="C73" s="25">
        <f t="shared" si="1"/>
        <v>2</v>
      </c>
      <c r="D73" s="26">
        <v>0</v>
      </c>
      <c r="E73" s="27"/>
      <c r="F73" s="26">
        <v>1</v>
      </c>
      <c r="G73" s="27" t="s">
        <v>10</v>
      </c>
      <c r="H73" s="26">
        <v>0</v>
      </c>
      <c r="I73" s="27"/>
      <c r="J73" s="26">
        <v>1</v>
      </c>
      <c r="K73" s="27" t="s">
        <v>153</v>
      </c>
      <c r="L73" s="26">
        <v>0</v>
      </c>
      <c r="M73" s="27"/>
      <c r="N73" s="26">
        <v>0</v>
      </c>
      <c r="O73" s="27"/>
      <c r="P73" s="26">
        <v>0</v>
      </c>
      <c r="Q73" s="27"/>
      <c r="R73" s="26">
        <v>0</v>
      </c>
      <c r="S73" s="27"/>
    </row>
    <row r="74" spans="1:19" x14ac:dyDescent="0.25">
      <c r="A74" s="7" t="s">
        <v>95</v>
      </c>
      <c r="B74" s="3" t="s">
        <v>115</v>
      </c>
      <c r="C74" s="25">
        <f t="shared" si="1"/>
        <v>0</v>
      </c>
      <c r="D74" s="26">
        <v>0</v>
      </c>
      <c r="E74" s="27"/>
      <c r="F74" s="26">
        <v>0</v>
      </c>
      <c r="G74" s="27"/>
      <c r="H74" s="26">
        <v>0</v>
      </c>
      <c r="I74" s="27"/>
      <c r="J74" s="26">
        <v>0</v>
      </c>
      <c r="K74" s="27"/>
      <c r="L74" s="26">
        <v>0</v>
      </c>
      <c r="M74" s="27"/>
      <c r="N74" s="26">
        <v>0</v>
      </c>
      <c r="O74" s="27"/>
      <c r="P74" s="26">
        <v>0</v>
      </c>
      <c r="Q74" s="27"/>
      <c r="R74" s="26">
        <v>0</v>
      </c>
      <c r="S74" s="27"/>
    </row>
    <row r="75" spans="1:19" x14ac:dyDescent="0.25">
      <c r="A75" s="7" t="s">
        <v>97</v>
      </c>
      <c r="B75" s="3" t="s">
        <v>115</v>
      </c>
      <c r="C75" s="25">
        <f t="shared" si="1"/>
        <v>0</v>
      </c>
      <c r="D75" s="26">
        <v>0</v>
      </c>
      <c r="E75" s="27"/>
      <c r="F75" s="26">
        <v>0</v>
      </c>
      <c r="G75" s="27"/>
      <c r="H75" s="26">
        <v>0</v>
      </c>
      <c r="I75" s="27"/>
      <c r="J75" s="26">
        <v>0</v>
      </c>
      <c r="K75" s="27"/>
      <c r="L75" s="26">
        <v>0</v>
      </c>
      <c r="M75" s="27"/>
      <c r="N75" s="26">
        <v>0</v>
      </c>
      <c r="O75" s="27"/>
      <c r="P75" s="26">
        <v>0</v>
      </c>
      <c r="Q75" s="27"/>
      <c r="R75" s="26">
        <v>0</v>
      </c>
      <c r="S75" s="27"/>
    </row>
    <row r="76" spans="1:19" x14ac:dyDescent="0.25">
      <c r="A76" s="7" t="s">
        <v>96</v>
      </c>
      <c r="B76" s="3" t="s">
        <v>115</v>
      </c>
      <c r="C76" s="25">
        <f t="shared" si="1"/>
        <v>0</v>
      </c>
      <c r="D76" s="26">
        <v>0</v>
      </c>
      <c r="E76" s="27"/>
      <c r="F76" s="26">
        <v>0</v>
      </c>
      <c r="G76" s="27"/>
      <c r="H76" s="26">
        <v>0</v>
      </c>
      <c r="I76" s="27"/>
      <c r="J76" s="26">
        <v>0</v>
      </c>
      <c r="K76" s="27"/>
      <c r="L76" s="26">
        <v>0</v>
      </c>
      <c r="M76" s="27"/>
      <c r="N76" s="26">
        <v>0</v>
      </c>
      <c r="O76" s="27"/>
      <c r="P76" s="26">
        <v>0</v>
      </c>
      <c r="Q76" s="27"/>
      <c r="R76" s="26">
        <v>0</v>
      </c>
      <c r="S76" s="27"/>
    </row>
    <row r="77" spans="1:19" x14ac:dyDescent="0.25">
      <c r="A77" s="7" t="s">
        <v>98</v>
      </c>
      <c r="B77" s="3" t="s">
        <v>115</v>
      </c>
      <c r="C77" s="25">
        <f t="shared" si="1"/>
        <v>0</v>
      </c>
      <c r="D77" s="26">
        <v>0</v>
      </c>
      <c r="E77" s="27"/>
      <c r="F77" s="26">
        <v>0</v>
      </c>
      <c r="G77" s="27"/>
      <c r="H77" s="26">
        <v>0</v>
      </c>
      <c r="I77" s="27"/>
      <c r="J77" s="26">
        <v>0</v>
      </c>
      <c r="K77" s="27"/>
      <c r="L77" s="26">
        <v>0</v>
      </c>
      <c r="M77" s="27"/>
      <c r="N77" s="26">
        <v>0</v>
      </c>
      <c r="O77" s="27"/>
      <c r="P77" s="26">
        <v>0</v>
      </c>
      <c r="Q77" s="27"/>
      <c r="R77" s="26">
        <v>0</v>
      </c>
      <c r="S77" s="27"/>
    </row>
    <row r="78" spans="1:19" x14ac:dyDescent="0.25">
      <c r="A78" s="7" t="s">
        <v>99</v>
      </c>
      <c r="B78" s="3" t="s">
        <v>115</v>
      </c>
      <c r="C78" s="25">
        <f t="shared" si="1"/>
        <v>0</v>
      </c>
      <c r="D78" s="26">
        <v>0</v>
      </c>
      <c r="E78" s="27"/>
      <c r="F78" s="26">
        <v>0</v>
      </c>
      <c r="G78" s="27"/>
      <c r="H78" s="26">
        <v>0</v>
      </c>
      <c r="I78" s="27"/>
      <c r="J78" s="26">
        <v>0</v>
      </c>
      <c r="K78" s="27"/>
      <c r="L78" s="26">
        <v>0</v>
      </c>
      <c r="M78" s="27"/>
      <c r="N78" s="26">
        <v>0</v>
      </c>
      <c r="O78" s="27"/>
      <c r="P78" s="26">
        <v>0</v>
      </c>
      <c r="Q78" s="27"/>
      <c r="R78" s="26">
        <v>0</v>
      </c>
      <c r="S78" s="27"/>
    </row>
    <row r="79" spans="1:19" x14ac:dyDescent="0.25">
      <c r="A79" s="7" t="s">
        <v>100</v>
      </c>
      <c r="B79" s="3" t="s">
        <v>115</v>
      </c>
      <c r="C79" s="25">
        <f t="shared" si="1"/>
        <v>0</v>
      </c>
      <c r="D79" s="26">
        <v>0</v>
      </c>
      <c r="E79" s="27"/>
      <c r="F79" s="26">
        <v>0</v>
      </c>
      <c r="G79" s="27"/>
      <c r="H79" s="26">
        <v>0</v>
      </c>
      <c r="I79" s="27"/>
      <c r="J79" s="26">
        <v>0</v>
      </c>
      <c r="K79" s="27"/>
      <c r="L79" s="26">
        <v>0</v>
      </c>
      <c r="M79" s="27"/>
      <c r="N79" s="26">
        <v>0</v>
      </c>
      <c r="O79" s="27"/>
      <c r="P79" s="26">
        <v>0</v>
      </c>
      <c r="Q79" s="27"/>
      <c r="R79" s="26">
        <v>0</v>
      </c>
      <c r="S79" s="27"/>
    </row>
    <row r="80" spans="1:19" x14ac:dyDescent="0.25">
      <c r="A80" s="7" t="s">
        <v>101</v>
      </c>
      <c r="B80" s="3" t="s">
        <v>115</v>
      </c>
      <c r="C80" s="25">
        <f t="shared" si="1"/>
        <v>0</v>
      </c>
      <c r="D80" s="26">
        <v>0</v>
      </c>
      <c r="E80" s="27"/>
      <c r="F80" s="26">
        <v>0</v>
      </c>
      <c r="G80" s="27"/>
      <c r="H80" s="26">
        <v>0</v>
      </c>
      <c r="I80" s="27"/>
      <c r="J80" s="26">
        <v>0</v>
      </c>
      <c r="K80" s="27"/>
      <c r="L80" s="26">
        <v>0</v>
      </c>
      <c r="M80" s="27"/>
      <c r="N80" s="26">
        <v>0</v>
      </c>
      <c r="O80" s="27"/>
      <c r="P80" s="26">
        <v>0</v>
      </c>
      <c r="Q80" s="27"/>
      <c r="R80" s="26">
        <v>0</v>
      </c>
      <c r="S80" s="27"/>
    </row>
    <row r="81" spans="1:19" x14ac:dyDescent="0.25">
      <c r="A81" s="7" t="s">
        <v>102</v>
      </c>
      <c r="B81" s="3" t="s">
        <v>115</v>
      </c>
      <c r="C81" s="25">
        <f t="shared" si="1"/>
        <v>0</v>
      </c>
      <c r="D81" s="26">
        <v>0</v>
      </c>
      <c r="E81" s="27"/>
      <c r="F81" s="26">
        <v>0</v>
      </c>
      <c r="G81" s="27"/>
      <c r="H81" s="26">
        <v>0</v>
      </c>
      <c r="I81" s="27"/>
      <c r="J81" s="26">
        <v>0</v>
      </c>
      <c r="K81" s="27"/>
      <c r="L81" s="26">
        <v>0</v>
      </c>
      <c r="M81" s="27"/>
      <c r="N81" s="26">
        <v>0</v>
      </c>
      <c r="O81" s="27"/>
      <c r="P81" s="26">
        <v>0</v>
      </c>
      <c r="Q81" s="27"/>
      <c r="R81" s="26">
        <v>0</v>
      </c>
      <c r="S81" s="27"/>
    </row>
    <row r="82" spans="1:19" x14ac:dyDescent="0.25">
      <c r="A82" s="7" t="s">
        <v>103</v>
      </c>
      <c r="B82" s="3" t="s">
        <v>116</v>
      </c>
      <c r="C82" s="25">
        <f t="shared" si="1"/>
        <v>5</v>
      </c>
      <c r="D82" s="26">
        <v>0</v>
      </c>
      <c r="E82" s="27"/>
      <c r="F82" s="26">
        <v>0</v>
      </c>
      <c r="G82" s="27"/>
      <c r="H82" s="26">
        <v>0</v>
      </c>
      <c r="I82" s="27"/>
      <c r="J82" s="26">
        <v>0</v>
      </c>
      <c r="K82" s="27"/>
      <c r="L82" s="26">
        <v>0</v>
      </c>
      <c r="M82" s="27"/>
      <c r="N82" s="26">
        <v>1</v>
      </c>
      <c r="O82" s="27" t="s">
        <v>17</v>
      </c>
      <c r="P82" s="26">
        <v>4</v>
      </c>
      <c r="Q82" s="27" t="s">
        <v>149</v>
      </c>
      <c r="R82" s="26">
        <v>0</v>
      </c>
      <c r="S82" s="27"/>
    </row>
    <row r="83" spans="1:19" x14ac:dyDescent="0.25">
      <c r="A83" s="7" t="s">
        <v>104</v>
      </c>
      <c r="B83" s="3" t="s">
        <v>116</v>
      </c>
      <c r="C83" s="25">
        <f t="shared" si="1"/>
        <v>20</v>
      </c>
      <c r="D83" s="26">
        <v>0</v>
      </c>
      <c r="E83" s="27"/>
      <c r="F83" s="26">
        <v>0</v>
      </c>
      <c r="G83" s="27"/>
      <c r="H83" s="26">
        <v>1</v>
      </c>
      <c r="I83" s="27">
        <v>4</v>
      </c>
      <c r="J83" s="26">
        <v>0</v>
      </c>
      <c r="K83" s="27"/>
      <c r="L83" s="26">
        <v>1</v>
      </c>
      <c r="M83" s="27" t="s">
        <v>14</v>
      </c>
      <c r="N83" s="26">
        <v>2</v>
      </c>
      <c r="O83" s="27" t="s">
        <v>18</v>
      </c>
      <c r="P83" s="26">
        <v>15</v>
      </c>
      <c r="Q83" s="27" t="s">
        <v>150</v>
      </c>
      <c r="R83" s="26">
        <v>1</v>
      </c>
      <c r="S83" s="27" t="s">
        <v>24</v>
      </c>
    </row>
    <row r="84" spans="1:19" x14ac:dyDescent="0.25">
      <c r="A84" s="7" t="s">
        <v>105</v>
      </c>
      <c r="B84" s="3" t="s">
        <v>116</v>
      </c>
      <c r="C84" s="25">
        <f t="shared" si="1"/>
        <v>1</v>
      </c>
      <c r="D84" s="26">
        <v>1</v>
      </c>
      <c r="E84" s="27" t="s">
        <v>6</v>
      </c>
      <c r="F84" s="26">
        <v>0</v>
      </c>
      <c r="G84" s="27"/>
      <c r="H84" s="26">
        <v>0</v>
      </c>
      <c r="I84" s="27"/>
      <c r="J84" s="26">
        <v>0</v>
      </c>
      <c r="K84" s="27"/>
      <c r="L84" s="26">
        <v>0</v>
      </c>
      <c r="M84" s="27"/>
      <c r="N84" s="26">
        <v>0</v>
      </c>
      <c r="O84" s="27"/>
      <c r="P84" s="26">
        <v>0</v>
      </c>
      <c r="Q84" s="27"/>
      <c r="R84" s="26">
        <v>0</v>
      </c>
      <c r="S84" s="27"/>
    </row>
    <row r="85" spans="1:19" x14ac:dyDescent="0.25">
      <c r="A85" s="7" t="s">
        <v>106</v>
      </c>
      <c r="B85" s="3" t="s">
        <v>116</v>
      </c>
      <c r="C85" s="25">
        <f t="shared" si="1"/>
        <v>0</v>
      </c>
      <c r="D85" s="26">
        <v>0</v>
      </c>
      <c r="E85" s="27"/>
      <c r="F85" s="26">
        <v>0</v>
      </c>
      <c r="G85" s="27"/>
      <c r="H85" s="26">
        <v>0</v>
      </c>
      <c r="I85" s="27"/>
      <c r="J85" s="26">
        <v>0</v>
      </c>
      <c r="K85" s="27"/>
      <c r="L85" s="26">
        <v>0</v>
      </c>
      <c r="M85" s="27"/>
      <c r="N85" s="26">
        <v>0</v>
      </c>
      <c r="O85" s="27"/>
      <c r="P85" s="26">
        <v>0</v>
      </c>
      <c r="Q85" s="27"/>
      <c r="R85" s="26">
        <v>0</v>
      </c>
      <c r="S85" s="27"/>
    </row>
    <row r="86" spans="1:19" x14ac:dyDescent="0.25">
      <c r="A86" s="7" t="s">
        <v>107</v>
      </c>
      <c r="B86" s="3" t="s">
        <v>116</v>
      </c>
      <c r="C86" s="25">
        <f t="shared" si="1"/>
        <v>0</v>
      </c>
      <c r="D86" s="26">
        <v>0</v>
      </c>
      <c r="E86" s="27"/>
      <c r="F86" s="26">
        <v>0</v>
      </c>
      <c r="G86" s="27"/>
      <c r="H86" s="26">
        <v>0</v>
      </c>
      <c r="I86" s="27"/>
      <c r="J86" s="26">
        <v>0</v>
      </c>
      <c r="K86" s="27"/>
      <c r="L86" s="26">
        <v>0</v>
      </c>
      <c r="M86" s="27"/>
      <c r="N86" s="26">
        <v>0</v>
      </c>
      <c r="O86" s="27"/>
      <c r="P86" s="26">
        <v>0</v>
      </c>
      <c r="Q86" s="27"/>
      <c r="R86" s="26">
        <v>0</v>
      </c>
      <c r="S86" s="27"/>
    </row>
    <row r="87" spans="1:19" x14ac:dyDescent="0.25">
      <c r="A87" s="7" t="s">
        <v>108</v>
      </c>
      <c r="B87" s="3" t="s">
        <v>116</v>
      </c>
      <c r="C87" s="25">
        <f t="shared" si="1"/>
        <v>15</v>
      </c>
      <c r="D87" s="26">
        <v>1</v>
      </c>
      <c r="E87" s="27" t="s">
        <v>7</v>
      </c>
      <c r="F87" s="26">
        <v>0</v>
      </c>
      <c r="G87" s="27"/>
      <c r="H87" s="26">
        <v>1</v>
      </c>
      <c r="I87" s="27">
        <v>2</v>
      </c>
      <c r="J87" s="26">
        <v>0</v>
      </c>
      <c r="K87" s="27"/>
      <c r="L87" s="26">
        <v>3</v>
      </c>
      <c r="M87" s="27" t="s">
        <v>15</v>
      </c>
      <c r="N87" s="26">
        <v>4</v>
      </c>
      <c r="O87" s="27" t="s">
        <v>19</v>
      </c>
      <c r="P87" s="26">
        <v>6</v>
      </c>
      <c r="Q87" s="27" t="s">
        <v>22</v>
      </c>
      <c r="R87" s="26">
        <v>0</v>
      </c>
      <c r="S87" s="27"/>
    </row>
    <row r="88" spans="1:19" x14ac:dyDescent="0.25">
      <c r="A88" s="7" t="s">
        <v>109</v>
      </c>
      <c r="B88" s="3" t="s">
        <v>116</v>
      </c>
      <c r="C88" s="25">
        <f t="shared" si="1"/>
        <v>0</v>
      </c>
      <c r="D88" s="26">
        <v>0</v>
      </c>
      <c r="E88" s="27"/>
      <c r="F88" s="26">
        <v>0</v>
      </c>
      <c r="G88" s="27"/>
      <c r="H88" s="26">
        <v>0</v>
      </c>
      <c r="I88" s="27"/>
      <c r="J88" s="26">
        <v>0</v>
      </c>
      <c r="K88" s="27"/>
      <c r="L88" s="26">
        <v>0</v>
      </c>
      <c r="M88" s="27"/>
      <c r="N88" s="26">
        <v>0</v>
      </c>
      <c r="O88" s="27"/>
      <c r="P88" s="26">
        <v>0</v>
      </c>
      <c r="Q88" s="27"/>
      <c r="R88" s="26">
        <v>0</v>
      </c>
      <c r="S88" s="27"/>
    </row>
    <row r="89" spans="1:19" x14ac:dyDescent="0.25">
      <c r="A89" s="7" t="s">
        <v>110</v>
      </c>
      <c r="B89" s="3" t="s">
        <v>115</v>
      </c>
      <c r="C89" s="25">
        <f t="shared" si="1"/>
        <v>0</v>
      </c>
      <c r="D89" s="26">
        <v>0</v>
      </c>
      <c r="E89" s="27"/>
      <c r="F89" s="26">
        <v>0</v>
      </c>
      <c r="G89" s="27"/>
      <c r="H89" s="26">
        <v>0</v>
      </c>
      <c r="I89" s="27"/>
      <c r="J89" s="26">
        <v>0</v>
      </c>
      <c r="K89" s="27"/>
      <c r="L89" s="26">
        <v>0</v>
      </c>
      <c r="M89" s="27"/>
      <c r="N89" s="26">
        <v>0</v>
      </c>
      <c r="O89" s="27"/>
      <c r="P89" s="26">
        <v>0</v>
      </c>
      <c r="Q89" s="27"/>
      <c r="R89" s="26">
        <v>0</v>
      </c>
      <c r="S89" s="27"/>
    </row>
    <row r="90" spans="1:19" ht="15.75" thickBot="1" x14ac:dyDescent="0.3">
      <c r="A90" s="8" t="s">
        <v>111</v>
      </c>
      <c r="B90" s="6" t="s">
        <v>115</v>
      </c>
      <c r="C90" s="28">
        <f t="shared" si="1"/>
        <v>1</v>
      </c>
      <c r="D90" s="29">
        <v>0</v>
      </c>
      <c r="E90" s="30"/>
      <c r="F90" s="29">
        <v>0</v>
      </c>
      <c r="G90" s="30"/>
      <c r="H90" s="29">
        <v>0</v>
      </c>
      <c r="I90" s="30"/>
      <c r="J90" s="29">
        <v>0</v>
      </c>
      <c r="K90" s="30"/>
      <c r="L90" s="29">
        <v>0</v>
      </c>
      <c r="M90" s="30"/>
      <c r="N90" s="29">
        <v>0</v>
      </c>
      <c r="O90" s="30"/>
      <c r="P90" s="29">
        <v>1</v>
      </c>
      <c r="Q90" s="30" t="s">
        <v>151</v>
      </c>
      <c r="R90" s="29">
        <v>0</v>
      </c>
      <c r="S90" s="30"/>
    </row>
  </sheetData>
  <autoFilter ref="A3:S90" xr:uid="{00000000-0009-0000-0000-000000000000}"/>
  <mergeCells count="18">
    <mergeCell ref="R1:S1"/>
    <mergeCell ref="D2:E2"/>
    <mergeCell ref="F2:G2"/>
    <mergeCell ref="J2:K2"/>
    <mergeCell ref="L2:M2"/>
    <mergeCell ref="N2:O2"/>
    <mergeCell ref="P2:Q2"/>
    <mergeCell ref="R2:S2"/>
    <mergeCell ref="D1:E1"/>
    <mergeCell ref="F1:G1"/>
    <mergeCell ref="J1:K1"/>
    <mergeCell ref="L1:M1"/>
    <mergeCell ref="N1:O1"/>
    <mergeCell ref="P1:Q1"/>
    <mergeCell ref="H1:I1"/>
    <mergeCell ref="H2:I2"/>
    <mergeCell ref="A1:A2"/>
    <mergeCell ref="B1:B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Mgr. Michal Uher</dc:creator>
  <cp:lastModifiedBy>Michal Uher</cp:lastModifiedBy>
  <dcterms:created xsi:type="dcterms:W3CDTF">2023-06-20T12:07:09Z</dcterms:created>
  <dcterms:modified xsi:type="dcterms:W3CDTF">2023-08-30T07:58:19Z</dcterms:modified>
</cp:coreProperties>
</file>