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tests\"/>
    </mc:Choice>
  </mc:AlternateContent>
  <xr:revisionPtr revIDLastSave="0" documentId="13_ncr:1_{830FB9DC-2EB3-441E-9647-CB3281E9BC1F}" xr6:coauthVersionLast="47" xr6:coauthVersionMax="47" xr10:uidLastSave="{00000000-0000-0000-0000-000000000000}"/>
  <bookViews>
    <workbookView xWindow="-120" yWindow="-120" windowWidth="29040" windowHeight="15840" activeTab="1" xr2:uid="{00000000-000D-0000-FFFF-FFFF00000000}"/>
  </bookViews>
  <sheets>
    <sheet name="Datos" sheetId="1" r:id="rId1"/>
    <sheet name="Resume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2" i="1" l="1"/>
  <c r="H82" i="1"/>
  <c r="I82" i="1"/>
  <c r="J82" i="1"/>
  <c r="L82" i="1"/>
  <c r="G81" i="1"/>
  <c r="H81" i="1"/>
  <c r="I81" i="1"/>
  <c r="J81" i="1"/>
  <c r="L81" i="1"/>
  <c r="F81" i="1"/>
  <c r="F82" i="1" s="1"/>
</calcChain>
</file>

<file path=xl/sharedStrings.xml><?xml version="1.0" encoding="utf-8"?>
<sst xmlns="http://schemas.openxmlformats.org/spreadsheetml/2006/main" count="839" uniqueCount="262">
  <si>
    <t>Asunto</t>
  </si>
  <si>
    <t>Cuerpo</t>
  </si>
  <si>
    <t>Categoría</t>
  </si>
  <si>
    <t>Categoría esperada</t>
  </si>
  <si>
    <t>Validación</t>
  </si>
  <si>
    <t>Customer Name</t>
  </si>
  <si>
    <t>Customer Tax ID</t>
  </si>
  <si>
    <t>Invoice ID</t>
  </si>
  <si>
    <t>Vendor Tax ID</t>
  </si>
  <si>
    <t>Hotel Karim / 27-94112375-4</t>
  </si>
  <si>
    <t>Buenos dias.
   solicito por favor retenciones de la factura N° 00000067 con fecha de emision
16/12/2024 por un total final de $ 28.555971,60
   Muchas gracias. saludos. Fauzy Zeran</t>
  </si>
  <si>
    <t>Impresión de OP y/o Retenciones</t>
  </si>
  <si>
    <t>ok</t>
  </si>
  <si>
    <t>["00000067"]</t>
  </si>
  <si>
    <t>27941123754</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</si>
  <si>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</si>
  <si>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</si>
  <si>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</si>
  <si>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t>
  </si>
  <si>
    <t>30592665472</t>
  </si>
  <si>
    <t>retenciones YPF SA</t>
  </si>
  <si>
    <t xml:space="preserve">Hola buen dia.
Me podrian enviar las retenciones de la transferencia del dia 15-01 por
$ 21.792.481,96
Gracias y saludos Elma
</t>
  </si>
  <si>
    <t>YPF S.A.</t>
  </si>
  <si>
    <t>30546689979</t>
  </si>
  <si>
    <t>""</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</si>
  <si>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</si>
  <si>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</si>
  <si>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30718482417</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</si>
  <si>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</si>
  <si>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</si>
  <si>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["283"]</t>
  </si>
  <si>
    <t>RETENCIONES DE PAGO</t>
  </si>
  <si>
    <t>Estimados buen día.
Agradeceré envío de retenciones correspondientes a transferencia de $ 207.560,22
de fecha 11-12-2024.
ANVOIS SA  CUIT 30-70969918-7
Gracias, saludos
[cid:image001.png@01DB6754.41765730]
 </t>
  </si>
  <si>
    <t>30709699187</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</si>
  <si>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</si>
  <si>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</si>
  <si>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["00005-00009662"]</t>
  </si>
  <si>
    <t>33707583679</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</si>
  <si>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</si>
  <si>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</si>
  <si>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</si>
  <si>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</si>
  <si>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Estado de facturas</t>
  </si>
  <si>
    <t>["3158", "172996"]</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</si>
  <si>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</si>
  <si>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</si>
  <si>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["000400012673", "12673"]</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</si>
  <si>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</si>
  <si>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</si>
  <si>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AESA</t>
  </si>
  <si>
    <t>30685211890</t>
  </si>
  <si>
    <t>["299"]</t>
  </si>
  <si>
    <t>30702241916</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</si>
  <si>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</si>
  <si>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</si>
  <si>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["000800000720"]</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</si>
  <si>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</si>
  <si>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</si>
  <si>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UTE La amarga chica</t>
  </si>
  <si>
    <t>30714869759</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</si>
  <si>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</si>
  <si>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</si>
  <si>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["2-11638", "0003-00022043", "0002-00011703", "0003-00022116"]</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</si>
  <si>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</si>
  <si>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</si>
  <si>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["10-00000057"]</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</si>
  <si>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</si>
  <si>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</si>
  <si>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</si>
  <si>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</si>
  <si>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UTE EL OREJANO</t>
  </si>
  <si>
    <t>30715142658</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</si>
  <si>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</si>
  <si>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</si>
  <si>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30670675102</t>
  </si>
  <si>
    <t>Pedido de Devolución de Retenciones- 30670675102 - ALMAR CONSTRUCCIONES S.R.L. (A55)</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</si>
  <si>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</si>
  <si>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</si>
  <si>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["4768", "310"]</t>
  </si>
  <si>
    <t>Pedido de Devolución de Retenciones- 30670675102 - ALMAR CONSTRUCCIONES S.R.L. (A56)</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</si>
  <si>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</si>
  <si>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</si>
  <si>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["000600001703", "000600001315"]</t>
  </si>
  <si>
    <t>30708679964</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</si>
  <si>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</si>
  <si>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</si>
  <si>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30692606961</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</si>
  <si>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</si>
  <si>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</si>
  <si>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["00001451"]</t>
  </si>
  <si>
    <t>30715080083</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</si>
  <si>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</si>
  <si>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["000100000050"]</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</si>
  <si>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</si>
  <si>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</si>
  <si>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</si>
  <si>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</si>
  <si>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["006-434", "006-210"]</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</si>
  <si>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</si>
  <si>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</si>
  <si>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30678519681</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</si>
  <si>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</si>
  <si>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</si>
  <si>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</si>
  <si>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</si>
  <si>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YPF GAS</t>
  </si>
  <si>
    <t>33555234649</t>
  </si>
  <si>
    <t>["38613455"]</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</si>
  <si>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</si>
  <si>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</si>
  <si>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</si>
  <si>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</si>
  <si>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["804"]</t>
  </si>
  <si>
    <t>33708800959</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</si>
  <si>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</si>
  <si>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</si>
  <si>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["00003-00000012", "00003-00000013"]</t>
  </si>
  <si>
    <t>30709565792</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</si>
  <si>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</si>
  <si>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</si>
  <si>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["0006-00004890"]</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</si>
  <si>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</si>
  <si>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</si>
  <si>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</si>
  <si>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</si>
  <si>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30680819579</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</si>
  <si>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</si>
  <si>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</si>
  <si>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30708079630</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</si>
  <si>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</si>
  <si>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</si>
  <si>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</si>
  <si>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</si>
  <si>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30500852131</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</si>
  <si>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</si>
  <si>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</si>
  <si>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</si>
  <si>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</si>
  <si>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30711131600</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</si>
  <si>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</si>
  <si>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</si>
  <si>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</si>
  <si>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</si>
  <si>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</si>
  <si>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</si>
  <si>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30716538067</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</si>
  <si>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</si>
  <si>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</si>
  <si>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Otras consultas</t>
  </si>
  <si>
    <t>NO</t>
  </si>
  <si>
    <t>["001800000006"]</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</si>
  <si>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</si>
  <si>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</si>
  <si>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</si>
  <si>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</si>
  <si>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["6344", "6345", "6347"]</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</si>
  <si>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</si>
  <si>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</si>
  <si>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["00111-00050398"]</t>
  </si>
  <si>
    <t>30689174872</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</si>
  <si>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</si>
  <si>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</si>
  <si>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</si>
  <si>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</si>
  <si>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["0006-00000784", "0006-00000777", "0006-00000778", "0006-00000779", "0006-00000780", "0006-00000781", "0006-00000782", "0006-00000783", "0006-00000784", "0005-00000540", "0006-00000786", "0006-00000787", "0006-00000788", "0006-00000789", "0006-00000790", "0006-00000794", "0006-00000795", "0005-00000543", "0006-00000796", "0006-00000797", "0006-00000798", "0006-00000799", "0006-00000800"]</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</si>
  <si>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</si>
  <si>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</si>
  <si>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["77333"]</t>
  </si>
  <si>
    <t>30632884385</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</si>
  <si>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</si>
  <si>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</si>
  <si>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27267916344</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</si>
  <si>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</si>
  <si>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</si>
  <si>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20042067858</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</si>
  <si>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</si>
  <si>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</si>
  <si>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["000800000380", "000800000034", "000800000039", "000800000043"]</t>
  </si>
  <si>
    <t>20343876832</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</si>
  <si>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</si>
  <si>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</si>
  <si>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</si>
  <si>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</si>
  <si>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["1930"]</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</si>
  <si>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</si>
  <si>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</si>
  <si>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</si>
  <si>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</si>
  <si>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</si>
  <si>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</si>
  <si>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Presentación de facturas</t>
  </si>
  <si>
    <t>30710284314</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</si>
  <si>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</si>
  <si>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</si>
  <si>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30707091394</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</si>
  <si>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</si>
  <si>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</si>
  <si>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["00002-00000566"]</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</si>
  <si>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</si>
  <si>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</si>
  <si>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["00013A00002632"]</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</si>
  <si>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</si>
  <si>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</si>
  <si>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</si>
  <si>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</si>
  <si>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</si>
  <si>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</si>
  <si>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</si>
  <si>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</si>
  <si>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</si>
  <si>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</si>
  <si>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30710879075</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</si>
  <si>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</si>
  <si>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</si>
  <si>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["67156"]</t>
  </si>
  <si>
    <t>30708031891</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</si>
  <si>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</si>
  <si>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</si>
  <si>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["000000714", "00000519", "00000520", "00000523"]</t>
  </si>
  <si>
    <t>30708460687</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</si>
  <si>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</si>
  <si>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</si>
  <si>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OPESSA</t>
  </si>
  <si>
    <t>30678774495</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</si>
  <si>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</si>
  <si>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</si>
  <si>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</si>
  <si>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</si>
  <si>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["00000105"]</t>
  </si>
  <si>
    <t>20102826699</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</si>
  <si>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</si>
  <si>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</si>
  <si>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["063", "17", "18"]</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</si>
  <si>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</si>
  <si>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</si>
  <si>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["0008-00011490"]</t>
  </si>
  <si>
    <t>RETENCIONES</t>
  </si>
  <si>
    <t>Estimados, buen día.
Agradeceré envío de retenciones correspondientes a transferencia realizada a
banco Patagonia de $ 53.550  fecha 15-01-2025.
ANVOI SA  CUIT  30-70969918-7
Gracias, saludos
[cid:image001.png@01DB6806.902B4950]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</si>
  <si>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</si>
  <si>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</si>
  <si>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</si>
  <si>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</si>
  <si>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</si>
  <si>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</si>
  <si>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["0031-00002748", "0031-00002749", "0030-00007856"]</t>
  </si>
  <si>
    <t>33627074269</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</si>
  <si>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</si>
  <si>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</si>
  <si>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30711829063</t>
  </si>
  <si>
    <t>OK</t>
  </si>
  <si>
    <t>Control de lectura</t>
  </si>
  <si>
    <t>Valido para RPA</t>
  </si>
  <si>
    <t>ERROR</t>
  </si>
  <si>
    <t>ERROR|""</t>
  </si>
  <si>
    <r>
      <t>["001400000843",</t>
    </r>
    <r>
      <rPr>
        <sz val="11"/>
        <color rgb="FFFF0000"/>
        <rFont val="Calibri"/>
        <family val="2"/>
        <scheme val="minor"/>
      </rPr>
      <t xml:space="preserve"> ERROR|"14843"</t>
    </r>
    <r>
      <rPr>
        <sz val="11"/>
        <color theme="1"/>
        <rFont val="Calibri"/>
        <family val="2"/>
        <scheme val="minor"/>
      </rPr>
      <t>]</t>
    </r>
  </si>
  <si>
    <t>VER con EUGE - Le falta un numero al cuit del proveedor</t>
  </si>
  <si>
    <r>
      <t>[</t>
    </r>
    <r>
      <rPr>
        <sz val="11"/>
        <color rgb="FFFF0000"/>
        <rFont val="Calibri"/>
        <family val="2"/>
        <scheme val="minor"/>
      </rPr>
      <t>ERROR|"250115078"</t>
    </r>
    <r>
      <rPr>
        <sz val="11"/>
        <color theme="1"/>
        <rFont val="Calibri"/>
        <family val="2"/>
        <scheme val="minor"/>
      </rPr>
      <t>]</t>
    </r>
  </si>
  <si>
    <r>
      <t>[</t>
    </r>
    <r>
      <rPr>
        <sz val="11"/>
        <color rgb="FFFF0000"/>
        <rFont val="Calibri"/>
        <family val="2"/>
        <scheme val="minor"/>
      </rPr>
      <t>ERROR|</t>
    </r>
    <r>
      <rPr>
        <sz val="11"/>
        <color theme="1"/>
        <rFont val="Calibri"/>
        <family val="2"/>
        <scheme val="minor"/>
      </rPr>
      <t>"0009</t>
    </r>
    <r>
      <rPr>
        <sz val="11"/>
        <color rgb="FFFF0000"/>
        <rFont val="Calibri"/>
        <family val="2"/>
        <scheme val="minor"/>
      </rPr>
      <t>0000</t>
    </r>
    <r>
      <rPr>
        <sz val="11"/>
        <color theme="1"/>
        <rFont val="Calibri"/>
        <family val="2"/>
        <scheme val="minor"/>
      </rPr>
      <t>"]</t>
    </r>
  </si>
  <si>
    <t>ERROR|[]</t>
  </si>
  <si>
    <t>VER con EUGE - Hay dos numeros CUIT</t>
  </si>
  <si>
    <t>Total de ERRORES por FIELD</t>
  </si>
  <si>
    <t>Total de ERRORES en relacion a la muestra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</si>
</sst>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11"/>
      <color rgb="FFFF0000"/>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DDEBF7"/>
        <bgColor rgb="FFDDEBF7"/>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4" fillId="2" borderId="0" xfId="0" applyFont="1" applyFill="1"/>
    <xf numFmtId="0" fontId="4" fillId="0" borderId="0" xfId="0" applyFont="1"/>
    <xf numFmtId="0" fontId="1" fillId="0" borderId="2" xfId="0" applyFont="1" applyFill="1" applyBorder="1" applyAlignment="1">
      <alignment horizontal="center" vertical="top"/>
    </xf>
    <xf numFmtId="0" fontId="2" fillId="0" borderId="0" xfId="0" applyFont="1"/>
    <xf numFmtId="0" fontId="0" fillId="0" borderId="0" xfId="0" applyAlignment="1"/>
    <xf numFmtId="0" fontId="3" fillId="0" borderId="0" xfId="0" applyFont="1" applyAlignment="1">
      <alignment horizontal="right"/>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2"/>
  <sheetViews>
    <sheetView topLeftCell="A66" workbookViewId="0">
      <selection activeCell="K85" sqref="K85"/>
    </sheetView>
  </sheetViews>
  <sheetFormatPr baseColWidth="10" defaultColWidth="9.140625" defaultRowHeight="15" x14ac:dyDescent="0.25"/>
  <cols>
    <col min="1" max="2" width="9.140625" customWidth="1"/>
    <col min="3" max="4" width="31" customWidth="1"/>
    <col min="5" max="5" width="10.28515625" customWidth="1"/>
    <col min="6" max="6" width="18.42578125" bestFit="1" customWidth="1"/>
    <col min="7" max="7" width="15.28515625" bestFit="1" customWidth="1"/>
    <col min="8" max="8" width="20.7109375" customWidth="1"/>
    <col min="9" max="9" width="13.28515625" bestFit="1" customWidth="1"/>
    <col min="10" max="10" width="31" hidden="1" customWidth="1"/>
    <col min="12" max="12" width="17" bestFit="1" customWidth="1"/>
    <col min="13" max="13" width="15" bestFit="1" customWidth="1"/>
  </cols>
  <sheetData>
    <row r="1" spans="1:13" x14ac:dyDescent="0.25">
      <c r="A1" s="1" t="s">
        <v>0</v>
      </c>
      <c r="B1" s="1" t="s">
        <v>1</v>
      </c>
      <c r="C1" s="1" t="s">
        <v>2</v>
      </c>
      <c r="D1" s="1" t="s">
        <v>3</v>
      </c>
      <c r="E1" s="1" t="s">
        <v>4</v>
      </c>
      <c r="F1" s="1" t="s">
        <v>5</v>
      </c>
      <c r="G1" s="1" t="s">
        <v>6</v>
      </c>
      <c r="H1" s="1" t="s">
        <v>7</v>
      </c>
      <c r="I1" s="1" t="s">
        <v>8</v>
      </c>
      <c r="L1" s="4" t="s">
        <v>250</v>
      </c>
      <c r="M1" t="s">
        <v>251</v>
      </c>
    </row>
    <row r="2" spans="1:13" x14ac:dyDescent="0.25">
      <c r="A2" t="s">
        <v>9</v>
      </c>
      <c r="B2" t="s">
        <v>10</v>
      </c>
      <c r="C2" t="s">
        <v>11</v>
      </c>
      <c r="D2" t="s">
        <v>11</v>
      </c>
      <c r="E2" t="s">
        <v>12</v>
      </c>
      <c r="H2" t="s">
        <v>13</v>
      </c>
      <c r="I2" t="s">
        <v>14</v>
      </c>
      <c r="J2" s="2" t="s">
        <v>11</v>
      </c>
      <c r="L2" s="2" t="s">
        <v>249</v>
      </c>
      <c r="M2" s="2" t="s">
        <v>249</v>
      </c>
    </row>
    <row r="3" spans="1:13" x14ac:dyDescent="0.25">
      <c r="A3" t="s">
        <v>15</v>
      </c>
      <c r="B3" t="s">
        <v>16</v>
      </c>
      <c r="C3" t="s">
        <v>17</v>
      </c>
      <c r="D3" t="s">
        <v>17</v>
      </c>
      <c r="E3" t="s">
        <v>12</v>
      </c>
      <c r="H3" t="s">
        <v>18</v>
      </c>
      <c r="I3" t="s">
        <v>19</v>
      </c>
      <c r="J3" s="3" t="s">
        <v>17</v>
      </c>
      <c r="L3" t="s">
        <v>249</v>
      </c>
      <c r="M3" t="s">
        <v>249</v>
      </c>
    </row>
    <row r="4" spans="1:13" x14ac:dyDescent="0.25">
      <c r="A4" t="s">
        <v>20</v>
      </c>
      <c r="B4" t="s">
        <v>21</v>
      </c>
      <c r="C4" t="s">
        <v>11</v>
      </c>
      <c r="D4" t="s">
        <v>11</v>
      </c>
      <c r="E4" t="s">
        <v>12</v>
      </c>
      <c r="F4" t="s">
        <v>22</v>
      </c>
      <c r="G4" t="s">
        <v>23</v>
      </c>
      <c r="H4" t="s">
        <v>24</v>
      </c>
      <c r="J4" s="2" t="s">
        <v>11</v>
      </c>
      <c r="L4" t="s">
        <v>249</v>
      </c>
      <c r="M4" t="s">
        <v>149</v>
      </c>
    </row>
    <row r="5" spans="1:13" x14ac:dyDescent="0.25">
      <c r="A5" t="s">
        <v>25</v>
      </c>
      <c r="B5" t="s">
        <v>26</v>
      </c>
      <c r="C5" t="s">
        <v>17</v>
      </c>
      <c r="D5" t="s">
        <v>17</v>
      </c>
      <c r="E5" t="s">
        <v>12</v>
      </c>
      <c r="H5" t="s">
        <v>24</v>
      </c>
      <c r="I5" t="s">
        <v>27</v>
      </c>
      <c r="J5" s="3" t="s">
        <v>17</v>
      </c>
      <c r="L5" t="s">
        <v>249</v>
      </c>
      <c r="M5" t="s">
        <v>249</v>
      </c>
    </row>
    <row r="6" spans="1:13" x14ac:dyDescent="0.25">
      <c r="A6" t="s">
        <v>28</v>
      </c>
      <c r="B6" t="s">
        <v>29</v>
      </c>
      <c r="C6" t="s">
        <v>11</v>
      </c>
      <c r="D6" t="s">
        <v>11</v>
      </c>
      <c r="E6" t="s">
        <v>12</v>
      </c>
      <c r="F6" t="s">
        <v>22</v>
      </c>
      <c r="G6" t="s">
        <v>23</v>
      </c>
      <c r="H6" t="s">
        <v>30</v>
      </c>
      <c r="I6" s="5" t="s">
        <v>253</v>
      </c>
      <c r="J6" s="2" t="s">
        <v>11</v>
      </c>
      <c r="L6" t="s">
        <v>252</v>
      </c>
      <c r="M6" t="s">
        <v>149</v>
      </c>
    </row>
    <row r="7" spans="1:13" x14ac:dyDescent="0.25">
      <c r="A7" t="s">
        <v>31</v>
      </c>
      <c r="B7" t="s">
        <v>32</v>
      </c>
      <c r="C7" t="s">
        <v>11</v>
      </c>
      <c r="D7" t="s">
        <v>11</v>
      </c>
      <c r="E7" t="s">
        <v>12</v>
      </c>
      <c r="H7" t="s">
        <v>24</v>
      </c>
      <c r="I7" t="s">
        <v>33</v>
      </c>
      <c r="J7" s="3" t="s">
        <v>11</v>
      </c>
      <c r="L7" s="3" t="s">
        <v>249</v>
      </c>
      <c r="M7" s="3" t="s">
        <v>249</v>
      </c>
    </row>
    <row r="8" spans="1:13" x14ac:dyDescent="0.25">
      <c r="A8" t="s">
        <v>34</v>
      </c>
      <c r="B8" t="s">
        <v>35</v>
      </c>
      <c r="C8" t="s">
        <v>11</v>
      </c>
      <c r="D8" t="s">
        <v>11</v>
      </c>
      <c r="E8" t="s">
        <v>12</v>
      </c>
      <c r="F8" t="s">
        <v>22</v>
      </c>
      <c r="G8" t="s">
        <v>23</v>
      </c>
      <c r="H8" t="s">
        <v>36</v>
      </c>
      <c r="I8" t="s">
        <v>37</v>
      </c>
      <c r="J8" s="2" t="s">
        <v>11</v>
      </c>
      <c r="L8" s="2" t="s">
        <v>249</v>
      </c>
      <c r="M8" s="2" t="s">
        <v>249</v>
      </c>
    </row>
    <row r="9" spans="1:13" x14ac:dyDescent="0.25">
      <c r="A9" t="s">
        <v>38</v>
      </c>
      <c r="B9" t="s">
        <v>39</v>
      </c>
      <c r="C9" t="s">
        <v>11</v>
      </c>
      <c r="D9" t="s">
        <v>11</v>
      </c>
      <c r="E9" t="s">
        <v>12</v>
      </c>
      <c r="H9" s="5" t="s">
        <v>253</v>
      </c>
      <c r="J9" s="3" t="s">
        <v>11</v>
      </c>
      <c r="L9" t="s">
        <v>252</v>
      </c>
      <c r="M9" t="s">
        <v>149</v>
      </c>
    </row>
    <row r="10" spans="1:13" x14ac:dyDescent="0.25">
      <c r="A10" t="s">
        <v>40</v>
      </c>
      <c r="B10" t="s">
        <v>41</v>
      </c>
      <c r="C10" t="s">
        <v>42</v>
      </c>
      <c r="D10" t="s">
        <v>42</v>
      </c>
      <c r="E10" t="s">
        <v>12</v>
      </c>
      <c r="F10" t="s">
        <v>22</v>
      </c>
      <c r="G10" t="s">
        <v>23</v>
      </c>
      <c r="H10" t="s">
        <v>43</v>
      </c>
      <c r="J10" s="2" t="s">
        <v>42</v>
      </c>
      <c r="L10" t="s">
        <v>249</v>
      </c>
      <c r="M10" t="s">
        <v>249</v>
      </c>
    </row>
    <row r="11" spans="1:13" x14ac:dyDescent="0.25">
      <c r="A11" t="s">
        <v>44</v>
      </c>
      <c r="B11" t="s">
        <v>45</v>
      </c>
      <c r="C11" t="s">
        <v>42</v>
      </c>
      <c r="D11" t="s">
        <v>42</v>
      </c>
      <c r="E11" t="s">
        <v>12</v>
      </c>
      <c r="H11" t="s">
        <v>46</v>
      </c>
      <c r="J11" s="3" t="s">
        <v>42</v>
      </c>
      <c r="L11" t="s">
        <v>249</v>
      </c>
      <c r="M11" t="s">
        <v>149</v>
      </c>
    </row>
    <row r="12" spans="1:13" x14ac:dyDescent="0.25">
      <c r="A12" t="s">
        <v>47</v>
      </c>
      <c r="B12" t="s">
        <v>48</v>
      </c>
      <c r="C12" t="s">
        <v>11</v>
      </c>
      <c r="D12" t="s">
        <v>11</v>
      </c>
      <c r="E12" t="s">
        <v>12</v>
      </c>
      <c r="F12" t="s">
        <v>49</v>
      </c>
      <c r="G12" t="s">
        <v>50</v>
      </c>
      <c r="H12" t="s">
        <v>51</v>
      </c>
      <c r="I12" t="s">
        <v>52</v>
      </c>
      <c r="J12" s="2" t="s">
        <v>11</v>
      </c>
      <c r="L12" t="s">
        <v>249</v>
      </c>
      <c r="M12" t="s">
        <v>249</v>
      </c>
    </row>
    <row r="13" spans="1:13" x14ac:dyDescent="0.25">
      <c r="A13" t="s">
        <v>53</v>
      </c>
      <c r="B13" t="s">
        <v>54</v>
      </c>
      <c r="C13" t="s">
        <v>42</v>
      </c>
      <c r="D13" t="s">
        <v>42</v>
      </c>
      <c r="E13" t="s">
        <v>12</v>
      </c>
      <c r="F13" t="s">
        <v>22</v>
      </c>
      <c r="G13" t="s">
        <v>23</v>
      </c>
      <c r="H13" t="s">
        <v>55</v>
      </c>
      <c r="J13" s="3" t="s">
        <v>11</v>
      </c>
      <c r="L13" t="s">
        <v>249</v>
      </c>
      <c r="M13" t="s">
        <v>249</v>
      </c>
    </row>
    <row r="14" spans="1:13" x14ac:dyDescent="0.25">
      <c r="A14" t="s">
        <v>56</v>
      </c>
      <c r="B14" t="s">
        <v>57</v>
      </c>
      <c r="C14" t="s">
        <v>42</v>
      </c>
      <c r="D14" t="s">
        <v>42</v>
      </c>
      <c r="E14" t="s">
        <v>12</v>
      </c>
      <c r="F14" t="s">
        <v>58</v>
      </c>
      <c r="G14" t="s">
        <v>59</v>
      </c>
      <c r="H14" t="s">
        <v>254</v>
      </c>
      <c r="J14" s="2" t="s">
        <v>42</v>
      </c>
      <c r="L14" t="s">
        <v>252</v>
      </c>
      <c r="M14" t="s">
        <v>149</v>
      </c>
    </row>
    <row r="15" spans="1:13" x14ac:dyDescent="0.25">
      <c r="A15" t="s">
        <v>60</v>
      </c>
      <c r="B15" t="s">
        <v>61</v>
      </c>
      <c r="C15" t="s">
        <v>11</v>
      </c>
      <c r="D15" t="s">
        <v>11</v>
      </c>
      <c r="E15" t="s">
        <v>12</v>
      </c>
      <c r="F15" t="s">
        <v>49</v>
      </c>
      <c r="G15" t="s">
        <v>50</v>
      </c>
      <c r="H15" t="s">
        <v>62</v>
      </c>
      <c r="J15" s="3" t="s">
        <v>11</v>
      </c>
      <c r="L15" t="s">
        <v>249</v>
      </c>
      <c r="M15" t="s">
        <v>249</v>
      </c>
    </row>
    <row r="16" spans="1:13" x14ac:dyDescent="0.25">
      <c r="A16" t="s">
        <v>63</v>
      </c>
      <c r="B16" s="6" t="s">
        <v>64</v>
      </c>
      <c r="C16" t="s">
        <v>11</v>
      </c>
      <c r="D16" t="s">
        <v>11</v>
      </c>
      <c r="E16" t="s">
        <v>12</v>
      </c>
      <c r="H16" t="s">
        <v>65</v>
      </c>
      <c r="J16" s="2" t="s">
        <v>11</v>
      </c>
      <c r="L16" t="s">
        <v>255</v>
      </c>
    </row>
    <row r="17" spans="1:13" x14ac:dyDescent="0.25">
      <c r="A17" t="s">
        <v>66</v>
      </c>
      <c r="B17" t="s">
        <v>67</v>
      </c>
      <c r="C17" t="s">
        <v>11</v>
      </c>
      <c r="D17" t="s">
        <v>11</v>
      </c>
      <c r="E17" t="s">
        <v>12</v>
      </c>
      <c r="H17" t="s">
        <v>24</v>
      </c>
      <c r="J17" s="3" t="s">
        <v>11</v>
      </c>
      <c r="L17" t="s">
        <v>249</v>
      </c>
      <c r="M17" t="s">
        <v>149</v>
      </c>
    </row>
    <row r="18" spans="1:13" x14ac:dyDescent="0.25">
      <c r="A18" t="s">
        <v>68</v>
      </c>
      <c r="B18" t="s">
        <v>69</v>
      </c>
      <c r="C18" t="s">
        <v>11</v>
      </c>
      <c r="D18" t="s">
        <v>11</v>
      </c>
      <c r="E18" t="s">
        <v>12</v>
      </c>
      <c r="F18" t="s">
        <v>70</v>
      </c>
      <c r="G18" t="s">
        <v>71</v>
      </c>
      <c r="H18" t="s">
        <v>24</v>
      </c>
      <c r="J18" s="2" t="s">
        <v>11</v>
      </c>
      <c r="L18" t="s">
        <v>249</v>
      </c>
      <c r="M18" t="s">
        <v>149</v>
      </c>
    </row>
    <row r="19" spans="1:13" x14ac:dyDescent="0.25">
      <c r="A19" t="s">
        <v>72</v>
      </c>
      <c r="B19" t="s">
        <v>73</v>
      </c>
      <c r="C19" t="s">
        <v>17</v>
      </c>
      <c r="D19" t="s">
        <v>17</v>
      </c>
      <c r="E19" t="s">
        <v>12</v>
      </c>
      <c r="F19" t="s">
        <v>22</v>
      </c>
      <c r="G19" t="s">
        <v>23</v>
      </c>
      <c r="H19" t="s">
        <v>24</v>
      </c>
      <c r="I19" t="s">
        <v>74</v>
      </c>
      <c r="J19" s="3" t="s">
        <v>17</v>
      </c>
      <c r="L19" t="s">
        <v>249</v>
      </c>
      <c r="M19" t="s">
        <v>149</v>
      </c>
    </row>
    <row r="20" spans="1:13" x14ac:dyDescent="0.25">
      <c r="A20" t="s">
        <v>75</v>
      </c>
      <c r="B20" t="s">
        <v>73</v>
      </c>
      <c r="C20" t="s">
        <v>17</v>
      </c>
      <c r="D20" t="s">
        <v>17</v>
      </c>
      <c r="E20" t="s">
        <v>12</v>
      </c>
      <c r="F20" t="s">
        <v>22</v>
      </c>
      <c r="G20" t="s">
        <v>23</v>
      </c>
      <c r="H20" t="s">
        <v>24</v>
      </c>
      <c r="I20" t="s">
        <v>74</v>
      </c>
      <c r="J20" s="2" t="s">
        <v>17</v>
      </c>
      <c r="L20" t="s">
        <v>249</v>
      </c>
      <c r="M20" t="s">
        <v>149</v>
      </c>
    </row>
    <row r="21" spans="1:13" x14ac:dyDescent="0.25">
      <c r="A21" t="s">
        <v>76</v>
      </c>
      <c r="B21" t="s">
        <v>77</v>
      </c>
      <c r="C21" t="s">
        <v>42</v>
      </c>
      <c r="D21" t="s">
        <v>42</v>
      </c>
      <c r="E21" t="s">
        <v>12</v>
      </c>
      <c r="H21" t="s">
        <v>78</v>
      </c>
      <c r="J21" s="3" t="s">
        <v>42</v>
      </c>
      <c r="L21" t="s">
        <v>249</v>
      </c>
      <c r="M21" t="s">
        <v>249</v>
      </c>
    </row>
    <row r="22" spans="1:13" x14ac:dyDescent="0.25">
      <c r="A22" t="s">
        <v>79</v>
      </c>
      <c r="B22" t="s">
        <v>73</v>
      </c>
      <c r="C22" t="s">
        <v>17</v>
      </c>
      <c r="D22" t="s">
        <v>17</v>
      </c>
      <c r="E22" t="s">
        <v>12</v>
      </c>
      <c r="F22" t="s">
        <v>22</v>
      </c>
      <c r="G22" t="s">
        <v>23</v>
      </c>
      <c r="H22" t="s">
        <v>24</v>
      </c>
      <c r="I22" t="s">
        <v>74</v>
      </c>
      <c r="J22" s="2" t="s">
        <v>17</v>
      </c>
      <c r="L22" t="s">
        <v>249</v>
      </c>
      <c r="M22" t="s">
        <v>149</v>
      </c>
    </row>
    <row r="23" spans="1:13" x14ac:dyDescent="0.25">
      <c r="A23" t="s">
        <v>80</v>
      </c>
      <c r="B23" t="s">
        <v>81</v>
      </c>
      <c r="C23" t="s">
        <v>42</v>
      </c>
      <c r="D23" t="s">
        <v>42</v>
      </c>
      <c r="E23" t="s">
        <v>12</v>
      </c>
      <c r="F23" t="s">
        <v>22</v>
      </c>
      <c r="G23" t="s">
        <v>23</v>
      </c>
      <c r="H23" t="s">
        <v>82</v>
      </c>
      <c r="I23" t="s">
        <v>83</v>
      </c>
      <c r="J23" s="3" t="s">
        <v>42</v>
      </c>
      <c r="L23" t="s">
        <v>249</v>
      </c>
      <c r="M23" t="s">
        <v>249</v>
      </c>
    </row>
    <row r="24" spans="1:13" x14ac:dyDescent="0.25">
      <c r="A24" t="s">
        <v>84</v>
      </c>
      <c r="B24" t="s">
        <v>85</v>
      </c>
      <c r="C24" t="s">
        <v>11</v>
      </c>
      <c r="D24" t="s">
        <v>11</v>
      </c>
      <c r="E24" t="s">
        <v>12</v>
      </c>
      <c r="H24" t="s">
        <v>24</v>
      </c>
      <c r="I24" t="s">
        <v>86</v>
      </c>
      <c r="J24" s="2" t="s">
        <v>11</v>
      </c>
      <c r="L24" t="s">
        <v>249</v>
      </c>
      <c r="M24" t="s">
        <v>149</v>
      </c>
    </row>
    <row r="25" spans="1:13" x14ac:dyDescent="0.25">
      <c r="A25" t="s">
        <v>87</v>
      </c>
      <c r="B25" t="s">
        <v>88</v>
      </c>
      <c r="C25" t="s">
        <v>42</v>
      </c>
      <c r="D25" t="s">
        <v>42</v>
      </c>
      <c r="E25" t="s">
        <v>12</v>
      </c>
      <c r="F25" s="5" t="s">
        <v>253</v>
      </c>
      <c r="H25" t="s">
        <v>89</v>
      </c>
      <c r="I25" t="s">
        <v>90</v>
      </c>
      <c r="J25" s="3" t="s">
        <v>42</v>
      </c>
      <c r="L25" t="s">
        <v>252</v>
      </c>
      <c r="M25" t="s">
        <v>149</v>
      </c>
    </row>
    <row r="26" spans="1:13" x14ac:dyDescent="0.25">
      <c r="A26" t="s">
        <v>87</v>
      </c>
      <c r="B26" t="s">
        <v>91</v>
      </c>
      <c r="C26" t="s">
        <v>42</v>
      </c>
      <c r="D26" t="s">
        <v>42</v>
      </c>
      <c r="E26" t="s">
        <v>12</v>
      </c>
      <c r="F26" t="s">
        <v>22</v>
      </c>
      <c r="G26" t="s">
        <v>23</v>
      </c>
      <c r="H26" t="s">
        <v>92</v>
      </c>
      <c r="I26" t="s">
        <v>90</v>
      </c>
      <c r="J26" s="2" t="s">
        <v>11</v>
      </c>
      <c r="L26" t="s">
        <v>249</v>
      </c>
      <c r="M26" t="s">
        <v>249</v>
      </c>
    </row>
    <row r="27" spans="1:13" x14ac:dyDescent="0.25">
      <c r="A27" t="s">
        <v>93</v>
      </c>
      <c r="B27" t="s">
        <v>94</v>
      </c>
      <c r="C27" t="s">
        <v>11</v>
      </c>
      <c r="D27" t="s">
        <v>11</v>
      </c>
      <c r="E27" t="s">
        <v>12</v>
      </c>
      <c r="H27" t="s">
        <v>24</v>
      </c>
      <c r="J27" s="3" t="s">
        <v>11</v>
      </c>
      <c r="L27" t="s">
        <v>249</v>
      </c>
      <c r="M27" t="s">
        <v>149</v>
      </c>
    </row>
    <row r="28" spans="1:13" x14ac:dyDescent="0.25">
      <c r="A28" t="s">
        <v>95</v>
      </c>
      <c r="B28" t="s">
        <v>96</v>
      </c>
      <c r="C28" t="s">
        <v>11</v>
      </c>
      <c r="D28" t="s">
        <v>11</v>
      </c>
      <c r="E28" t="s">
        <v>12</v>
      </c>
      <c r="F28" t="s">
        <v>22</v>
      </c>
      <c r="G28" t="s">
        <v>23</v>
      </c>
      <c r="H28" t="s">
        <v>97</v>
      </c>
      <c r="I28" s="5" t="s">
        <v>253</v>
      </c>
      <c r="J28" s="2" t="s">
        <v>11</v>
      </c>
      <c r="L28" t="s">
        <v>252</v>
      </c>
      <c r="M28" t="s">
        <v>149</v>
      </c>
    </row>
    <row r="29" spans="1:13" x14ac:dyDescent="0.25">
      <c r="A29" t="s">
        <v>98</v>
      </c>
      <c r="B29" t="s">
        <v>99</v>
      </c>
      <c r="C29" t="s">
        <v>11</v>
      </c>
      <c r="D29" t="s">
        <v>11</v>
      </c>
      <c r="E29" t="s">
        <v>12</v>
      </c>
      <c r="F29" t="s">
        <v>22</v>
      </c>
      <c r="G29" t="s">
        <v>23</v>
      </c>
      <c r="H29" t="s">
        <v>24</v>
      </c>
      <c r="I29" t="s">
        <v>100</v>
      </c>
      <c r="J29" s="3" t="s">
        <v>11</v>
      </c>
      <c r="L29" t="s">
        <v>249</v>
      </c>
      <c r="M29" t="s">
        <v>149</v>
      </c>
    </row>
    <row r="30" spans="1:13" x14ac:dyDescent="0.25">
      <c r="A30" t="s">
        <v>101</v>
      </c>
      <c r="B30" t="s">
        <v>102</v>
      </c>
      <c r="C30" t="s">
        <v>42</v>
      </c>
      <c r="D30" t="s">
        <v>42</v>
      </c>
      <c r="E30" t="s">
        <v>12</v>
      </c>
      <c r="H30" t="s">
        <v>24</v>
      </c>
      <c r="J30" s="2" t="s">
        <v>42</v>
      </c>
      <c r="L30" t="s">
        <v>249</v>
      </c>
      <c r="M30" t="s">
        <v>149</v>
      </c>
    </row>
    <row r="31" spans="1:13" x14ac:dyDescent="0.25">
      <c r="A31" t="s">
        <v>103</v>
      </c>
      <c r="B31" t="s">
        <v>104</v>
      </c>
      <c r="C31" t="s">
        <v>11</v>
      </c>
      <c r="D31" t="s">
        <v>11</v>
      </c>
      <c r="E31" t="s">
        <v>12</v>
      </c>
      <c r="F31" t="s">
        <v>105</v>
      </c>
      <c r="G31" t="s">
        <v>106</v>
      </c>
      <c r="H31" t="s">
        <v>107</v>
      </c>
      <c r="I31" s="5" t="s">
        <v>253</v>
      </c>
      <c r="J31" s="3" t="s">
        <v>11</v>
      </c>
      <c r="L31" t="s">
        <v>252</v>
      </c>
      <c r="M31" t="s">
        <v>149</v>
      </c>
    </row>
    <row r="32" spans="1:13" x14ac:dyDescent="0.25">
      <c r="A32" t="s">
        <v>108</v>
      </c>
      <c r="B32" t="s">
        <v>109</v>
      </c>
      <c r="C32" t="s">
        <v>11</v>
      </c>
      <c r="D32" t="s">
        <v>11</v>
      </c>
      <c r="E32" t="s">
        <v>12</v>
      </c>
      <c r="F32" t="s">
        <v>49</v>
      </c>
      <c r="G32" t="s">
        <v>50</v>
      </c>
      <c r="H32" t="s">
        <v>256</v>
      </c>
      <c r="J32" s="2" t="s">
        <v>17</v>
      </c>
      <c r="L32" t="s">
        <v>252</v>
      </c>
      <c r="M32" t="s">
        <v>149</v>
      </c>
    </row>
    <row r="33" spans="1:13" x14ac:dyDescent="0.25">
      <c r="A33" t="s">
        <v>110</v>
      </c>
      <c r="B33" t="s">
        <v>111</v>
      </c>
      <c r="C33" t="s">
        <v>42</v>
      </c>
      <c r="D33" t="s">
        <v>42</v>
      </c>
      <c r="E33" t="s">
        <v>12</v>
      </c>
      <c r="F33" t="s">
        <v>105</v>
      </c>
      <c r="G33" t="s">
        <v>106</v>
      </c>
      <c r="H33" t="s">
        <v>112</v>
      </c>
      <c r="I33" t="s">
        <v>113</v>
      </c>
      <c r="J33" s="3" t="s">
        <v>11</v>
      </c>
      <c r="L33" t="s">
        <v>249</v>
      </c>
      <c r="M33" t="s">
        <v>249</v>
      </c>
    </row>
    <row r="34" spans="1:13" x14ac:dyDescent="0.25">
      <c r="A34" t="s">
        <v>114</v>
      </c>
      <c r="B34" t="s">
        <v>115</v>
      </c>
      <c r="C34" t="s">
        <v>42</v>
      </c>
      <c r="D34" t="s">
        <v>42</v>
      </c>
      <c r="E34" t="s">
        <v>12</v>
      </c>
      <c r="F34" t="s">
        <v>22</v>
      </c>
      <c r="G34" t="s">
        <v>23</v>
      </c>
      <c r="H34" t="s">
        <v>116</v>
      </c>
      <c r="I34" t="s">
        <v>117</v>
      </c>
      <c r="J34" s="2" t="s">
        <v>17</v>
      </c>
      <c r="L34" t="s">
        <v>249</v>
      </c>
      <c r="M34" t="s">
        <v>249</v>
      </c>
    </row>
    <row r="35" spans="1:13" x14ac:dyDescent="0.25">
      <c r="A35" t="s">
        <v>118</v>
      </c>
      <c r="B35" t="s">
        <v>119</v>
      </c>
      <c r="C35" t="s">
        <v>42</v>
      </c>
      <c r="D35" t="s">
        <v>42</v>
      </c>
      <c r="E35" t="s">
        <v>12</v>
      </c>
      <c r="H35" t="s">
        <v>120</v>
      </c>
      <c r="J35" s="3" t="s">
        <v>11</v>
      </c>
      <c r="L35" t="s">
        <v>249</v>
      </c>
      <c r="M35" t="s">
        <v>249</v>
      </c>
    </row>
    <row r="36" spans="1:13" x14ac:dyDescent="0.25">
      <c r="A36" t="s">
        <v>121</v>
      </c>
      <c r="B36" t="s">
        <v>122</v>
      </c>
      <c r="C36" t="s">
        <v>42</v>
      </c>
      <c r="D36" t="s">
        <v>42</v>
      </c>
      <c r="E36" t="s">
        <v>12</v>
      </c>
      <c r="H36" t="s">
        <v>24</v>
      </c>
      <c r="J36" s="2" t="s">
        <v>17</v>
      </c>
      <c r="L36" t="s">
        <v>249</v>
      </c>
      <c r="M36" t="s">
        <v>149</v>
      </c>
    </row>
    <row r="37" spans="1:13" x14ac:dyDescent="0.25">
      <c r="A37" t="s">
        <v>123</v>
      </c>
      <c r="B37" t="s">
        <v>124</v>
      </c>
      <c r="C37" t="s">
        <v>11</v>
      </c>
      <c r="D37" t="s">
        <v>11</v>
      </c>
      <c r="E37" t="s">
        <v>12</v>
      </c>
      <c r="F37" t="s">
        <v>22</v>
      </c>
      <c r="G37" t="s">
        <v>23</v>
      </c>
      <c r="H37" t="s">
        <v>24</v>
      </c>
      <c r="I37" t="s">
        <v>125</v>
      </c>
      <c r="J37" s="3" t="s">
        <v>17</v>
      </c>
      <c r="L37" t="s">
        <v>249</v>
      </c>
      <c r="M37" t="s">
        <v>249</v>
      </c>
    </row>
    <row r="38" spans="1:13" x14ac:dyDescent="0.25">
      <c r="A38" t="s">
        <v>126</v>
      </c>
      <c r="B38" t="s">
        <v>127</v>
      </c>
      <c r="C38" t="s">
        <v>17</v>
      </c>
      <c r="D38" t="s">
        <v>17</v>
      </c>
      <c r="E38" t="s">
        <v>12</v>
      </c>
      <c r="H38" t="s">
        <v>24</v>
      </c>
      <c r="I38" t="s">
        <v>128</v>
      </c>
      <c r="J38" s="2" t="s">
        <v>17</v>
      </c>
      <c r="L38" t="s">
        <v>249</v>
      </c>
      <c r="M38" t="s">
        <v>149</v>
      </c>
    </row>
    <row r="39" spans="1:13" x14ac:dyDescent="0.25">
      <c r="A39" t="s">
        <v>129</v>
      </c>
      <c r="B39" t="s">
        <v>130</v>
      </c>
      <c r="C39" t="s">
        <v>11</v>
      </c>
      <c r="D39" t="s">
        <v>11</v>
      </c>
      <c r="E39" t="s">
        <v>12</v>
      </c>
      <c r="F39" t="s">
        <v>49</v>
      </c>
      <c r="G39" t="s">
        <v>50</v>
      </c>
      <c r="H39" t="s">
        <v>24</v>
      </c>
      <c r="I39" t="s">
        <v>125</v>
      </c>
      <c r="J39" s="3" t="s">
        <v>17</v>
      </c>
      <c r="L39" t="s">
        <v>249</v>
      </c>
      <c r="M39" t="s">
        <v>149</v>
      </c>
    </row>
    <row r="40" spans="1:13" x14ac:dyDescent="0.25">
      <c r="A40" t="s">
        <v>131</v>
      </c>
      <c r="B40" t="s">
        <v>132</v>
      </c>
      <c r="C40" t="s">
        <v>17</v>
      </c>
      <c r="D40" t="s">
        <v>17</v>
      </c>
      <c r="E40" t="s">
        <v>12</v>
      </c>
      <c r="H40" t="s">
        <v>24</v>
      </c>
      <c r="I40" t="s">
        <v>133</v>
      </c>
      <c r="J40" s="2" t="s">
        <v>11</v>
      </c>
      <c r="L40" t="s">
        <v>249</v>
      </c>
      <c r="M40" t="s">
        <v>149</v>
      </c>
    </row>
    <row r="41" spans="1:13" x14ac:dyDescent="0.25">
      <c r="A41" t="s">
        <v>134</v>
      </c>
      <c r="B41" t="s">
        <v>135</v>
      </c>
      <c r="C41" t="s">
        <v>11</v>
      </c>
      <c r="D41" t="s">
        <v>11</v>
      </c>
      <c r="E41" t="s">
        <v>12</v>
      </c>
      <c r="H41" t="s">
        <v>24</v>
      </c>
      <c r="J41" s="3" t="s">
        <v>42</v>
      </c>
      <c r="L41" t="s">
        <v>249</v>
      </c>
      <c r="M41" t="s">
        <v>149</v>
      </c>
    </row>
    <row r="42" spans="1:13" x14ac:dyDescent="0.25">
      <c r="A42" t="s">
        <v>136</v>
      </c>
      <c r="B42" t="s">
        <v>137</v>
      </c>
      <c r="C42" t="s">
        <v>42</v>
      </c>
      <c r="D42" t="s">
        <v>42</v>
      </c>
      <c r="E42" t="s">
        <v>12</v>
      </c>
      <c r="F42" t="s">
        <v>22</v>
      </c>
      <c r="G42" t="s">
        <v>23</v>
      </c>
      <c r="H42" t="s">
        <v>18</v>
      </c>
      <c r="I42" t="s">
        <v>138</v>
      </c>
      <c r="J42" s="2" t="s">
        <v>42</v>
      </c>
      <c r="L42" t="s">
        <v>249</v>
      </c>
      <c r="M42" t="s">
        <v>149</v>
      </c>
    </row>
    <row r="43" spans="1:13" x14ac:dyDescent="0.25">
      <c r="A43" t="s">
        <v>139</v>
      </c>
      <c r="B43" t="s">
        <v>140</v>
      </c>
      <c r="C43" t="s">
        <v>17</v>
      </c>
      <c r="D43" t="s">
        <v>17</v>
      </c>
      <c r="E43" t="s">
        <v>12</v>
      </c>
      <c r="F43" t="s">
        <v>22</v>
      </c>
      <c r="G43" t="s">
        <v>23</v>
      </c>
      <c r="H43" t="s">
        <v>18</v>
      </c>
      <c r="I43" s="5" t="s">
        <v>253</v>
      </c>
      <c r="J43" s="3" t="s">
        <v>42</v>
      </c>
      <c r="L43" t="s">
        <v>252</v>
      </c>
      <c r="M43" t="s">
        <v>149</v>
      </c>
    </row>
    <row r="44" spans="1:13" x14ac:dyDescent="0.25">
      <c r="A44" t="s">
        <v>141</v>
      </c>
      <c r="B44" t="s">
        <v>142</v>
      </c>
      <c r="C44" t="s">
        <v>17</v>
      </c>
      <c r="D44" t="s">
        <v>17</v>
      </c>
      <c r="E44" t="s">
        <v>12</v>
      </c>
      <c r="H44" t="s">
        <v>24</v>
      </c>
      <c r="J44" s="2" t="s">
        <v>11</v>
      </c>
      <c r="L44" t="s">
        <v>249</v>
      </c>
      <c r="M44" t="s">
        <v>149</v>
      </c>
    </row>
    <row r="45" spans="1:13" x14ac:dyDescent="0.25">
      <c r="A45" t="s">
        <v>143</v>
      </c>
      <c r="B45" t="s">
        <v>144</v>
      </c>
      <c r="C45" t="s">
        <v>17</v>
      </c>
      <c r="D45" t="s">
        <v>17</v>
      </c>
      <c r="E45" t="s">
        <v>12</v>
      </c>
      <c r="H45" t="s">
        <v>24</v>
      </c>
      <c r="I45" t="s">
        <v>145</v>
      </c>
      <c r="J45" s="3" t="s">
        <v>42</v>
      </c>
      <c r="L45" t="s">
        <v>249</v>
      </c>
      <c r="M45" t="s">
        <v>149</v>
      </c>
    </row>
    <row r="46" spans="1:13" x14ac:dyDescent="0.25">
      <c r="A46" t="s">
        <v>146</v>
      </c>
      <c r="B46" t="s">
        <v>147</v>
      </c>
      <c r="C46" t="s">
        <v>148</v>
      </c>
      <c r="D46" t="s">
        <v>11</v>
      </c>
      <c r="E46" t="s">
        <v>149</v>
      </c>
      <c r="F46" t="s">
        <v>22</v>
      </c>
      <c r="G46" t="s">
        <v>23</v>
      </c>
      <c r="H46" t="s">
        <v>150</v>
      </c>
      <c r="I46" s="5" t="s">
        <v>253</v>
      </c>
      <c r="J46" s="2" t="s">
        <v>42</v>
      </c>
      <c r="L46" t="s">
        <v>252</v>
      </c>
      <c r="M46" t="s">
        <v>149</v>
      </c>
    </row>
    <row r="47" spans="1:13" x14ac:dyDescent="0.25">
      <c r="A47" t="s">
        <v>151</v>
      </c>
      <c r="B47" t="s">
        <v>152</v>
      </c>
      <c r="C47" t="s">
        <v>11</v>
      </c>
      <c r="D47" t="s">
        <v>11</v>
      </c>
      <c r="E47" t="s">
        <v>12</v>
      </c>
      <c r="F47" t="s">
        <v>22</v>
      </c>
      <c r="G47" t="s">
        <v>23</v>
      </c>
      <c r="H47" t="s">
        <v>24</v>
      </c>
      <c r="I47" s="5" t="s">
        <v>253</v>
      </c>
      <c r="J47" s="3" t="s">
        <v>42</v>
      </c>
      <c r="L47" t="s">
        <v>252</v>
      </c>
      <c r="M47" t="s">
        <v>149</v>
      </c>
    </row>
    <row r="48" spans="1:13" x14ac:dyDescent="0.25">
      <c r="A48" t="s">
        <v>153</v>
      </c>
      <c r="B48" t="s">
        <v>154</v>
      </c>
      <c r="C48" t="s">
        <v>42</v>
      </c>
      <c r="D48" t="s">
        <v>42</v>
      </c>
      <c r="E48" t="s">
        <v>12</v>
      </c>
      <c r="F48" t="s">
        <v>22</v>
      </c>
      <c r="G48" t="s">
        <v>23</v>
      </c>
      <c r="H48" t="s">
        <v>155</v>
      </c>
      <c r="I48" s="5"/>
      <c r="J48" s="2" t="s">
        <v>42</v>
      </c>
      <c r="L48" t="s">
        <v>249</v>
      </c>
      <c r="M48" t="s">
        <v>249</v>
      </c>
    </row>
    <row r="49" spans="1:13" x14ac:dyDescent="0.25">
      <c r="A49" t="s">
        <v>156</v>
      </c>
      <c r="B49" t="s">
        <v>157</v>
      </c>
      <c r="C49" t="s">
        <v>42</v>
      </c>
      <c r="D49" t="s">
        <v>42</v>
      </c>
      <c r="E49" t="s">
        <v>12</v>
      </c>
      <c r="F49" s="5" t="s">
        <v>253</v>
      </c>
      <c r="H49" t="s">
        <v>158</v>
      </c>
      <c r="I49" t="s">
        <v>159</v>
      </c>
      <c r="J49" s="3" t="s">
        <v>11</v>
      </c>
      <c r="L49" t="s">
        <v>252</v>
      </c>
      <c r="M49" t="s">
        <v>149</v>
      </c>
    </row>
    <row r="50" spans="1:13" x14ac:dyDescent="0.25">
      <c r="A50" t="s">
        <v>160</v>
      </c>
      <c r="B50" t="s">
        <v>161</v>
      </c>
      <c r="C50" t="s">
        <v>42</v>
      </c>
      <c r="D50" t="s">
        <v>42</v>
      </c>
      <c r="E50" t="s">
        <v>12</v>
      </c>
      <c r="H50" t="s">
        <v>24</v>
      </c>
      <c r="J50" s="2" t="s">
        <v>11</v>
      </c>
      <c r="L50" t="s">
        <v>249</v>
      </c>
      <c r="M50" t="s">
        <v>149</v>
      </c>
    </row>
    <row r="51" spans="1:13" x14ac:dyDescent="0.25">
      <c r="A51" t="s">
        <v>162</v>
      </c>
      <c r="B51" s="6" t="s">
        <v>163</v>
      </c>
      <c r="C51" t="s">
        <v>42</v>
      </c>
      <c r="D51" t="s">
        <v>42</v>
      </c>
      <c r="E51" t="s">
        <v>12</v>
      </c>
      <c r="F51" t="s">
        <v>22</v>
      </c>
      <c r="G51" t="s">
        <v>23</v>
      </c>
      <c r="H51" t="s">
        <v>164</v>
      </c>
      <c r="J51" s="3" t="s">
        <v>42</v>
      </c>
      <c r="L51" t="s">
        <v>249</v>
      </c>
      <c r="M51" t="s">
        <v>249</v>
      </c>
    </row>
    <row r="52" spans="1:13" x14ac:dyDescent="0.25">
      <c r="A52" t="s">
        <v>165</v>
      </c>
      <c r="B52" t="s">
        <v>166</v>
      </c>
      <c r="C52" t="s">
        <v>11</v>
      </c>
      <c r="D52" t="s">
        <v>11</v>
      </c>
      <c r="E52" t="s">
        <v>12</v>
      </c>
      <c r="F52" s="5" t="s">
        <v>253</v>
      </c>
      <c r="H52" t="s">
        <v>167</v>
      </c>
      <c r="I52" t="s">
        <v>168</v>
      </c>
      <c r="J52" s="2" t="s">
        <v>11</v>
      </c>
      <c r="L52" t="s">
        <v>252</v>
      </c>
      <c r="M52" t="s">
        <v>149</v>
      </c>
    </row>
    <row r="53" spans="1:13" x14ac:dyDescent="0.25">
      <c r="A53" t="s">
        <v>169</v>
      </c>
      <c r="B53" t="s">
        <v>170</v>
      </c>
      <c r="C53" t="s">
        <v>11</v>
      </c>
      <c r="D53" t="s">
        <v>11</v>
      </c>
      <c r="E53" t="s">
        <v>12</v>
      </c>
      <c r="H53" t="s">
        <v>257</v>
      </c>
      <c r="I53" t="s">
        <v>171</v>
      </c>
      <c r="J53" s="3" t="s">
        <v>17</v>
      </c>
      <c r="L53" t="s">
        <v>252</v>
      </c>
      <c r="M53" t="s">
        <v>149</v>
      </c>
    </row>
    <row r="54" spans="1:13" x14ac:dyDescent="0.25">
      <c r="A54" t="s">
        <v>172</v>
      </c>
      <c r="B54" t="s">
        <v>173</v>
      </c>
      <c r="C54" t="s">
        <v>42</v>
      </c>
      <c r="D54" t="s">
        <v>42</v>
      </c>
      <c r="E54" t="s">
        <v>12</v>
      </c>
      <c r="H54" s="5" t="s">
        <v>258</v>
      </c>
      <c r="I54" t="s">
        <v>174</v>
      </c>
      <c r="J54" s="2" t="s">
        <v>11</v>
      </c>
      <c r="L54" t="s">
        <v>252</v>
      </c>
      <c r="M54" t="s">
        <v>149</v>
      </c>
    </row>
    <row r="55" spans="1:13" x14ac:dyDescent="0.25">
      <c r="A55" t="s">
        <v>175</v>
      </c>
      <c r="B55" t="s">
        <v>176</v>
      </c>
      <c r="C55" t="s">
        <v>11</v>
      </c>
      <c r="D55" t="s">
        <v>11</v>
      </c>
      <c r="E55" t="s">
        <v>12</v>
      </c>
      <c r="F55" t="s">
        <v>49</v>
      </c>
      <c r="G55" t="s">
        <v>50</v>
      </c>
      <c r="H55" t="s">
        <v>177</v>
      </c>
      <c r="I55" t="s">
        <v>178</v>
      </c>
      <c r="J55" s="3" t="s">
        <v>11</v>
      </c>
      <c r="L55" t="s">
        <v>249</v>
      </c>
      <c r="M55" t="s">
        <v>249</v>
      </c>
    </row>
    <row r="56" spans="1:13" x14ac:dyDescent="0.25">
      <c r="A56" t="s">
        <v>179</v>
      </c>
      <c r="B56" t="s">
        <v>180</v>
      </c>
      <c r="C56" t="s">
        <v>148</v>
      </c>
      <c r="D56" t="s">
        <v>17</v>
      </c>
      <c r="E56" t="s">
        <v>149</v>
      </c>
      <c r="H56" t="s">
        <v>24</v>
      </c>
      <c r="J56" s="2" t="s">
        <v>42</v>
      </c>
      <c r="L56" t="s">
        <v>249</v>
      </c>
      <c r="M56" t="s">
        <v>149</v>
      </c>
    </row>
    <row r="57" spans="1:13" x14ac:dyDescent="0.25">
      <c r="A57" t="s">
        <v>181</v>
      </c>
      <c r="B57" t="s">
        <v>182</v>
      </c>
      <c r="C57" t="s">
        <v>11</v>
      </c>
      <c r="D57" t="s">
        <v>11</v>
      </c>
      <c r="E57" t="s">
        <v>12</v>
      </c>
      <c r="H57" t="s">
        <v>183</v>
      </c>
      <c r="J57" s="3" t="s">
        <v>42</v>
      </c>
      <c r="L57" t="s">
        <v>249</v>
      </c>
      <c r="M57" t="s">
        <v>249</v>
      </c>
    </row>
    <row r="58" spans="1:13" x14ac:dyDescent="0.25">
      <c r="A58" t="s">
        <v>184</v>
      </c>
      <c r="B58" t="s">
        <v>185</v>
      </c>
      <c r="C58" t="s">
        <v>42</v>
      </c>
      <c r="D58" t="s">
        <v>42</v>
      </c>
      <c r="E58" t="s">
        <v>12</v>
      </c>
      <c r="H58" t="s">
        <v>24</v>
      </c>
      <c r="J58" s="2" t="s">
        <v>11</v>
      </c>
      <c r="L58" t="s">
        <v>249</v>
      </c>
      <c r="M58" t="s">
        <v>149</v>
      </c>
    </row>
    <row r="59" spans="1:13" x14ac:dyDescent="0.25">
      <c r="A59" t="s">
        <v>186</v>
      </c>
      <c r="B59" t="s">
        <v>187</v>
      </c>
      <c r="C59" t="s">
        <v>42</v>
      </c>
      <c r="D59" t="s">
        <v>42</v>
      </c>
      <c r="E59" t="s">
        <v>12</v>
      </c>
      <c r="H59" t="s">
        <v>24</v>
      </c>
      <c r="J59" s="3" t="s">
        <v>11</v>
      </c>
      <c r="L59" t="s">
        <v>249</v>
      </c>
      <c r="M59" t="s">
        <v>149</v>
      </c>
    </row>
    <row r="60" spans="1:13" x14ac:dyDescent="0.25">
      <c r="A60" t="s">
        <v>188</v>
      </c>
      <c r="B60" t="s">
        <v>189</v>
      </c>
      <c r="C60" t="s">
        <v>190</v>
      </c>
      <c r="D60" t="s">
        <v>42</v>
      </c>
      <c r="E60" t="s">
        <v>149</v>
      </c>
      <c r="F60" t="s">
        <v>22</v>
      </c>
      <c r="G60" t="s">
        <v>23</v>
      </c>
      <c r="H60" t="s">
        <v>24</v>
      </c>
      <c r="I60" t="s">
        <v>191</v>
      </c>
      <c r="J60" s="2" t="s">
        <v>11</v>
      </c>
      <c r="L60" t="s">
        <v>249</v>
      </c>
      <c r="M60" t="s">
        <v>149</v>
      </c>
    </row>
    <row r="61" spans="1:13" x14ac:dyDescent="0.25">
      <c r="A61" t="s">
        <v>192</v>
      </c>
      <c r="B61" t="s">
        <v>193</v>
      </c>
      <c r="C61" t="s">
        <v>42</v>
      </c>
      <c r="D61" t="s">
        <v>42</v>
      </c>
      <c r="E61" t="s">
        <v>12</v>
      </c>
      <c r="H61" t="s">
        <v>24</v>
      </c>
      <c r="I61" t="s">
        <v>194</v>
      </c>
      <c r="J61" s="3" t="s">
        <v>17</v>
      </c>
      <c r="L61" t="s">
        <v>249</v>
      </c>
      <c r="M61" t="s">
        <v>149</v>
      </c>
    </row>
    <row r="62" spans="1:13" x14ac:dyDescent="0.25">
      <c r="A62" t="s">
        <v>195</v>
      </c>
      <c r="B62" t="s">
        <v>196</v>
      </c>
      <c r="C62" t="s">
        <v>11</v>
      </c>
      <c r="D62" t="s">
        <v>11</v>
      </c>
      <c r="E62" t="s">
        <v>12</v>
      </c>
      <c r="H62" t="s">
        <v>197</v>
      </c>
      <c r="J62" s="2" t="s">
        <v>11</v>
      </c>
      <c r="L62" t="s">
        <v>249</v>
      </c>
      <c r="M62" t="s">
        <v>249</v>
      </c>
    </row>
    <row r="63" spans="1:13" x14ac:dyDescent="0.25">
      <c r="A63" t="s">
        <v>198</v>
      </c>
      <c r="B63" t="s">
        <v>199</v>
      </c>
      <c r="C63" t="s">
        <v>42</v>
      </c>
      <c r="D63" t="s">
        <v>42</v>
      </c>
      <c r="E63" t="s">
        <v>12</v>
      </c>
      <c r="F63" s="5" t="s">
        <v>253</v>
      </c>
      <c r="H63" t="s">
        <v>200</v>
      </c>
      <c r="I63" t="s">
        <v>194</v>
      </c>
      <c r="J63" s="3" t="s">
        <v>42</v>
      </c>
      <c r="L63" t="s">
        <v>252</v>
      </c>
      <c r="M63" t="s">
        <v>149</v>
      </c>
    </row>
    <row r="64" spans="1:13" x14ac:dyDescent="0.25">
      <c r="A64" t="s">
        <v>201</v>
      </c>
      <c r="B64" t="s">
        <v>202</v>
      </c>
      <c r="C64" t="s">
        <v>11</v>
      </c>
      <c r="D64" t="s">
        <v>11</v>
      </c>
      <c r="E64" t="s">
        <v>12</v>
      </c>
      <c r="H64" t="s">
        <v>24</v>
      </c>
      <c r="J64" s="2" t="s">
        <v>11</v>
      </c>
      <c r="L64" t="s">
        <v>249</v>
      </c>
      <c r="M64" t="s">
        <v>149</v>
      </c>
    </row>
    <row r="65" spans="1:13" x14ac:dyDescent="0.25">
      <c r="A65" t="s">
        <v>203</v>
      </c>
      <c r="B65" t="s">
        <v>204</v>
      </c>
      <c r="C65" t="s">
        <v>11</v>
      </c>
      <c r="D65" t="s">
        <v>11</v>
      </c>
      <c r="E65" t="s">
        <v>12</v>
      </c>
      <c r="H65" t="s">
        <v>24</v>
      </c>
      <c r="J65" s="3" t="s">
        <v>11</v>
      </c>
      <c r="L65" t="s">
        <v>249</v>
      </c>
      <c r="M65" t="s">
        <v>149</v>
      </c>
    </row>
    <row r="66" spans="1:13" x14ac:dyDescent="0.25">
      <c r="A66" t="s">
        <v>205</v>
      </c>
      <c r="B66" t="s">
        <v>206</v>
      </c>
      <c r="C66" t="s">
        <v>17</v>
      </c>
      <c r="D66" t="s">
        <v>17</v>
      </c>
      <c r="E66" t="s">
        <v>12</v>
      </c>
      <c r="F66" t="s">
        <v>105</v>
      </c>
      <c r="G66" t="s">
        <v>106</v>
      </c>
      <c r="H66" t="s">
        <v>18</v>
      </c>
      <c r="I66" s="5" t="s">
        <v>253</v>
      </c>
      <c r="J66" s="2" t="s">
        <v>42</v>
      </c>
      <c r="L66" t="s">
        <v>252</v>
      </c>
      <c r="M66" t="s">
        <v>149</v>
      </c>
    </row>
    <row r="67" spans="1:13" x14ac:dyDescent="0.25">
      <c r="A67" t="s">
        <v>207</v>
      </c>
      <c r="B67" t="s">
        <v>208</v>
      </c>
      <c r="C67" t="s">
        <v>11</v>
      </c>
      <c r="D67" t="s">
        <v>11</v>
      </c>
      <c r="E67" t="s">
        <v>12</v>
      </c>
      <c r="H67" t="s">
        <v>24</v>
      </c>
      <c r="J67" s="3" t="s">
        <v>11</v>
      </c>
      <c r="L67" t="s">
        <v>249</v>
      </c>
      <c r="M67" t="s">
        <v>149</v>
      </c>
    </row>
    <row r="68" spans="1:13" x14ac:dyDescent="0.25">
      <c r="A68" t="s">
        <v>209</v>
      </c>
      <c r="B68" t="s">
        <v>210</v>
      </c>
      <c r="C68" t="s">
        <v>148</v>
      </c>
      <c r="D68" t="s">
        <v>11</v>
      </c>
      <c r="E68" t="s">
        <v>149</v>
      </c>
      <c r="H68" t="s">
        <v>24</v>
      </c>
      <c r="I68" t="s">
        <v>211</v>
      </c>
      <c r="J68" s="2" t="s">
        <v>17</v>
      </c>
      <c r="L68" t="s">
        <v>249</v>
      </c>
      <c r="M68" t="s">
        <v>149</v>
      </c>
    </row>
    <row r="69" spans="1:13" x14ac:dyDescent="0.25">
      <c r="A69" t="s">
        <v>212</v>
      </c>
      <c r="B69" t="s">
        <v>213</v>
      </c>
      <c r="C69" t="s">
        <v>11</v>
      </c>
      <c r="D69" t="s">
        <v>11</v>
      </c>
      <c r="E69" t="s">
        <v>12</v>
      </c>
      <c r="H69" t="s">
        <v>214</v>
      </c>
      <c r="I69" t="s">
        <v>215</v>
      </c>
      <c r="J69" s="3" t="s">
        <v>42</v>
      </c>
      <c r="L69" t="s">
        <v>249</v>
      </c>
      <c r="M69" t="s">
        <v>249</v>
      </c>
    </row>
    <row r="70" spans="1:13" x14ac:dyDescent="0.25">
      <c r="A70" t="s">
        <v>216</v>
      </c>
      <c r="B70" t="s">
        <v>217</v>
      </c>
      <c r="C70" t="s">
        <v>42</v>
      </c>
      <c r="D70" t="s">
        <v>42</v>
      </c>
      <c r="E70" t="s">
        <v>12</v>
      </c>
      <c r="H70" t="s">
        <v>218</v>
      </c>
      <c r="I70" t="s">
        <v>219</v>
      </c>
      <c r="J70" s="2" t="s">
        <v>17</v>
      </c>
      <c r="L70" t="s">
        <v>249</v>
      </c>
      <c r="M70" t="s">
        <v>249</v>
      </c>
    </row>
    <row r="71" spans="1:13" x14ac:dyDescent="0.25">
      <c r="A71" t="s">
        <v>220</v>
      </c>
      <c r="B71" t="s">
        <v>221</v>
      </c>
      <c r="C71" t="s">
        <v>11</v>
      </c>
      <c r="D71" t="s">
        <v>11</v>
      </c>
      <c r="E71" t="s">
        <v>12</v>
      </c>
      <c r="F71" t="s">
        <v>222</v>
      </c>
      <c r="G71" t="s">
        <v>223</v>
      </c>
      <c r="H71" t="s">
        <v>24</v>
      </c>
      <c r="J71" s="3" t="s">
        <v>11</v>
      </c>
      <c r="L71" t="s">
        <v>249</v>
      </c>
      <c r="M71" t="s">
        <v>149</v>
      </c>
    </row>
    <row r="72" spans="1:13" x14ac:dyDescent="0.25">
      <c r="A72" t="s">
        <v>224</v>
      </c>
      <c r="B72" t="s">
        <v>225</v>
      </c>
      <c r="C72" t="s">
        <v>17</v>
      </c>
      <c r="D72" t="s">
        <v>17</v>
      </c>
      <c r="E72" t="s">
        <v>12</v>
      </c>
      <c r="F72" t="s">
        <v>222</v>
      </c>
      <c r="G72" t="s">
        <v>223</v>
      </c>
      <c r="H72" t="s">
        <v>18</v>
      </c>
      <c r="I72" s="5" t="s">
        <v>253</v>
      </c>
      <c r="J72" s="2" t="s">
        <v>42</v>
      </c>
      <c r="L72" t="s">
        <v>252</v>
      </c>
      <c r="M72" t="s">
        <v>149</v>
      </c>
    </row>
    <row r="73" spans="1:13" x14ac:dyDescent="0.25">
      <c r="A73" t="s">
        <v>226</v>
      </c>
      <c r="B73" t="s">
        <v>227</v>
      </c>
      <c r="C73" t="s">
        <v>42</v>
      </c>
      <c r="D73" t="s">
        <v>42</v>
      </c>
      <c r="E73" t="s">
        <v>12</v>
      </c>
      <c r="F73" t="s">
        <v>222</v>
      </c>
      <c r="G73" t="s">
        <v>223</v>
      </c>
      <c r="H73" t="s">
        <v>228</v>
      </c>
      <c r="I73" t="s">
        <v>229</v>
      </c>
      <c r="J73" s="3" t="s">
        <v>42</v>
      </c>
      <c r="L73" t="s">
        <v>249</v>
      </c>
      <c r="M73" t="s">
        <v>249</v>
      </c>
    </row>
    <row r="74" spans="1:13" x14ac:dyDescent="0.25">
      <c r="A74" t="s">
        <v>230</v>
      </c>
      <c r="B74" t="s">
        <v>231</v>
      </c>
      <c r="C74" t="s">
        <v>42</v>
      </c>
      <c r="D74" t="s">
        <v>42</v>
      </c>
      <c r="E74" t="s">
        <v>12</v>
      </c>
      <c r="H74" t="s">
        <v>232</v>
      </c>
      <c r="J74" s="2" t="s">
        <v>17</v>
      </c>
      <c r="L74" t="s">
        <v>249</v>
      </c>
      <c r="M74" t="s">
        <v>249</v>
      </c>
    </row>
    <row r="75" spans="1:13" x14ac:dyDescent="0.25">
      <c r="A75" t="s">
        <v>233</v>
      </c>
      <c r="B75" t="s">
        <v>234</v>
      </c>
      <c r="C75" t="s">
        <v>42</v>
      </c>
      <c r="D75" t="s">
        <v>42</v>
      </c>
      <c r="E75" t="s">
        <v>12</v>
      </c>
      <c r="F75" t="s">
        <v>222</v>
      </c>
      <c r="G75" t="s">
        <v>223</v>
      </c>
      <c r="H75" t="s">
        <v>235</v>
      </c>
      <c r="L75" t="s">
        <v>249</v>
      </c>
      <c r="M75" t="s">
        <v>249</v>
      </c>
    </row>
    <row r="76" spans="1:13" x14ac:dyDescent="0.25">
      <c r="A76" t="s">
        <v>236</v>
      </c>
      <c r="B76" t="s">
        <v>237</v>
      </c>
      <c r="C76" t="s">
        <v>11</v>
      </c>
      <c r="D76" t="s">
        <v>11</v>
      </c>
      <c r="E76" t="s">
        <v>12</v>
      </c>
      <c r="H76" t="s">
        <v>24</v>
      </c>
      <c r="I76" t="s">
        <v>33</v>
      </c>
      <c r="L76" t="s">
        <v>249</v>
      </c>
      <c r="M76" t="s">
        <v>149</v>
      </c>
    </row>
    <row r="77" spans="1:13" x14ac:dyDescent="0.25">
      <c r="A77" t="s">
        <v>238</v>
      </c>
      <c r="B77" t="s">
        <v>239</v>
      </c>
      <c r="C77" t="s">
        <v>42</v>
      </c>
      <c r="D77" t="s">
        <v>42</v>
      </c>
      <c r="E77" t="s">
        <v>12</v>
      </c>
      <c r="H77" t="s">
        <v>24</v>
      </c>
      <c r="L77" t="s">
        <v>249</v>
      </c>
      <c r="M77" t="s">
        <v>149</v>
      </c>
    </row>
    <row r="78" spans="1:13" x14ac:dyDescent="0.25">
      <c r="A78" t="s">
        <v>240</v>
      </c>
      <c r="B78" t="s">
        <v>241</v>
      </c>
      <c r="C78" t="s">
        <v>11</v>
      </c>
      <c r="D78" t="s">
        <v>11</v>
      </c>
      <c r="E78" t="s">
        <v>12</v>
      </c>
      <c r="F78" t="s">
        <v>105</v>
      </c>
      <c r="G78" t="s">
        <v>106</v>
      </c>
      <c r="H78" t="s">
        <v>24</v>
      </c>
      <c r="L78" t="s">
        <v>259</v>
      </c>
    </row>
    <row r="79" spans="1:13" x14ac:dyDescent="0.25">
      <c r="A79" t="s">
        <v>242</v>
      </c>
      <c r="B79" t="s">
        <v>243</v>
      </c>
      <c r="C79" t="s">
        <v>42</v>
      </c>
      <c r="D79" t="s">
        <v>42</v>
      </c>
      <c r="E79" t="s">
        <v>12</v>
      </c>
      <c r="F79" t="s">
        <v>22</v>
      </c>
      <c r="G79" t="s">
        <v>23</v>
      </c>
      <c r="H79" t="s">
        <v>244</v>
      </c>
      <c r="I79" t="s">
        <v>245</v>
      </c>
      <c r="L79" t="s">
        <v>249</v>
      </c>
      <c r="M79" t="s">
        <v>249</v>
      </c>
    </row>
    <row r="80" spans="1:13" x14ac:dyDescent="0.25">
      <c r="A80" t="s">
        <v>246</v>
      </c>
      <c r="B80" t="s">
        <v>247</v>
      </c>
      <c r="C80" t="s">
        <v>17</v>
      </c>
      <c r="D80" t="s">
        <v>17</v>
      </c>
      <c r="E80" t="s">
        <v>12</v>
      </c>
      <c r="H80" t="s">
        <v>24</v>
      </c>
      <c r="I80" t="s">
        <v>248</v>
      </c>
      <c r="L80" t="s">
        <v>249</v>
      </c>
      <c r="M80" t="s">
        <v>149</v>
      </c>
    </row>
    <row r="81" spans="1:12" x14ac:dyDescent="0.25">
      <c r="A81" s="7" t="s">
        <v>260</v>
      </c>
      <c r="B81" s="7"/>
      <c r="C81" s="7"/>
      <c r="D81" s="7"/>
      <c r="E81" s="7"/>
      <c r="F81">
        <f>COUNTIF(F2:F80,"*ERROR*")</f>
        <v>4</v>
      </c>
      <c r="G81">
        <f t="shared" ref="G81:L81" si="0">COUNTIF(G2:G80,"*ERROR*")</f>
        <v>0</v>
      </c>
      <c r="H81">
        <f t="shared" si="0"/>
        <v>5</v>
      </c>
      <c r="I81">
        <f t="shared" si="0"/>
        <v>8</v>
      </c>
      <c r="J81">
        <f t="shared" si="0"/>
        <v>0</v>
      </c>
      <c r="L81">
        <f t="shared" si="0"/>
        <v>17</v>
      </c>
    </row>
    <row r="82" spans="1:12" x14ac:dyDescent="0.25">
      <c r="A82" s="7" t="s">
        <v>261</v>
      </c>
      <c r="B82" s="7"/>
      <c r="C82" s="7"/>
      <c r="D82" s="7"/>
      <c r="E82" s="7"/>
      <c r="F82" s="8">
        <f>F81/79</f>
        <v>5.0632911392405063E-2</v>
      </c>
      <c r="G82" s="8">
        <f t="shared" ref="G82:L82" si="1">G81/79</f>
        <v>0</v>
      </c>
      <c r="H82" s="8">
        <f t="shared" si="1"/>
        <v>6.3291139240506333E-2</v>
      </c>
      <c r="I82" s="8">
        <f t="shared" si="1"/>
        <v>0.10126582278481013</v>
      </c>
      <c r="J82" s="8">
        <f t="shared" si="1"/>
        <v>0</v>
      </c>
      <c r="K82" s="8"/>
      <c r="L82" s="8">
        <f t="shared" si="1"/>
        <v>0.21518987341772153</v>
      </c>
    </row>
  </sheetData>
  <mergeCells count="2">
    <mergeCell ref="A81:E81"/>
    <mergeCell ref="A82:E8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B1699-42E6-4738-964D-85FCBD6B3858}">
  <dimension ref="A1"/>
  <sheetViews>
    <sheetView tabSelected="1"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2025-01-31T16:28:11Z</dcterms:created>
  <dcterms:modified xsi:type="dcterms:W3CDTF">2025-01-31T18:12:48Z</dcterms:modified>
</cp:coreProperties>
</file>