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B17ACB87-A27E-4398-B548-D57CDDE7A343}" xr6:coauthVersionLast="47" xr6:coauthVersionMax="47" xr10:uidLastSave="{00000000-0000-0000-0000-000000000000}"/>
  <bookViews>
    <workbookView xWindow="-120" yWindow="-120" windowWidth="29040" windowHeight="15840" xr2:uid="{00000000-000D-0000-FFFF-FFFF00000000}"/>
  </bookViews>
  <sheets>
    <sheet name="Sheet1" sheetId="1" r:id="rId1"/>
    <sheet name="Metricas" sheetId="2" r:id="rId2"/>
  </sheets>
  <definedNames>
    <definedName name="_xlnm._FilterDatabase" localSheetId="0" hidden="1">Sheet1!$A$1:$C$1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1" i="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alcChain>
</file>

<file path=xl/sharedStrings.xml><?xml version="1.0" encoding="utf-8"?>
<sst xmlns="http://schemas.openxmlformats.org/spreadsheetml/2006/main" count="736" uniqueCount="321">
  <si>
    <t>Asunto</t>
  </si>
  <si>
    <t>Cuerpo</t>
  </si>
  <si>
    <t>Hotel Karim / 27-94112375-4</t>
  </si>
  <si>
    <t>Buenos dias.
   solicito por favor retenciones de la factura N° 00000067 con fecha de emision
16/12/2024 por un total final de $ 28.555971,60
   Muchas gracias. saludos. Fauzy Zeran</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</si>
  <si>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</si>
  <si>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</si>
  <si>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</si>
  <si>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</si>
  <si>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</si>
  <si>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</si>
  <si>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</si>
  <si>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</si>
  <si>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</si>
  <si>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</si>
  <si>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</si>
  <si>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</si>
  <si>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</si>
  <si>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</si>
  <si>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</si>
  <si>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</si>
  <si>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</si>
  <si>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</si>
  <si>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</si>
  <si>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</si>
  <si>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</si>
  <si>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</si>
  <si>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</si>
  <si>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</si>
  <si>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</si>
  <si>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</si>
  <si>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</si>
  <si>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</si>
  <si>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</si>
  <si>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</si>
  <si>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</si>
  <si>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</si>
  <si>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</si>
  <si>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</si>
  <si>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</si>
  <si>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</si>
  <si>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</si>
  <si>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</si>
  <si>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</si>
  <si>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</si>
  <si>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</si>
  <si>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</si>
  <si>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</si>
  <si>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</si>
  <si>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</si>
  <si>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</si>
  <si>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</si>
  <si>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</si>
  <si>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</si>
  <si>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</si>
  <si>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</si>
  <si>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</si>
  <si>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</si>
  <si>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</si>
  <si>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</si>
  <si>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</si>
  <si>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</si>
  <si>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</si>
  <si>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</si>
  <si>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</si>
  <si>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</si>
  <si>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</si>
  <si>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</si>
  <si>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</si>
  <si>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</si>
  <si>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</si>
  <si>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</si>
  <si>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</si>
  <si>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</si>
  <si>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</si>
  <si>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</si>
  <si>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</si>
  <si>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</si>
  <si>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</si>
  <si>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</si>
  <si>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</si>
  <si>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</si>
  <si>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</si>
  <si>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</si>
  <si>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</si>
  <si>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</si>
  <si>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</si>
  <si>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</si>
  <si>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</si>
  <si>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</si>
  <si>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</si>
  <si>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</si>
  <si>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</si>
  <si>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</si>
  <si>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</si>
  <si>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</si>
  <si>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</si>
  <si>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</si>
  <si>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</si>
  <si>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</si>
  <si>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</si>
  <si>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</si>
  <si>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</si>
  <si>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</si>
  <si>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</si>
  <si>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</si>
  <si>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</si>
  <si>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</si>
  <si>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</si>
  <si>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</si>
  <si>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</si>
  <si>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</si>
  <si>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</si>
  <si>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</si>
  <si>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</si>
  <si>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</si>
  <si>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</si>
  <si>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</si>
  <si>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</si>
  <si>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</si>
  <si>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</si>
  <si>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</si>
  <si>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</si>
  <si>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</si>
  <si>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</si>
  <si>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</si>
  <si>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 YPF</t>
  </si>
  <si>
    <t>Me encontraré fuera de la oficina por licencia del 03/01 al 19/01.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</si>
  <si>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</si>
  <si>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</si>
  <si>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CUIT : 30717859177 BRILLOLUX DE TRES ARROYOS S.R.L</t>
  </si>
  <si>
    <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</si>
  <si>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</si>
  <si>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</si>
  <si>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</si>
  <si>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</si>
  <si>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</si>
  <si>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</si>
  <si>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</si>
  <si>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</si>
  <si>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</si>
  <si>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</si>
  <si>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</si>
  <si>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</si>
  <si>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</si>
  <si>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</si>
  <si>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</si>
  <si>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</si>
  <si>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NielsenIQ – Estado de cuenta - 10294897 - YPF SOCIEDAD ANONIMA</t>
  </si>
  <si>
    <t xml:space="preserve">NielsenIQ South America [https://www.sidetrade.net/front/logo/303380_2916.jpg]
NielsenIQ South America
Av. del Libertador 1002 - piso 11
Buenos Aires Argentina
Estado de cuenta
Número de cliente.: 10294897
Fecha: 16/01/2025
Estimado cliente:
De acuerdo con nuestros registros, las siguientes facturas están abiertas en su
cuenta, por lo tanto, se solicita su atención para revisar y enviar el pago en,
o antes de la fecha de vencimiento. Póngase en contacto con nosotros si tiene
preguntas o necesita cualquier información / aclaración sobre la(s) factura(s)
pendiente(s).
SAP No. de documentoFecha de documentoFecha de
vencimientoMoraMonedaMontoSaldoEstadoNúmero de factura
241300061121/08/202421/08/2024148ARS179,663.77179,663.77*RTE PTE FA
84-85241300076616/10/202416/10/202492ARS2,133,360.992,133,360.99*RTE PTE FA
56-57241300081130/10/202430/10/202478ARS1,230,368.731,230,368.73RTE PTE FA 66
73241300088427/11/202427/11/202450ARS29,691.6829,691.68RTE PTE FA
23110240882443419/12/202418/01/2025‑2ARS9,133,525.549,133,525.540002F00002514240882443319/12/202418/01/2025‑2ARS1,560,469.851,560,469.850002F00002513251300001108/01/202508/01/20258ARS306,248.78306,248.78RTE
PTE FA
81-82250880052110/01/202509/02/2025‑24ARS835,682.02835,682.020002A00023219
</t>
  </si>
  <si>
    <t>RE: YPF-CAP:0541004228</t>
  </si>
  <si>
    <t>Buenos días
Adjunto factura 98-2906 que fue anulada con la N. C 98-63.
Luego de eso volvimos a facturar de manera correcta con la factura 98-2907.
La consulta es, vuelven a pasarnos un Nº de pedido nuevo?  Para volver a
facturar?
Aguardo comentarios
Saludos
cid:image001.jpg@01D58599.44D68E60 [cid:image001.jpg@01DB67EC.E5DE3750]
Matías García Da Rosa
Atención al Socio
+54 03751 480053 ext 219 
Av. El Libertador 2713
(3384) Montecarlo, Misiones, AR
www.montecarlo.com.ar
[http://www.montecarlo.com.ar/] | productos@montecarlo.com.ar
De: Facturación YPF &lt;facturacion@proveedoresypf.com&gt;
Enviado el: martes, 14 de enero de 2025 15:10
Para: Matías García &lt;productos@montecarlo.com.ar&gt;
Asunto: YPF-CAP:0541004228
Estimado, 
Le informamos que la FC 0098A00002907 se encuentra rechazada, con fecha
09/05/2024.
Motivo: "EL PEDIDO ESTA USADO CON LA FACTURA N° productos@montecarlo.com.ar"
Saludos.
[cid:image002.png@01DB67EC.E5DE3750]
CENTRO DE ATENCIÓN A PROVEEDORES YPF
Atención telefónica: 0810 122 9681 Opción 1  - Lun a vie de 9 a 18 horas
Extranet: https://portalsap.ypf.com/
Presentación de facturas: recepciondefacturas@ypf.com
[cid:image003.png@01DB67EC.E5DE3750]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</si>
  <si>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YPF-CAP:0541004226</t>
  </si>
  <si>
    <t> 
Buenos días
Adjunto factura 98-2993 que fue anulada con la N. C 98-69.
Luego de eso volvimos a facturar de manera correcta con la factura 98-2994.
La consulta es, vuelven a pasarnos un Nº de pedido nuevo?  Para volver a
facturar?
Aguardo comentarios
Saludos
cid:image001.jpg@01D58599.44D68E60 [cid:image001.jpg@01DB67ED.73997AF0]
Matías García Da Rosa
Atención al Socio
+54 03751 480053 ext 219 
Av. El Libertador 2713
(3384) Montecarlo, Misiones, AR
www.montecarlo.com.ar
[http://www.montecarlo.com.ar/] | productos@montecarlo.com.ar
De: Facturación YPF &lt;facturacion@proveedoresypf.com&gt;
Enviado el: martes, 14 de enero de 2025 14:57
Para: Matías García &lt;productos@montecarlo.com.ar&gt;
Asunto: YPF-CAP:0541004226
Estimado, 
Le informamos que la FC 0098A00002994 se encuentra rechazada, con fecha
15/07/2024.
Motivo: "Pedido de compras ya facturado, favor de reenviar con pedido correcto.
CON LA FACTURA N°0098A00002993"
Saludos.
[cid:image002.png@01DB67ED.73997AF0]
CENTRO DE ATENCIÓN A PROVEEDORES YPF
Atención telefónica: 0810 122 9681 Opción 1  - Lun a vie de 9 a 18 horas
Extranet: https://portalsap.ypf.com/
Presentación de facturas: recepciondefacturas@ypf.com
[cid:image003.png@01DB67ED.73997AF0]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Trabajamos con seguridad y velamos por la protección del Medio Ambiente. 
Antes de imprimir este mail confirme que sea necesario. Gracias 
--------------------------------------------------------------------------------
AVISO LEGAL: Esta información es privada y confidencial y está dirigida
únicamente a su destinatario. Si usted no es el destinatario original de este
mensaje y por este medio pudo acceder a dicha información por favor elimine el
mensaje. La distribución o copia de este mensaje está estrictamente prohibida.
Esta comunicación es sólo para propósitos de información y no debe ser
considerada como propuesta, aceptación ni como una declaración de voluntad
oficial de la COOPERATIVA AGRICOLA MIXTA DE MONTECARLO LTDA. La transmisión de
e-mails no garantiza que el correo electrónico sea seguro o libre de error. Por
consiguiente, no manifestamos que esta información sea completa o precisa. Toda
información está sujeta a alterarse sin previo aviso.
LEGAL NOTICE: This information is private and confidential and intended for the
recipient only. If you are not the intended recipient of this message you are
hereby notified that any review, dissemination, distribution or copying of this
message is strictly prohibited. This communication is for information purposes
only and shall not be regarded neither as a proposal, acceptance nor as a
statement of will or official statement from COOPERATIVA AGRICOLA MIXTA DE
MONTECARLO LTDA. Email transmission cannot be guaranteed to be secure or
error-free. Therefore, we do not represent that this information is complete or
accurate and it should not be relied upon as such. All information is subject to
change without notice.</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</si>
  <si>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</si>
  <si>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</si>
  <si>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</si>
  <si>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</si>
  <si>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Re: YPF-CAP:0541004262</t>
  </si>
  <si>
    <t xml:space="preserve">Buen día, muchas gracias por la pronta respuesta.
Por casualidad me podrían mandar un resumen del estado de cuenta corriente para
conciliarla?
Gracias nuevamente!
[cid:0.28873821800.4151306084243454378.1946ed95f0a__inline__img__src]
Juan Ignacio Bonifazi
Analista de Facturación y Cobranzas
Cel:
www.dpisa.com.ar [http://www.dpisa.com.ar/]
[cid:1.28873821800.1150911219797115000.1946ed95f0a__inline__img__src]
---- El mié., 15 ene. 2025 16:05:57 -0300, Facturación YPF
&lt;facturacion@proveedoresypf.com&gt; escribió ----
&gt; Estimado, 
&gt; 
&gt; Le informamos que el pago corresponde al doc. AK 1000514856, cuya leyenda es:
&gt; "Ajuste NC descontadas".
&gt; 
&gt; Le adjuntamos la documentación correspondiente.
&gt;  
&gt; Saludos.
&gt; 
&gt; [cid:image.png@c9d4c16b189e0aa8d4dbd66.c9d4c16b1]
&gt; CENTRO DE ATENCIÓN A PROVEEDORES YPF
&gt; 
&gt;  
&gt; 
&gt; Atención telefónica: 0810 122 9681 Opción 1  - Lun a vie de 9 a 18 horas
&gt; 
&gt; Extranet: https://portalsap.ypf.com/
&gt; 
&gt; Presentación de facturas: recepciondefacturas@ypf.com
&gt; 
&gt;  
&gt; 
&gt; [cid:image.png@95c41258de6b62c8134b83e.95c41258d]
&gt; 
&gt;  
&gt; 
&gt; INFORMACIÓN IMPORTANTE
&gt; 
&gt; ESTE BUZÓN NO ES DE RECEPCIÓN DE FACTURAS (por favor no nos ponga en copia en
&gt; sus presentaciones) 
&gt; 
&gt; -  Buzón de Presentación de facturas: recepciondefacturas@ypf.com (No aplica
&gt; para las sociedades del grupo YPF Luz)
&gt; 
&gt; -  Extranet de Proveedores: https://portalsap.ypf.com/ (Si su mail no está
&gt; registrado,  pida el alta a Facturacion@proveedoresypf.com )
&gt; 
&gt; -  Formatos de presentación y más información
&gt; en https://proveedores.ypf.com/Pago-a-proveedores-preguntas-frecuentes.html
&gt; 
&gt; -  Legajos
&gt; impositivos: https://proveedores.ypf.com/certificados-e-informacion-impositiva.html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</si>
  <si>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</si>
  <si>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</si>
  <si>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RE: [EXTERNO] FCE 084-AESA-ALEX ANDRES CRAUCHUK</t>
  </si>
  <si>
    <t>AESA - Pública
Buen día Jorgelina. Disculpa la demora en la respuesta. Estaba revisando tu
correo y veo que enviaron las facturas a otra casilla. El mail al que se deben
enviar es casilla recepciondefacturas@ypf.com
Por favor volver a enviar y avisarme así le confirmo al sector correspondiente.
Saludos.
[cid:image001.gif@01DB67F0.94634FB0]
Pablo Daniel Acosta
Analista de Administración Regional Centro
UN Operaciones y Servicios Petroleros
Celular: (+54) 299555-3343
Río Negro 999, P.I. Centenario, CP8309- Neuquén
www.aesa.com.ar [https://www.aesa.com.ar/]
Antes de imprimir este e-mail piense bien si es necesario hacerlo.
El medio ambiente es cosa de todos.
AESA - Pública
De: Administracion CRS &lt;administracion@crserviciosnqn.com.ar&gt;
Enviado el: viernes, 10 de enero de 2025 16:16
Para: Facturación YPF &lt;facturacion@proveedoresypf.com&gt;; ACOSTA, PABLO DANIEL
&lt;pablo.d.acosta@aesa.com.ar&gt;
CC: Servicios CR Servicios Neuquén &lt;servicios@crserviciosnqn.com.ar&gt;
Asunto: [EXTERNO] FCE 084-AESA-ALEX ANDRES CRAUCHUK
CUIDADO: Remitente externo. No haga clic en los links ni abra los archivos
adjuntos, a menos que reconozca el remitente como seguro.
Buenas tardes, Estimados.
Les envío la Factura de Crédito Electrónica Nº084,  correspondiente la Orden de
compras 4507963476 y Habilita Nº 1024765181.
Además, les adjunto la NC Nº 17  que anula la FCE Nº 080, la cual fue rechazada
por un error general en su sistema, de acuerdo a lo indicado por su equipo.
Favor de confirmar su correcta recepción, quedo a la espera de sus comentarios.
      Desde ya, muchas gracias
Saludos.  
Jorgelina Besoky
Administración
CEL: (+54) 299-5773403
[https://ci3.googleusercontent.com/mail-sig/AIorK4x6iHdkAVyyt-lENT67c149Ph0QQNNY0Di3S-tpuPch1hcmkCEnajVQ4n6KSpa_zztH85lUBgY]
Ing. Silvio Tosello 1345, PIN Este, Neuquén Capital (8300)</t>
  </si>
  <si>
    <t>CUIT 30-52312858-9</t>
  </si>
  <si>
    <t>[cid:image001.gif@01DB67F1.592ECC20]
Estimados:
En el pago observamos que abonaron de menos, precisamos saber si hay aplicada
alguna multa.
[cid:image003.png@01DB67F1.D48CD420]
Atentamente,
Paula Cid
Cobranzas/Proveedores
[cid:image002.png@01DB67F1.592ECC20]
Rich.KLINGER S.A.A.C.I. y F.
José Hernández  2004 (esq.Santiago del Estero)
Ruta 9-Panamericana km 41
1619 Garín -  Buenos Aires- Argentina
Tel.:  +54 (0) 11 2152 2604
Cel.: +54 9 11 5563-0109
p.cid@klinger.ar
www.klinger.ar [http://www.klinger.ar/]
Esta comunicación es confidencial y puede estar resguardada por el secreto
profesional por lo que debe ser revisada sólo por el destinatario. Si usted ha
recibido esta correspondencia por error, por favor retórnela al remitente,
elimínela de su sistema y no divulgue su contenido a ninguna persona. This
communication is confidential and may be protected by professional
confidentiality and should therefore be reviewed only by the addressee. If you
have received it by mistake please return it to the sender, delete it from your
system and do not disclose its contents to anyone.
 </t>
  </si>
  <si>
    <t>RE: ¡Hemos recibido tu consulta!  CAP-519720-T0S5L5 - YPF-CAP:0001655140</t>
  </si>
  <si>
    <t>Documento: YPF-Privado
Estimados,
Buenos días.
Escribo para consultar si han tenido alguna novedad sobre la consulta.
Aguardo comentarios.
Gracias.
Slds.
[cid:5106efc2-9a91-45ac-8c12-782243546767]
Leandro Funakoshi
Coordinador de Almacenes
Regional No Convencional
Ruta Provincial N°17, Km 170 – Añelo
8305, Neuquén, Argentina
Documento: YPF-Privado
--------------------------------------------------------------------------------
De: Facturación YPF &lt;facturacion@proveedoresypf.com&gt;
Enviado: martes, 14 de enero de 2025 12:55
Para: FUNAKOSHI, LEANDRO TETSUYA &lt;tetsuya.funakoshi@ypf.com&gt;
Asunto: ¡Hemos recibido tu consulta!  CAP-519720-T0S5L5 - YPF-CAP:0001655140
Hola,
Gracias por contactarnos, recibimos tu correo con asunto "RE: [EXTERNO] RE:
Factura rechazada: 0006A00000249 YPF-CAP:0531002707".
Este es tu número de caso, por favor guardalo para futuras referencias:
CAP-519720-T0S5L5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[cid:image.png@4044b6fbe1cf2af423fbc4b.4044b6fbe]
Mesa de Ayuda Facturas y Pagos | facturacion@proveedoresypf.com 
CAP - Centro de Atención a Proveedores YPF
0810 122 9681 (opción 1) - De lun a vie, de 9 a 18 hrs.
[cid:image.png@26e4917ad4361f7b2d1d7ee.26e4917ad]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</si>
  <si>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Fwd: 1ER TRIMESTRE 2025</t>
  </si>
  <si>
    <t>Buen día estimados: Solicito envió de certificado para poder subir al portal la
correspondiente factura.
Aguardo pronta respuesta, saludos cordiales 
Alejandra Flores
-------- Mensaje original --------
Asunto:1ER TRIMESTRE 2025Fecha:2025-01-06
10:37Remitente:administracion@cal.org.arDestinatario:Andrea tornaqueidici
&lt;andrea.tornaqueidici@ypf.com&gt;
Buen día estimada: Adjunto envió Factura del 1° trimestre, para que nos remitan 
certificado correspondiente
Aguardo pronta respuesta.
Quedo a disposición, saludos cordiales 
Flores Alejandra</t>
  </si>
  <si>
    <t xml:space="preserve">factura rechazada </t>
  </si>
  <si>
    <t>Hola buenos días
Me comunico para consultarles el motivo del rechazo de la FAC 0005-00045719 ya
que está bien aplicada la HES, dicha correspondiente a agosto 2024.  Por favor
pueden indicar cuál es el error para poder corregirlo.
Saluda atte.
Descripción: Descripción: Sin título [cid:image002.jpg@01DB67F2.A89A6980]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</si>
  <si>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YPF-CAP:0541004273</t>
  </si>
  <si>
    <t>Buen día.
Que documentación tenemos que enviar?
Muchas gracias
Quedo atenta.
Saludos
De: Facturación YPF [mailto:facturacion@proveedoresypf.com]
Enviado el: miércoles, 15 de enero de 2025 19:23
Para: Electromecanica Fantasia &lt;info@electrofantasiasrl.com.ar&gt;
Asunto: YPF-CAP:0541004273
Estimada, 
Le informamos que la FC 0003A00000012 se encuentra rechazada, con fecha
15/01/2025.
Motivo: "Actualizar su situación fiscal/bancaria enviando mail a
actualizacionfiscal@proveedoresypf.com"
Saludos.
[cid:image001.png@01DB67F2.ABBA6E30]
CENTRO DE ATENCIÓN A PROVEEDORES YPF
Atención telefónica: 0810 122 9681 Opción 1  - Lun a vie de 9 a 18 horas
Extranet: https://portalsap.ypf.com/
Presentación de facturas: recepciondefacturas@ypf.com
[cid:image002.png@01DB67F2.ABBA6E30]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</si>
  <si>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</si>
  <si>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</si>
  <si>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</si>
  <si>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</si>
  <si>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</si>
  <si>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</si>
  <si>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RE: YPF-CAP:0557001491</t>
  </si>
  <si>
    <t>Buen día Estimados,
De acuerdo a la verificación realizada, corroboramos lo indicado, por lo que
procedemos con el cálculo de la autoretención a realizar,
Monto A Retener $3.039.802,25
[cid:image001.png@01DB67F4.40963AB0]
¿Por favor, nos informarían si están de acuerdo para avanzar con la
autoretención y depositarla el día de mañana?
Aguardamos confirmación.
Muchas gracias.
Saludos.
De: Facturación YPF &lt;facturacion@proveedoresypf.com&gt;
Enviado el: martes, 14 de enero de 2025 17:37
Para: Cobranzas &lt;cobranzas@bacssa.com&gt;
Asunto: YPF-CAP:0557001491
Estimado/a cliente:
Nos dirigimos a usted en relación a las facturas que se detallan, emitidas
durante el mes de Octubre y Noviembre cuyo importe total fue abonado en su
totalidad por $183.989.316,11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Referencia
Fecha de Emisión
Monto
0009A00009678
18.10.2024
    8,273,846.30-
0009A00009676
18.10.2024
    1,803,167.86-
0009A00009677
18.10.2024
   28,641,307.93-
0009A00009684
21.10.2024
   13,919,704.75-
0009A00009709
23.10.2024
    1,983,429.18-
0009A00009727
25.10.2024
    4,954,152.67-
0009A00009726
25.10.2024
    6,617,926.41-
0009A00009752
29.10.2024
    1,589,436.64-
0009A00009626
10.10.2024
    7,036,784.26-
0009A00009818
07.11.2024
    1,740,705.92-
0009A00009822
08.11.2024
    6,651,721.73-
0009A00009821
08.11.2024
    2,454,222.56-
0009A00009838
11.11.2024
   85,293,371.51-
0009A00009842
12.11.2024
   11,712,765.65-
0005A00054478
31.10.2024
    1,283,940.16-
0005A00054513
07.11.2024
       32,832.58-
De no tener respuesta en las siguientes 48 horas este caso será cancelado,
teniendo que enviar un nuevo correo a nuestro buzón si quiere retomarlo.
Saludos,
CENTRO DE ATENCIÓN A PROVEEDORES YPF
[cid:image002.png@01DB67F4.40963AB0]
Atención telefónica: 0810 122 9681 Opción 1  - Lun a vie de 9 a 18 horas
Extranet: https://portalsap.ypf.com/
Presentación de facturas: recepciondefacturas@ypf.com
[cid:image003.png@01DB67F4.40963AB0]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</si>
  <si>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</si>
  <si>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</si>
  <si>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RE: YPF-CAP:0557001031</t>
  </si>
  <si>
    <t>Buen día estimado,
Las notas de débito se envían a este correo en un solo pdf y nada mas? O también
hay que enviar la factura a la que hace referencia esa nota de debito?
De: Facturación YPF [mailto:facturacion@proveedoresypf.com]
Enviado el: jueves, 12 de diciembre de 2024 12:28
Para: Evelyn Aguirre &lt;e.aguirre@finderarg.com.ar&gt;
Asunto: RE: YPF-CAP:0557001031
Estimado,
Solo debe enviar la factura, no debe presentarnos la NC ni la factura rechazada.
De no tener respuesta en las siguientes 48 horas este caso será cancelado,
teniendo que enviar un nuevo correo a nuestro buzón si quiere retomarlo.
Saludos,
CENTRO DE ATENCIÓN A PROVEEDORES YPF
[cid:image003.png@01DB67F5.A1A22C50]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Evelyn Aguirre &lt;e.aguirre@finderarg.com.ar&gt;; 
Recibido: Thu Dec 12 2024 09:42:15 GMT-0300 (hora estándar de Argentina)
Para: facturacion@proveedoresypf.com facturacion@proveedoresypf.com
&lt;facturacion@proveedoresypf.com&gt;; facturacion@proveedoresypf.com
&lt;facturacion@proveedoresypf.com&gt;; Facturacion &lt;facturacion@proveedoresypf.com&gt;; 
Asunto: RE: YPF-CAP:0557001031
Ok entendido… yo ya habia enviado el mail con la factura que estaba mal + la
Nota de crédito , + la factura nueva con el habilita… ahora que hago? Envio otra
vez sin esa factura que estaba mal? O lo dejo asi?
De: Facturación YPF [mailto:facturacion@proveedoresypf.com
[facturacion@proveedoresypf.com]] 
Enviado el: miércoles, 11 de diciembre de 2024 15:12
Para: Evelyn Aguirre &lt;e.aguirre@finderarg.com.ar&gt;
Asunto: YPF-CAP:0557001031
Estimada,
La factura rechazada no hace falta adjuntarla, unicamente presentar la Nota de
Crédito y la factura nueva. El Documento de habilita u hoja de estrada debe
estar en el mismo archivo que la nueva factura.
De no tener respuesta en las siguientes 48 horas este caso será cancelado,
teniendo que enviar un nuevo correo a nuestro buzón si quiere retomarlo.
Saludos,
CENTRO DE ATENCIÓN A PROVEEDORES YPF
[cid:image005.png@01DB67F5.A1A22C50]
Atención telefónica: 0810 122 9681 Opción 1  - Lun a vie de 9 a 18 horas
Extranet: https://portalsap.ypf.com/
Presentación de facturas: recepciondefacturas@ypf.com
[cid:image004.png@01DB67F5.A1A22C50]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</si>
  <si>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</si>
  <si>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</si>
  <si>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todovent cuit 30-59656742-4</t>
  </si>
  <si>
    <t xml:space="preserve">
Estimados buen dia que tal......
los molesto porque el mes entrante se va a dar de baja el cbu en donde ustedes
nos depositan....por lo tanto necesito saber como tengo que hacer para que lo
modifiquen por el nuevo que vamos a utilizar?
QUEDO POR FAVOR A LA ESPERA DE SUS PRONTAS RESPUESTAS
GRACIAS
SALUDOS CORDIALES
ROMINA.
--
Romina Alvarez Administracion
Tel:  54 (11)    4228-6218                 Tel:  54 (11)    4208-5166
TodoVent SACI
http://www.todovent.com.ar</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</si>
  <si>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</si>
  <si>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</si>
  <si>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CASO 00229973 - MANSILLA E HIJOS S S.A - 30-62873299-6</t>
  </si>
  <si>
    <t>Buen día,
Solicitamos el alta del usuario mehsaextranet@gmail.com para tener acceso a
Extranet- Proveedores, el mismo fue solicitado por Sandra Gatica que es la
persona autorizada, se creo el caso 00229973 pero aun no podemos acceder,
Aguardo comentarios,
Gracias,
Saludos
Bono Daniela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</si>
  <si>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</si>
  <si>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</si>
  <si>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Factura rechazada</t>
  </si>
  <si>
    <t>Buenos días estimados, me comunico de Coprinter S.A para consultar el motivo de
rechazo de la factura N°894.
Desde ya, muchas gracias.
Saludos.
Cora Valdez               
Administración.
Coprinter S.A. San Juan 337 – 5500 - MENDOZA
Tel: +549 (0261) 4247273  +549 (0261) 156808774
www. [http://www.coprintersa.com/]coprinter.com.ar [http://coprinter.com.ar/] 
- info@coprinter.com.ar
logo [cid:image001.png@01DB67F7.A26BFA10]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</si>
  <si>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YPF-CAP:0376004338</t>
  </si>
  <si>
    <t>No puedo ingresar!
Me sale esto:
[cid:image001.png@01DB67F7.A0B45F00]
De: Facturación YPF [mailto:facturacion@proveedoresypf.com]
Enviado el: jueves, 16 de enero de 2025 09:19 a.m.
Para: Eliana Guerrero
Asunto: YPF-CAP:0376004338
Estimada, 
Adjuntamos orden de pago y retenciones solicitadas por teléfono. 
Le informamos que si luego de varios blanqueos de clave fallidos su usuario de
Extranet llega a bloquearse, debe aguardar 72 hs para volver a
realizar/solicitar otro blanqueo. 
Saludos,
CENTRO DE ATENCIÓN A PROVEEDORES YPF
[cid:image002.png@01DB67F7.A0B45F00]
Atención telefónica: 0810 122 9681 Opción 1  - Lun a vie de 9 a 18 horas
Extranet: https://portalsap.ypf.com/
Presentación de facturas: recepciondefacturas@ypf.com
[cid:image003.png@01DB67F7.A0B45F00]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</si>
  <si>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Factura rechazada: 0007A00000635</t>
  </si>
  <si>
    <t>Buenos días,
Nos llegó el siguiente rechazo de la factura A0007-00000635
[cid:image011.jpg@01DB67F8.85FB4970]
Te comento que son dos facturas distintas, cada una con su correspondiente
orden/Hes.  
- Factura A0007-00000537 con fecha 12/03/2024  Nro.5007348798
- Factura A0007-00000635 con fecha 10/01/2025 Nro. 5008022046
Teniendo en cuenta lo anterior, por  favor, indicar si la factura A0007-00000635
continua rechaza o si es recepcionada.
Gracias,
Saludos.
--------------------------------------------------------------------------------
 Valdesogo Radiadores [cid:image012.jpg@01DB67F8.85FB4970]
[http://www.valdesogo.com/]
pagina web [cid:image013.jpg@01DB67F8.85FB4970] [http://www.valdesogo.com/] fan
page [cid:image014.jpg@01DB67F8.85FB4970]
[https://www.facebook.com/valdesogo] ver ubicación
[cid:image015.jpg@01DB67F8.85FB4970]
[https://www.google.com.ar/maps/place/Radiadores+Valdesogo+SRL/@-45.867596,-67.4996067,17.75z/data=!4m5!3m4!1s0x0:0x98dccf3313b2720c!8m2!3d-45.8678247!4d-67.4987427]
Maira Caniza | Cuentas Corrientes
VALDESOGO
mcaniza@valdesogo.com.ar
Leandro Alem 298 | Comodoro Rivadavia (9000) Chubut
Teléfono: (0297) 444-5444 (líneas rotativas) | interno 87
_________________________________
No imprima si no es necesario.Protejamos el medio ambiente.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</si>
  <si>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</si>
  <si>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</si>
  <si>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RE: Factura rechazada: 0000354555 YPF-CAP:0555001741</t>
  </si>
  <si>
    <t>Estimados, buenos días.
Te comento las cargas de las facturas siempre las envió a este mail
recepciondefacturas@ypf.com , envió la factura y  la habilita en dos archivos
adjuntos en el mismo mail y es la primera vez que me mandan que toman la
habilita como una factura.
Desde ya gracias y saludos.
Sin más.
Saluda Atte.
Juan Mendez
Administración
Holmberg 926 C.A.B.A.
**11-4551-0795
**11-4552-1725
**11-4552-6382
info@wassertek.com.ar
www.wassertek.com.ar [http://www.wassertek.com.ar/]
Descripción: LOGO CHICO [cid:image001.jpg@01DB67F9.082BFDE0]
De: Facturación YPF &lt;facturacion@proveedoresypf.com&gt;
Enviado el: jueves, 16 de enero de 2025 09:04
Para: Info Wassertek &lt;info@wassertek.com.ar&gt;
Asunto: RE: Factura rechazada: 0000354555 YPF-CAP:0555001741
Estimado proveedor,
Le informamos que la factura 0002A00000062 se encuentra contabilizada con
vencimiento para el día 29.01.2025.
Por otro lado, el documento 0000354555 fue rechazado con motivo: "Este documento
no es una factura. Este documento debe ser incorporado al mismo PDF donde se
adjuntó la factura."
Le enviamos algunas consideraciones a tener en cuenta al momento de
presentar/confeccionar facturas:
🔹 La casilla habilitada para la presentación de comprobante/s es
recepciondefacturas@ypf.com.
🔹 No se deberá incluir en el envío otra dirección de email.
🔹 En el asunto indicar CUIT y Razón social.
🔹 El PDF debe ser de un documento original (sin haber pasado por una impresión
en papel y el posterior proceso de escaneado).
🔹 Cada factura junto con la certificación deberá ser incluida en un único
archivo PDF.
🔹 La calidad del PDF no debe ser menor a los 400 dpi.
🔹 Todas las hojas dentro del mismo PDF deben estar en orientación vertical.
Es requisito indispensable presentar junto a la factura el certificado
“HABILITA” o "HES" de prestación del servicio/entrada de materiales que le
otorga el sector contratante.
Saludos,
CENTRO DE ATENCIÓN A PROVEEDORES YPF
[cid:image002.png@01DB67F9.082BFDE0]
Atención telefónica: 0810 122 9681 Opción 1  - Lun a vie de 9 a 18 horas
Extranet: https://portalsap.ypf.com/
Presentación de facturas: recepciondefacturas@ypf.com
[cid:image003.png@01DB67F9.082BFDE0]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Info Wassertek &lt;info@wassertek.com.ar&gt;;
Recibido: Wed Jan 15 2025 15:23:23 GMT-0300 (hora estándar de Argentina)
Para: facturacion@proveedoresypf.com facturacion@proveedoresypf.com
&lt;facturacion@proveedoresypf.com&gt;; Esker Facturas de Proveedor
&lt;notification@eskerondemand.com&gt;; facturacion@proveedoresypf.com
&lt;facturacion@proveedoresypf.com&gt;; Facturacion &lt;facturacion@proveedoresypf.com&gt;;
Asunto: RE: Factura rechazada: 0000354555
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[cid:image001.jpg@01DB67F9.082BFDE0]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</si>
  <si>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</si>
  <si>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</si>
  <si>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</si>
  <si>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</si>
  <si>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urgente - usuario (PROVEEDOR) bloqueado -palacios oscar 20203818514</t>
  </si>
  <si>
    <t>BUENOS DIAS, NECESITO SABER COMO PROCEDER .... EN ESTOS DÍAS ESTUVIMOS
REALIZANDO LA GESTIÓN DEL ALTA DE USUARIO EN SRC... LO GENERAMOS CON ESTE
CORREO... EN LA PLATAFORMA INGRESAMOS PERFECTO, PERO NO NOS PERMITE INGRESAR A
EXTRANET... REALIZAMOS CAMBIO DE CONTRASEÑA Y TAMPOCO PODEMOS... AGRADEZCO QUE
NOS INFORMEN SI ES UN PROBLEMA DEL SISTEMA O QUE PUEDE ESTAR OCURRIENDO Y COMO
SOLUCIONARLO YA QUE NECESITAMOS UTILIZAR EL SITIO..MUCHAS GRACIAS.... 
AGUARDO PRONTA RESPUESTA. 
SALUDOS
Nati Fassi 
Secretaria</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</si>
  <si>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</si>
  <si>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</si>
  <si>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N°  CAP-512821-L0B8V1</t>
  </si>
  <si>
    <t>CARLOS DANIEL CITARELLA
20076162396
Facturado a YPF SA
Buenos días.
El 18 de diciembre hice este reclamo y todavía no tuve respuesta.
Aguardo los comentarios.
Muchas gracias
1) 
Nombre del proveedor:CITARELLA CARLOS DANIELCUIT Proveedor:20076162396Número de
factura:0002C00000256Fecha de factura:11/28/2024Importe total:225,958.00Motivo
del rechazo:Purchase order already invoiced, please resend witComentario:con la
factura n° 0002C00000251
-----------------
2) 
Nombre del proveedor:CITARELLA CARLOS DANIELCUIT Proveedor:20076162396Número de
factura:0002C00000255Fecha de factura:11/28/2024Importe total:225,958.00Motivo
del rechazo:Purchase order already invoiced, please resend witComentario:con la
factura n° 0002C00000251
-------------------
3) 
Nombre del proveedor:CITARELLA CARLOS DANIELCUIT Proveedor:20076162396Número de
factura:0002C00000252Fecha de factura:11/28/2024Importe total:1,020,656.00Motivo
del rechazo:Net invoiced must match with materials/services
enComentario:detallar cual hoja de entrada tomar
-------------------
4)
Nombre del proveedor:CITARELLA CARLOS DANIELCUIT Proveedor:20076162396Número de
factura:0002C00000254Fecha de factura:11/28/2024Importe total:225,958.00Motivo
del rechazo:Purchase order is not enabled to invoice. ConsultComentario:detallar
hoja de entrada
----------
María Inés Garrido
GENEX Previsionales
11 4415 6585</t>
  </si>
  <si>
    <t>Re: Alta de usuario Extranet de Proveedores YPF ( TEKMAQ SA 30711624720 ) YPF-CAP:0557001382</t>
  </si>
  <si>
    <t xml:space="preserve">Estimados
No he tenido novedades del alta de usuario en el sistema
Favor de enviar mail de confirmacion a la brevedad
Saludos
El 2025-01-08 13:31, Facturación YPF escribió:
&gt; Estimada,
&gt;  
&gt; Informamos que se dio inicio al proceso de Alta de tu usuario para la Extranet
&gt; de proveedores de YPF.
&gt; ID de la gestión: CAP-516662-D4G9L8 
&gt;  
&gt; Una vez que tu usuario esté dado de alta te llegará un mail desde la
&gt; casilla idm@ypf.com con los pasos a seguir para el blanqueo de clave.
&gt; La gestión tiene una demora aproximada de 48 horas
&gt; Una vez que tengas el alta accedé a la Extranet haciendo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y consultá los manuales que te adjuntamos en este mail
&gt; 
&gt;  
&gt; ¡IMPORTANTE!:
&gt; - Navegadores compatibles: Microsoft Edge, Google Chrome e Internet Explorer.
&gt; - Si el mail que habilitamos para el ingreso a la Extranet es el mismo mail
&gt; que usas para ingresar a SRC, tené en cuenta que ambas plataformas compartirán
&gt; el usuario y, por lo tanto, la clave.
&gt; - La clave que ingreses solo debe contener letras y números mínimo 8
&gt; caracteres, al menos una mayúscula, una minúscula y un número. No debe
&gt; contener datos personales (cuatro o más letras consecutivas de tu mail, de tu
&gt; nombre o apellido)
&gt;  
&gt; Si tenes alguna consulta que no puedas resolver con los manuales, por favor
&gt; comunicate con el Centro de Atención a Proveedores por mail
&gt; a Facturacion@proveedoresypf.com o por teléfono (de lun a vie de 9 a 18), al
&gt; 0810122 9681 opción 1.
&gt;  
&gt;  
&gt;  
&gt;  
&gt;  
&gt;  
&gt;  
&gt; De no tener respuesta en las siguientes 48 horas este caso será cancelado,
&gt; teniendo que enviar un nuevo correo a nuestro buzón si quiere retomarlo.
&gt;  
&gt;  
&gt; Saludos,
&gt; CENTRO DE ATENCIÓN A PROVEEDORES YPF
&gt;  
&gt; [cid:17370314606788ff247999f390049575@tekmaq.com.ar]
&gt; Atención telefónica: 0810 122 9681 Opción 1  - Lun a vie de 9 a 18 horas
&gt; Extranet: https://portalsap.ypf.com/
&gt; Presentación de facturas: recepciondefacturas@ypf.com
&gt;  
&gt; [cid:17370314606788ff2479ab0196135790@tekmaq.com.ar]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
</t>
  </si>
  <si>
    <t>Bureau Veritas Argentina S.A - Circularización Auditoría al 31.12.2024</t>
  </si>
  <si>
    <t xml:space="preserve">De nuestra consideración:
Nuestros auditores Bértora y Asociados, (Bernardo de Irigoyen 330 3P. Of. 146
(1072) Capital Federal), están practicando un examen de nuestros libros y
registros al 31 de diciembre de 2024 y desean constatar el saldo que tenemos con
Uds. a dicha fecha.
Les rogamos enviarles directamente la información completa sobre los siguientes
aspectos al email Matias.duarte@crowe.com.ar.
Asimismo, solicitamos que en el caso que no registren operaciones con nosotros,
se sirvan dejar expresa constancia de ello.
Sin otro particular y agradeciéndoles desde ya la atención que presten a la
presente, saludamos a Uds. muy atentamente.
[cid:image001.png@01DB67F9.98670E90]
Darío CALDOLI
Jefe de Contabilidad e Impuestos
dario.caldoli@bureauveritas.com
+54 9 11 6031 1069
BUREAU VERITAS ARGENTINA
[cid:image002.png@01DB67F9.98670E90]
This message contains confidential information. To know more, please click on
the following link: https://disclaimer.bureauveritas.com
BV_C2_Internal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</si>
  <si>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</si>
  <si>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</si>
  <si>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</si>
  <si>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</si>
  <si>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</si>
  <si>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</si>
  <si>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Re: ASM CONSTRUCCIONES CUIT 33708800959 - YPF GAS - FACTURAS RECHAZADAS YPF-CAP:0555001745</t>
  </si>
  <si>
    <t>Buenos días estimados,
Factura 805: Seguimos sin obtener el motivo del rechazo por lo cual no sabríamos
qué error corregir en la emisión de la nueva factura para así evitar el rechazo
nuevamente.
Factura 826: Al momento de recibir la HES desde el sector correspondiente
detectamos que el monto del archivo en excel no coincidía con el del archivo
.htm por lo cuál al momento de reclamar nos enviaron una 2º archivo en formato
.htm con dicha diferencia, ambos archivos fueron adjuntos en la factura dando el
total neto facturado. No se nos informó la necesidad de realizar 2 facturas
distintas ya que todos los servicios pertenecían al mismo certificado, dando el
total del archivo enviado en formato excel (también adjunto en la factura).
Solicito tengan a bien informarnos si para el pago se va a respetar la fecha
inicial de dichas facturas al no corresponder el rechazo de las mismas.
Quedamos a la espera de una pronta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El jue, 16 ene 2025 a las 9:33, Facturación YPF
(&lt;facturacion@proveedoresypf.com&gt;) escribió:
&gt; Estimado proveedor,
&gt;  
&gt; Las facturas se encuentran rechazadas con motivos:
&gt;  
&gt; FC 0003A00000805 motivo: "Estimados, factura rechazada en AFIP. Por favor,
&gt; refacturar."
&gt;  
&gt; FC 0003A00000826 motivo: "Neto facturado debe coincidir con el valor de la
&gt; entrada de materiales/servicios"
&gt;  
&gt;  
&gt; Saludos,
&gt; CENTRO DE ATENCIÓN A PROVEEDORES YPF
&gt;  
&gt; [cid:ii_1946f1ef5c2cb971f161]
&gt; Atención telefónica: 0810 122 9681 Opción 1  - Lun a vie de 9 a 18 horas
&gt; Extranet: https://portalsap.ypf.com/
&gt; Presentación de facturas: recepciondefacturas@ypf.com
&gt;  
&gt; [cid:ii_1946f1ef5c2cb971f162]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Marina Sayago &lt;msayago@asmconstrucciones.com.ar&gt;;
&gt; Recibido: Wed Jan 15 2025 15:45:54 GMT-0300 (hora estándar de Argentina)
&gt; Para: facturacion@proveedoresypf.com facturacion@proveedoresypf.com
&gt; &lt;facturacion@proveedoresypf.com&gt;; facturacion@proveedoresypf.com
&gt; &lt;facturacion@proveedoresypf.com&gt;; Facturacion
&gt; &lt;facturacion@proveedoresypf.com&gt;;
&gt; CC: Fernanda &lt;fernanda@asmconstrucciones.com.ar&gt;; Ariel Ugerman
&gt; &lt;augerman@asmconstrucciones.com.ar&gt;; jungar@asmconstrucciones.com.ar
&gt; &lt;jungar@asmconstrucciones.com.ar&gt;; Ariel Ugerman
&gt; &lt;augerman@asmconstrucciones.com.ar&gt;; mmasci@asmconstrucciones.com.ar;
&gt; Asunto: ASM CONSTRUCCIONES CUIT 33708800959 - YPF GAS - FACTURAS RECHAZADAS
&gt; 
&gt; 
&gt; Buenas tardes estimados,
&gt;  
&gt; Nuevamente me comunico para solicitarles información al respecto de los
&gt; rechazos que nos figuran en AFIP por las facturas mencionadas abajo y de las
&gt; cuales no obtuvimos nunca un aviso de su parte informando lo sucedido.
&gt;  
&gt; Dejo plasmada la imagen del rechazo de la FC 805 la cual tiene fecha de
&gt; vencimiento el día 16/01/2025
&gt; image.png [cid:ii_1946f1ef5c2cb971f166]
&gt;  
&gt; Dejo plasmada la imagen del rechazo de la FC 826 la cual tiene fecha de
&gt; vencimiento 03/02/2025:
&gt;  
&gt; image.png [cid:ii_1946f1ef5c2cb971f164]
&gt;  
&gt; Ambas facturas se encuentran enviadas en tiempo y forma junto con sus
&gt; correspondientes certificados.
&gt;  
&gt; Pido celeridad en la respuesta ya que los rechazos mencionados no corresponden
&gt; y una de las facturas ya se encuentra vencida. 
&gt;  
&gt; Adjunto al correo los mails enviados donde se puede verificar lo antes
&gt; mencionado.
&gt;  
&gt; Quedo a la espera de una respuesta,
&gt;  
&gt; Saludos
&gt; 
&gt; [cid:ii_1946f1ef5c24cff318]
&gt; 
&gt;       MARINA SAYAGO
&gt; 
&gt;       Administración ASM Servicios
&gt; 
&gt; [cid:ii_1946f1ef5c25b16b25]  1162680274
&gt; 
&gt; [cid:ii_1946f1ef5c2692e337]  www.asmconstrucciones.com.ar
&gt; [http://www.asmconstrucciones.com.ar/]
&gt; 
&gt; [cid:ii_1946f1ef5c27745b4a]
&gt; [https://www.google.com.ar/maps/place/Galv%C3%A1n+3465,+Buenos+Aires/@-34.5631159,-58.4926892,17z/data=!3m1!4b1!4m6!3m5!1s0x95bcb6f3ee8fd049:0x175f0d003d666690!8m2!3d-34.5631203!4d-58.4905005!16s%2Fg%2F11flz11m55]  [cid:ii_1946f1ef5c2855d353]
&gt; [https://www.instagram.com/asm_construcciones/]  [cid:ii_1946f1ef5c29374b6b]
&gt; [https://www.facebook.com/profile.php?id=100091683463801]  [cid:ii_1946f1ef5c2a18c379]
&gt; [https://www.linkedin.com/company/asm-construcciones_2/]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</si>
  <si>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</si>
  <si>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</si>
  <si>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</si>
  <si>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</si>
  <si>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</si>
  <si>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</si>
  <si>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</si>
  <si>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</si>
  <si>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</si>
  <si>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</si>
  <si>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CONSULTA MAIL RECIBIDO FACTURA RECHAZADA</t>
  </si>
  <si>
    <t>Estimados buenos días,
El día Lunes recibimos un mail (envío adjunto print de pantalla) sobre una
supuesta factura rechazada con fecha 8/11/2024.
Resulta que nuestra firma no tiene ninguna factura emitida a la firma YPF con
dicha fecha, pero si emitimos una factura con fecha 8/01/2025.
Quisiera saber a que factura se refiere el mail que recibimos de su parte, mas
que nada para quedarnos tranquilos que la factura de crédito electrónica emitida
el día 8/01/2025 con número 00002-00000065 siguió su curso o en caso que haya
algún inconveniente nos lo informen.
Desde ya muchas gracias,
Magalí del Santo.
_____________________________
Carlos del Santo SRL
Boyacá 825 (C1406BHO) - Flores, CABA
4632-8193 / 4633-7029 / 4631-9457
Whatsapp: 114440-6304 (SOLO mensajes)
Horario: Lunes a Viernes / 9.30 a 13 - 14 a 18
www.carlosdelsanto.com.ar [http://www.carlosdelsanto.com.ar/]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</si>
  <si>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</si>
  <si>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</si>
  <si>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¡Hemos recibido tu consulta!  CAP-513809-T1Y6K8 - YPF-CAP:0001650138</t>
  </si>
  <si>
    <t>Buen día. Tienen alguna novedad de este reclamo?
Saludos
        Norma Muñoz | Administración           
www.sima.com.ar [http://www.sima.com.ar/]
Tel 0299-449-0999
*** Por favor piense en el medio ambiente antes de imprimir este mensaje ***
El lun, 23 dic 2024 a la(s) 9:21 a.m., Facturación YPF
(facturacion@proveedoresypf.com) escribió:
&gt; Hola,
&gt; 
&gt; Gracias por contactarnos, recibimos tu correo con asunto "Re:
&gt; YPF-CAP:0557001187".
&gt; 
&gt; Este es tu número de caso, por favor guardalo para futuras referencias:
&gt; 
&gt;  
&gt; 
&gt; CAP-513809-T1Y6K8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[cid:ii_1946f546ecccb971f161]
&gt; Mesa de Ayuda Facturas y Pagos | facturacion@proveedoresypf.com 
&gt; CAP - Centro de Atención a Proveedores YPF
&gt; 0810 122 9681 (opción 1) - De lun a vie, de 9 a 18 hrs.
&gt;  
&gt; [cid:ii_1946f546ecccb971f162]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</si>
  <si>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Re: ¡Hemos recibido tu consulta!  CAP-518116-Z3J6M7 - YPF-CAP:0001653735</t>
  </si>
  <si>
    <t>Buen dia, aun no hemos recibido respuesta de este  reclamo.
Agradecería información al respecto ya que no encontramos error alguno en la
facturación.
Saludos,
        Norma Muñoz | Administración           
www.sima.com.ar [http://www.sima.com.ar/]
Tel 0299-449-0999
*** Por favor piense en el medio ambiente antes de imprimir este mensaje ***
El jue, 9 ene 2025 a la(s) 5:10 p.m., Facturación YPF
(facturacion@proveedoresypf.com) escribió:
&gt; Hola,
&gt; 
&gt; Gracias por contactarnos, recibimos tu correo con asunto "CONSULTA FACTURAS
&gt; A00004-00009572/9573".
&gt; 
&gt; Este es tu número de caso, por favor guardalo para futuras referencias:
&gt; 
&gt;  
&gt; 
&gt; CAP-518116-Z3J6M7
&gt; 
&gt;  
&gt; Nuestro equipo está trabajando para darte una respuesta. En caso de que
&gt; tengamos una alta demanda, la demora máxima será de 72 horas hábiles.
&gt; 
&gt; Es importante que nos indiques CUIT, razón social y cualquier otro dato
&gt; importante para el caso; si no lo hiciste por favor responde este correo con
&gt; la información adicional.
&gt; Te informamos también que tu dirección de correo electrónico se encuentra
&gt; asociada como contacto de la siguiente cuenta: INGENIERIA SIMA
&gt; S.A. - 3055698784
&gt; ﻿
&gt;  
&gt; ¡Importante!
&gt;  * Si nos estas consultando por estado de facturas, no olvides indicar a qué
&gt;    sociedad facturaste y fecha de presentación de los comprobantes.
&gt;  * Si tenes algún inconveniente con la Extranet de Proveedores, te pedimos que
&gt;    nos informes tu usuario y nos mandes capturas de pantalla pertinentes.
&gt;  * Si tu consultas es sobre presentación de facturas, ganá tiempo consultando
&gt;    nuestras preguntas
&gt;    frecuentes: https://proveedores.ypf.com/Pago-a-proveedores-preguntas-frecuentes.html  
&gt; 
&gt;  
&gt; Con el objeto de mantener la trazabilidad de los mensajes vinculados con el
&gt; caso, te sugerimos que, si fuera necesario el envío de información adicional,
&gt; lo hagas respondiendo a este E-mail, sin cambiar el asunto.
&gt;  
&gt;  
&gt; ¡Gracias!
&gt; 
&gt; Saludos,
&gt; 
&gt; [cid:ii_1946f563917cb971f161]
&gt; Mesa de Ayuda Facturas y Pagos | facturacion@proveedoresypf.com 
&gt; CAP - Centro de Atención a Proveedores YPF
&gt; 0810 122 9681 (opción 1) - De lun a vie, de 9 a 18 hrs.
&gt;  
&gt; [cid:ii_1946f563917cb971f162]
&gt;  
&gt;  
&gt; 
&gt; ** Información importante para los proveedores** 
&gt; 
&gt;  
&gt; - Único buzón habilitado para la presenación de facturas de YPF SA y sus
&gt; controladas: recepciondefacturas@ypf.com 
&gt; - Accedé a nuestros Legajos Impositivos desde aquí
&gt; [https://proveedores.ypf.com/certificados-e-informacion-impositiva.html]
&gt; - Extranet de Proveedores clic Aquí
&gt;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&gt; (Si tu mail no está registrado,  pedí el alta
&gt; a Facturacion@proveedoresypf.com )
&gt; - Si necesitas actualizar tu legajo impositivo escribí
&gt; a ActualizacionFiscal@proveedoresypf.com 
&gt; - Consultas sobre SRC escribí a SoporteSRC@proveedoresypf.com 
&gt; - Mail Recepción YPF Luz recepciondefacturasypfluz@ypf.com
&gt; [http://(recepciondefacturasypfluz@ypf.com] - Canal de consultas YPF
&gt; Luz consultaspagosypfluz@proveedoresypf.com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</si>
  <si>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</si>
  <si>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</si>
  <si>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YPF-CAP:0557001514</t>
  </si>
  <si>
    <t>Recibido. -
Saludos. -
[cid:image001.png@01DB6803.B6EDF400]Gerardo Pol
Div. Industrial / Facturación
Christensen Roder Argentina S.A.
Don Torcuato – Argentina.
Tel: +54 11 4727 0792
www.christensen-roder.com.ar [http://www.christensen-roder.com.ar/]
De: Facturación YPF &lt;facturacion@proveedoresypf.com&gt;
Enviado el: miércoles, 15 de enero de 2025 17:34 p. m.
Para: Gerardo Pol &lt;gpol@christensen-roder.com.ar&gt;
Asunto: YPF-CAP:0557001514
Estimado/a cliente:
Nos dirigimos a usted en relación a las facturas 0022A00004108, 0025A00002497,
0025A00002498, 0025A00002499 y 0025A00002505, emitidas durante el mes de Octubre
y Noviembre cuyo importe total fue abonado en su totalidad 175.124.082,25 .
Hemos detectado que, por un error involuntario al momento de efectuar el pago,
no se practicaron las retenciones impositivas correspondientes en virtud de lo
establecido en el régimen general de retenciones normado por la Resolución
General (AFIP) N° 830/2000
En este sentido, corresponde que regularice la situación mediante el
procedimiento de autoretención, conforme lo estipula el artículo 37 de la
mencionada norma, a fin de cumplir con las obligaciones fiscales vigentes.
De no tener respuesta en las siguientes 48 horas este caso será cancelado,
teniendo que enviar un nuevo correo a nuestro buzón si quiere retomarlo.
Saludos,
CENTRO DE ATENCIÓN A PROVEEDORES YPF
[cid:image002.png@01DB6803.B6EDF400]
Atención telefónica: 0810 122 9681 Opción 1  - Lun a vie de 9 a 18 horas
Extranet: https://portalsap.ypf.com/
Presentación de facturas: recepciondefacturas@ypf.com
[cid:image003.png@01DB6803.B6EDF400]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</si>
  <si>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USUARIO BLOQUEADO WEB -  ABB SAU UY</t>
  </si>
  <si>
    <t>Estimados, Buen dia
Intente entrar a la web de proveedores para consultar por un pago y descargar la
retención pero cambie la contraseña y luego al colocarla hice varios intentos
fallidos y se bloqueo
Podrian ayudarme para blanquear la clave y desbloquear el usuario
Usuario: hernan.perrotti@uy.abb.com
Numero de Proveedor 337086
Aguardo respuesta
Slds
ABB_Logo_Screen_RGB_25px_@2x.png [cid:image001.png@01DB6803.CABBAF90]
—
Hernán Augusto Perrotti
Analista de cuentas por cobrar /
Account Receivables Analyst
Asea Brown Boveri Ltd
Constituyente 1891
(11200) Montevideo, Uruguay
Mobile: +598 97 056 863
abb.com [http://abb.com/]
[cid:image002.png@01DB6803.CABBAF90]
 </t>
  </si>
  <si>
    <t>RE : CERTIFICADO DE NO RETENCIÓN Y NO PERCEPCIÓN IIBB</t>
  </si>
  <si>
    <t xml:space="preserve">Estimados:
Enviamos certificado de no retención por favor tener en cuenta.
Sin otro particular.
Saluda atte-
[https://ci3.googleusercontent.com/mail-sig/AIorK4zvzq-vvfOdzsvCgW4rHb0101nh-Xzq966X6mDg85LcAnzrtK8yO76jNpP9LtqeVooNzW9kWdqKi--i]
[https://premixsa.com.ar/sitio/]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</si>
  <si>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</si>
  <si>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</si>
  <si>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</si>
  <si>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</si>
  <si>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</si>
  <si>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</si>
  <si>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</si>
  <si>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</si>
  <si>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</si>
  <si>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</si>
  <si>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</si>
  <si>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</si>
  <si>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RETENCIONES</t>
  </si>
  <si>
    <t>Estimados, buen día.
Agradeceré envío de retenciones correspondientes a transferencia realizada a
banco Patagonia de $ 53.550  fecha 15-01-2025.
ANVOI SA  CUIT  30-70969918-7
Gracias, saludos
[cid:image001.png@01DB6806.902B4950]
 </t>
  </si>
  <si>
    <t>RV: Factura rechazada: 0102A00065360</t>
  </si>
  <si>
    <t>Estimados, buenos días.
Recibimos este rechazo de la factura 00102-00065360, el cual no corresponde, ya
que se utiliza el tipo de cambio de fecha de fin de servicio, no del día
anterior a la fecha de emisión.
El tipo de cambio utilizado BNA al cierre del mes de servicio es el correcto.
Aguardamos sus comentarios para resolver el rechazo no correspondido.
Saludos!
[cid:image001.png@01DB6800.F2808800] [http://www.tgs.com.ar/]
Gabriela Budiño
Analista de Servicio de Atención al Cliente
Dirección de Administración y Finanzas 
Edificio Madero Office – Cecilia Grierson 355 piso 03
(C1107CPG) Buenos Aires – Argentina
Teléfono: (054)11 – 3751-5100 – int.1026
www.tgs.com.ar [http://www.tgs.com.ar]
De: Esker Facturas de Proveedor &lt;notification@eskerondemand.com&gt;
Enviado el: jueves, 16 de enero de 2025 09:38
Para: Facturación &lt;facturacion@tgs.com.ar&gt;
Asunto: Factura rechazada: 0102A00065360
Este mensaje es enviado desde un REMITENTE EXTERNO. Sea cuidadoso, especialmente
con el acceso a enlaces y archivos adjuntos.
Rechazo de factura
YPF
Estimado proveedor,
Les informamos que se ha rechazado la factura siguiente:
Nombre del proveedor:
TRANSPORTADORA DE GAS DEL SUR S.A.
CUIT Proveedor:
30657862068
Número de factura:
0102A00065360
Fecha de factura:
10/1/2025
Importe total:
104.941,51
Motivo del rechazo:
Exchange rate must match with the Banco Nación sel
Comentario:
Las consultas deben canalizarse a través del Call Center de Atención a
Proveedores (0810-122-9681) o vía mail a facturacion@proveedoresypf.com
Saludos cordiales,
Registración y Control YPF
 </t>
  </si>
  <si>
    <t>FW: [EXTERNAL] Factura rechazada: 1003A00012486</t>
  </si>
  <si>
    <t>Estimados, buenos dias
Agradeceremos nos confirmen cuál es el motivo de rechazo de la factura
mencionada en la referencia dado que el que figura en este correo no es claro.
Desde ya muchas gracias.
Saludos.
Elena Richter
Credit and Collection Senior Analyst
Emerson Argentina SA
Jerónimo Salguero 3350 – CABA 1425 , Argentina
T: +(5411) 1533166423
elena.richter@emerson.com
From: Esker Facturas de Proveedor &lt;notification@eskerondemand.com&gt;
Sent: Thursday, January 16, 2025 5:35 AM
To: BillingARGENTINA &lt;BillingARGENTINA@Emerson.com&gt;
Subject: [EXTERNAL] Factura rechazada: 1003A00012486
Rechazo de factura Rechazo de factura YPF Estimado proveedor, Les informamos que
se ha rechazado la factura siguiente: Nombre del proveedor: EMERSON ARGENTINA
S. A. CUIT Proveedor: 30692244962 Número de factura: 1003A00012486 Fecha de
factura: 
Rechazo de factura
YPF
Estimado proveedor,
Les informamos que se ha rechazado la factura siguiente:
Nombre del proveedor:
EMERSON ARGENTINA S.A.
CUIT Proveedor:
30692244962
Número de factura:
1003A00012486
Fecha de factura:
1/13/2025
Importe total:
14,111.19
Motivo del rechazo:
Otro motivo
Comentario:
CAE - Cod. Observacion: 112, Mensaje: El tipo y número de documento del receptor
no se corresponde con los informados para el comprobante consultado o no es
válida y no se encontraba activa al momento de emisión de comprobante..
Las consultas deben canalizarse a través del Call Center de Atención a
Proveedores (0810-122-9681) o vía mail a facturacion@proveedoresypf.com
Saludos cordiales,
Registración y Control YPF
 </t>
  </si>
  <si>
    <t>SOLICITUD DE PLANILA</t>
  </si>
  <si>
    <t>Buenos dias estimados, como están?
Perdón que los moleste, pero a ver si nos pueden ayudar (ya que de otros áreas
de la empresa están intentando por otro medios y no han podido).
Nos rechazaron el Excel que se presenta como certificación de obra, debido a que
no se posee la última grilla de precios actualizada… por ende, necesitamos con
urgencia las planillas con versión más actual de los contratos SASH 4900088491 y
ITKS 4900087871 para poder subir certificados de obra en su plataforma.
Quedamos a la espera de novedades a la brevedad ya que nos han rechazado
certificados por no tener la versión más reciente.
Desde ya muchas gracias y que tengan un excelente jueves!
Cra. Ayelen Martinez Ackermann
Administración y Finanzas
Hector V. Losi y Cía. S.R.L.
Don Bosco 4075 · Bahía Blanca · Argentina
Tel. (0291) 4050-566 int. 103 – Cel. (0291) 443-0787
LOSIYCIA.COM.AR [http://losiycia.com.ar/]
[cid:image001.png@01DB6807.6229D4D0]
 </t>
  </si>
  <si>
    <t>CONSULTA POR FACTURA ENVIADA 13/1/25</t>
  </si>
  <si>
    <t xml:space="preserve">Hola, les consulto por la factura adjunta junto con su certificado, la envíe el
13/1/25:
Captura de pantalla 2025-01-16 a la(s) 11.18.22 a. m..png [cid:ii_m5zf1niw0]
Ayer, 15/1/25 recibí el correo adjunto, diciendo que había sido rechazada por
enviar un documento que no es una factura, pero se envío la factura, es decir,
debería estar aceptada.
Aguardo respuesta.
Gracias. 
--
[https://docs.google.com/uc?export=download&amp;amp;id=1OX5GV_nHwjwQGTFbPzFYvsbtM5zih-38&amp;amp;revid=0B18p0DbV6SGnRE9pRkZVRTlvMzJNaWlOQ2NKZCsxbHMzQUY0PQ]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</si>
  <si>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</si>
  <si>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</si>
  <si>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</si>
  <si>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</si>
  <si>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YBOT - Consulta Facturación CUIT - 30711363692</t>
  </si>
  <si>
    <t>Hola, mi correo electrónico es: mayren.caldera@geocontrolsrl.com.ar.
Mi consulta: Consulto por la Contribución Extraordinaria $633.456 por qué se
toma en cuenta para el pago solo la nómina de octubre 2024
¡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t>
  </si>
  <si>
    <t>RV: [EXTERNO] RV: Factura rechazada: 2024A00000015</t>
  </si>
  <si>
    <t>Estimados buenas dias
Adjunto Nota de Debito y Habilitacion Nov
Gracias
--------------------------------------------------------------------------------
De: AESA Comercial &lt;aesa.comercial@ypf.com&gt;
Enviado: jueves, 16 de enero de 2025 11:22
Para: Maria Lopez &lt;melsaltur@hotmail.com&gt;
Asunto: RE: [EXTERNO] RV: Factura rechazada: 2024A00000015
AESA - Privada
Buenos días,
Por favor enviar la ND con la habilita en el mismo PDF.
Reenvío Adjunta la habilita.
Slds
[cid:image001.jpg@01DB6808.D3565880]
Mercedes Bonifacino
Administración Comercial
Planta Canning, Barreiro 2871
1804, Buenos Aires, Argentina
www.aesa.com.ar [https://www.aesa.com.ar/]
AESA - Privada
De: Maria Lopez &lt;melsaltur@hotmail.com&gt;
Enviado el: jueves, 16 de enero de 2025 10:53
Para: AESA Comercial &lt;aesa.comercial@ypf.com&gt;; mercedes.bonifacio@aesa.com.ar
Asunto: RE: [EXTERNO] RV: Factura rechazada: 2024A00000015
Estimados buenos dias para poder reenviar la nota de debito necesito el
certificado de Nov q no lo estoy encontrando
Gracias
--------------------------------------------------------------------------------
De: AESA Comercial &lt;aesa.comercial@ypf.com&gt;
Enviado: viernes, 10 de enero de 2025 13:52
Para: Maria Lopez &lt;melsaltur@hotmail.com&gt;
Asunto: RV: [EXTERNO] RV: Factura rechazada: 2024A00000015
AESA - Privada
Buenas tardes,
Desde pago a proveedores me indican que pueden presentar la misma nota de
débito, pero es necesario para que ingrese en el circuito de pagos y pueda ser
registrada que la presente con la habilita que les enviamos.
Presentar en un mismo pdf, la ND y HES al buzón de recepcion.
Slds
Mercedes
AESA - Privada
AESA - Privada
De: Maria Lopez &lt;melsaltur@hotmail.com&gt;
Enviado el: jueves, 9 de enero de 2025 13:11
Para: Esker Facturas de Proveedor &lt;notification@eskerondemand.com&gt;; AESA
Comercial &lt;aesa.comercial@ypf.com&gt;; mercedes.bonifacio@aesa.com.ar
Asunto: [EXTERNO] RV: Factura rechazada: 2024A00000015
CUIDADO: Remitente externo. No haga clic en los links ni abra los archivos
adjuntos, a menos que reconozca el remitente como seguro.
--------------------------------------------------------------------------------
De: Maria Lopez &lt;melsaltur@hotmail.com&gt;
Enviado: miércoles, 8 de enero de 2025 10:50
Para: Esker Facturas de Proveedor &lt;notification@eskerondemand.com&gt;;
mercedes.bonifacio@aesa.com.ar &lt;mercedes.bonifacio@aesa.com.ar&gt;
Asunto: RE: Factura rechazada: 2024A00000015
ESTIMADOS BUENOS DIAS
FELIZ AÑO
FVOR INFORMAR SI REACEMOS LA FACTURA O ENVIAMOS UNA NOTA DE DENITO COMO VENIMOS
HACIENDO EN LOS ULTIMOS MESES
AGUARDO SLDS MA EUGENIA
--------------------------------------------------------------------------------
De: Esker Facturas de Proveedor &lt;notification@eskerondemand.com&gt;
Enviado: lunes, 23 de diciembre de 2024 14:37
Para: melsaltur@hotmail.com &lt;melsaltur@hotmail.com&gt;
Asunto: Factura rechazada: 2024A00000015
Rechazo de factura
YPF
Estimado proveedor,
Les informamos que se ha rechazado la factura siguiente:
Nombre del proveedor:
YERBA BUENA S.A.
CUIT Proveedor:
30589213641
Número de factura:
2024A00000015
Fecha de factura:
12/11/2024
Importe total:
294,412.62
Motivo del rechazo:
Missing order number and materials/services entran
Comentario:
Las consultas deben canalizarse a través del Call Center de Atención a
Proveedores (0810-122-9681) o vía mail a facturacion@proveedoresypf.com
Saludos cordiales,
Registración y Control YPF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</si>
  <si>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VETERINARIA ROCA SRL 30-71057554-8 FACTURAS PENDIENTES</t>
  </si>
  <si>
    <t xml:space="preserve">hola buenos dias , me pueden informar el motivo del rechazo de facturas 
tengo varias facturas pendientes me pueden confirmar los pagos 
CLIENTE : 000008  YPF SOCIEDAD ANONIMA  
28/08/24 FAC A0000500000205 PEN 27/09/24     15,508,651.02                     
28/08/24 FAC A0000500000206 PEN 27/09/24      8,269,498.27                     
18/10/24 FAC A0000500000210 PEN 17/11/24      6,373,563.68                     
18/10/24 FAC A0000500007185 PEN 17/11/24        971,119.95                     
04/12/24 FAC A0000500000222 PEN 03/01/25     17,885,633.45      
CLIENTE : 000007  YPF S A - SIPETROL ARGENTINA S
10/07/24 FAC A0000500007030 PEN 09/08/24      1,500,195.46                      
28/08/24 FAC A0000500007119 PEN 27/09/24      1,500,195.46                     
18/10/24 FAC A0000500007184 PEN 17/11/24     
1,434,955.82                                                         
18/10/24 FAC A0000500007186 PEN 17/11/24        283,084.72                      
Roxana Vasquez
Administración
Veterinaria Roca S.R.L 
Control de plagas
0297-4467328/154052322
Imágenes del Día Mundial de los Animales para compartir el 4 de octubre |
Saberimagenes.com
[https://encrypted-tbn0.gstatic.com/images?q=tbn:ANd9GcQTGiYDPeXQAaxV6a7O-XjVY6JlYSw8ewAEdQ&amp;amp;usqp=CAU]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</si>
  <si>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</si>
  <si>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</si>
  <si>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</si>
  <si>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</si>
  <si>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Impresión de OP y/o Retenciones</t>
  </si>
  <si>
    <t>Pedido devolución retenciones</t>
  </si>
  <si>
    <t>Otras consultas</t>
  </si>
  <si>
    <t>Facturas rechazadas</t>
  </si>
  <si>
    <t>Estado de facturas</t>
  </si>
  <si>
    <t>Presentación de facturas</t>
  </si>
  <si>
    <t>Error de registración</t>
  </si>
  <si>
    <t>Alta de usuario</t>
  </si>
  <si>
    <t>Impresión de NC/ND</t>
  </si>
  <si>
    <t>Salientes YPF</t>
  </si>
  <si>
    <t>Problemas de acceso</t>
  </si>
  <si>
    <t>Validación</t>
  </si>
  <si>
    <t>ok</t>
  </si>
  <si>
    <t>no</t>
  </si>
  <si>
    <t>Categoría</t>
  </si>
  <si>
    <t>Categoría esperada</t>
  </si>
  <si>
    <t>Etiquetas de fila</t>
  </si>
  <si>
    <t>NO</t>
  </si>
  <si>
    <t>Total general</t>
  </si>
  <si>
    <t>Cuenta de Validación</t>
  </si>
  <si>
    <t>Etiquetas de columna</t>
  </si>
  <si>
    <t>Total Cuenta de Validación</t>
  </si>
  <si>
    <t>Total Cuenta de Validación2</t>
  </si>
  <si>
    <t>Cuenta de Validación2</t>
  </si>
  <si>
    <t>(en blanco)</t>
  </si>
  <si>
    <t>Validación 2</t>
  </si>
  <si>
    <t>Cuenta de Validación 2</t>
  </si>
  <si>
    <t>Total Cuenta de Validación 2</t>
  </si>
  <si>
    <t>Total Cuenta de Validación 2_2</t>
  </si>
  <si>
    <t>Cuenta de Validación 2_2</t>
  </si>
  <si>
    <t>Pedido de devolución de retenciones - 30-68955218-4 Centro de Investigación y Asistencia Técnica a la industria</t>
  </si>
  <si>
    <t xml:space="preserve">Estimados:
                  Envío solicitud de devolución de retención de ganancias.
Saludos, 
Natalia Duca
Administración |
nataliad@ciati.com.ar
[https://ci3.googleusercontent.com/mail-sig/AIorK4yyp_uqxlNfDVMSR65L48grcEcterCCnrtK-yFY6dwB4mTMMsA0UPdbgVk-fD_4NQk_yztcFLtIF2tm]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</si>
</sst>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2" fillId="0" borderId="2" xfId="0" applyFont="1" applyBorder="1" applyAlignment="1">
      <alignment horizontal="center" vertical="top"/>
    </xf>
    <xf numFmtId="0" fontId="0" fillId="2" borderId="0" xfId="0" applyFill="1"/>
  </cellXfs>
  <cellStyles count="1">
    <cellStyle name="Normal" xfId="0" builtinId="0"/>
  </cellStyles>
  <dxfs count="2">
    <dxf>
      <numFmt numFmtId="0" formatCode="General"/>
    </dxf>
    <dxf>
      <font>
        <b/>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81.000919907405" createdVersion="8" refreshedVersion="8" minRefreshableVersion="3" recordCount="150" xr:uid="{DF757E40-0CD0-425F-B5B7-77182F317FF4}">
  <cacheSource type="worksheet">
    <worksheetSource name="Tabla1"/>
  </cacheSource>
  <cacheFields count="6">
    <cacheField name="Asunto" numFmtId="0">
      <sharedItems/>
    </cacheField>
    <cacheField name="Cuerpo" numFmtId="0">
      <sharedItems longText="1"/>
    </cacheField>
    <cacheField name="Categoría" numFmtId="0">
      <sharedItems count="15">
        <s v="Impresión de OP y/o Retenciones"/>
        <s v="Pedido devolución retenciones"/>
        <s v="Otras consultas"/>
        <s v="Facturas rechazadas"/>
        <s v="Estado de facturas"/>
        <s v="Presentación de facturas"/>
        <s v="Error de registración"/>
        <s v="Alta de usuario"/>
        <s v="Impresión de NC/ND"/>
        <s v="Problemas de acceso"/>
        <s v="Salientes YPF"/>
        <s v="Error" u="1"/>
        <s v="Categoría asignada: Otras consultas" u="1"/>
        <s v="RECHAZADA" u="1"/>
        <s v="Facturas rechazdas" u="1"/>
      </sharedItems>
    </cacheField>
    <cacheField name="Categoría esperada" numFmtId="0">
      <sharedItems/>
    </cacheField>
    <cacheField name="Validación" numFmtId="0">
      <sharedItems count="2">
        <s v="ok"/>
        <s v="NO"/>
      </sharedItems>
    </cacheField>
    <cacheField name="Validación 2" numFmtId="0">
      <sharedItems containsBlank="1" count="3">
        <s v="ok"/>
        <m/>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Hotel Karim / 27-94112375-4"/>
    <s v="Buenos dias._x000a_   solicito por favor retenciones de la factura N° 00000067 con fecha de emision_x000a_16/12/2024 por un total final de $ 28.555971,60_x000a__x000a__x000a_   Muchas gracias. saludos. Fauzy Zeran"/>
    <x v="0"/>
    <s v="Impresión de OP y/o Retenciones"/>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s v="Pedido devolución retenciones"/>
    <x v="0"/>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s v="Otras consultas"/>
    <x v="0"/>
    <x v="1"/>
  </r>
  <r>
    <s v="retenciones YPF SA"/>
    <s v="Hola buen dia._x000a__x000a_Me podrian enviar las retenciones de la transferencia del dia 15-01 por_x000a_$ 21.792.481,96_x000a__x000a_Gracias y saludos Elma_x000a__x000a__x000a_"/>
    <x v="0"/>
    <s v="Impresión de OP y/o Retenciones"/>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s v="Facturas rechazadas"/>
    <x v="0"/>
    <x v="1"/>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3"/>
    <s v="Facturas rechazadas"/>
    <x v="0"/>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Otras consultas"/>
    <x v="0"/>
    <x v="1"/>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s v="Pedido devolución retenciones"/>
    <x v="0"/>
    <x v="0"/>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x v="0"/>
    <x v="1"/>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s v="Impresión de OP y/o Retenciones"/>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s v="Impresión de OP y/o Retenciones"/>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s v="Impresión de OP y/o Retenciones"/>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s v="Impresión de OP y/o Retenciones"/>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4"/>
    <s v="Estado de facturas"/>
    <x v="0"/>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2"/>
    <s v="Otras consultas"/>
    <x v="0"/>
    <x v="1"/>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s v="Otras consultas"/>
    <x v="0"/>
    <x v="1"/>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Estado de facturas"/>
    <x v="0"/>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Otras consultas"/>
    <x v="0"/>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s v="Impresión de OP y/o Retenciones"/>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x v="0"/>
    <x v="1"/>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Estado de facturas"/>
    <x v="0"/>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4"/>
    <s v="Estado de facturas"/>
    <x v="0"/>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s v="Impresión de OP y/o Retenciones"/>
    <x v="0"/>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Facturas rechazadas"/>
    <x v="0"/>
    <x v="1"/>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s v="Impresión de OP y/o Retenciones"/>
    <x v="0"/>
    <x v="0"/>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s v="Impresión de OP y/o Retenciones"/>
    <x v="0"/>
    <x v="0"/>
  </r>
  <r>
    <s v="Garcia roberto julian"/>
    <s v="Buenos dias , adjunto factura por pedido n°4000195682 OBM 4317_x000a__x000a__x000a__x000a_--_x000a_GR FERRETERIA INDUSTRIAL_x000a_Berutti 1040 - 46_x000a_(0291) 4535275 - 454833_x000a_Bahía Blanca - Bs. As._x000a_Argentina."/>
    <x v="5"/>
    <s v="Presentación de facturas"/>
    <x v="0"/>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s v="Otras consultas"/>
    <x v="0"/>
    <x v="1"/>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s v="Presentación de facturas"/>
    <x v="0"/>
    <x v="1"/>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s v="Error de registración"/>
    <x v="0"/>
    <x v="1"/>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s v="Impresión de OP y/o Retenciones"/>
    <x v="0"/>
    <x v="0"/>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x v="0"/>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x v="0"/>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s v="Alta de usuario"/>
    <x v="0"/>
    <x v="1"/>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s v="Estado de facturas"/>
    <x v="0"/>
    <x v="0"/>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x v="0"/>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s v="Facturas rechazadas"/>
    <x v="0"/>
    <x v="1"/>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4"/>
    <s v="Estado de facturas"/>
    <x v="0"/>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s v="Impresión de NC/ND"/>
    <x v="0"/>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s v="Otras consultas"/>
    <x v="0"/>
    <x v="1"/>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s v="Impresión de OP y/o Retenciones"/>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9"/>
    <s v="Alta de usuario"/>
    <x v="1"/>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4"/>
    <s v="Estado de facturas"/>
    <x v="0"/>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4"/>
    <s v="Estado de facturas"/>
    <x v="0"/>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s v="Facturas rechazadas"/>
    <x v="0"/>
    <x v="1"/>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s v="Impresión de OP y/o Retenciones"/>
    <x v="0"/>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s v="Impresión de OP y/o Retenciones"/>
    <x v="0"/>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s v="Impresión de OP y/o Retenciones"/>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4"/>
    <s v="Estado de facturas"/>
    <x v="0"/>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s v="Impresión de OP y/o Retenciones"/>
    <x v="0"/>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s v="Impresión de OP y/o Retenciones"/>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4"/>
    <s v="Estado de facturas"/>
    <x v="0"/>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Otras consultas"/>
    <x v="0"/>
    <x v="1"/>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4"/>
    <s v="Estado de facturas"/>
    <x v="0"/>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4"/>
    <s v="Estado de facturas"/>
    <x v="0"/>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4"/>
    <s v="Estado de facturas"/>
    <x v="0"/>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s v="Presentación de facturas"/>
    <x v="0"/>
    <x v="1"/>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s v="Facturas rechazadas"/>
    <x v="0"/>
    <x v="1"/>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s v="Impresión de OP y/o Retenciones"/>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s v="Pedido devolución retenciones"/>
    <x v="0"/>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s v="Impresión de OP y/o Retenciones"/>
    <x v="0"/>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s v="Pedido devolución retenciones"/>
    <x v="0"/>
    <x v="0"/>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s v="Impresión de OP y/o Retenciones"/>
    <x v="0"/>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0"/>
    <s v="Salientes YPF"/>
    <x v="0"/>
    <x v="1"/>
  </r>
  <r>
    <s v="Saliente YPF"/>
    <s v="Me encontraré fuera de la oficina por licencia del 03/01 al 19/01._x000a__x000a_ _x000a__x000a_ "/>
    <x v="2"/>
    <s v="Otras consultas"/>
    <x v="0"/>
    <x v="1"/>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Estado de facturas"/>
    <x v="0"/>
    <x v="0"/>
  </r>
  <r>
    <s v="Pedido de devolución de retenciones - CUIT : 30717859177 BRILLOLUX DE TRES ARROYOS S.R.L"/>
    <s v=""/>
    <x v="2"/>
    <s v="Otras consultas"/>
    <x v="0"/>
    <x v="1"/>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s v="Pedido devolución retenciones"/>
    <x v="0"/>
    <x v="0"/>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s v="Pedido devolución retenciones"/>
    <x v="0"/>
    <x v="0"/>
  </r>
  <r>
    <s v="Saliente YPF"/>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Otras consultas"/>
    <x v="0"/>
    <x v="1"/>
  </r>
  <r>
    <s v="Respuesta automática: YPF-CAP:0557001516"/>
    <s v="Me encontraré fuera de oficina desde el 13 al 17 de Enero (inclusive)._x000a__x000a_Por temas urgentes por favor contactarse con  Ortego_x000a_Rocio (rocio.ortego@ypf.com) o Ferrada Marina (marina.ferrada@ypf.com)_x000a__x000a_Saludos._x000a__x000a_ _x000a__x000a_Florencia Ojed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2"/>
    <s v="Otras consultas"/>
    <x v="0"/>
    <x v="1"/>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s v="Pedido devolución retenciones"/>
    <x v="0"/>
    <x v="0"/>
  </r>
  <r>
    <s v="FACTURA RECHAZADA"/>
    <s v="Buenas tardes_x000a_No encuentro motivo de fc rechazada_x000a_Adjunto remito_x000a_Aguardo respuesta_x000a__x000a__x000a_--_x000a__x000a_Ivana Miranda_x000a_FERRETERIA DON ROBERTO_x000a__x000a_de Eduardo Pienzi_x000a_Casa Central - Avda. Casey 702_x000a_Tel. 03462 428814/420667_x000a_Venado Tuerto - Santa Fe -"/>
    <x v="3"/>
    <s v="Facturas rechazadas"/>
    <x v="0"/>
    <x v="1"/>
  </r>
  <r>
    <s v="RV: Factura rechazada: 0003A00000012"/>
    <s v="Estimados buenas tardes._x000a__x000a_Solicitamos nos indiquen cual son los motivos de rechazo y como gestinar para_x000a_poder cargarla nuevamente._x000a__x000a_Si hace falta documentación, se explique cuál y a donde enviarla._x000a__x000a_Quedamos atentos a la respuesta._x000a__x000a_Gracias_x000a__x000a_ _x000a__x000a_Nerina Fantasia_x000a__x000a_ _x000a__x000a_De: Esker Facturas de Proveedor [mailto:notification@eskerondemand.com]_x000a_Enviado el: miércoles, 15 de enero de 2025 16:48_x000a_Para: info@electrofantasiasrl.com.ar_x000a_Asunto: Factura rechazada: 0003A00000012_x000a__x000a_ _x000a__x000a_Rechazo de factura_x000a__x000a_YPF_x000a__x000a_Estimado proveedor,_x000a__x000a_Les informamos que se ha rechazado la factura siguiente:_x000a__x000a_Nombre del proveedor:_x000a__x000a_ELECTROMECANICA FANTASIA SRL_x000a__x000a_CUIT Proveedor:_x000a__x000a_30707998756_x000a__x000a_Número de factura:_x000a__x000a_0003A00000012_x000a__x000a_Fecha de factura:_x000a__x000a_1/3/2025_x000a__x000a_Importe total:_x000a__x000a_9,682,377.09_x000a__x000a_Motivo del rechazo:_x000a__x000a_Update your tax/banking situation by sending emai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s v="Facturas rechazadas"/>
    <x v="0"/>
    <x v="1"/>
  </r>
  <r>
    <s v="Tu buzón de correo de archivo está lleno."/>
    <s v="Tu buzón de correo de archivo está lleno._x000a__x000a__x000a__x000a_100 GB 100 GB_x000a__x000a_Ya no puede mover los mensajes a su buzón de archivo. Para hacer espacio en el_x000a_buzón de correo de archivo, elimine los elementos que no necesite y vacíe la_x000a_carpeta Elementos eliminados._x000a_Más información sobre el buzón de archivo_x000a_[https://go.microsoft.com/fwlink/?linkid=2122745]y Límite de almacenamiento_x000a_[https://go.microsoft.com/fwlink/?linkid=2122659]._x000a__x000a_Dirección de buzón:_x000a_facturacion@proveedoresypf.com_x000a__x000a_Tipo de buzón:_x000a_Archive"/>
    <x v="2"/>
    <s v="Otras consultas"/>
    <x v="0"/>
    <x v="1"/>
  </r>
  <r>
    <s v="Detalle de pagos - GALZZI SRL 30708460687"/>
    <s v="Estimados,_x000a__x000a_Estamos imposibilitados de acceder a la extranet de proveedores. La web_x000a_constantemente indica “contraseña incorrecta”. Evidentemente la misma no_x000a_funciona._x000a__x000a_ _x000a__x000a_Les pido por favor el detalle de los pagos realizados a nuestra firma_x000a_(incluyendo retenciones) los días 8/1/25 y 15/1/25._x000a__x000a_ _x000a__x000a_GALZZI SRL_x000a__x000a_CUIT 30708460687_x000a__x000a_ _x000a__x000a_Gracias_x000a__x000a_ _x000a__x000a_Saludos,_x000a__x000a_ _x000a__x000a_Ing. Matías Balduzzi_x000a__x000a_Desarrollo Comercial_x000a__x000a_[cid:image001.png@01DB679E.5487C800]_x000a__x000a_Av. Juan B. Alberdi 965 - 9 &quot;21&quot; - CABA_x000a__x000a_Tel.: 011 15-6487-2006 / 011 15 4490-4314_x000a__x000a_ "/>
    <x v="9"/>
    <s v="Problemas de acceso"/>
    <x v="0"/>
    <x v="1"/>
  </r>
  <r>
    <s v="NielsenIQ – Estado de cuenta - 10294897 - YPF SOCIEDAD ANONIMA"/>
    <s v="NielsenIQ South America [https://www.sidetrade.net/front/logo/303380_2916.jpg]_x000a__x000a_NielsenIQ South America_x000a__x000a_Av. del Libertador 1002 - piso 11_x000a__x000a__x000a__x000a_Buenos Aires Argentina_x000a__x000a_ _x000a__x000a_Estado de cuenta_x000a__x000a_ _x000a__x000a_Número de cliente.: 10294897_x000a__x000a_Fecha: 16/01/2025_x000a__x000a_ _x000a__x000a_Estimado cliente:_x000a__x000a_ _x000a__x000a_De acuerdo con nuestros registros, las siguientes facturas están abiertas en su_x000a_cuenta, por lo tanto, se solicita su atención para revisar y enviar el pago en,_x000a_o antes de la fecha de vencimiento. Póngase en contacto con nosotros si tiene_x000a_preguntas o necesita cualquier información / aclaración sobre la(s) factura(s)_x000a_pendiente(s)._x000a__x000a_ _x000a__x000a__x000a__x000a__x000a__x000a_SAP No. de documentoFecha de documentoFecha de_x000a_vencimientoMoraMonedaMontoSaldoEstadoNúmero de factura_x000a__x000a__x000a__x000a_241300061121/08/202421/08/2024148ARS179,663.77179,663.77*RTE PTE FA_x000a_84-85241300076616/10/202416/10/202492ARS2,133,360.992,133,360.99*RTE PTE FA_x000a_56-57241300081130/10/202430/10/202478ARS1,230,368.731,230,368.73RTE PTE FA 66_x000a_73241300088427/11/202427/11/202450ARS29,691.6829,691.68RTE PTE FA_x000a_23110240882443419/12/202418/01/2025‑2ARS9,133,525.549,133,525.540002F00002514240882443319/12/202418/01/2025‑2ARS1,560,469.851,560,469.850002F00002513251300001108/01/202508/01/20258ARS306,248.78306,248.78RTE_x000a_PTE FA_x000a_81-82250880052110/01/202509/02/2025‑24ARS835,682.02835,682.020002A00023219_x000a__x000a_"/>
    <x v="4"/>
    <s v="Otras consultas"/>
    <x v="1"/>
    <x v="2"/>
  </r>
  <r>
    <s v="RE: YPF-CAP:0541004228"/>
    <s v="Buenos días_x000a__x000a_ _x000a__x000a_Adjunto factura 98-2906 que fue anulada con la N. C 98-63._x000a__x000a_Luego de eso volvimos a facturar de manera correcta con la factura 98-2907._x000a__x000a__x000a__x000a_La consulta es, vuelven a pasarnos un Nº de pedido nuevo?  Para volver a_x000a_facturar?_x000a__x000a_ _x000a__x000a_Aguardo comentarios_x000a__x000a_ _x000a__x000a_Saludos_x000a__x000a_cid:image001.jpg@01D58599.44D68E60 [cid:image001.jpg@01DB67EC.E5DE375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5:10_x000a_Para: Matías García &lt;productos@montecarlo.com.ar&gt;_x000a_Asunto: YPF-CAP:0541004228_x000a__x000a_ _x000a__x000a_Estimado, _x000a__x000a_Le informamos que la FC 0098A00002907 se encuentra rechazada, con fecha_x000a_09/05/2024._x000a__x000a_Motivo: &quot;EL PEDIDO ESTA USADO CON LA FACTURA N° productos@montecarlo.com.ar&quot;_x000a__x000a_ _x000a__x000a_Saludos._x000a__x000a_[cid:image002.png@01DB67EC.E5DE375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C.E5DE37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3"/>
    <s v="Presentación de facturas"/>
    <x v="1"/>
    <x v="1"/>
  </r>
  <r>
    <s v="RE: YPF-CAP:0541004226"/>
    <s v=" _x000a__x000a_Buenos días_x000a__x000a_ _x000a__x000a_Adjunto factura 98-2993 que fue anulada con la N. C 98-69._x000a__x000a_Luego de eso volvimos a facturar de manera correcta con la factura 98-2994._x000a__x000a_ _x000a__x000a_La consulta es, vuelven a pasarnos un Nº de pedido nuevo?  Para volver a_x000a_facturar?_x000a__x000a_ _x000a__x000a_Aguardo comentarios_x000a__x000a_ _x000a__x000a_ _x000a__x000a_Saludos_x000a__x000a_cid:image001.jpg@01D58599.44D68E60 [cid:image001.jpg@01DB67ED.73997AF0]_x000a__x000a_Matías García Da Rosa_x000a__x000a_Atención al Socio_x000a__x000a_+54 03751 480053 ext 219 _x000a__x000a_Av. El Libertador 2713_x000a__x000a_(3384) Montecarlo, Misiones, AR_x000a__x000a_www.montecarlo.com.ar_x000a_[http://www.montecarlo.com.ar/] | productos@montecarlo.com.ar_x000a__x000a_ _x000a__x000a_ _x000a__x000a_De: Facturación YPF &lt;facturacion@proveedoresypf.com&gt;_x000a_Enviado el: martes, 14 de enero de 2025 14:57_x000a_Para: Matías García &lt;productos@montecarlo.com.ar&gt;_x000a_Asunto: YPF-CAP:0541004226_x000a__x000a_ _x000a__x000a_Estimado, _x000a_ _x000a__x000a_Le informamos que la FC 0098A00002994 se encuentra rechazada, con fecha_x000a_15/07/2024._x000a__x000a_Motivo: &quot;Pedido de compras ya facturado, favor de reenviar con pedido correcto._x000a_CON LA FACTURA N°0098A00002993&quot;_x000a__x000a_ _x000a__x000a_Saludos._x000a__x000a_[cid:image002.png@01DB67ED.73997AF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3.png@01DB67ED.73997A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 _x000a__x000a_--------------------------------------------------------------------------------_x000a__x000a_Trabajamos con seguridad y velamos por la protección del Medio Ambiente. _x000a_Antes de imprimir este mail confirme que sea necesario. Gracias _x000a__x000a_--------------------------------------------------------------------------------_x000a__x000a_AVISO LEGAL: Esta información es privada y confidencial y está dirigida_x000a_únicamente a su destinatario. Si usted no es el destinatario original de este_x000a_mensaje y por este medio pudo acceder a dicha información por favor elimine el_x000a_mensaje. La distribución o copia de este mensaje está estrictamente prohibida._x000a_Esta comunicación es sólo para propósitos de información y no debe ser_x000a_considerada como propuesta, aceptación ni como una declaración de voluntad_x000a_oficial de la COOPERATIVA AGRICOLA MIXTA DE MONTECARLO LTDA. La transmisión de_x000a_e-mails no garantiza que el correo electrónico sea seguro o libre de error. Por_x000a_consiguiente, no manifestamos que esta información sea completa o precisa. Toda_x000a_información está sujeta a alterarse sin previo aviso._x000a__x000a_LEGAL NOTICE: This information is private and confidential and intended for the_x000a_recipient only. If you are not the intended recipient of this message you are_x000a_hereby notified that any review, dissemination, distribution or copying of this_x000a_message is strictly prohibited. This communication is for information purposes_x000a_only and shall not be regarded neither as a proposal, acceptance nor as a_x000a_statement of will or official statement from COOPERATIVA AGRICOLA MIXTA DE_x000a_MONTECARLO LTDA. Email transmission cannot be guaranteed to be secure or_x000a_error-free. Therefore, we do not represent that this information is complete or_x000a_accurate and it should not be relied upon as such. All information is subject to_x000a_change without notice."/>
    <x v="3"/>
    <s v="Presentación de facturas"/>
    <x v="1"/>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0"/>
    <s v="Impresión de OP y/o Retenciones"/>
    <x v="0"/>
    <x v="0"/>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s v="Impresión de OP y/o Retenciones"/>
    <x v="0"/>
    <x v="0"/>
  </r>
  <r>
    <s v="Re: YPF-CAP:0541004262"/>
    <s v="Buen día, muchas gracias por la pronta respuesta._x000a__x000a__x000a__x000a_Por casualidad me podrían mandar un resumen del estado de cuenta corriente para_x000a_conciliarla?_x000a__x000a__x000a__x000a_Gracias nuevamente!_x000a__x000a__x000a__x000a_[cid:0.28873821800.4151306084243454378.1946ed95f0a__inline__img__src]_x000a__x000a_Juan Ignacio Bonifazi_x000a_Analista de Facturación y Cobranzas_x000a_Cel:_x000a_www.dpisa.com.ar [http://www.dpisa.com.ar/]_x000a__x000a__x000a_[cid:1.28873821800.1150911219797115000.1946ed95f0a__inline__img__src]_x000a__x000a__x000a__x000a__x000a__x000a__x000a__x000a_---- El mié., 15 ene. 2025 16:05:57 -0300, Facturación YPF_x000a_&lt;facturacion@proveedoresypf.com&gt; escribió ----_x000a__x000a__x000a__x000a_&gt; Estimado, _x000a_&gt; _x000a_&gt; Le informamos que el pago corresponde al doc. AK 1000514856, cuya leyenda es:_x000a_&gt; &quot;Ajuste NC descontadas&quot;._x000a_&gt; _x000a_&gt; Le adjuntamos la documentación correspondiente._x000a_&gt;  _x000a_&gt; Saludos._x000a_&gt; _x000a_&gt; [cid:image.png@c9d4c16b189e0aa8d4dbd66.c9d4c16b1]_x000a_&gt; CENTRO DE ATENCIÓN A PROVEEDORES YPF_x000a_&gt; _x000a_&gt;  _x000a_&gt; _x000a_&gt; Atención telefónica: 0810 122 9681 Opción 1  - Lun a vie de 9 a 18 horas_x000a_&gt; _x000a_&gt; Extranet: https://portalsap.ypf.com/_x000a_&gt; _x000a_&gt; Presentación de facturas: recepciondefacturas@ypf.com_x000a_&gt; _x000a_&gt;  _x000a_&gt; _x000a_&gt; [cid:image.png@95c41258de6b62c8134b83e.95c41258d]_x000a_&gt; _x000a_&gt;  _x000a_&gt; _x000a_&gt; INFORMACIÓN IMPORTANTE_x000a_&gt; _x000a_&gt; ESTE BUZÓN NO ES DE RECEPCIÓN DE FACTURAS (por favor no nos ponga en copia en_x000a_&gt; sus presentaciones) _x000a_&gt; _x000a_&gt; -  Buzón de Presentación de facturas: recepciondefacturas@ypf.com (No aplica_x000a_&gt; para las sociedades del grupo YPF Luz)_x000a_&gt; _x000a_&gt; -  Extranet de Proveedores: https://portalsap.ypf.com/ (Si su mail no está_x000a_&gt; registrado,  pida el alta a Facturacion@proveedoresypf.com )_x000a_&gt; _x000a_&gt; -  Formatos de presentación y más información_x000a_&gt; en https://proveedores.ypf.com/Pago-a-proveedores-preguntas-frecuentes.html_x000a_&gt; _x000a_&gt; -  Legajos_x000a_&gt; impositivos: https://proveedores.ypf.com/certificados-e-informacion-impositiva.html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_x000a_"/>
    <x v="2"/>
    <s v="Otras consultas"/>
    <x v="0"/>
    <x v="1"/>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4"/>
    <s v="Estado de facturas"/>
    <x v="0"/>
    <x v="0"/>
  </r>
  <r>
    <s v="RE: [EXTERNO] FCE 084-AESA-ALEX ANDRES CRAUCHUK"/>
    <s v="AESA - Pública_x000a__x000a__x000a__x000a_Buen día Jorgelina. Disculpa la demora en la respuesta. Estaba revisando tu_x000a_correo y veo que enviaron las facturas a otra casilla. El mail al que se deben_x000a_enviar es casilla recepciondefacturas@ypf.com_x000a__x000a_Por favor volver a enviar y avisarme así le confirmo al sector correspondiente._x000a__x000a_Saludos._x000a__x000a_ _x000a__x000a_[cid:image001.gif@01DB67F0.94634FB0]_x000a__x000a_Pablo Daniel Acosta_x000a__x000a_Analista de Administración Regional Centro_x000a__x000a_UN Operaciones y Servicios Petroleros_x000a_Celular: (+54) 299555-3343_x000a__x000a_Río Negro 999, P.I. Centenario, CP8309- Neuquén_x000a_www.aesa.com.ar [https://www.aesa.com.ar/]_x000a__x000a_Antes de imprimir este e-mail piense bien si es necesario hacerlo._x000a_El medio ambiente es cosa de todos._x000a__x000a_ _x000a__x000a__x000a__x000a__x000a_AESA - Pública_x000a__x000a__x000a_De: Administracion CRS &lt;administracion@crserviciosnqn.com.ar&gt;_x000a_Enviado el: viernes, 10 de enero de 2025 16:16_x000a_Para: Facturación YPF &lt;facturacion@proveedoresypf.com&gt;; ACOSTA, PABLO DANIEL_x000a_&lt;pablo.d.acosta@aesa.com.ar&gt;_x000a_CC: Servicios CR Servicios Neuquén &lt;servicios@crserviciosnqn.com.ar&gt;_x000a_Asunto: [EXTERNO] FCE 084-AESA-ALEX ANDRES CRAUCHUK_x000a__x000a__x000a__x000a_ _x000a__x000a_CUIDADO: Remitente externo. No haga clic en los links ni abra los archivos_x000a_adjuntos, a menos que reconozca el remitente como seguro._x000a__x000a_Buenas tardes, Estimados._x000a__x000a_Les envío la Factura de Crédito Electrónica Nº084,  correspondiente la Orden de_x000a_compras 4507963476 y Habilita Nº 1024765181._x000a__x000a_Además, les adjunto la NC Nº 17  que anula la FCE Nº 080, la cual fue rechazada_x000a_por un error general en su sistema, de acuerdo a lo indicado por su equipo._x000a__x000a_ _x000a__x000a_Favor de confirmar su correcta recepción, quedo a la espera de sus comentarios._x000a__x000a_ _x000a__x000a_ _x000a__x000a_ _x000a__x000a_ _x000a__x000a_      Desde ya, muchas gracias_x000a__x000a_Saludos.  _x000a__x000a_Jorgelina Besoky_x000a__x000a_Administración_x000a__x000a_CEL: (+54) 299-5773403_x000a__x000a_ _x000a__x000a_[https://ci3.googleusercontent.com/mail-sig/AIorK4x6iHdkAVyyt-lENT67c149Ph0QQNNY0Di3S-tpuPch1hcmkCEnajVQ4n6KSpa_zztH85lUBgY]_x000a__x000a_Ing. Silvio Tosello 1345, PIN Este, Neuquén Capital (8300)"/>
    <x v="3"/>
    <s v="Presentación de facturas"/>
    <x v="1"/>
    <x v="1"/>
  </r>
  <r>
    <s v="CUIT 30-52312858-9"/>
    <s v="[cid:image001.gif@01DB67F1.592ECC20]_x000a__x000a_Estimados:_x000a__x000a_ _x000a__x000a_En el pago observamos que abonaron de menos, precisamos saber si hay aplicada_x000a_alguna multa._x000a__x000a_ _x000a__x000a_[cid:image003.png@01DB67F1.D48CD420]_x000a__x000a_Atentamente,_x000a__x000a_ _x000a__x000a_Paula Cid_x000a__x000a_Cobranzas/Proveedores_x000a__x000a_ _x000a__x000a_[cid:image002.png@01DB67F1.592ECC20]_x000a__x000a_ _x000a__x000a_Rich.KLINGER S.A.A.C.I. y F._x000a__x000a_ _x000a__x000a_José Hernández  2004 (esq.Santiago del Estero)_x000a__x000a_Ruta 9-Panamericana km 41_x000a__x000a_1619 Garín -  Buenos Aires- Argentina_x000a__x000a_Tel.:  +54 (0) 11 2152 2604_x000a__x000a_Cel.: +54 9 11 5563-0109_x000a__x000a_p.cid@klinger.ar_x000a__x000a_www.klinger.ar [http://www.klinger.ar/]_x000a__x000a_ _x000a__x000a_Esta comunicación es confidencial y puede estar resguardada por el secreto_x000a_profesional por lo que debe ser revisada sólo por el destinatario. Si usted ha_x000a_recibido esta correspondencia por error, por favor retórnela al remitente,_x000a_elimínela de su sistema y no divulgue su contenido a ninguna persona. This_x000a_communication is confidential and may be protected by professional_x000a_confidentiality and should therefore be reviewed only by the addressee. If you_x000a_have received it by mistake please return it to the sender, delete it from your_x000a_system and do not disclose its contents to anyone._x000a__x000a_ "/>
    <x v="8"/>
    <s v="Impresión de NC/ND"/>
    <x v="0"/>
    <x v="1"/>
  </r>
  <r>
    <s v="RE: ¡Hemos recibido tu consulta!  CAP-519720-T0S5L5 - YPF-CAP:0001655140"/>
    <s v="Documento: YPF-Privado_x000a__x000a__x000a__x000a_Estimados,_x000a__x000a__x000a_Buenos días._x000a_Escribo para consultar si han tenido alguna novedad sobre la consulta._x000a_Aguardo comentarios._x000a_Gracias._x000a_Slds._x000a__x000a__x000a__x000a_[cid:5106efc2-9a91-45ac-8c12-782243546767]_x000a__x000a_ _x000a__x000a_Leandro Funakoshi_x000a__x000a_Coordinador de Almacenes_x000a__x000a_Regional No Convencional_x000a_Ruta Provincial N°17, Km 170 – Añelo_x000a__x000a_8305, Neuquén, Argentina_x000a__x000a__x000a__x000a__x000a__x000a__x000a_Documento: YPF-Privado_x000a__x000a__x000a_--------------------------------------------------------------------------------_x000a__x000a_De: Facturación YPF &lt;facturacion@proveedoresypf.com&gt;_x000a_Enviado: martes, 14 de enero de 2025 12:55_x000a_Para: FUNAKOSHI, LEANDRO TETSUYA &lt;tetsuya.funakoshi@ypf.com&gt;_x000a_Asunto: ¡Hemos recibido tu consulta!  CAP-519720-T0S5L5 - YPF-CAP:0001655140_x000a_ _x000a_Hola,_x000a__x000a_Gracias por contactarnos, recibimos tu correo con asunto &quot;RE: [EXTERNO] RE:_x000a_Factura rechazada: 0006A00000249 YPF-CAP:0531002707&quot;._x000a__x000a_Este es tu número de caso, por favor guardalo para futuras referencias:_x000a__x000a_ _x000a__x000a_CAP-519720-T0S5L5_x000a__x000a_ 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 _x000a_¡Importante!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Con el objeto de mantener la trazabilidad de los mensajes vinculados con el_x000a_caso, te sugerimos que, si fuera necesario el envío de información adicional, lo_x000a_hagas respondiendo a este E-mail, sin cambiar el asunto._x000a_ _x000a_ _x000a_¡Gracias!_x000a__x000a_Saludos,_x000a__x000a_[cid:image.png@4044b6fbe1cf2af423fbc4b.4044b6fbe]_x000a_Mesa de Ayuda Facturas y Pagos | facturacion@proveedoresypf.com _x000a_CAP - Centro de Atención a Proveedores YPF_x000a_0810 122 9681 (opción 1) - De lun a vie, de 9 a 18 hrs._x000a_ _x000a_[cid:image.png@26e4917ad4361f7b2d1d7ee.26e4917ad]_x000a_ _x000a_ _x000a__x000a_** Información importante para los proveedores** _x000a__x000a_ _x000a_- Único buzón habilitado para la presenación de facturas de YPF SA y sus_x000a_controladas: recepciondefacturas@ypf.com _x000a_- Accedé a nuestros Legajos Impositivos desde aquí_x000a_[https://proveedores.ypf.com/certificados-e-informacion-impositiva.html]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ypf.com%2firj%2fportal%2flight] _x000a_(Si tu mail no está registrado,  pedí el alta a Facturacion@proveedoresypf.com )_x000a_- Si necesitas actualizar tu legajo impositivo escribí_x000a_a ActualizacionFiscal@proveedoresypf.com _x000a_- Consultas sobre SRC escribí a SoporteSRC@proveedoresypf.com _x000a_- Mail Recepción YPF Luz recepciondefacturasypfluz@ypf.com_x000a_[http://(recepciondefacturasypfluz@ypf.com/] - Canal de consultas YPF_x000a_Luz consultaspagosypfluz@proveedoresypf.com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
    <x v="3"/>
    <s v="Facturas rechazadas"/>
    <x v="0"/>
    <x v="1"/>
  </r>
  <r>
    <s v="Fwd: 1ER TRIMESTRE 2025"/>
    <s v="Buen día estimados: Solicito envió de certificado para poder subir al portal la_x000a_correspondiente factura._x000a__x000a_Aguardo pronta respuesta, saludos cordiales _x000a__x000a_Alejandra Flores_x000a__x000a__x000a__x000a__x000a_-------- Mensaje original --------_x000a__x000a_Asunto:1ER TRIMESTRE 2025Fecha:2025-01-06_x000a_10:37Remitente:administracion@cal.org.arDestinatario:Andrea tornaqueidici_x000a_&lt;andrea.tornaqueidici@ypf.com&gt;_x000a__x000a__x000a__x000a__x000a_Buen día estimada: Adjunto envió Factura del 1° trimestre, para que nos remitan _x000a_certificado correspondiente_x000a__x000a_ _x000a__x000a_Aguardo pronta respuesta._x000a__x000a_ _x000a__x000a_Quedo a disposición, saludos cordiales _x000a__x000a_ _x000a__x000a_Flores Alejandra"/>
    <x v="5"/>
    <s v="Otras consultas"/>
    <x v="1"/>
    <x v="1"/>
  </r>
  <r>
    <s v="factura rechazada "/>
    <s v="Hola buenos días_x000a__x000a_Me comunico para consultarles el motivo del rechazo de la FAC 0005-00045719 ya_x000a_que está bien aplicada la HES, dicha correspondiente a agosto 2024.  Por favor_x000a_pueden indicar cuál es el error para poder corregirlo._x000a__x000a_ _x000a__x000a_ _x000a__x000a_Saluda atte._x000a__x000a_ _x000a__x000a_Descripción: Descripción: Sin título [cid:image002.jpg@01DB67F2.A89A6980]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Facturas rechazadas"/>
    <x v="0"/>
    <x v="1"/>
  </r>
  <r>
    <s v="RE: YPF-CAP:0541004273"/>
    <s v="Buen día._x000a__x000a_Que documentación tenemos que enviar?_x000a__x000a_ _x000a__x000a_Muchas gracias_x000a__x000a_Quedo atenta._x000a__x000a_ _x000a__x000a_Saludos_x000a__x000a_ _x000a__x000a_ _x000a__x000a_ _x000a__x000a_De: Facturación YPF [mailto:facturacion@proveedoresypf.com]_x000a_Enviado el: miércoles, 15 de enero de 2025 19:23_x000a_Para: Electromecanica Fantasia &lt;info@electrofantasiasrl.com.ar&gt;_x000a_Asunto: YPF-CAP:0541004273_x000a__x000a_ _x000a__x000a_Estimada, _x000a__x000a_Le informamos que la FC 0003A00000012 se encuentra rechazada, con fecha_x000a_15/01/2025._x000a__x000a_Motivo: &quot;Actualizar su situación fiscal/bancaria enviando mail a_x000a_actualizacionfiscal@proveedoresypf.com&quot;_x000a__x000a_ _x000a__x000a_Saludos._x000a__x000a_[cid:image001.png@01DB67F2.ABBA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2.ABBA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x v="0"/>
    <x v="1"/>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4"/>
    <s v="Estado de facturas"/>
    <x v="0"/>
    <x v="0"/>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4"/>
    <s v="Estado de facturas"/>
    <x v="0"/>
    <x v="0"/>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4"/>
    <s v="Estado de facturas"/>
    <x v="0"/>
    <x v="0"/>
  </r>
  <r>
    <s v="RE: YPF-CAP:0557001491"/>
    <s v="Buen día Estimados,_x000a__x000a_ _x000a__x000a_De acuerdo a la verificación realizada, corroboramos lo indicado, por lo que_x000a_procedemos con el cálculo de la autoretención a realizar,_x000a__x000a_ _x000a__x000a_Monto A Retener $3.039.802,25_x000a__x000a_ _x000a__x000a_[cid:image001.png@01DB67F4.40963AB0]_x000a__x000a_ _x000a__x000a_¿Por favor, nos informarían si están de acuerdo para avanzar con la_x000a_autoretención y depositarla el día de mañana?_x000a__x000a_ _x000a__x000a_Aguardamos confirmación._x000a__x000a_Muchas gracias._x000a__x000a_Saludos._x000a__x000a_ _x000a__x000a_De: Facturación YPF &lt;facturacion@proveedoresypf.com&gt;_x000a_Enviado el: martes, 14 de enero de 2025 17:37_x000a_Para: Cobranzas &lt;cobranzas@bacssa.com&gt;_x000a_Asunto: YPF-CAP:0557001491_x000a__x000a_ _x000a__x000a_Estimado/a cliente:_x000a__x000a_Nos dirigimos a usted en relación a las facturas que se detallan, emitidas_x000a_durante el mes de Octubre y Noviembre cuyo importe total fue abonado en su_x000a_totalidad por $183.989.316,11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Referencia_x000a__x000a_Fecha de Emisión_x000a__x000a_Monto_x000a__x000a_0009A00009678_x000a__x000a_18.10.2024_x000a__x000a_    8,273,846.30-_x000a__x000a_0009A00009676_x000a__x000a_18.10.2024_x000a__x000a_    1,803,167.86-_x000a__x000a_0009A00009677_x000a__x000a_18.10.2024_x000a__x000a_   28,641,307.93-_x000a__x000a_0009A00009684_x000a__x000a_21.10.2024_x000a__x000a_   13,919,704.75-_x000a__x000a_0009A00009709_x000a__x000a_23.10.2024_x000a__x000a_    1,983,429.18-_x000a__x000a_0009A00009727_x000a__x000a_25.10.2024_x000a__x000a_    4,954,152.67-_x000a__x000a_0009A00009726_x000a__x000a_25.10.2024_x000a__x000a_    6,617,926.41-_x000a__x000a_0009A00009752_x000a__x000a_29.10.2024_x000a__x000a_    1,589,436.64-_x000a__x000a_0009A00009626_x000a__x000a_10.10.2024_x000a__x000a_    7,036,784.26-_x000a__x000a_0009A00009818_x000a__x000a_07.11.2024_x000a__x000a_    1,740,705.92-_x000a__x000a_0009A00009822_x000a__x000a_08.11.2024_x000a__x000a_    6,651,721.73-_x000a__x000a_0009A00009821_x000a__x000a_08.11.2024_x000a__x000a_    2,454,222.56-_x000a__x000a_0009A00009838_x000a__x000a_11.11.2024_x000a__x000a_   85,293,371.51-_x000a__x000a_0009A00009842_x000a__x000a_12.11.2024_x000a__x000a_   11,712,765.65-_x000a__x000a_0005A00054478_x000a__x000a_31.10.2024_x000a__x000a_    1,283,940.16-_x000a__x000a_0005A00054513_x000a__x000a_07.11.2024_x000a__x000a_       32,832.58-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F4.40963AB0]_x000a__x000a_Atención telefónica: 0810 122 9681 Opción 1  - Lun a vie de 9 a 18 horas_x000a__x000a_Extranet: https://portalsap.ypf.com/_x000a__x000a_Presentación de facturas: recepciondefacturas@ypf.com_x000a__x000a_ _x000a__x000a_[cid:image003.png@01DB67F4.40963AB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Otras consultas"/>
    <x v="0"/>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s v="Impresión de OP y/o Retenciones"/>
    <x v="0"/>
    <x v="0"/>
  </r>
  <r>
    <s v="RE: YPF-CAP:0557001031"/>
    <s v="Buen día estimado,_x000a__x000a_Las notas de débito se envían a este correo en un solo pdf y nada mas? O también_x000a_hay que enviar la factura a la que hace referencia esa nota de debito?_x000a__x000a_ _x000a__x000a_ _x000a__x000a_ _x000a__x000a_De: Facturación YPF [mailto:facturacion@proveedoresypf.com]_x000a_Enviado el: jueves, 12 de diciembre de 2024 12:28_x000a_Para: Evelyn Aguirre &lt;e.aguirre@finderarg.com.ar&gt;_x000a_Asunto: RE: YPF-CAP:0557001031_x000a__x000a_ _x000a__x000a_Estimado,_x000a__x000a_Solo debe enviar la factura, no debe presentarnos la NC ni la factura rechazada._x000a_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3.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Evelyn Aguirre &lt;e.aguirre@finderarg.com.ar&gt;; _x000a_Recibido: Thu Dec 12 2024 09:42:15 GMT-0300 (hora estándar de Argentina)_x000a_Para: facturacion@proveedoresypf.com facturacion@proveedoresypf.com_x000a_&lt;facturacion@proveedoresypf.com&gt;; facturacion@proveedoresypf.com_x000a_&lt;facturacion@proveedoresypf.com&gt;; Facturacion &lt;facturacion@proveedoresypf.com&gt;; _x000a_Asunto: RE: YPF-CAP:0557001031_x000a__x000a_Ok entendido… yo ya habia enviado el mail con la factura que estaba mal + la_x000a_Nota de crédito , + la factura nueva con el habilita… ahora que hago? Envio otra_x000a_vez sin esa factura que estaba mal? O lo dejo asi?_x000a__x000a_ _x000a__x000a_De: Facturación YPF [mailto:facturacion@proveedoresypf.com_x000a_[facturacion@proveedoresypf.com]] _x000a_Enviado el: miércoles, 11 de diciembre de 2024 15:12_x000a_Para: Evelyn Aguirre &lt;e.aguirre@finderarg.com.ar&gt;_x000a_Asunto: YPF-CAP:0557001031_x000a__x000a_ _x000a__x000a_Estimada,_x000a__x000a_La factura rechazada no hace falta adjuntarla, unicamente presentar la Nota de_x000a_Crédito y la factura nueva. El Documento de habilita u hoja de estrada debe_x000a_estar en el mismo archivo que la nueva factur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5.png@01DB67F5.A1A22C50]_x000a__x000a_Atención telefónica: 0810 122 9681 Opción 1  - Lun a vie de 9 a 18 horas_x000a__x000a_Extranet: https://portalsap.ypf.com/_x000a__x000a_Presentación de facturas: recepciondefacturas@ypf.com_x000a__x000a_ _x000a__x000a_[cid:image004.png@01DB67F5.A1A22C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x v="0"/>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s v="Impresión de OP y/o Retenciones"/>
    <x v="0"/>
    <x v="0"/>
  </r>
  <r>
    <s v="todovent cuit 30-59656742-4"/>
    <s v="_x000a__x000a_Estimados buen dia que tal......_x000a__x000a__x000a_los molesto porque el mes entrante se va a dar de baja el cbu en donde ustedes_x000a_nos depositan....por lo tanto necesito saber como tengo que hacer para que lo_x000a_modifiquen por el nuevo que vamos a utilizar?_x000a__x000a__x000a__x000a__x000a_QUEDO POR FAVOR A LA ESPERA DE SUS PRONTAS RESPUESTAS_x000a__x000a__x000a_GRACIAS_x000a__x000a__x000a_SALUDOS CORDIALES_x000a_ROMINA._x000a__x000a__x000a_--_x000a__x000a_Romina Alvarez Administracion_x000a__x000a_Tel:  54 (11)    4228-6218                 Tel:  54 (11)    4208-5166_x000a__x000a_TodoVent SACI_x000a__x000a_http://www.todovent.com.ar"/>
    <x v="2"/>
    <s v="Otras consultas"/>
    <x v="0"/>
    <x v="1"/>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4"/>
    <s v="Estado de facturas"/>
    <x v="0"/>
    <x v="0"/>
  </r>
  <r>
    <s v="CASO 00229973 - MANSILLA E HIJOS S S.A - 30-62873299-6"/>
    <s v="Buen día,_x000a__x000a_ _x000a__x000a_Solicitamos el alta del usuario mehsaextranet@gmail.com para tener acceso a_x000a_Extranet- Proveedores, el mismo fue solicitado por Sandra Gatica que es la_x000a_persona autorizada, se creo el caso 00229973 pero aun no podemos acceder,_x000a__x000a_ _x000a__x000a_Aguardo comentarios,_x000a__x000a_ _x000a__x000a_Gracias,_x000a__x000a_ _x000a__x000a_Saludos_x000a__x000a_ _x000a__x000a_Bono Daniela  "/>
    <x v="7"/>
    <s v="Alta de usuario"/>
    <x v="0"/>
    <x v="1"/>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2"/>
    <s v="Impresión de OP y/o Retenciones"/>
    <x v="1"/>
    <x v="2"/>
  </r>
  <r>
    <s v="Factura rechazada"/>
    <s v="Buenos días estimados, me comunico de Coprinter S.A para consultar el motivo de_x000a_rechazo de la factura N°894._x000a_Desde ya, muchas gracias._x000a__x000a_Saludos._x000a__x000a_Cora Valdez               _x000a_Administración._x000a_Coprinter S.A. San Juan 337 – 5500 - MENDOZA_x000a_Tel: +549 (0261) 4247273  +549 (0261) 156808774_x000a_www. [http://www.coprintersa.com/]coprinter.com.ar [http://coprinter.com.ar/] _x000a_- info@coprinter.com.ar_x000a__x000a_logo [cid:image001.png@01DB67F7.A26BFA10]_x000a__x000a_ _x000a__x000a_ 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3"/>
    <s v="Facturas rechazadas"/>
    <x v="0"/>
    <x v="1"/>
  </r>
  <r>
    <s v="RE: YPF-CAP:0376004338"/>
    <s v="No puedo ingresar!_x000a__x000a_Me sale esto:_x000a__x000a_[cid:image001.png@01DB67F7.A0B45F00]_x000a__x000a_ _x000a__x000a_De: Facturación YPF [mailto:facturacion@proveedoresypf.com]_x000a_Enviado el: jueves, 16 de enero de 2025 09:19 a.m._x000a_Para: Eliana Guerrero_x000a_Asunto: YPF-CAP:0376004338_x000a__x000a_ _x000a__x000a_Estimada, _x000a__x000a_ _x000a__x000a_Adjuntamos orden de pago y retenciones solicitadas por teléfono. _x000a__x000a_ _x000a__x000a_Le informamos que si luego de varios blanqueos de clave fallidos su usuario de_x000a_Extranet llega a bloquearse, debe aguardar 72 hs para volver a_x000a_realizar/solicitar otro blanqueo. _x000a__x000a_ _x000a__x000a_Saludos,_x000a__x000a_CENTRO DE ATENCIÓN A PROVEEDORES YPF_x000a__x000a_ _x000a__x000a_[cid:image002.png@01DB67F7.A0B45F00]_x000a__x000a_Atención telefónica: 0810 122 9681 Opción 1  - Lun a vie de 9 a 18 horas_x000a__x000a_Extranet: https://portalsap.ypf.com/_x000a__x000a_Presentación de facturas: recepciondefacturas@ypf.com_x000a__x000a_ _x000a__x000a_[cid:image003.png@01DB67F7.A0B45F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9"/>
    <s v="Problemas de acceso"/>
    <x v="0"/>
    <x v="1"/>
  </r>
  <r>
    <s v="Factura rechazada: 0007A00000635"/>
    <s v="Buenos días,_x000a__x000a_ _x000a__x000a_Nos llegó el siguiente rechazo de la factura A0007-00000635_x000a__x000a_                                                                                                        _x000a__x000a_[cid:image011.jpg@01DB67F8.85FB4970]_x000a__x000a_ _x000a__x000a_Te comento que son dos facturas distintas, cada una con su correspondiente_x000a_orden/Hes.  _x000a__x000a_- Factura A0007-00000537 con fecha 12/03/2024  Nro.5007348798_x000a__x000a_ _x000a__x000a_- Factura A0007-00000635 con fecha 10/01/2025 Nro. 5008022046_x000a__x000a_ _x000a__x000a__x000a__x000a_Teniendo en cuenta lo anterior, por  favor, indicar si la factura A0007-00000635_x000a_continua rechaza o si es recepcionada._x000a__x000a_Gracias,_x000a__x000a_ _x000a__x000a_Saludos._x000a__x000a_ _x000a__x000a_--------------------------------------------------------------------------------_x000a__x000a_ _x000a__x000a_ Valdesogo Radiadores [cid:image012.jpg@01DB67F8.85FB4970]_x000a_[http://www.valdesogo.com/]_x000a__x000a_pagina web [cid:image013.jpg@01DB67F8.85FB4970] [http://www.valdesogo.com/] fan_x000a_page [cid:image014.jpg@01DB67F8.85FB4970]_x000a_[https://www.facebook.com/valdesogo] ver ubicación_x000a_[cid:image015.jpg@01DB67F8.85FB4970]_x000a_[https://www.google.com.ar/maps/place/Radiadores+Valdesogo+SRL/@-45.867596,-67.4996067,17.75z/data=!4m5!3m4!1s0x0:0x98dccf3313b2720c!8m2!3d-45.8678247!4d-67.4987427]_x000a__x000a_Maira Caniza | Cuentas Corrientes_x000a__x000a_VALDESOGO_x000a__x000a_mcaniza@valdesogo.com.ar_x000a_Leandro Alem 298 | Comodoro Rivadavia (9000) Chubut_x000a_Teléfono: (0297) 444-5444 (líneas rotativas) | interno 87_x000a__x000a___________________________________x000a__x000a_No imprima si no es necesario.Protejamos el medio ambiente._x000a__x000a_ "/>
    <x v="3"/>
    <s v="Facturas rechazadas"/>
    <x v="0"/>
    <x v="1"/>
  </r>
  <r>
    <s v="RE: YPF-CAP:0557001109"/>
    <s v="Vero:_x000a__x000a_               Buen día, como estas? quería saber si tuvimos respuesta sobre_x000a_este reclamo, ya que si no tomamos en esta decla esa retención la perdemos.. me_x000a_avisas?_x000a__x000a_ _x000a__x000a_Gracias!_x000a__x000a_ _x000a__x000a_ _x000a__x000a_[cid:image002.gif@01DB67F8.747AD940]_x000a__x000a_ _x000a__x000a__x000a__x000a_ _x000a__x000a_De: Veronica Magide &lt;vmagide@loginter.com.ar&gt;_x000a_Enviado el: martes, 17 de diciembre de 2024 17:24_x000a_Para: Facturación YPF &lt;facturacion@proveedoresypf.com&gt;_x000a_CC: Amilcar Galarza &lt;agalarza@loginter.com.ar&gt;; Mariana Bosqui_x000a_&lt;mbosqui@loginter.com.ar&gt;_x000a_Asunto: RE: YPF-CAP:0557001109_x000a__x000a_ _x000a__x000a_ _x000a__x000a_Estimados, no se visualiza registrada la retención en ARBA. Por favor, informar_x000a_al sector de impuesto porque no fue declarada??_x000a__x000a_ _x000a__x000a_[cid:image005.png@01DB67F8.747AD940]_x000a__x000a_ _x000a__x000a_ _x000a__x000a_[cid:image006.png@01DB67F8.747AD940]_x000a__x000a_De: Facturación YPF &lt;facturacion@proveedoresypf.com&gt;_x000a_Enviado el: martes, 17 de diciembre de 2024 14:50_x000a_Para: Veronica Magide &lt;vmagide@loginter.com.ar&gt;_x000a_Asunto: YPF-CAP:0557001109_x000a__x000a_ _x000a__x000a_ATENCIÓN: Este mail proviene de un Remitente Externo a Loginter S.A. No hagas_x000a_click en los links ni abras archivos adjuntos antes de validar el origen._x000a__x000a_Buenas tardes,_x000a__x000a_En el documento enviado no visualizamos ningun tipo de firma o DNI, por otro_x000a_lado adjuntamos el documento de retenciones por si ustedes ya no lo pueden ver_x000a_en el portal. Por favor enviar la carta firm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7F8.747AD940]_x000a__x000a_Atención telefónica: 0810 122 9681 Opción 1  - Lun a vie de 9 a 18 horas_x000a__x000a_Extranet: https://portalsap.ypf.com/_x000a__x000a_Presentación de facturas: recepciondefacturas@ypf.com_x000a__x000a_ _x000a__x000a_[cid:image008.png@01DB67F8.747AD9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_x000a_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_x000a__x000a_LEGAL NOTICE:_x000a_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
    <x v="2"/>
    <s v="Pedido devolución retenciones"/>
    <x v="1"/>
    <x v="2"/>
  </r>
  <r>
    <s v="RE: Factura rechazada: 0000354555 YPF-CAP:0555001741"/>
    <s v="Estimados, buenos días._x000a__x000a_ _x000a__x000a_Te comento las cargas de las facturas siempre las envió a este mail_x000a_recepciondefacturas@ypf.com , envió la factura y  la habilita en dos archivos_x000a_adjuntos en el mismo mail y es la primera vez que me mandan que toman la_x000a_habilita como una factura._x000a__x000a_Desde ya gracias y saludo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Facturación YPF &lt;facturacion@proveedoresypf.com&gt;_x000a_Enviado el: jueves, 16 de enero de 2025 09:04_x000a_Para: Info Wassertek &lt;info@wassertek.com.ar&gt;_x000a_Asunto: RE: Factura rechazada: 0000354555 YPF-CAP:0555001741_x000a__x000a_ _x000a__x000a_Estimado proveedor,_x000a__x000a_ _x000a__x000a_Le informamos que la factura 0002A00000062 se encuentra contabilizada con_x000a_vencimiento para el día 29.01.2025._x000a__x000a__x000a_Por otro lado, el documento 0000354555 fue rechazado con motivo: &quot;Este documento_x000a_no es una factura. Este documento debe ser incorporado al mismo PDF donde se_x000a_adjuntó la factura.&quot;_x000a__x000a_ _x000a__x000a_Le enviamos algunas consideraciones a tener en cuenta al momento de_x000a_presentar/confeccionar facturas:_x000a_ _x000a_🔹 La casilla habilitada para la presentación de comprobante/s es_x000a_recepciondefacturas@ypf.com._x000a_🔹 No se deberá incluir en el envío otra dirección de email._x000a_🔹 En el asunto indicar CUIT y Razón social._x000a_🔹 El PDF debe ser de un documento original (sin haber pasado por una impresión_x000a_en papel y el posterior proceso de escaneado)._x000a_🔹 Cada factura junto con la certificación deberá ser incluida en un único_x000a_archivo PDF._x000a_🔹 La calidad del PDF no debe ser menor a los 400 dpi._x000a_🔹 Todas las hojas dentro del mismo PDF deben estar en orientación vertical._x000a_ _x000a_Es requisito indispensable presentar junto a la factura el certificado_x000a_“HABILITA” o &quot;HES&quot; de prestación del servicio/entrada de materiales que le_x000a_otorga el sector contratante._x000a__x000a_ _x000a__x000a_ _x000a__x000a_Saludos,_x000a__x000a_CENTRO DE ATENCIÓN A PROVEEDORES YPF_x000a__x000a_ _x000a__x000a_[cid:image002.png@01DB67F9.082BFDE0]_x000a__x000a_Atención telefónica: 0810 122 9681 Opción 1  - Lun a vie de 9 a 18 horas_x000a__x000a_Extranet: https://portalsap.ypf.com/_x000a__x000a_Presentación de facturas: recepciondefacturas@ypf.com_x000a__x000a_ _x000a__x000a_[cid:image003.png@01DB67F9.082BF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Info Wassertek &lt;info@wassertek.com.ar&gt;;_x000a_Recibido: Wed Jan 15 2025 15:23:23 GMT-0300 (hora estándar de Argentina)_x000a_Para: facturacion@proveedoresypf.com facturacion@proveedoresypf.com_x000a_&lt;facturacion@proveedoresypf.com&gt;; Esker Facturas de Proveedor_x000a_&lt;notification@eskerondemand.com&gt;; facturacion@proveedoresypf.com_x000a_&lt;facturacion@proveedoresypf.com&gt;; Facturacion &lt;facturacion@proveedoresypf.com&gt;;_x000a_Asunto: RE: Factura rechazada: 0000354555_x000a__x000a__x000a__x000a__x000a_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F9.082BFDE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Facturas rechazadas"/>
    <x v="0"/>
    <x v="1"/>
  </r>
  <r>
    <s v="Solicitud de OP + Retenciones - SD CONTROLES S.R.L"/>
    <s v="¡¡Estimado Cliente, Buenos días!!_x000a__x000a_ _x000a__x000a_El día de ayer (15/01/2025) recibimos un pago, el cual entendemos correspondo a_x000a_la Factura N° 1930, es por ello solicito me envíen la OP y retenciones aplicadas_x000a_al mismo._x000a__x000a_ _x000a__x000a_Sin más extiendo mis saludos cordiales y quedo a la espera de una pronta_x000a_respuesta._x000a__x000a_Atte._x000a__x000a_ _x000a__x000a_[cid:image001.png@01DB67F8.F0D43130]_x000a__x000a_ "/>
    <x v="0"/>
    <s v="Impresión de OP y/o Retenciones"/>
    <x v="0"/>
    <x v="0"/>
  </r>
  <r>
    <s v="Facturas pendientes"/>
    <s v="Estimado, buenos dias._x000a__x000a_El motivo de este E-mail es que nos ha llegado una nueva orden de compra_x000a_del Sr. Facundo Antonio Caveliere, pero no podemos darle curso a lo_x000a_solicitado ya que hay dos facturas pendientes sin abonar que superaron_x000a_los limites de pago, que al no tenerlas, el sistema no nos permite_x000a_continuar._x000a__x000a__x000a_Adjunto facturas mencionadas para poder resolverlo y darle continuidad a_x000a_la ultima orden de compra._x000a__x000a__x000a_Muchas gracias._x000a__x000a_Basurto Mariano._x000a__x000a_Bulonera del Sur y FC Insumos._x000a__x000a__x000a_"/>
    <x v="4"/>
    <s v="Estado de facturas"/>
    <x v="0"/>
    <x v="0"/>
  </r>
  <r>
    <s v="urgente - usuario (PROVEEDOR) bloqueado -palacios oscar 20203818514"/>
    <s v="BUENOS DIAS, NECESITO SABER COMO PROCEDER .... EN ESTOS DÍAS ESTUVIMOS_x000a_REALIZANDO LA GESTIÓN DEL ALTA DE USUARIO EN SRC... LO GENERAMOS CON ESTE_x000a_CORREO... EN LA PLATAFORMA INGRESAMOS PERFECTO, PERO NO NOS PERMITE INGRESAR A_x000a_EXTRANET... REALIZAMOS CAMBIO DE CONTRASEÑA Y TAMPOCO PODEMOS... AGRADEZCO QUE_x000a_NOS INFORMEN SI ES UN PROBLEMA DEL SISTEMA O QUE PUEDE ESTAR OCURRIENDO Y COMO_x000a_SOLUCIONARLO YA QUE NECESITAMOS UTILIZAR EL SITIO..MUCHAS GRACIAS.... _x000a__x000a__x000a_AGUARDO PRONTA RESPUESTA. _x000a__x000a__x000a_SALUDOS_x000a_Nati Fassi _x000a_Secretaria"/>
    <x v="9"/>
    <s v="Problemas de acceso"/>
    <x v="0"/>
    <x v="1"/>
  </r>
  <r>
    <s v="RE: YPF-CAP:0541004184"/>
    <s v="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7FA.660AA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A.660AA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x v="4"/>
    <s v="Estado de facturas"/>
    <x v="0"/>
    <x v="0"/>
  </r>
  <r>
    <s v="N°  CAP-512821-L0B8V1"/>
    <s v="CARLOS DANIEL CITARELLA_x000a_20076162396_x000a__x000a__x000a_Facturado a YPF SA_x000a__x000a__x000a_Buenos días._x000a_El 18 de diciembre hice este reclamo y todavía no tuve respuesta._x000a_Aguardo los comentarios._x000a_Muchas gracias_x000a__x000a__x000a_1) _x000a__x000a_Nombre del proveedor:CITARELLA CARLOS DANIELCUIT Proveedor:20076162396Número de_x000a_factura:0002C00000256Fecha de factura:11/28/2024Importe total:225,958.00Motivo_x000a_del rechazo:Purchase order already invoiced, please resend witComentario:con la_x000a_factura n° 0002C00000251_x000a__x000a__x000a__x000a__x000a_-----------------_x000a_2) _x000a__x000a_Nombre del proveedor:CITARELLA CARLOS DANIELCUIT Proveedor:20076162396Número de_x000a_factura:0002C00000255Fecha de factura:11/28/2024Importe total:225,958.00Motivo_x000a_del rechazo:Purchase order already invoiced, please resend witComentario:con la_x000a_factura n° 0002C00000251_x000a__x000a_-------------------_x000a_3) _x000a__x000a_Nombre del proveedor:CITARELLA CARLOS DANIELCUIT Proveedor:20076162396Número de_x000a_factura:0002C00000252Fecha de factura:11/28/2024Importe total:1,020,656.00Motivo_x000a_del rechazo:Net invoiced must match with materials/services_x000a_enComentario:detallar cual hoja de entrada tomar_x000a__x000a__x000a_-------------------_x000a_4)_x000a__x000a_Nombre del proveedor:CITARELLA CARLOS DANIELCUIT Proveedor:20076162396Número de_x000a_factura:0002C00000254Fecha de factura:11/28/2024Importe total:225,958.00Motivo_x000a_del rechazo:Purchase order is not enabled to invoice. ConsultComentario:detallar_x000a_hoja de entrada_x000a__x000a_----------_x000a__x000a__x000a__x000a__x000a_María Inés Garrido_x000a_GENEX Previsionales_x000a__x000a__x000a_11 4415 6585"/>
    <x v="3"/>
    <s v="Facturas rechazadas"/>
    <x v="0"/>
    <x v="1"/>
  </r>
  <r>
    <s v="Re: Alta de usuario Extranet de Proveedores YPF ( TEKMAQ SA 30711624720 ) YPF-CAP:0557001382"/>
    <s v="Estimados_x000a__x000a_No he tenido novedades del alta de usuario en el sistema_x000a__x000a_Favor de enviar mail de confirmacion a la brevedad_x000a__x000a_Saludos_x000a__x000a__x000a__x000a__x000a_El 2025-01-08 13:31, Facturación YPF escribió:_x000a__x000a_&gt; Estimada,_x000a_&gt;  _x000a_&gt; Informamos que se dio inicio al proceso de Alta de tu usuario para la Extranet_x000a_&gt; de proveedores de YPF._x000a_&gt; ID de la gestión: CAP-516662-D4G9L8 _x000a_&gt;  _x000a_&gt; Una vez que tu usuario esté dado de alta te llegará un mail desde la_x000a_&gt; casilla idm@ypf.com con los pasos a seguir para el blanqueo de clave._x000a_&gt; La gestión tiene una demora aproximada de 48 horas_x000a_&gt; Una vez que tengas el alta accedé a la Extranet haciendo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y consultá los manuales que te adjuntamos en este mail_x000a_&gt; _x000a_&gt;  _x000a_&gt; ¡IMPORTANTE!:_x000a_&gt; - Navegadores compatibles: Microsoft Edge, Google Chrome e Internet Explorer._x000a_&gt; - Si el mail que habilitamos para el ingreso a la Extranet es el mismo mail_x000a_&gt; que usas para ingresar a SRC, tené en cuenta que ambas plataformas compartirán_x000a_&gt; el usuario y, por lo tanto, la clave._x000a_&gt; - La clave que ingreses solo debe contener letras y números mínimo 8_x000a_&gt; caracteres, al menos una mayúscula, una minúscula y un número. No debe_x000a_&gt; contener datos personales (cuatro o más letras consecutivas de tu mail, de tu_x000a_&gt; nombre o apellido)_x000a_&gt;  _x000a_&gt; Si tenes alguna consulta que no puedas resolver con los manuales, por favor_x000a_&gt; comunicate con el Centro de Atención a Proveedores por mail_x000a_&gt; a Facturacion@proveedoresypf.com o por teléfono (de lun a vie de 9 a 18), al_x000a_&gt; 0810122 9681 opción 1._x000a_&gt;  _x000a_&gt;  _x000a_&gt;  _x000a_&gt;  _x000a_&gt;  _x000a_&gt;  _x000a_&gt;  _x000a_&gt; De no tener respuesta en las siguientes 48 horas este caso será cancelado,_x000a_&gt; teniendo que enviar un nuevo correo a nuestro buzón si quiere retomarlo._x000a_&gt;  _x000a_&gt;  _x000a_&gt; Saludos,_x000a_&gt; CENTRO DE ATENCIÓN A PROVEEDORES YPF_x000a_&gt;  _x000a_&gt; [cid:17370314606788ff247999f390049575@tekmaq.com.ar]_x000a_&gt; Atención telefónica: 0810 122 9681 Opción 1  - Lun a vie de 9 a 18 horas_x000a_&gt; Extranet: https://portalsap.ypf.com/_x000a_&gt; Presentación de facturas: recepciondefacturas@ypf.com_x000a_&gt;  _x000a_&gt; [cid:17370314606788ff2479ab0196135790@tekmaq.com.ar]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_x000a__x000a__x000a_"/>
    <x v="7"/>
    <s v="Alta de usuario"/>
    <x v="0"/>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2"/>
    <s v="Otras consultas"/>
    <x v="0"/>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2"/>
    <s v="Otras consultas"/>
    <x v="0"/>
    <x v="1"/>
  </r>
  <r>
    <s v="Bureau Veritas Argentina S.A - Circularización Auditoría al 31.12.2024"/>
    <s v="De nuestra consideración:_x000a__x000a_ _x000a__x000a_Nuestros auditores Bértora y Asociados, (Bernardo de Irigoyen 330 3P. Of. 146_x000a_(1072) Capital Federal), están practicando un examen de nuestros libros y_x000a_registros al 31 de diciembre de 2024 y desean constatar el saldo que tenemos con_x000a_Uds. a dicha fecha._x000a__x000a_ _x000a__x000a_Les rogamos enviarles directamente la información completa sobre los siguientes_x000a_aspectos al email Matias.duarte@crowe.com.ar._x000a__x000a_ _x000a__x000a_Asimismo, solicitamos que en el caso que no registren operaciones con nosotros,_x000a_se sirvan dejar expresa constancia de ello._x000a__x000a_                                           _x000a__x000a_Sin otro particular y agradeciéndoles desde ya la atención que presten a la_x000a_presente, saludamos a Uds. muy atentamente._x000a__x000a_ _x000a__x000a_ _x000a__x000a_[cid:image001.png@01DB67F9.98670E90]_x000a__x000a_ _x000a__x000a_Darío CALDOLI_x000a__x000a_Jefe de Contabilidad e Impuestos_x000a__x000a_dario.caldoli@bureauveritas.com_x000a__x000a_+54 9 11 6031 1069_x000a__x000a_BUREAU VERITAS ARGENTINA_x000a__x000a_[cid:image002.png@01DB67F9.98670E90]_x000a__x000a_ _x000a__x000a_This message contains confidential information. To know more, please click on_x000a_the following link: https://disclaimer.bureauveritas.com_x000a__x000a__x000a_BV_C2_Internal_x000a_"/>
    <x v="2"/>
    <s v="Otras consultas"/>
    <x v="0"/>
    <x v="1"/>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x v="2"/>
    <s v="Estado de facturas"/>
    <x v="1"/>
    <x v="2"/>
  </r>
  <r>
    <s v="RE: ¡Hemos recibido tu consulta!  CAP-518790-H4P1X7 - YPF-CAP:0001654274"/>
    <s v="Buen día a la fecha no hemos recibido respuesta sobre el caso de referencia, la_x000a_Factura esta próxima a vencer, favor informar estado_x000a__x000a_ _x000a__x000a_Saludos_x000a__x000a_ _x000a__x000a_[cid:image007.png@01DB67FC.49CE06A0]_x000a__x000a_Estefanía Ozán_x000a__x000a_Responsable  de Pagos y Cobros_x000a__x000a_ _x000a__x000a_+54 9 261 599-2415_x000a__x000a_pagos@maref.group_x000a__x000a_maref.com.ar [https://www.maref.com.ar/]_x000a__x000a_[cid:image008.png@01DB67FC.49CE06A0]_x000a_[https://www.linkedin.com/company/maref-group/]     _x000a_[cid:image009.png@01DB67FC.49CE06A0]_x000a_[https://www.youtube.com/channel/UCbVVGB0f5XatF4UDd4M2Vhw] _x000a__x000a_[cid:image010.png@01DB67FC.49CE06A0]_x000a__x000a_ _x000a__x000a_ _x000a__x000a_De: Facturación YPF &lt;facturacion@proveedoresypf.com&gt;_x000a_Enviado el: lunes, 13 de enero de 2025 16:48_x000a_Para: pagos@maref.group_x000a_Asunto: ¡Hemos recibido tu consulta!  CAP-518790-H4P1X7 - YPF-CAP:0001654274_x000a__x000a_ _x000a__x000a_Hola,_x000a__x000a__x000a_Gracias por contactarnos, recibimos tu correo con asunto &quot;MAREF SA_x000a_30-70709139-4&quot;._x000a__x000a_Este es tu número de caso, por favor guardalo para futuras referencias:_x000a__x000a_ _x000a__x000a__x000a_CAP-518790-H4P1X7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11.png@01DB67FC.49CE06A0]_x000a__x000a_Mesa de Ayuda Facturas y Pagos | facturacion@proveedoresypf.com _x000a__x000a_CAP - Centro de Atención a Proveedores YPF_x000a__x000a_0810 122 9681 (opción 1) - De lun a vie, de 9 a 18 hrs._x000a__x000a_ _x000a__x000a_[cid:image006.png@01DB67FC.49C728D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s v="Estado de facturas"/>
    <x v="0"/>
    <x v="0"/>
  </r>
  <r>
    <s v="Retenciones FC A 00002-00000566"/>
    <s v="Estimados, buenos días_x000a__x000a_¿Podrían enviar por este medio las retenciones correspondientes al pago de la FC_x000a_A 00002-00000566? Por alguna razón la extranet no me deja descargarlas._x000a__x000a_ _x000a__x000a_Aguardo respuesta,_x000a__x000a_Muchas gracias_x000a__x000a_ _x000a__x000a_signature_3764481884 [cid:image003.png@01DB67FC.37203A00]_x000a__x000a_Luciana Loberto_x000a__x000a_Administración_x000a__x000a_www.tecnoservicear.com [http://www.tecnoservicear.com/]_x000a__x000a_Mail: administracion@tecnoservicear.com_x000a__x000a_Telefono: 11-5865-1112_x000a__x000a_signature_3412943641_x000a_[cid:image004.gif@01DB67FC.37203A00][cid:image005.png@01DB67FC.37203A00]_x000a__x000a_ "/>
    <x v="0"/>
    <s v="Impresión de OP y/o Retenciones"/>
    <x v="0"/>
    <x v="0"/>
  </r>
  <r>
    <s v="Re: ASM CONSTRUCCIONES CUIT 33708800959 - YPF GAS - FACTURAS RECHAZADAS YPF-CAP:0555001745"/>
    <s v="Buenos días estimados,_x000a__x000a__x000a_Factura 805: Seguimos sin obtener el motivo del rechazo por lo cual no sabríamos_x000a_qué error corregir en la emisión de la nueva factura para así evitar el rechazo_x000a_nuevamente._x000a__x000a__x000a_Factura 826: Al momento de recibir la HES desde el sector correspondiente_x000a_detectamos que el monto del archivo en excel no coincidía con el del archivo_x000a_.htm por lo cuál al momento de reclamar nos enviaron una 2º archivo en formato_x000a_.htm con dicha diferencia, ambos archivos fueron adjuntos en la factura dando el_x000a_total neto facturado. No se nos informó la necesidad de realizar 2 facturas_x000a_distintas ya que todos los servicios pertenecían al mismo certificado, dando el_x000a_total del archivo enviado en formato excel (también adjunto en la factura)._x000a__x000a__x000a_Solicito tengan a bien informarnos si para el pago se va a respetar la fecha_x000a_inicial de dichas facturas al no corresponder el rechazo de las mismas._x000a__x000a__x000a_Quedamos a la espera de una pront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_x000a__x000a__x000a__x000a_El jue, 16 ene 2025 a las 9:33, Facturación YPF_x000a_(&lt;facturacion@proveedoresypf.com&gt;) escribió:_x000a__x000a_&gt; Estimado proveedor,_x000a_&gt;  _x000a_&gt; Las facturas se encuentran rechazadas con motivos:_x000a_&gt;  _x000a_&gt; FC 0003A00000805 motivo: &quot;Estimados, factura rechazada en AFIP. Por favor,_x000a_&gt; refacturar.&quot;_x000a_&gt;  _x000a_&gt; FC 0003A00000826 motivo: &quot;Neto facturado debe coincidir con el valor de la_x000a_&gt; entrada de materiales/servicios&quot;_x000a_&gt;  _x000a_&gt;  _x000a_&gt; Saludos,_x000a_&gt; CENTRO DE ATENCIÓN A PROVEEDORES YPF_x000a_&gt;  _x000a_&gt; [cid:ii_1946f1ef5c2cb971f161]_x000a_&gt; Atención telefónica: 0810 122 9681 Opción 1  - Lun a vie de 9 a 18 horas_x000a_&gt; Extranet: https://portalsap.ypf.com/_x000a_&gt; Presentación de facturas: recepciondefacturas@ypf.com_x000a_&gt;  _x000a_&gt; [cid:ii_1946f1ef5c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rina Sayago &lt;msayago@asmconstrucciones.com.ar&gt;;_x000a_&gt; Recibido: Wed Jan 15 2025 15:45:54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CC: Fernanda &lt;fernanda@asmconstrucciones.com.ar&gt;; Ariel Ugerman_x000a_&gt; &lt;augerman@asmconstrucciones.com.ar&gt;; jungar@asmconstrucciones.com.ar_x000a_&gt; &lt;jungar@asmconstrucciones.com.ar&gt;; Ariel Ugerman_x000a_&gt; &lt;augerman@asmconstrucciones.com.ar&gt;; mmasci@asmconstrucciones.com.ar;_x000a_&gt; Asunto: ASM CONSTRUCCIONES CUIT 33708800959 - YPF GAS - FACTURAS RECHAZADAS_x000a_&gt; _x000a_&gt; _x000a_&gt; Buenas tardes estimados,_x000a_&gt;  _x000a_&gt; Nuevamente me comunico para solicitarles información al respecto de los_x000a_&gt; rechazos que nos figuran en AFIP por las facturas mencionadas abajo y de las_x000a_&gt; cuales no obtuvimos nunca un aviso de su parte informando lo sucedido._x000a_&gt;  _x000a_&gt; Dejo plasmada la imagen del rechazo de la FC 805 la cual tiene fecha de_x000a_&gt; vencimiento el día 16/01/2025_x000a_&gt; image.png [cid:ii_1946f1ef5c2cb971f166]_x000a_&gt;  _x000a_&gt; Dejo plasmada la imagen del rechazo de la FC 826 la cual tiene fecha de_x000a_&gt; vencimiento 03/02/2025:_x000a_&gt;  _x000a_&gt; image.png [cid:ii_1946f1ef5c2cb971f164]_x000a_&gt;  _x000a_&gt; Ambas facturas se encuentran enviadas en tiempo y forma junto con sus_x000a_&gt; correspondientes certificados._x000a_&gt;  _x000a_&gt; Pido celeridad en la respuesta ya que los rechazos mencionados no corresponden_x000a_&gt; y una de las facturas ya se encuentra vencida. _x000a_&gt;  _x000a_&gt; Adjunto al correo los mails enviados donde se puede verificar lo antes_x000a_&gt; mencionado._x000a_&gt;  _x000a_&gt; Quedo a la espera de una respuesta,_x000a_&gt;  _x000a_&gt; Saludos_x000a_&gt; _x000a_&gt; [cid:ii_1946f1ef5c24cff318]_x000a_&gt; _x000a_&gt;       MARINA SAYAGO_x000a_&gt; _x000a_&gt;       Administración ASM Servicios_x000a_&gt; _x000a_&gt; [cid:ii_1946f1ef5c25b16b25]  1162680274_x000a_&gt; _x000a_&gt; [cid:ii_1946f1ef5c2692e337]  www.asmconstrucciones.com.ar_x000a_&gt; [http://www.asmconstrucciones.com.ar/]_x000a_&gt; _x000a_&gt; [cid:ii_1946f1ef5c27745b4a]_x000a_&gt; [https://www.google.com.ar/maps/place/Galv%C3%A1n+3465,+Buenos+Aires/@-34.5631159,-58.4926892,17z/data=!3m1!4b1!4m6!3m5!1s0x95bcb6f3ee8fd049:0x175f0d003d666690!8m2!3d-34.5631203!4d-58.4905005!16s%2Fg%2F11flz11m55]  [cid:ii_1946f1ef5c2855d353]_x000a_&gt; [https://www.instagram.com/asm_construcciones/]  [cid:ii_1946f1ef5c29374b6b]_x000a_&gt; [https://www.facebook.com/profile.php?id=100091683463801]  [cid:ii_1946f1ef5c2a18c379]_x000a_&gt; [https://www.linkedin.com/company/asm-construcciones_2/]  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Facturas rechazadas"/>
    <x v="0"/>
    <x v="1"/>
  </r>
  <r>
    <s v="CAP-518789-Z7G4W9"/>
    <s v="Buenos días,_x000a__x000a_ _x000a__x000a_No hemos recibido ninguna respuesta al caso de asunto y la factura adjunta sigue_x000a_sin aparecer en el portal de pagos._x000a_La misma vence en 2 días, no se encuentra rechazada y fue presentada en tiempo y_x000a_forma a la casilla de recepción._x000a__x000a_ _x000a__x000a_Favor necesitamos una respuesta urgente ya que contamos con dichos fondos._x000a__x000a_ _x000a__x000a_EMPRESA EMISORA:_x000a__x000a_·       Cuit: 30707091394_x000a__x000a_·       Razon social: MAREF S.A._x000a__x000a_ _x000a__x000a_FACTURA EMITIDA:_x000a__x000a_·        00013A00002632_x000a__x000a_·        UTE LOMA CAMPANA_x000a__x000a_·        18-12-2024_x000a__x000a_ _x000a__x000a_ _x000a__x000a_Saludos,_x000a__x000a_ _x000a__x000a_cid:image013.png@01DAC7B4.2BAE60E0 [cid:image001.png@01DB67FD.AA0E91F0]_x000a__x000a_Jorgelina Mesa_x000a__x000a_Responsable de contratos y facturación_x000a__x000a_ _x000a__x000a_+54 9 261 551 4502_x000a__x000a_jmesa@maref.group_x000a__x000a_MAREF.COM.AR [https://www.maref.com.ar/]_x000a__x000a_cid:image014.png@01DAC7B4.2BAE60E0 [cid:image002.png@01DB67FD.AA0E91F0]_x000a_[https://www.linkedin.com/company/maref-group/]     _x000a_cid:image015.png@01DAC7B4.2BAE60E0 [cid:image003.png@01DB67FD.AA0E91F0]_x000a_[https://www.youtube.com/channel/UCbVVGB0f5XatF4UDd4M2Vhw] _x000a__x000a_cid:image016.png@01DAC7B4.2BAE60E0 [cid:image004.png@01DB67FD.AA0E91F0]_x000a__x000a_ _x000a__x000a_ _x000a__x000a_ "/>
    <x v="4"/>
    <s v="Estado de facturas"/>
    <x v="0"/>
    <x v="0"/>
  </r>
  <r>
    <s v="op y retenciones "/>
    <s v="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
    <x v="0"/>
    <s v="Impresión de OP y/o Retenciones"/>
    <x v="0"/>
    <x v="0"/>
  </r>
  <r>
    <s v="Petro Neu SA-Solicitud OP, Retenciones y multas si las hubiese"/>
    <s v="Buenos dias,_x000a__x000a_Estimado cliente solicito favor de enviar las Ordenes de pago, rentenciones y si_x000a_hubiese multas, desde Noviembre 2024 a la fecha, prestamos servicios para YPF Y_x000a_Ute Rio Neuquen._x000a__x000a_ _x000a__x000a_Aguardamos._x000a__x000a_ _x000a__x000a_Saludos!_x000a__x000a_ _x000a__x000a_Figueroa Eduardo Ramon_x000a__x000a_Resp. Finanzas_x000a__x000a_299 5 125 252_x000a__x000a_Petro-Neu S.A._x000a__x000a_cid:image001.jpg@01D97393.D3125100 [cid:image001.jpg@01DB67FF.0683E470]_x000a__x000a_ "/>
    <x v="0"/>
    <s v="Impresión de OP y/o Retenciones"/>
    <x v="0"/>
    <x v="0"/>
  </r>
  <r>
    <s v="Solicitud devolución de retenciones IIGG (YPF GAS) - Obra Social de YPF 30-67861075-1"/>
    <s v="Documento: YPF-Privado_x000a__x000a__x000a__x000a_Estimados,_x000a__x000a_ _x000a__x000a_Los día 8 y 15 de enero de 2025 se efectuaron pagos de facturación de Obra_x000a_Social de YPF por parte de YPF GAS sobre los cuales se practicaron retenciones_x000a_de IIGG. Dichas retenciones no corresponden debido a que Obra Social de YPF es_x000a_un ente sin fin de lucro exento en el Impuesto a las Ganancias de acuerdo con el_x000a_artículo 20 inciso f) de la ley del mencionado impuesto y cuenta con el_x000a_certificado de exención vigente para el ejercicio 2025._x000a__x000a_ _x000a__x000a_De manera adjunta envío copia de las Fc indicadas, certificado de exención ya_x000a_presentado, certificados de retención originales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7FF.278AC99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s v="Pedido devolución retenciones"/>
    <x v="0"/>
    <x v="0"/>
  </r>
  <r>
    <s v="PARADIGMA CONS ASOC – Consulta de RETENCIONES"/>
    <s v="Estimados,_x000a__x000a_Les escribo desde PARADIGMA CONS ASOC debido a que el día 15/01 se registró en_x000a_nuestra cuenta un pago de  $ 45.395.096,44_x000a__x000a_Por favor, necesitaríamos las Retenciones correspondientes para saber que_x000a_factura aplica._x000a__x000a__x000a_Desde ya muchas gracias._x000a__x000a_Saludos,_x000a__x000a_ _x000a__x000a_Agustin Djindjian_x000a__x000a_Analista Ssr de CONTROL DE GESTION_x000a__x000a_(+54 11) 3190-0053_x000a__x000a_www.paradigma.com [http://www.paradigma.com/]_x000a__x000a_[cid:image001.jpg@01DB6800.0D06F4D0]_x000a__x000a_ _x000a__x000a_ "/>
    <x v="0"/>
    <s v="Impresión de OP y/o Retenciones"/>
    <x v="0"/>
    <x v="0"/>
  </r>
  <r>
    <s v="CONSULTA MAIL RECIBIDO FACTURA RECHAZADA"/>
    <s v="Estimados buenos días,_x000a__x000a_El día Lunes recibimos un mail (envío adjunto print de pantalla) sobre una_x000a_supuesta factura rechazada con fecha 8/11/2024._x000a__x000a_Resulta que nuestra firma no tiene ninguna factura emitida a la firma YPF con_x000a_dicha fecha, pero si emitimos una factura con fecha 8/01/2025._x000a__x000a_Quisiera saber a que factura se refiere el mail que recibimos de su parte, mas_x000a_que nada para quedarnos tranquilos que la factura de crédito electrónica emitida_x000a_el día 8/01/2025 con número 00002-00000065 siguió su curso o en caso que haya_x000a_algún inconveniente nos lo informen._x000a__x000a_ _x000a__x000a_Desde ya muchas gracias,_x000a__x000a_Magalí del Santo._x000a__x000a_ _x000a__x000a_______________________________x000a__x000a_Carlos del Santo SRL_x000a_Boyacá 825 (C1406BHO) - Flores, CABA_x000a_4632-8193 / 4633-7029 / 4631-9457_x000a__x000a_Whatsapp: 114440-6304 (SOLO mensajes)_x000a__x000a_Horario: Lunes a Viernes / 9.30 a 13 - 14 a 18_x000a__x000a_www.carlosdelsanto.com.ar [http://www.carlosdelsanto.com.ar/]_x000a__x000a_ _x000a__x000a_ "/>
    <x v="3"/>
    <s v="Facturas rechazadas"/>
    <x v="0"/>
    <x v="1"/>
  </r>
  <r>
    <s v="tranferencias Medios Andinos SA CUIT 30-71087907-5"/>
    <s v="Bs dias.._x000a__x000a_ _x000a__x000a_Estimados el dia de ayer entre una tranferencia $ 666.120_x000a__x000a_ _x000a__x000a_Me podrían informar el detalle de OP al que pertenece_x000a__x000a_ _x000a__x000a_Muchas gracias como siempre_x000a__x000a_ _x000a__x000a_atte_x000a__x000a_ _x000a__x000a_MARIANO [cid:image001.png@01DB6355.9D0FCCF0]_x000a__x000a_ _x000a__x000a_De: Mariano de Pedro [mailto:mdepedro@cabletelevisoracolor.com]_x000a_Enviado el: viernes, 10 de enero de 2025 11:49_x000a_Para: 'Facturación YPF' &lt;facturacion@proveedoresypf.com&gt;_x000a_Asunto: RE: tranferencias Medios Andinos SA YPF-CAP:0376004294_x000a__x000a_ _x000a__x000a_Bs dias, ante todo muchas gracias por su pronta respuesta_x000a__x000a_ _x000a__x000a__x000a_MEDIOS ANDINOS SA. CUIT 30-71087907-5_x000a__x000a_ _x000a__x000a_atte_x000a__x000a_ _x000a__x000a_MARIANO [cid:image001.png@01DB6355.9D0FCCF0]_x000a__x000a_ _x000a__x000a_De: Facturación YPF [mailto:facturacion@proveedoresypf.com_x000a_[facturacion@proveedoresypf.com]]_x000a_Enviado el: viernes, 10 de enero de 2025 11:40_x000a_Para: Mariano de Pedro &lt;mdepedro@cabletelevisoracolor.com&gt;_x000a_Asunto: RE: tranferencias Medios Andinos SA YPF-CAP:0376004294_x000a__x000a_ _x000a__x000a_Estimado, _x000a__x000a_ _x000a__x000a_Favor de indicar nro. de CUIT de su razón social y sociedad de YPF a la cual_x000a_facturó. _x000a_ _x000a__x000a_De no tener respuesta en las siguientes 48 horas este caso será cancelado,_x000a_teniendo que enviar un nuevo correo a nuestro buzón si quiere retomarlo._x000a__x000a_ _x000a__x000a_Saludos,_x000a__x000a_CENTRO DE ATENCIÓN A PROVEEDORES YPF_x000a__x000a_ _x000a__x000a_[cid:image002.png@01DB6355.9D0FCCF0]_x000a__x000a_Atención telefónica: 0810 122 9681 Opción 1  - Lun a vie de 9 a 18 horas_x000a__x000a_Extranet: https://portalsap.ypf.com/_x000a__x000a_Presentación de facturas: recepciondefacturas@ypf.com_x000a__x000a_ _x000a__x000a_[cid:image003.png@01DB6355.9D0FCC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no de Pedro &lt;mdepedro@cabletelevisoracolor.com&gt;;_x000a_Recibido: Fri Jan 10 2025 09:45:43 GMT-0300 (hora estándar de Argentina)_x000a_Para: facturacion@proveedoresypf.com facturacion@proveedoresypf.com_x000a_&lt;facturacion@proveedoresypf.com&gt;; facturacion@proveedoresypf.com_x000a_&lt;facturacion@proveedoresypf.com&gt;; Facturacion &lt;facturacion@proveedoresypf.com&gt;;_x000a_Asunto: tranferencias Medios Andinos SA_x000a__x000a__x000a__x000a_A quien corresponde_x000a__x000a_ _x000a__x000a_Buenos dias, mi nombre de Mariano estoy en el tema pauta de su empresa, mi_x000a_consulta es si es posible me envíen el detalle de las siguientes tranferencias_x000a_que nos llegaron:_x000a__x000a_ _x000a__x000a_Fehca 02/01/2025  importe $ 1.190.710,57_x000a__x000a_ _x000a__x000a_Fecha 08/01/2025 importe $1.726.200,00_x000a__x000a_ _x000a__x000a_Desde ya muchas gracias por su ayuda_x000a__x000a_ _x000a__x000a_atte_x000a__x000a_ _x000a__x000a_MARIANO [cid:image001.png@01DB6355.9D0FCCF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Impresión de OP y/o Retenciones"/>
    <x v="1"/>
    <x v="2"/>
  </r>
  <r>
    <s v="Re: ¡Hemos recibido tu consulta!  CAP-513809-T1Y6K8 - YPF-CAP:0001650138"/>
    <s v="Buen día. Tienen alguna novedad de este reclamo?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lun, 23 dic 2024 a la(s) 9:21 a.m., Facturación YPF_x000a_(facturacion@proveedoresypf.com) escribió:_x000a__x000a_&gt; Hola,_x000a_&gt; _x000a_&gt; Gracias por contactarnos, recibimos tu correo con asunto &quot;Re:_x000a_&gt; YPF-CAP:0557001187&quot;._x000a_&gt; _x000a_&gt; Este es tu número de caso, por favor guardalo para futuras referencias:_x000a_&gt; _x000a_&gt;  _x000a_&gt; _x000a_&gt; CAP-513809-T1Y6K8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46ecccb971f161]_x000a_&gt; Mesa de Ayuda Facturas y Pagos | facturacion@proveedoresypf.com _x000a_&gt; CAP - Centro de Atención a Proveedores YPF_x000a_&gt; 0810 122 9681 (opción 1) - De lun a vie, de 9 a 18 hrs._x000a_&gt;  _x000a_&gt; [cid:ii_1946f546ecc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Otras consultas"/>
    <x v="0"/>
    <x v="1"/>
  </r>
  <r>
    <s v="Re: ¡Hemos recibido tu consulta!  CAP-518116-Z3J6M7 - YPF-CAP:0001653735"/>
    <s v="Buen dia, aun no hemos recibido respuesta de este  reclamo._x000a_Agradecería información al respecto ya que no encontramos error alguno en la_x000a_facturación._x000a__x000a__x000a_Saludos,_x000a__x000a_ _x000a__x000a_ _x000a__x000a_ _x000a__x000a_        Norma Muñoz | Administración           _x000a__x000a_www.sima.com.ar [http://www.sima.com.ar/]_x000a__x000a_Tel 0299-449-0999_x000a__x000a__x000a__x000a__x000a__x000a_*** Por favor piense en el medio ambiente antes de imprimir este mensaje ***_x000a__x000a_  _x000a__x000a__x000a__x000a__x000a__x000a_ _x000a__x000a_ _x000a__x000a__x000a__x000a_El jue, 9 ene 2025 a la(s) 5:10 p.m., Facturación YPF_x000a_(facturacion@proveedoresypf.com) escribió:_x000a__x000a_&gt; Hola,_x000a_&gt; _x000a_&gt; Gracias por contactarnos, recibimos tu correo con asunto &quot;CONSULTA FACTURAS_x000a_&gt; A00004-00009572/9573&quot;._x000a_&gt; _x000a_&gt; Este es tu número de caso, por favor guardalo para futuras referencias:_x000a_&gt; _x000a_&gt;  _x000a_&gt; _x000a_&gt; CAP-518116-Z3J6M7_x000a_&gt; _x000a_&gt;  _x000a_&gt; Nuestro equipo está trabajando para darte una respuesta. En caso de que_x000a_&gt; tengamos una alta demanda, la demora máxima será de 72 horas hábiles._x000a_&gt; _x000a_&gt; Es importante que nos indiques CUIT, razón social y cualquier otro dato_x000a_&gt; importante para el caso; si no lo hiciste por favor responde este correo con_x000a_&gt; la información adicional._x000a_&gt; Te informamos también que tu dirección de correo electrónico se encuentra_x000a_&gt; asociada como contacto de la siguiente cuenta: INGENIERIA SIMA_x000a_&gt; S.A. - 3055698784_x000a_&gt; ﻿_x000a_&gt;  _x000a_&gt; ¡Importante!_x000a_&gt;  * Si nos estas consultando por estado de facturas, no olvides indicar a qué_x000a_&gt;    sociedad facturaste y fecha de presentación de los comprobantes._x000a_&gt;  * Si tenes algún inconveniente con la Extranet de Proveedores, te pedimos que_x000a_&gt;    nos informes tu usuario y nos mandes capturas de pantalla pertinentes._x000a_&gt;  * Si tu consultas es sobre presentación de facturas, ganá tiempo consultando_x000a_&gt;    nuestras preguntas_x000a_&gt;    frecuentes: https://proveedores.ypf.com/Pago-a-proveedores-preguntas-frecuentes.html  _x000a_&gt; _x000a_&gt;  _x000a_&gt; Con el objeto de mantener la trazabilidad de los mensajes vinculados con el_x000a_&gt; caso, te sugerimos que, si fuera necesario el envío de información adicional,_x000a_&gt; lo hagas respondiendo a este E-mail, sin cambiar el asunto._x000a_&gt;  _x000a_&gt;  _x000a_&gt; ¡Gracias!_x000a_&gt; _x000a_&gt; Saludos,_x000a_&gt; _x000a_&gt; [cid:ii_1946f563917cb971f161]_x000a_&gt; Mesa de Ayuda Facturas y Pagos | facturacion@proveedoresypf.com _x000a_&gt; CAP - Centro de Atención a Proveedores YPF_x000a_&gt; 0810 122 9681 (opción 1) - De lun a vie, de 9 a 18 hrs._x000a_&gt;  _x000a_&gt; [cid:ii_1946f563917cb971f162]_x000a_&gt;  _x000a_&gt;  _x000a_&gt; _x000a_&gt; ** Información importante para los proveedores** _x000a_&gt; _x000a_&gt;  _x000a_&gt; - Único buzón habilitado para la presenación de facturas de YPF SA y sus_x000a_&gt; controladas: recepciondefacturas@ypf.com _x000a_&gt; - Accedé a nuestros Legajos Impositivos desde aquí_x000a_&gt; [https://proveedores.ypf.com/certificados-e-informacion-impositiva.html]_x000a_&gt; - Extranet de Proveedores clic Aquí_x000a_&gt;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gt; (Si tu mail no está registrado,  pedí el alta_x000a_&gt; a Facturacion@proveedoresypf.com )_x000a_&gt; - Si necesitas actualizar tu legajo impositivo escribí_x000a_&gt; a ActualizacionFiscal@proveedoresypf.com _x000a_&gt; - Consultas sobre SRC escribí a SoporteSRC@proveedoresypf.com _x000a_&gt; - Mail Recepción YPF Luz recepciondefacturasypfluz@ypf.com_x000a_&gt; [http://(recepciondefacturasypfluz@ypf.com] - Canal de consultas YPF_x000a_&gt; Luz consultaspagosypfluz@proveedoresypf.com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Otras consultas"/>
    <x v="1"/>
    <x v="2"/>
  </r>
  <r>
    <s v="Pago FC 67156 - solicitud retenciones"/>
    <s v="CUIT 30-70803189-1_x000a__x000a_Estimado/s: _x000a__x000a_Se acreditó correctamente la transferencia POR PAGO FC 67156  , pero queda un_x000a_saldo pendiente. Si son retenciones, podrían enviármelas?_x000a__x000a_Atte._x000a__x000a_ _x000a__x000a_Angela Nápoli_x000a__x000a_Facturación_x000a__x000a_Testo Argentina S.A._x000a__x000a_ _x000a__x000a_ _x000a__x000a_YERBAL 5266 3ER. PISO: ENTREGA DE MERCADERÍA, ATENCIÓN AL PÚBLICO GENERAL Y_x000a_ATENCIÓN A PROVEEDORES_x000a__x000a_YERBAL 5266 4TO. PISO: RECEPCIÓN LABORATORIO DE CALIBRACIÓN Y SERVICIO TÉCNICO_x000a__x000a_C1407EBN · CABA · Argentina_x000a__x000a__x000a__x000a_Tel.: (011) 4683-5050_x000a_Fax: (011) 4683-2020_x000a__x000a_Mail: facturador@testo.com.ar_x000a__x000a_ _x000a__x000a_[cid:image001.png@01DB6803.AB01E3E0] [http://www.testo.com.ar/]_x000a__x000a_[cid:image002.png@01DB6803.AB01E3E0]_x000a_[https://www.testo.com/es-AR/][cid:image003.png@01DB6803.AB01E3E0]_x000a_[https://www.facebook.com/TestoArg/][cid:image004.png@01DB6803.AB01E3E0]_x000a_[https://www.linkedin.com/company/testo-argentina][cid:image005.png@01DB6803.AB01E3E0]_x000a_[https://www.youtube.com/@Testoargentina/videos][cid:image006.png@01DB6803.AB01E3E0]_x000a_[https://www.instagram.com/testoargentina/][cid:image007.png@01DB6803.AB01E3E0]_x000a_[https://g.page/r/CS9CU7jewHgjEBM/review] _x000a__x000a_ _x000a__x000a_ _x000a__x000a_Testo Argentina S.A., Argentina, www.testo.com.ar"/>
    <x v="0"/>
    <s v="Impresión de OP y/o Retenciones"/>
    <x v="0"/>
    <x v="0"/>
  </r>
  <r>
    <s v="YPF-CAP:0557001514"/>
    <s v="Recibido. -_x000a__x000a_Saludos. -_x000a__x000a_ _x000a__x000a_[cid:image001.png@01DB6803.B6EDF400]Gerardo Pol_x000a__x000a_Div. Industrial / Facturación_x000a__x000a_Christensen Roder Argentina S.A._x000a__x000a_Don Torcuato – Argentina._x000a__x000a_Tel: +54 11 4727 0792_x000a__x000a_www.christensen-roder.com.ar [http://www.christensen-roder.com.ar/]_x000a__x000a_ _x000a__x000a_De: Facturación YPF &lt;facturacion@proveedoresypf.com&gt;_x000a_Enviado el: miércoles, 15 de enero de 2025 17:34 p. m._x000a_Para: Gerardo Pol &lt;gpol@christensen-roder.com.ar&gt;_x000a_Asunto: YPF-CAP:0557001514_x000a__x000a_ _x000a__x000a_Estimado/a cliente:_x000a_Nos dirigimos a usted en relación a las facturas 0022A00004108, 0025A00002497,_x000a_0025A00002498, 0025A00002499 y 0025A00002505, emitidas durante el mes de Octubre_x000a_y Noviembre cuyo importe total fue abonado en su totalidad 175.124.082,25 ._x000a__x000a__x000a_Hemos detectado que, por un error involuntario al momento de efectuar el pago,_x000a_no se practicaron las retenciones impositivas correspondientes en virtud de lo_x000a_establecido en el régimen general de retenciones normado por la Resolución_x000a_General (AFIP) N° 830/2000_x000a__x000a__x000a_En este sentido, corresponde que regularice la situación mediante el_x000a_procedimiento de autoretención, conforme lo estipula el artículo 37 de la_x000a_mencionada norma, a fin de cumplir con las obligaciones fiscales vigentes.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803.B6EDF400]_x000a__x000a_Atención telefónica: 0810 122 9681 Opción 1  - Lun a vie de 9 a 18 horas_x000a__x000a_Extranet: https://portalsap.ypf.com/_x000a__x000a_Presentación de facturas: recepciondefacturas@ypf.com_x000a__x000a_ _x000a__x000a_[cid:image003.png@01DB6803.B6EDF40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Salientes YPF"/>
    <x v="1"/>
    <x v="1"/>
  </r>
  <r>
    <s v="USUARIO BLOQUEADO WEB -  ABB SAU UY"/>
    <s v="Estimados, Buen dia_x000a__x000a_ _x000a__x000a_Intente entrar a la web de proveedores para consultar por un pago y descargar la_x000a_retención pero cambie la contraseña y luego al colocarla hice varios intentos_x000a_fallidos y se bloqueo_x000a__x000a_ _x000a__x000a_Podrian ayudarme para blanquear la clave y desbloquear el usuario_x000a__x000a_ _x000a__x000a_Usuario: hernan.perrotti@uy.abb.com_x000a__x000a_ _x000a__x000a_ _x000a__x000a_Numero de Proveedor 337086_x000a__x000a_ _x000a__x000a_ _x000a__x000a_Aguardo respuesta_x000a__x000a_ _x000a__x000a_Slds_x000a__x000a_ _x000a__x000a_ABB_Logo_Screen_RGB_25px_@2x.png [cid:image001.png@01DB6803.CABBAF90]_x000a__x000a_ _x000a__x000a_—_x000a__x000a_Hernán Augusto Perrotti_x000a__x000a_Analista de cuentas por cobrar /_x000a__x000a_Account Receivables Analyst_x000a__x000a_ _x000a__x000a_Asea Brown Boveri Ltd_x000a__x000a_Constituyente 1891_x000a__x000a_(11200) Montevideo, Uruguay_x000a__x000a_Mobile: +598 97 056 863_x000a__x000a_abb.com [http://abb.com/]_x000a__x000a_ _x000a__x000a_[cid:image002.png@01DB6803.CABBAF90]_x000a__x000a_ "/>
    <x v="9"/>
    <s v="Problemas de acceso"/>
    <x v="0"/>
    <x v="1"/>
  </r>
  <r>
    <s v="RE : CERTIFICADO DE NO RETENCIÓN Y NO PERCEPCIÓN IIBB"/>
    <s v="Estimados:_x000a__x000a__x000a_Enviamos certificado de no retención por favor tener en cuenta._x000a__x000a__x000a_Sin otro particular._x000a__x000a__x000a_Saluda atte-_x000a__x000a__x000a__x000a__x000a__x000a__x000a_[https://ci3.googleusercontent.com/mail-sig/AIorK4zvzq-vvfOdzsvCgW4rHb0101nh-Xzq966X6mDg85LcAnzrtK8yO76jNpP9LtqeVooNzW9kWdqKi--i]_x000a_[https://premixsa.com.ar/sitio/]_x000a_"/>
    <x v="2"/>
    <s v="Otras consultas"/>
    <x v="0"/>
    <x v="1"/>
  </r>
  <r>
    <s v="ESTADO FACTURAS - GALZZI SRL"/>
    <s v="Etimados,_x000a__x000a_ _x000a__x000a_Sigue sin funcionar la extranet de proveedores. Va a volver a estar en_x000a_funcionamiento?_x000a__x000a_ _x000a__x000a_Necesitamos saber el estado de las siguientes facturas, con vencimiento hoy 16/1_x000a_y que no fueron abonadas:_x000a__x000a_ _x000a__x000a_FC A 00002-000000714_x000a__x000a_FCE 00002-00000519_x000a__x000a_FCE 00002-00000520_x000a__x000a_FCE 00002-00000523_x000a__x000a_ _x000a__x000a_GALZZI SRL_x000a__x000a_CUIT 30708460687_x000a__x000a_ _x000a__x000a_ _x000a__x000a_Saludos,_x000a__x000a_ _x000a__x000a_Ing. Matías Balduzzi_x000a__x000a_Desarrollo Comercial_x000a__x000a_[cid:image001.png@01DB6804.7037BAE0]_x000a__x000a_Av. Juan B. Alberdi 965 - 9 &quot;21&quot; - CABA_x000a__x000a_Tel.: 011 15-6487-2006 / 011 15 4490-4314_x000a__x000a_ "/>
    <x v="4"/>
    <s v="Estado de facturas"/>
    <x v="0"/>
    <x v="0"/>
  </r>
  <r>
    <s v="pedido Super Clin"/>
    <s v="Buenos días cómo están?_x000a__x000a_Mi nombre es Rodrigo Lafuente y me comunico desde ctas ctes Super Clin SRL. CUIT_x000a_30708501790 para solicitarles las sig retenciones por la transferencia recibida_x000a_el 08/01/2025:_x000a__x000a_ _x000a__x000a_ _x000a__x000a_08/01/2025_x000a__x000a_$          67.738,98_x000a__x000a_30678774495_x000a__x000a_09/01/2025_x000a__x000a_Operad. De Estaciones Serv SA_x000a__x000a_08/01/2025_x000a__x000a_$        105.100,27_x000a__x000a_30678774495_x000a__x000a_09/01/2025_x000a__x000a_Operad. De Estaciones Serv SA_x000a__x000a_ _x000a__x000a_ _x000a__x000a_ _x000a__x000a_Muchas gracias_x000a__x000a_ _x000a__x000a_Saludos.-_x000a__x000a_ _x000a__x000a_[cid:image001.png@01DB6804.8E8AF1B0]_x000a__x000a_ "/>
    <x v="0"/>
    <s v="Impresión de OP y/o Retenciones"/>
    <x v="0"/>
    <x v="0"/>
  </r>
  <r>
    <s v="Solicitud devolución de retenciones IIGG (OPESSA) - Obra Social de YPF 30-67861075-1"/>
    <s v="Documento: YPF-Privado_x000a__x000a__x000a__x000a_Estimados,_x000a__x000a_ _x000a__x000a_El día 15 de enero de 2025 se efectuó un pago de facturación de Obra Social de_x000a_YPF por parte de OPESSA sobre el cual se practicó una retención de IIGG. Dicha_x000a_retención no corresponde debido a que Obra Social de YPF es un ente sin fin de_x000a_lucro exento en el Impuesto a las Ganancias de acuerdo con el artículo 20 inciso_x000a_f) de la ley del mencionado impuesto y cuenta con el certificado de exención_x000a_vigente para el ejercicio 2025, el cual fue presentado ante el sector_x000a_correspondiente el día 2/1._x000a__x000a_ _x000a__x000a_De manera adjunta envío copia de la Fc indicada, certificado de exención ya_x000a_presentado, certificado de retención original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804.424BBFA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s v="Pedido devolución retenciones"/>
    <x v="0"/>
    <x v="0"/>
  </r>
  <r>
    <s v="Re: Falta de pago"/>
    <s v="Ante la falta de respuestas, reitero él pedido de pago de dicha factura _x000a__x000a_El jue., 26 dic. 2024 10:01, Rodolfo Rearte &lt;rearterodolfo@gmail.com&gt; escribió:_x000a__x000a_&gt; Buenos días!_x000a_&gt; Me dirijo por éste medio, luego de varios reclamos por via telefonica y en_x000a_&gt; forma personal a la gerencia de la YPF OSPESSA S.A., cito en 9 de Julio 499,_x000a_&gt; Resistencia, Chaco, el pago de la Factura 00000105, fecha de 16/09/24, de $_x000a_&gt; 97.000,00,  por Servicios de Fumigación y Control de Roedores . _x000a_&gt; Espero un pronto pago de la misma!! Atte _x000a_&gt; Dr. Rodolfo Rearte _x000a_&gt; A. Illia 1766, Resistencia _x000a_&gt; Max Fumigaciónes_x000a_&gt; 20102826699"/>
    <x v="4"/>
    <s v="Estado de facturas"/>
    <x v="0"/>
    <x v="0"/>
  </r>
  <r>
    <s v="Averiguación fecha de pago"/>
    <s v=" _x000a__x000a_Buenos días. Necesito averiguar sobre la factura n°063 de mes de Octubre, porque_x000a_todavía no e recibido el pago. Igualmente pregunto por las factura n°17 del mes_x000a_de Noviembre y factura n°18 del mes de Diciembre._x000a__x000a_Enviado desde Correo [https://go.microsoft.com/fwlink/?LinkId=550986] para_x000a_Windows_x000a__x000a_ "/>
    <x v="4"/>
    <s v="Estado de facturas"/>
    <x v="0"/>
    <x v="0"/>
  </r>
  <r>
    <s v="Consulta fecha de pago factura A000800011490"/>
    <s v="Buenos dias_x000a__x000a__x000a__x000a__x000a_Adjunto copia de factura, mail de envio y habilitas de pedido 4508103025, ya que_x000a_aun podemos visualizarla como registrada por el portal SAP_x000a__x000a_Agradecida de antemano por la pronta respuesta_x000a__x000a_Factura a nombre de OPERADORA DE ESTACIONES DE SERVICIO, direccion: RUTA NAC. 5_x000a_KM. 446, Trenque Lauquen._x000a__x000a_Emitida por ACCESORIOS TOP AUTO SA_x000a__x000a__x000a__x000a__x000a_Saludos_x000a__x000a__x000a_--_x000a_[cid:part1.EJCxSQ9N.TiqKF4TP@accesoriostopauto.com]"/>
    <x v="4"/>
    <s v="Estado de facturas"/>
    <x v="0"/>
    <x v="0"/>
  </r>
  <r>
    <s v="RETENCIONES"/>
    <s v="Estimados, buen día._x000a__x000a_ _x000a__x000a_Agradeceré envío de retenciones correspondientes a transferencia realizada a_x000a_banco Patagonia de $ 53.550  fecha 15-01-2025._x000a__x000a_ _x000a__x000a_ANVOI SA  CUIT  30-70969918-7_x000a__x000a_ _x000a__x000a_Gracias, saludos_x000a__x000a_ _x000a__x000a_ _x000a__x000a_[cid:image001.png@01DB6806.902B4950]_x000a__x000a_ "/>
    <x v="0"/>
    <s v="Impresión de OP y/o Retenciones"/>
    <x v="0"/>
    <x v="0"/>
  </r>
  <r>
    <s v="RV: Factura rechazada: 0102A00065360"/>
    <s v="Estimados, buenos días._x000a__x000a_ _x000a__x000a_Recibimos este rechazo de la factura 00102-00065360, el cual no corresponde, ya_x000a_que se utiliza el tipo de cambio de fecha de fin de servicio, no del día_x000a_anterior a la fecha de emisión._x000a__x000a_El tipo de cambio utilizado BNA al cierre del mes de servicio es el correcto._x000a__x000a_ _x000a__x000a_Aguardamos sus comentarios para resolver el rechazo no correspondido._x000a__x000a_ _x000a__x000a_Saludos!_x000a__x000a_[cid:image001.png@01DB6800.F2808800] [http://www.tgs.com.ar/]_x000a__x000a_Gabriela Budiño_x000a_Analista de Servicio de Atención al Cliente_x000a_Dirección de Administración y Finanzas _x000a__x000a__x000a__x000a_Edificio Madero Office – Cecilia Grierson 355 piso 03_x000a__x000a_(C1107CPG) Buenos Aires – Argentina_x000a__x000a_Teléfono: (054)11 – 3751-5100 – int.1026_x000a__x000a_www.tgs.com.ar [http://www.tgs.com.ar]_x000a__x000a_ _x000a__x000a_ _x000a__x000a_De: Esker Facturas de Proveedor &lt;notification@eskerondemand.com&gt;_x000a_Enviado el: jueves, 16 de enero de 2025 09:38_x000a_Para: Facturación &lt;facturacion@tgs.com.ar&gt;_x000a_Asunto: Factura rechazada: 0102A00065360_x000a__x000a_ _x000a__x000a_Este mensaje es enviado desde un REMITENTE EXTERNO. Sea cuidadoso, especialmente_x000a_con el acceso a enlaces y archivos adjuntos._x000a__x000a_Rechazo de factura_x000a__x000a_YPF_x000a__x000a_Estimado proveedor,_x000a__x000a_Les informamos que se ha rechazado la factura siguiente:_x000a__x000a_Nombre del proveedor:_x000a__x000a_TRANSPORTADORA DE GAS DEL SUR S.A._x000a__x000a_CUIT Proveedor:_x000a__x000a_30657862068_x000a__x000a_Número de factura:_x000a__x000a_0102A00065360_x000a__x000a_Fecha de factura:_x000a__x000a_10/1/2025_x000a__x000a_Importe total:_x000a__x000a_104.941,51_x000a__x000a_Motivo del rechazo:_x000a__x000a_Exchange rate must match with the Banco Nación sel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
    <x v="3"/>
    <s v="Facturas rechazadas"/>
    <x v="0"/>
    <x v="1"/>
  </r>
  <r>
    <s v="FW: [EXTERNAL] Factura rechazada: 1003A00012486"/>
    <s v="Estimados, buenos dias_x000a__x000a_ _x000a__x000a_Agradeceremos nos confirmen cuál es el motivo de rechazo de la factura_x000a_mencionada en la referencia dado que el que figura en este correo no es claro._x000a__x000a_Desde ya muchas gracias._x000a__x000a_Saludos._x000a__x000a_ _x000a__x000a_ _x000a__x000a_Elena Richter_x000a__x000a_Credit and Collection Senior Analyst_x000a__x000a_Emerson Argentina SA_x000a__x000a_Jerónimo Salguero 3350 – CABA 1425 , Argentina_x000a__x000a_T: +(5411) 1533166423_x000a__x000a_elena.richter@emerson.com_x000a__x000a_ _x000a__x000a_ _x000a__x000a_ _x000a__x000a_From: Esker Facturas de Proveedor &lt;notification@eskerondemand.com&gt;_x000a_Sent: Thursday, January 16, 2025 5:35 AM_x000a_To: BillingARGENTINA &lt;BillingARGENTINA@Emerson.com&gt;_x000a_Subject: [EXTERNAL] Factura rechazada: 1003A00012486_x000a__x000a_ _x000a__x000a_Rechazo de factura Rechazo de factura YPF Estimado proveedor, Les informamos que_x000a_se ha rechazado la factura siguiente: Nombre del proveedor: EMERSON ARGENTINA_x000a_S. A. CUIT Proveedor: 30692244962 Número de factura: 1003A00012486 Fecha de_x000a_factura: _x000a__x000a__x000a__x000a_Rechazo de factura_x000a__x000a_YPF_x000a__x000a_Estimado proveedor,_x000a__x000a_Les informamos que se ha rechazado la factura siguiente:_x000a__x000a_Nombre del proveedor:_x000a__x000a_EMERSON ARGENTINA S.A._x000a__x000a_CUIT Proveedor:_x000a__x000a_30692244962_x000a__x000a_Número de factura:_x000a__x000a_1003A00012486_x000a__x000a_Fecha de factura:_x000a__x000a_1/13/2025_x000a__x000a_Importe total:_x000a__x000a_14,111.19_x000a__x000a_Motivo del rechazo:_x000a__x000a_Otro motivo_x000a__x000a_Comentario:_x000a__x000a_CAE - Cod. Observacion: 112, Mensaje: El tipo y número de documento del receptor_x000a_no se corresponde con los informados para el comprobante consultado o no es_x000a_válida y no se encontraba activa al momento de emisión de comprobante.._x000a__x000a_Las consultas deben canalizarse a través del Call Center de Atención a_x000a_Proveedores (0810-122-9681) o vía mail a facturacion@proveedoresypf.com_x000a__x000a_Saludos cordiales,_x000a__x000a_Registración y Control YPF_x000a__x000a__x000a__x000a_ "/>
    <x v="3"/>
    <s v="Facturas rechazadas"/>
    <x v="0"/>
    <x v="1"/>
  </r>
  <r>
    <s v="SOLICITUD DE PLANILA"/>
    <s v="Buenos dias estimados, como están?_x000a__x000a_Perdón que los moleste, pero a ver si nos pueden ayudar (ya que de otros áreas_x000a_de la empresa están intentando por otro medios y no han podido)._x000a__x000a_ _x000a__x000a_Nos rechazaron el Excel que se presenta como certificación de obra, debido a que_x000a_no se posee la última grilla de precios actualizada… por ende, necesitamos con_x000a_urgencia las planillas con versión más actual de los contratos SASH 4900088491 y_x000a_ITKS 4900087871 para poder subir certificados de obra en su plataforma._x000a__x000a_ _x000a__x000a_Quedamos a la espera de novedades a la brevedad ya que nos han rechazado_x000a_certificados por no tener la versión más reciente._x000a__x000a_ _x000a__x000a_Desde ya muchas gracias y que tengan un excelente jueves!_x000a__x000a_Cra. Ayelen Martinez Ackermann_x000a_Administración y Finanzas_x000a__x000a_Hector V. Losi y Cía. S.R.L._x000a_Don Bosco 4075 · Bahía Blanca · Argentina_x000a_Tel. (0291) 4050-566 int. 103 – Cel. (0291) 443-0787_x000a_LOSIYCIA.COM.AR [http://losiycia.com.ar/]_x000a__x000a_[cid:image001.png@01DB6807.6229D4D0]_x000a__x000a_ "/>
    <x v="2"/>
    <s v="Otras consultas"/>
    <x v="0"/>
    <x v="1"/>
  </r>
  <r>
    <s v="CONSULTA POR FACTURA ENVIADA 13/1/25"/>
    <s v="Hola, les consulto por la factura adjunta junto con su certificado, la envíe el_x000a_13/1/25:_x000a__x000a__x000a_Captura de pantalla 2025-01-16 a la(s) 11.18.22 a. m..png [cid:ii_m5zf1niw0]_x000a__x000a_Ayer, 15/1/25 recibí el correo adjunto, diciendo que había sido rechazada por_x000a_enviar un documento que no es una factura, pero se envío la factura, es decir,_x000a_debería estar aceptada._x000a__x000a__x000a_Aguardo respuesta._x000a__x000a__x000a_Gracias. _x000a__x000a__x000a__x000a__x000a__x000a__x000a__x000a_--_x000a__x000a_[https://docs.google.com/uc?export=download&amp;amp;id=1OX5GV_nHwjwQGTFbPzFYvsbtM5zih-38&amp;amp;revid=0B18p0DbV6SGnRE9pRkZVRTlvMzJNaWlOQ2NKZCsxbHMzQUY0PQ]_x000a__x000a__x000a__x000a__x000a_"/>
    <x v="3"/>
    <s v="Facturas rechazadas"/>
    <x v="0"/>
    <x v="1"/>
  </r>
  <r>
    <s v="Re: YPF-CAP:0555001755"/>
    <s v="Muchas gracias._x000a__x000a__x000a_El jue, 16 de ene de 2025, 10:42, Facturación YPF_x000a_&lt;facturacion@proveedoresypf.com&gt; escribió:_x000a__x000a_&gt; Estimados,_x000a_&gt;  _x000a_&gt; Las facturas se contabilizaron el 13/01. Por tal motivo, se considerarán para_x000a_&gt; el miércoles 22/01._x000a_&gt;  _x000a_&gt;  _x000a_&gt; Saludos,_x000a_&gt; CENTRO DE ATENCIÓN A PROVEEDORES YPF_x000a_&gt;  _x000a_&gt; [cid:image.png@3e84b539489b19a9278096b.3e84b5394]_x000a_&gt; Atención telefónica: 0810 122 9681 Opción 1  - Lun a vie de 9 a 18 horas_x000a_&gt; Extranet: https://portalsap.ypf.com/_x000a_&gt; Presentación de facturas: recepciondefacturas@ypf.com_x000a_&gt;  _x000a_&gt; [cid:image.png@341429a98c44399f303464b.341429a98]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s v="Estado de facturas"/>
    <x v="0"/>
    <x v="0"/>
  </r>
  <r>
    <s v="Pago Megatrans SA"/>
    <s v="Estimados,_x000a_                        Necesitamos Retenciones /Orden de Pago:_x000a_Empresa   C.U.I.T.:30-54668997-9  YPF GAS SA..-_x000a_CUIT  30677361480 MEGATRANS S.A.   ._x000a_Depósitos en  Banco Galicia  FECHA 15-01-25_x000a_Monto transferido $13305037,44_x000a__x000a__x000a_Saludos_x000a_[https://ci3.googleusercontent.com/mail-sig/AIorK4wcukwCtSHEK9EdFY6TR5LXUbgMhjIetcCBFjhLsU3ZqDGDfwqpCPOvJgrRHz7sTKoL3b2dpxU][https://ci3.googleusercontent.com/mail-sig/AIorK4wXNl2Dq65ZnOlzbByAhWi3UXRxrh66yBktw0DNP0GqnkQOZttCf7A7PF1kbwQ9jIUJ2inSonaKgD3G]_x000a_"/>
    <x v="0"/>
    <s v="Impresión de OP y/o Retenciones"/>
    <x v="0"/>
    <x v="0"/>
  </r>
  <r>
    <s v="YBOT - Consulta Facturación CUIT - 30711363692"/>
    <s v="Hola, mi correo electrónico es: mayren.caldera@geocontrolsrl.com.ar._x000a_Mi consulta: Consulto por la Contribución Extraordinaria $633.456 por qué se_x000a_toma en cuenta para el pago solo la nómina de octubre 2024_x000a__x000a_¡Saludos![http://url2118.actionmail.app/wf/open?upn=u001.otyO9U6HbGz0cVEZrQ4I-2FzQBbfSufCjXJvXpbnm7Ulvhmpxo-2F3bfsBr0fAMa28jNi8U5IsDVQD4cfATQD61Xfpk-2Bz8SgooojfmsneVATkFb2UqkAoA7h-2FDbqS-2BA3VTHnUD-2FK4aELr75owrPmxekdKtyfSIJEtrQusOWji61K7DoaSxbZb3XROMGZjZwpvGppYGNntczY6bSJZKyA1BCi0VPSVMFs-2FkjGSxS-2FJBNIY1c-3D]"/>
    <x v="2"/>
    <s v="Salientes YPF"/>
    <x v="1"/>
    <x v="1"/>
  </r>
  <r>
    <s v="RV: [EXTERNO] RV: Factura rechazada: 2024A00000015"/>
    <s v="Estimados buenas dias_x000a_Adjunto Nota de Debito y Habilitacion Nov_x000a_Gracias_x000a__x000a__x000a__x000a__x000a__x000a__x000a_--------------------------------------------------------------------------------_x000a__x000a_De: AESA Comercial &lt;aesa.comercial@ypf.com&gt;_x000a_Enviado: jueves, 16 de enero de 2025 11:22_x000a_Para: Maria Lopez &lt;melsaltur@hotmail.com&gt;_x000a_Asunto: RE: [EXTERNO] RV: Factura rechazada: 2024A00000015_x000a_ _x000a__x000a_AESA - Privada_x000a__x000a__x000a_Buenos días,_x000a__x000a_Por favor enviar la ND con la habilita en el mismo PDF._x000a__x000a_Reenvío Adjunta la habilita._x000a__x000a_ _x000a__x000a_Slds_x000a__x000a_ _x000a__x000a_[cid:image001.jpg@01DB6808.D3565880]_x000a__x000a_Mercedes Bonifacino_x000a__x000a_Administración Comercial_x000a_Planta Canning, Barreiro 2871_x000a__x000a_1804, Buenos Aires, Argentina_x000a__x000a__x000a_www.aesa.com.ar [https://www.aesa.com.ar/]_x000a__x000a_ _x000a__x000a_ _x000a__x000a_ _x000a__x000a__x000a__x000a__x000a_AESA - Privada_x000a__x000a_De: Maria Lopez &lt;melsaltur@hotmail.com&gt;_x000a_Enviado el: jueves, 16 de enero de 2025 10:53_x000a_Para: AESA Comercial &lt;aesa.comercial@ypf.com&gt;; mercedes.bonifacio@aesa.com.ar_x000a_Asunto: RE: [EXTERNO] RV: Factura rechazada: 2024A00000015_x000a__x000a_ _x000a__x000a_Estimados buenos dias para poder reenviar la nota de debito necesito el_x000a_certificado de Nov q no lo estoy encontrando_x000a__x000a_Gracias_x000a__x000a_ _x000a__x000a_ _x000a__x000a_--------------------------------------------------------------------------------_x000a__x000a_De: AESA Comercial &lt;aesa.comercial@ypf.com&gt;_x000a_Enviado: viernes, 10 de enero de 2025 13:52_x000a_Para: Maria Lopez &lt;melsaltur@hotmail.com&gt;_x000a_Asunto: RV: [EXTERNO] RV: Factura rechazada: 2024A00000015_x000a__x000a_ _x000a__x000a_AESA - Privada_x000a__x000a_ _x000a__x000a_Buenas tardes,_x000a__x000a_ _x000a__x000a_Desde pago a proveedores me indican que pueden presentar la misma nota de_x000a_débito, pero es necesario para que ingrese en el circuito de pagos y pueda ser_x000a_registrada que la presente con la habilita que les enviamos._x000a__x000a_Presentar en un mismo pdf, la ND y HES al buzón de recepcion._x000a__x000a_ _x000a__x000a_Slds_x000a__x000a_Mercedes_x000a__x000a_ _x000a__x000a_ _x000a__x000a_AESA - Privada_x000a__x000a_ _x000a__x000a_AESA - Privada_x000a__x000a_De: Maria Lopez &lt;melsaltur@hotmail.com&gt;_x000a_Enviado el: jueves, 9 de enero de 2025 13:11_x000a_Para: Esker Facturas de Proveedor &lt;notification@eskerondemand.com&gt;; AESA_x000a_Comercial &lt;aesa.comercial@ypf.com&gt;; mercedes.bonifacio@aesa.com.ar_x000a_Asunto: [EXTERNO] RV: Factura rechazada: 2024A00000015_x000a__x000a_ _x000a__x000a_CUIDADO: Remitente externo. No haga clic en los links ni abra los archivos_x000a_adjuntos, a menos que reconozca el remitente como seguro._x000a__x000a_ _x000a__x000a_--------------------------------------------------------------------------------_x000a__x000a_De: Maria Lopez &lt;melsaltur@hotmail.com&gt;_x000a_Enviado: miércoles, 8 de enero de 2025 10:50_x000a_Para: Esker Facturas de Proveedor &lt;notification@eskerondemand.com&gt;;_x000a_mercedes.bonifacio@aesa.com.ar &lt;mercedes.bonifacio@aesa.com.ar&gt;_x000a_Asunto: RE: Factura rechazada: 2024A00000015_x000a__x000a_ _x000a__x000a_ESTIMADOS BUENOS DIAS_x000a__x000a_FELIZ AÑO_x000a__x000a_FVOR INFORMAR SI REACEMOS LA FACTURA O ENVIAMOS UNA NOTA DE DENITO COMO VENIMOS_x000a_HACIENDO EN LOS ULTIMOS MESES_x000a__x000a_AGUARDO SLDS MA EUGENIA_x000a__x000a_ _x000a__x000a_--------------------------------------------------------------------------------_x000a__x000a_De: Esker Facturas de Proveedor &lt;notification@eskerondemand.com&gt;_x000a_Enviado: lunes, 23 de diciembre de 2024 14:37_x000a_Para: melsaltur@hotmail.com &lt;melsaltur@hotmail.com&gt;_x000a_Asunto: Factura rechazada: 2024A00000015_x000a__x000a_ _x000a__x000a_Rechazo de factura_x000a__x000a_YPF_x000a__x000a_Estimado proveedor,_x000a__x000a_Les informamos que se ha rechazado la factura siguiente:_x000a__x000a_Nombre del proveedor:_x000a__x000a_YERBA BUENA S.A._x000a__x000a_CUIT Proveedor:_x000a__x000a_30589213641_x000a__x000a_Número de factura:_x000a__x000a_2024A00000015_x000a__x000a_Fecha de factura:_x000a__x000a_12/11/2024_x000a__x000a_Importe total:_x000a__x000a_294,412.62_x000a__x000a_Motivo del rechazo:_x000a__x000a_Missing order number and materials/services entran_x000a__x000a_Comentario:_x000a__x000a_Las consultas deben canalizarse a través del Call Center de Atención a_x000a_Proveedores (0810-122-9681) o vía mail a facturacion@proveedoresypf.com_x000a__x000a_Saludos cordiales,_x000a__x000a_Registración y Control YPF_x000a__x000a_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3"/>
    <s v="Presentación de facturas"/>
    <x v="1"/>
    <x v="1"/>
  </r>
  <r>
    <s v="VETERINARIA ROCA SRL 30-71057554-8 FACTURAS PENDIENTES"/>
    <s v="hola buenos dias , me pueden informar el motivo del rechazo de facturas _x000a_tengo varias facturas pendientes me pueden confirmar los pagos _x000a__x000a__x000a__x000a_CLIENTE : 000008  YPF SOCIEDAD ANONIMA  _x000a__x000a__x000a__x000a__x000a_28/08/24 FAC A0000500000205 PEN 27/09/24     15,508,651.02                     _x000a_                                   _x000a__x000a_28/08/24 FAC A0000500000206 PEN 27/09/24      8,269,498.27                     _x000a_                             _x000a__x000a_18/10/24 FAC A0000500000210 PEN 17/11/24      6,373,563.68                     _x000a_   _x000a__x000a_18/10/24 FAC A0000500007185 PEN 17/11/24        971,119.95                     _x000a_                                   _x000a__x000a_04/12/24 FAC A0000500000222 PEN 03/01/25     17,885,633.45      _x000a__x000a__x000a__x000a__x000a_CLIENTE : 000007  YPF S A - SIPETROL ARGENTINA S_x000a__x000a__x000a__x000a__x000a_10/07/24 FAC A0000500007030 PEN 09/08/24      1,500,195.46                      _x000a_                                 _x000a__x000a_28/08/24 FAC A0000500007119 PEN 27/09/24      1,500,195.46                     _x000a_                                  _x000a__x000a_18/10/24 FAC A0000500007184 PEN 17/11/24     _x000a_1,434,955.82                                                         _x000a__x000a__x000a__x000a_18/10/24 FAC A0000500007186 PEN 17/11/24        283,084.72                      _x000a_                               _x000a__x000a__x000a__x000a__x000a_                  _x000a__x000a_        _x000a__x000a__x000a_Roxana Vasquez_x000a_Administración_x000a_Veterinaria Roca S.R.L _x000a_Control de plagas_x000a_0297-4467328/154052322_x000a__x000a_Imágenes del Día Mundial de los Animales para compartir el 4 de octubre |_x000a_Saberimagenes.com_x000a_[https://encrypted-tbn0.gstatic.com/images?q=tbn:ANd9GcQTGiYDPeXQAaxV6a7O-XjVY6JlYSw8ewAEdQ&amp;amp;usqp=CAU]_x000a__x000a__x000a__x000a__x000a__x000a_"/>
    <x v="3"/>
    <s v="Facturas rechazadas"/>
    <x v="0"/>
    <x v="0"/>
  </r>
  <r>
    <s v="Pagos - Estado de cuenta YPF"/>
    <s v="Estimados, buenos días._x000a__x000a_ _x000a__x000a_Les comparto un detalle en donde figuran sus comprobantes adeudados:_x000a__x000a_ _x000a__x000a_Emisión_x000a__x000a_Nombre Cliente_x000a__x000a_Antigüedad_x000a__x000a_Tipo_x000a__x000a_Comprobante_x000a__x000a_Team_x000a__x000a_Monto en AR$_x000a__x000a_16/12/2024_x000a__x000a_YPF Sociedad Anónima_x000a__x000a_31_x000a__x000a_FCEA_x000a__x000a_0031-00002748_x000a__x000a_Pens_x000a__x000a_$        6,103,351.12_x000a__x000a_16/12/2024_x000a__x000a_YPF Sociedad Anónima_x000a__x000a_31_x000a__x000a_FCEA_x000a__x000a_0031-00002749_x000a__x000a_Pens_x000a__x000a_$        1,551,964.05_x000a__x000a_16/12/2024_x000a__x000a_YPF Sociedad Anónima_x000a__x000a_31_x000a__x000a_FEA_x000a__x000a_0030-00007856_x000a__x000a_Pens_x000a__x000a_$           775,982.03_x000a__x000a_ _x000a__x000a_ _x000a__x000a_Por favor, les pido si nos pueden indicar una fecha de pago estimada para los_x000a_mismos. Nuestra CUIT: 33-62707426-9_x000a__x000a_ _x000a__x000a_Desde ya muchas gracias._x000a__x000a_ _x000a__x000a_Saludos,_x000a__x000a_ _x000a__x000a_ _x000a__x000a_ _x000a__x000a_Alejo Peloso_x000a__x000a_Account Receivable Analyst_x000a__x000a_ _x000a__x000a_Willis Towers Watson_x000a__x000a_Willis Towers Watson Argentina S.A., San Martin 344 - piso 24 - Buenos Aires -_x000a_Argentina (CP1004)_x000a__x000a_RPC 2/8/1967, nro. 2156, F° 199, L°64, T° A  Estatutos Nacionales_x000a__x000a_Directo: +5411 5222 8423_x000a__x000a_Fax: +5411 4325 7080_x000a__x000a_Alejo.peloso@wtwco.com_x000a__x000a_www.willistowerswatson.com [http://www.willistowerswatson.com/]_x000a__x000a_ _x000a__x000a_Follow Willis Towers Watson on social media_x000a_[http://www.willis.com/Media_Room/Social-Media/]_x000a__x000a_ _x000a__x000a__x000a__x000a________________________________________________________________________x000a_For information pertaining to WTW's email confidentiality and monitoring policy,_x000a_usage restrictions, or for specific company registration and regulatory status_x000a_information, please visit https://www.wtwco.com/en-gb/notices/legal-disclaimers_x000a_[https://www.wtwco.com/en-GB/Notices/legal-disclaimers]_x000a__x000a_ _x000a__x000a_At WTW, we provide data-driven, insight-led solutions in the areas of people,_x000a_risk and capital that make your organization more resilient, motivate your_x000a_workforce, and maximize performance. WTW has offices in 140 countries and_x000a_markets. For a complete list of office locations, please click here_x000a_[https://www.wtwco.com/en-GB/About-Us/office-locations]  _x000a__x000a_ _x000a__x000a_You may receive direct marketing communications from WTW. If so, you have the_x000a_right to opt out of these communications. You can opt out of these_x000a_communications by emailing unsubscribe@wtwco.com [ELD-DEF].You may access a copy_x000a_of WTW's privacy notice by clicking here_x000a_[https://www.wtwco.com/en-US/Notices/global-website-privacy-notice]._x000a________________________________________________________________________x000a__x000a_ "/>
    <x v="4"/>
    <s v="Estado de facturas"/>
    <x v="0"/>
    <x v="0"/>
  </r>
  <r>
    <s v="Pedido de devolución de retenciones - 30711829063  ACA BIO COOPERATIVA LIMITADA"/>
    <s v=" _x000a__x000a_Estimados, buenos días_x000a__x000a_Solicito devolución de la retención erróneamente practicada a ACA BIO COOP. LTDA_x000a_– Cuit.: 30-71182906-3_x000a__x000a_Adjunto encontrarán:_x000a__x000a_ * Nota solicitando devolución_x000a_ * Certificados de retención original_x000a_ * Facturas que originan la retención_x000a__x000a_ _x000a__x000a_ _x000a__x000a_Saludos_x000a__x000a_ _x000a__x000a_ _x000a__x000a_ _x000a__x000a_ _x000a__x000a_Logotipo, nombre de la empresa Descripción generada automáticamente_x000a_[cid:image001.png@01DB680E.AD42F940]_x000a__x000a_ _x000a__x000a_ _x000a__x000a_Macarena Liendo_x000a__x000a_ADMINISTRACION_x000a__x000a_mliendo@acacoop.com.ar_x000a__x000a_Cel 3534783982_x000a__x000a_ _x000a__x000a_acacoop.com.ar_x000a__x000a_[cid:image002.png@01DB680E.AD42F940] _x000a__x000a_ _x000a__x000a_ _x000a__x000a_ _x000a__x000a_ "/>
    <x v="1"/>
    <s v="Pedido devolución retenciones"/>
    <x v="0"/>
    <x v="0"/>
  </r>
  <r>
    <s v="Pedido de devolución de retenciones - 30-68955218-4 Centro de Investigación y Asistencia Técnica a la industria"/>
    <s v="Estimados:_x000a_                  Envío solicitud de devolución de retención de ganancias._x000a__x000a__x000a_Saludos, _x000a__x000a_Natalia Duca_x000a__x000a_Administración |_x000a__x000a_nataliad@ciati.com.ar_x000a__x000a__x000a__x000a__x000a_[https://ci3.googleusercontent.com/mail-sig/AIorK4yyp_uqxlNfDVMSR65L48grcEcterCCnrtK-yFY6dwB4mTMMsA0UPdbgVk-fD_4NQk_yztcFLtIF2tm]_x000a__x000a__x000a_"/>
    <x v="1"/>
    <s v="Pedido devolución retencione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A63A9A-AD45-49FB-9065-3FEAF3BDDFD0}" name="TablaDiná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1:I35" firstHeaderRow="1" firstDataRow="3" firstDataCol="1"/>
  <pivotFields count="6">
    <pivotField showAll="0"/>
    <pivotField showAll="0"/>
    <pivotField axis="axisRow" showAll="0">
      <items count="16">
        <item x="7"/>
        <item x="6"/>
        <item x="4"/>
        <item x="3"/>
        <item m="1" x="14"/>
        <item x="8"/>
        <item x="0"/>
        <item x="2"/>
        <item x="1"/>
        <item x="5"/>
        <item x="9"/>
        <item x="10"/>
        <item m="1" x="13"/>
        <item m="1" x="12"/>
        <item m="1" x="11"/>
        <item t="default"/>
      </items>
    </pivotField>
    <pivotField showAll="0"/>
    <pivotField showAll="0"/>
    <pivotField axis="axisCol" dataField="1" showAll="0">
      <items count="4">
        <item x="2"/>
        <item x="0"/>
        <item x="1"/>
        <item t="default"/>
      </items>
    </pivotField>
  </pivotFields>
  <rowFields count="1">
    <field x="2"/>
  </rowFields>
  <rowItems count="12">
    <i>
      <x/>
    </i>
    <i>
      <x v="1"/>
    </i>
    <i>
      <x v="2"/>
    </i>
    <i>
      <x v="3"/>
    </i>
    <i>
      <x v="5"/>
    </i>
    <i>
      <x v="6"/>
    </i>
    <i>
      <x v="7"/>
    </i>
    <i>
      <x v="8"/>
    </i>
    <i>
      <x v="9"/>
    </i>
    <i>
      <x v="10"/>
    </i>
    <i>
      <x v="11"/>
    </i>
    <i t="grand">
      <x/>
    </i>
  </rowItems>
  <colFields count="2">
    <field x="5"/>
    <field x="-2"/>
  </colFields>
  <colItems count="8">
    <i>
      <x/>
      <x/>
    </i>
    <i r="1" i="1">
      <x v="1"/>
    </i>
    <i>
      <x v="1"/>
      <x/>
    </i>
    <i r="1" i="1">
      <x v="1"/>
    </i>
    <i>
      <x v="2"/>
      <x/>
    </i>
    <i r="1" i="1">
      <x v="1"/>
    </i>
    <i t="grand">
      <x/>
    </i>
    <i t="grand" i="1">
      <x/>
    </i>
  </colItems>
  <dataFields count="2">
    <dataField name="Cuenta de Validación 2_2" fld="5" subtotal="count" baseField="0" baseItem="0"/>
    <dataField name="Cuenta de Validación 2" fld="5"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56DA5-AAEC-4826-AC74-1BA8E8B56371}"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G15" firstHeaderRow="1" firstDataRow="3" firstDataCol="1"/>
  <pivotFields count="6">
    <pivotField showAll="0"/>
    <pivotField showAll="0"/>
    <pivotField axis="axisRow" showAll="0">
      <items count="16">
        <item x="7"/>
        <item x="6"/>
        <item x="4"/>
        <item x="3"/>
        <item m="1" x="14"/>
        <item x="8"/>
        <item x="0"/>
        <item x="2"/>
        <item x="1"/>
        <item x="5"/>
        <item x="9"/>
        <item x="10"/>
        <item m="1" x="13"/>
        <item m="1" x="12"/>
        <item m="1" x="11"/>
        <item t="default"/>
      </items>
    </pivotField>
    <pivotField showAll="0"/>
    <pivotField axis="axisCol" dataField="1" showAll="0">
      <items count="3">
        <item x="1"/>
        <item x="0"/>
        <item t="default"/>
      </items>
    </pivotField>
    <pivotField showAll="0"/>
  </pivotFields>
  <rowFields count="1">
    <field x="2"/>
  </rowFields>
  <rowItems count="12">
    <i>
      <x/>
    </i>
    <i>
      <x v="1"/>
    </i>
    <i>
      <x v="2"/>
    </i>
    <i>
      <x v="3"/>
    </i>
    <i>
      <x v="5"/>
    </i>
    <i>
      <x v="6"/>
    </i>
    <i>
      <x v="7"/>
    </i>
    <i>
      <x v="8"/>
    </i>
    <i>
      <x v="9"/>
    </i>
    <i>
      <x v="10"/>
    </i>
    <i>
      <x v="11"/>
    </i>
    <i t="grand">
      <x/>
    </i>
  </rowItems>
  <colFields count="2">
    <field x="4"/>
    <field x="-2"/>
  </colFields>
  <colItems count="6">
    <i>
      <x/>
      <x/>
    </i>
    <i r="1" i="1">
      <x v="1"/>
    </i>
    <i>
      <x v="1"/>
      <x/>
    </i>
    <i r="1" i="1">
      <x v="1"/>
    </i>
    <i t="grand">
      <x/>
    </i>
    <i t="grand" i="1">
      <x/>
    </i>
  </colItems>
  <dataFields count="2">
    <dataField name="Cuenta de Validación" fld="4" subtotal="count" baseField="0" baseItem="0"/>
    <dataField name="Cuenta de Validación2" fld="4"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1EBDA1-DFBF-485B-B729-1A42785F6EE7}" name="Tabla1" displayName="Tabla1" ref="A1:F151" totalsRowShown="0" headerRowDxfId="1">
  <autoFilter ref="A1:F151" xr:uid="{871EBDA1-DFBF-485B-B729-1A42785F6EE7}"/>
  <tableColumns count="6">
    <tableColumn id="9" xr3:uid="{00931FA5-C95C-4042-9F5C-0A1A02E70730}" name="Asunto"/>
    <tableColumn id="1" xr3:uid="{A257A2AC-B4FB-4A0A-BFF3-242BC705CBBD}" name="Cuerpo"/>
    <tableColumn id="2" xr3:uid="{EAD61957-0790-4D02-BBF8-B8CF4671FF03}" name="Categoría"/>
    <tableColumn id="3" xr3:uid="{1719622D-249C-4AB9-A677-FA64BF14B43E}" name="Categoría esperada"/>
    <tableColumn id="6" xr3:uid="{E7B37033-1BF5-475B-BE46-8694757B6116}" name="Validación" dataDxfId="0">
      <calculatedColumnFormula>IF(Tabla1[[#This Row],[Categoría]]=Tabla1[[#This Row],[Categoría esperada]],"ok","NO")</calculatedColumnFormula>
    </tableColumn>
    <tableColumn id="8" xr3:uid="{27982684-EDAA-495C-A24D-A150D9CA5B89}" name="Validación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1"/>
  <sheetViews>
    <sheetView tabSelected="1" workbookViewId="0">
      <selection activeCell="A3" sqref="A3"/>
    </sheetView>
  </sheetViews>
  <sheetFormatPr baseColWidth="10" defaultColWidth="9.140625" defaultRowHeight="15" x14ac:dyDescent="0.25"/>
  <cols>
    <col min="1" max="1" width="45.28515625" customWidth="1"/>
    <col min="2" max="2" width="83.42578125" customWidth="1"/>
    <col min="3" max="3" width="27" customWidth="1"/>
    <col min="4" max="4" width="31" bestFit="1" customWidth="1"/>
    <col min="5" max="5" width="14.85546875" bestFit="1" customWidth="1"/>
  </cols>
  <sheetData>
    <row r="1" spans="1:6" x14ac:dyDescent="0.25">
      <c r="A1" s="6" t="s">
        <v>0</v>
      </c>
      <c r="B1" s="1" t="s">
        <v>1</v>
      </c>
      <c r="C1" s="1" t="s">
        <v>303</v>
      </c>
      <c r="D1" s="2" t="s">
        <v>304</v>
      </c>
      <c r="E1" s="2" t="s">
        <v>300</v>
      </c>
      <c r="F1" s="2" t="s">
        <v>314</v>
      </c>
    </row>
    <row r="2" spans="1:6" x14ac:dyDescent="0.25">
      <c r="A2" t="s">
        <v>2</v>
      </c>
      <c r="B2" t="s">
        <v>3</v>
      </c>
      <c r="C2" t="s">
        <v>289</v>
      </c>
      <c r="D2" t="s">
        <v>289</v>
      </c>
      <c r="E2" t="str">
        <f>IF(Tabla1[[#This Row],[Categoría]]=Tabla1[[#This Row],[Categoría esperada]],"ok","NO")</f>
        <v>ok</v>
      </c>
      <c r="F2" t="s">
        <v>301</v>
      </c>
    </row>
    <row r="3" spans="1:6" x14ac:dyDescent="0.25">
      <c r="A3" t="s">
        <v>4</v>
      </c>
      <c r="B3" t="s">
        <v>5</v>
      </c>
      <c r="C3" t="s">
        <v>290</v>
      </c>
      <c r="D3" t="s">
        <v>290</v>
      </c>
      <c r="E3" t="str">
        <f>IF(Tabla1[[#This Row],[Categoría]]=Tabla1[[#This Row],[Categoría esperada]],"ok","NO")</f>
        <v>ok</v>
      </c>
      <c r="F3" t="s">
        <v>301</v>
      </c>
    </row>
    <row r="4" spans="1:6" x14ac:dyDescent="0.25">
      <c r="A4" t="s">
        <v>6</v>
      </c>
      <c r="B4" t="s">
        <v>7</v>
      </c>
      <c r="C4" t="s">
        <v>291</v>
      </c>
      <c r="D4" t="s">
        <v>291</v>
      </c>
      <c r="E4" t="str">
        <f>IF(Tabla1[[#This Row],[Categoría]]=Tabla1[[#This Row],[Categoría esperada]],"ok","NO")</f>
        <v>ok</v>
      </c>
    </row>
    <row r="5" spans="1:6" x14ac:dyDescent="0.25">
      <c r="A5" t="s">
        <v>8</v>
      </c>
      <c r="B5" t="s">
        <v>9</v>
      </c>
      <c r="C5" t="s">
        <v>289</v>
      </c>
      <c r="D5" t="s">
        <v>289</v>
      </c>
      <c r="E5" t="str">
        <f>IF(Tabla1[[#This Row],[Categoría]]=Tabla1[[#This Row],[Categoría esperada]],"ok","NO")</f>
        <v>ok</v>
      </c>
      <c r="F5" t="s">
        <v>301</v>
      </c>
    </row>
    <row r="6" spans="1:6" x14ac:dyDescent="0.25">
      <c r="A6" t="s">
        <v>10</v>
      </c>
      <c r="B6" t="s">
        <v>11</v>
      </c>
      <c r="C6" t="s">
        <v>292</v>
      </c>
      <c r="D6" t="s">
        <v>292</v>
      </c>
      <c r="E6" t="str">
        <f>IF(Tabla1[[#This Row],[Categoría]]=Tabla1[[#This Row],[Categoría esperada]],"ok","NO")</f>
        <v>ok</v>
      </c>
    </row>
    <row r="7" spans="1:6" x14ac:dyDescent="0.25">
      <c r="A7" t="s">
        <v>12</v>
      </c>
      <c r="B7" t="s">
        <v>13</v>
      </c>
      <c r="C7" t="s">
        <v>292</v>
      </c>
      <c r="D7" t="s">
        <v>292</v>
      </c>
      <c r="E7" t="str">
        <f>IF(Tabla1[[#This Row],[Categoría]]=Tabla1[[#This Row],[Categoría esperada]],"ok","NO")</f>
        <v>ok</v>
      </c>
    </row>
    <row r="8" spans="1:6" x14ac:dyDescent="0.25">
      <c r="A8" t="s">
        <v>14</v>
      </c>
      <c r="B8" t="s">
        <v>15</v>
      </c>
      <c r="C8" t="s">
        <v>291</v>
      </c>
      <c r="D8" t="s">
        <v>291</v>
      </c>
      <c r="E8" t="str">
        <f>IF(Tabla1[[#This Row],[Categoría]]=Tabla1[[#This Row],[Categoría esperada]],"ok","NO")</f>
        <v>ok</v>
      </c>
    </row>
    <row r="9" spans="1:6" x14ac:dyDescent="0.25">
      <c r="A9" t="s">
        <v>16</v>
      </c>
      <c r="B9" t="s">
        <v>17</v>
      </c>
      <c r="C9" t="s">
        <v>290</v>
      </c>
      <c r="D9" t="s">
        <v>290</v>
      </c>
      <c r="E9" t="str">
        <f>IF(Tabla1[[#This Row],[Categoría]]=Tabla1[[#This Row],[Categoría esperada]],"ok","NO")</f>
        <v>ok</v>
      </c>
      <c r="F9" t="s">
        <v>301</v>
      </c>
    </row>
    <row r="10" spans="1:6" x14ac:dyDescent="0.25">
      <c r="A10" t="s">
        <v>18</v>
      </c>
      <c r="B10" t="s">
        <v>19</v>
      </c>
      <c r="C10" t="s">
        <v>292</v>
      </c>
      <c r="D10" t="s">
        <v>292</v>
      </c>
      <c r="E10" t="str">
        <f>IF(Tabla1[[#This Row],[Categoría]]=Tabla1[[#This Row],[Categoría esperada]],"ok","NO")</f>
        <v>ok</v>
      </c>
    </row>
    <row r="11" spans="1:6" x14ac:dyDescent="0.25">
      <c r="A11" t="s">
        <v>20</v>
      </c>
      <c r="B11" t="s">
        <v>21</v>
      </c>
      <c r="C11" t="s">
        <v>289</v>
      </c>
      <c r="D11" t="s">
        <v>289</v>
      </c>
      <c r="E11" t="str">
        <f>IF(Tabla1[[#This Row],[Categoría]]=Tabla1[[#This Row],[Categoría esperada]],"ok","NO")</f>
        <v>ok</v>
      </c>
      <c r="F11" t="s">
        <v>301</v>
      </c>
    </row>
    <row r="12" spans="1:6" x14ac:dyDescent="0.25">
      <c r="A12" t="s">
        <v>22</v>
      </c>
      <c r="B12" t="s">
        <v>23</v>
      </c>
      <c r="C12" t="s">
        <v>289</v>
      </c>
      <c r="D12" t="s">
        <v>289</v>
      </c>
      <c r="E12" t="str">
        <f>IF(Tabla1[[#This Row],[Categoría]]=Tabla1[[#This Row],[Categoría esperada]],"ok","NO")</f>
        <v>ok</v>
      </c>
      <c r="F12" t="s">
        <v>301</v>
      </c>
    </row>
    <row r="13" spans="1:6" x14ac:dyDescent="0.25">
      <c r="A13" t="s">
        <v>24</v>
      </c>
      <c r="B13" t="s">
        <v>25</v>
      </c>
      <c r="C13" t="s">
        <v>289</v>
      </c>
      <c r="D13" t="s">
        <v>289</v>
      </c>
      <c r="E13" t="str">
        <f>IF(Tabla1[[#This Row],[Categoría]]=Tabla1[[#This Row],[Categoría esperada]],"ok","NO")</f>
        <v>ok</v>
      </c>
      <c r="F13" t="s">
        <v>301</v>
      </c>
    </row>
    <row r="14" spans="1:6" x14ac:dyDescent="0.25">
      <c r="A14" t="s">
        <v>26</v>
      </c>
      <c r="B14" t="s">
        <v>27</v>
      </c>
      <c r="C14" t="s">
        <v>289</v>
      </c>
      <c r="D14" t="s">
        <v>289</v>
      </c>
      <c r="E14" t="str">
        <f>IF(Tabla1[[#This Row],[Categoría]]=Tabla1[[#This Row],[Categoría esperada]],"ok","NO")</f>
        <v>ok</v>
      </c>
      <c r="F14" t="s">
        <v>301</v>
      </c>
    </row>
    <row r="15" spans="1:6" x14ac:dyDescent="0.25">
      <c r="A15" t="s">
        <v>28</v>
      </c>
      <c r="B15" t="s">
        <v>29</v>
      </c>
      <c r="C15" t="s">
        <v>293</v>
      </c>
      <c r="D15" t="s">
        <v>293</v>
      </c>
      <c r="E15" t="str">
        <f>IF(Tabla1[[#This Row],[Categoría]]=Tabla1[[#This Row],[Categoría esperada]],"ok","NO")</f>
        <v>ok</v>
      </c>
      <c r="F15" t="s">
        <v>301</v>
      </c>
    </row>
    <row r="16" spans="1:6" x14ac:dyDescent="0.25">
      <c r="A16" t="s">
        <v>30</v>
      </c>
      <c r="B16" t="s">
        <v>31</v>
      </c>
      <c r="C16" t="s">
        <v>291</v>
      </c>
      <c r="D16" t="s">
        <v>291</v>
      </c>
      <c r="E16" t="str">
        <f>IF(Tabla1[[#This Row],[Categoría]]=Tabla1[[#This Row],[Categoría esperada]],"ok","NO")</f>
        <v>ok</v>
      </c>
    </row>
    <row r="17" spans="1:6" x14ac:dyDescent="0.25">
      <c r="A17" t="s">
        <v>30</v>
      </c>
      <c r="B17" t="s">
        <v>32</v>
      </c>
      <c r="C17" t="s">
        <v>291</v>
      </c>
      <c r="D17" t="s">
        <v>291</v>
      </c>
      <c r="E17" t="str">
        <f>IF(Tabla1[[#This Row],[Categoría]]=Tabla1[[#This Row],[Categoría esperada]],"ok","NO")</f>
        <v>ok</v>
      </c>
    </row>
    <row r="18" spans="1:6" x14ac:dyDescent="0.25">
      <c r="A18" t="s">
        <v>33</v>
      </c>
      <c r="B18" t="s">
        <v>34</v>
      </c>
      <c r="C18" t="s">
        <v>293</v>
      </c>
      <c r="D18" t="s">
        <v>293</v>
      </c>
      <c r="E18" t="str">
        <f>IF(Tabla1[[#This Row],[Categoría]]=Tabla1[[#This Row],[Categoría esperada]],"ok","NO")</f>
        <v>ok</v>
      </c>
      <c r="F18" t="s">
        <v>301</v>
      </c>
    </row>
    <row r="19" spans="1:6" x14ac:dyDescent="0.25">
      <c r="A19" t="s">
        <v>35</v>
      </c>
      <c r="B19" t="s">
        <v>36</v>
      </c>
      <c r="C19" t="s">
        <v>291</v>
      </c>
      <c r="D19" t="s">
        <v>291</v>
      </c>
      <c r="E19" t="str">
        <f>IF(Tabla1[[#This Row],[Categoría]]=Tabla1[[#This Row],[Categoría esperada]],"ok","NO")</f>
        <v>ok</v>
      </c>
    </row>
    <row r="20" spans="1:6" x14ac:dyDescent="0.25">
      <c r="A20" t="s">
        <v>37</v>
      </c>
      <c r="B20" t="s">
        <v>38</v>
      </c>
      <c r="C20" t="s">
        <v>289</v>
      </c>
      <c r="D20" t="s">
        <v>289</v>
      </c>
      <c r="E20" t="str">
        <f>IF(Tabla1[[#This Row],[Categoría]]=Tabla1[[#This Row],[Categoría esperada]],"ok","NO")</f>
        <v>ok</v>
      </c>
      <c r="F20" t="s">
        <v>301</v>
      </c>
    </row>
    <row r="21" spans="1:6" x14ac:dyDescent="0.25">
      <c r="A21" t="s">
        <v>39</v>
      </c>
      <c r="B21" t="s">
        <v>40</v>
      </c>
      <c r="C21" t="s">
        <v>292</v>
      </c>
      <c r="D21" t="s">
        <v>292</v>
      </c>
      <c r="E21" t="str">
        <f>IF(Tabla1[[#This Row],[Categoría]]=Tabla1[[#This Row],[Categoría esperada]],"ok","NO")</f>
        <v>ok</v>
      </c>
    </row>
    <row r="22" spans="1:6" x14ac:dyDescent="0.25">
      <c r="A22" t="s">
        <v>41</v>
      </c>
      <c r="B22" t="s">
        <v>42</v>
      </c>
      <c r="C22" t="s">
        <v>293</v>
      </c>
      <c r="D22" t="s">
        <v>293</v>
      </c>
      <c r="E22" t="str">
        <f>IF(Tabla1[[#This Row],[Categoría]]=Tabla1[[#This Row],[Categoría esperada]],"ok","NO")</f>
        <v>ok</v>
      </c>
      <c r="F22" t="s">
        <v>301</v>
      </c>
    </row>
    <row r="23" spans="1:6" x14ac:dyDescent="0.25">
      <c r="A23" t="s">
        <v>43</v>
      </c>
      <c r="B23" t="s">
        <v>44</v>
      </c>
      <c r="C23" t="s">
        <v>293</v>
      </c>
      <c r="D23" t="s">
        <v>293</v>
      </c>
      <c r="E23" t="str">
        <f>IF(Tabla1[[#This Row],[Categoría]]=Tabla1[[#This Row],[Categoría esperada]],"ok","NO")</f>
        <v>ok</v>
      </c>
      <c r="F23" t="s">
        <v>301</v>
      </c>
    </row>
    <row r="24" spans="1:6" x14ac:dyDescent="0.25">
      <c r="A24" t="s">
        <v>45</v>
      </c>
      <c r="B24" t="s">
        <v>46</v>
      </c>
      <c r="C24" t="s">
        <v>289</v>
      </c>
      <c r="D24" t="s">
        <v>289</v>
      </c>
      <c r="E24" t="str">
        <f>IF(Tabla1[[#This Row],[Categoría]]=Tabla1[[#This Row],[Categoría esperada]],"ok","NO")</f>
        <v>ok</v>
      </c>
      <c r="F24" t="s">
        <v>301</v>
      </c>
    </row>
    <row r="25" spans="1:6" x14ac:dyDescent="0.25">
      <c r="A25" t="s">
        <v>47</v>
      </c>
      <c r="B25" t="s">
        <v>48</v>
      </c>
      <c r="C25" t="s">
        <v>292</v>
      </c>
      <c r="D25" t="s">
        <v>292</v>
      </c>
      <c r="E25" t="str">
        <f>IF(Tabla1[[#This Row],[Categoría]]=Tabla1[[#This Row],[Categoría esperada]],"ok","NO")</f>
        <v>ok</v>
      </c>
    </row>
    <row r="26" spans="1:6" x14ac:dyDescent="0.25">
      <c r="A26" t="s">
        <v>49</v>
      </c>
      <c r="B26" t="s">
        <v>50</v>
      </c>
      <c r="C26" t="s">
        <v>289</v>
      </c>
      <c r="D26" t="s">
        <v>289</v>
      </c>
      <c r="E26" t="str">
        <f>IF(Tabla1[[#This Row],[Categoría]]=Tabla1[[#This Row],[Categoría esperada]],"ok","NO")</f>
        <v>ok</v>
      </c>
      <c r="F26" t="s">
        <v>301</v>
      </c>
    </row>
    <row r="27" spans="1:6" x14ac:dyDescent="0.25">
      <c r="A27" t="s">
        <v>51</v>
      </c>
      <c r="B27" t="s">
        <v>52</v>
      </c>
      <c r="C27" t="s">
        <v>289</v>
      </c>
      <c r="D27" t="s">
        <v>289</v>
      </c>
      <c r="E27" t="str">
        <f>IF(Tabla1[[#This Row],[Categoría]]=Tabla1[[#This Row],[Categoría esperada]],"ok","NO")</f>
        <v>ok</v>
      </c>
      <c r="F27" t="s">
        <v>301</v>
      </c>
    </row>
    <row r="28" spans="1:6" x14ac:dyDescent="0.25">
      <c r="A28" t="s">
        <v>53</v>
      </c>
      <c r="B28" t="s">
        <v>54</v>
      </c>
      <c r="C28" t="s">
        <v>294</v>
      </c>
      <c r="D28" t="s">
        <v>294</v>
      </c>
      <c r="E28" t="str">
        <f>IF(Tabla1[[#This Row],[Categoría]]=Tabla1[[#This Row],[Categoría esperada]],"ok","NO")</f>
        <v>ok</v>
      </c>
    </row>
    <row r="29" spans="1:6" x14ac:dyDescent="0.25">
      <c r="A29" t="s">
        <v>14</v>
      </c>
      <c r="B29" t="s">
        <v>55</v>
      </c>
      <c r="C29" t="s">
        <v>291</v>
      </c>
      <c r="D29" t="s">
        <v>291</v>
      </c>
      <c r="E29" t="str">
        <f>IF(Tabla1[[#This Row],[Categoría]]=Tabla1[[#This Row],[Categoría esperada]],"ok","NO")</f>
        <v>ok</v>
      </c>
    </row>
    <row r="30" spans="1:6" x14ac:dyDescent="0.25">
      <c r="A30" t="s">
        <v>56</v>
      </c>
      <c r="B30" t="s">
        <v>57</v>
      </c>
      <c r="C30" t="s">
        <v>294</v>
      </c>
      <c r="D30" t="s">
        <v>294</v>
      </c>
      <c r="E30" t="str">
        <f>IF(Tabla1[[#This Row],[Categoría]]=Tabla1[[#This Row],[Categoría esperada]],"ok","NO")</f>
        <v>ok</v>
      </c>
    </row>
    <row r="31" spans="1:6" x14ac:dyDescent="0.25">
      <c r="A31" t="s">
        <v>58</v>
      </c>
      <c r="B31" t="s">
        <v>59</v>
      </c>
      <c r="C31" t="s">
        <v>295</v>
      </c>
      <c r="D31" t="s">
        <v>295</v>
      </c>
      <c r="E31" t="str">
        <f>IF(Tabla1[[#This Row],[Categoría]]=Tabla1[[#This Row],[Categoría esperada]],"ok","NO")</f>
        <v>ok</v>
      </c>
    </row>
    <row r="32" spans="1:6" x14ac:dyDescent="0.25">
      <c r="A32" t="s">
        <v>60</v>
      </c>
      <c r="B32" t="s">
        <v>61</v>
      </c>
      <c r="C32" t="s">
        <v>289</v>
      </c>
      <c r="D32" t="s">
        <v>289</v>
      </c>
      <c r="E32" t="str">
        <f>IF(Tabla1[[#This Row],[Categoría]]=Tabla1[[#This Row],[Categoría esperada]],"ok","NO")</f>
        <v>ok</v>
      </c>
      <c r="F32" t="s">
        <v>301</v>
      </c>
    </row>
    <row r="33" spans="1:6" x14ac:dyDescent="0.25">
      <c r="A33" t="s">
        <v>62</v>
      </c>
      <c r="B33" t="s">
        <v>63</v>
      </c>
      <c r="C33" t="s">
        <v>290</v>
      </c>
      <c r="D33" t="s">
        <v>290</v>
      </c>
      <c r="E33" t="str">
        <f>IF(Tabla1[[#This Row],[Categoría]]=Tabla1[[#This Row],[Categoría esperada]],"ok","NO")</f>
        <v>ok</v>
      </c>
      <c r="F33" t="s">
        <v>301</v>
      </c>
    </row>
    <row r="34" spans="1:6" x14ac:dyDescent="0.25">
      <c r="A34" t="s">
        <v>64</v>
      </c>
      <c r="B34" t="s">
        <v>63</v>
      </c>
      <c r="C34" t="s">
        <v>290</v>
      </c>
      <c r="D34" t="s">
        <v>290</v>
      </c>
      <c r="E34" t="str">
        <f>IF(Tabla1[[#This Row],[Categoría]]=Tabla1[[#This Row],[Categoría esperada]],"ok","NO")</f>
        <v>ok</v>
      </c>
      <c r="F34" t="s">
        <v>301</v>
      </c>
    </row>
    <row r="35" spans="1:6" x14ac:dyDescent="0.25">
      <c r="A35" t="s">
        <v>65</v>
      </c>
      <c r="B35" t="s">
        <v>66</v>
      </c>
      <c r="C35" t="s">
        <v>296</v>
      </c>
      <c r="D35" t="s">
        <v>296</v>
      </c>
      <c r="E35" t="str">
        <f>IF(Tabla1[[#This Row],[Categoría]]=Tabla1[[#This Row],[Categoría esperada]],"ok","NO")</f>
        <v>ok</v>
      </c>
    </row>
    <row r="36" spans="1:6" x14ac:dyDescent="0.25">
      <c r="A36" t="s">
        <v>67</v>
      </c>
      <c r="B36" t="s">
        <v>68</v>
      </c>
      <c r="C36" t="s">
        <v>293</v>
      </c>
      <c r="D36" t="s">
        <v>293</v>
      </c>
      <c r="E36" t="str">
        <f>IF(Tabla1[[#This Row],[Categoría]]=Tabla1[[#This Row],[Categoría esperada]],"ok","NO")</f>
        <v>ok</v>
      </c>
      <c r="F36" t="s">
        <v>301</v>
      </c>
    </row>
    <row r="37" spans="1:6" x14ac:dyDescent="0.25">
      <c r="A37" t="s">
        <v>69</v>
      </c>
      <c r="B37" t="s">
        <v>63</v>
      </c>
      <c r="C37" t="s">
        <v>290</v>
      </c>
      <c r="D37" t="s">
        <v>290</v>
      </c>
      <c r="E37" t="str">
        <f>IF(Tabla1[[#This Row],[Categoría]]=Tabla1[[#This Row],[Categoría esperada]],"ok","NO")</f>
        <v>ok</v>
      </c>
      <c r="F37" t="s">
        <v>301</v>
      </c>
    </row>
    <row r="38" spans="1:6" x14ac:dyDescent="0.25">
      <c r="A38" t="s">
        <v>70</v>
      </c>
      <c r="B38" t="s">
        <v>71</v>
      </c>
      <c r="C38" t="s">
        <v>292</v>
      </c>
      <c r="D38" t="s">
        <v>292</v>
      </c>
      <c r="E38" t="str">
        <f>IF(Tabla1[[#This Row],[Categoría]]=Tabla1[[#This Row],[Categoría esperada]],"ok","NO")</f>
        <v>ok</v>
      </c>
    </row>
    <row r="39" spans="1:6" x14ac:dyDescent="0.25">
      <c r="A39" t="s">
        <v>72</v>
      </c>
      <c r="B39" t="s">
        <v>73</v>
      </c>
      <c r="C39" t="s">
        <v>293</v>
      </c>
      <c r="D39" t="s">
        <v>293</v>
      </c>
      <c r="E39" t="str">
        <f>IF(Tabla1[[#This Row],[Categoría]]=Tabla1[[#This Row],[Categoría esperada]],"ok","NO")</f>
        <v>ok</v>
      </c>
      <c r="F39" t="s">
        <v>301</v>
      </c>
    </row>
    <row r="40" spans="1:6" x14ac:dyDescent="0.25">
      <c r="A40" t="s">
        <v>74</v>
      </c>
      <c r="B40" t="s">
        <v>75</v>
      </c>
      <c r="C40" t="s">
        <v>297</v>
      </c>
      <c r="D40" t="s">
        <v>297</v>
      </c>
      <c r="E40" t="str">
        <f>IF(Tabla1[[#This Row],[Categoría]]=Tabla1[[#This Row],[Categoría esperada]],"ok","NO")</f>
        <v>ok</v>
      </c>
    </row>
    <row r="41" spans="1:6" x14ac:dyDescent="0.25">
      <c r="A41" t="s">
        <v>76</v>
      </c>
      <c r="B41" t="s">
        <v>77</v>
      </c>
      <c r="C41" t="s">
        <v>291</v>
      </c>
      <c r="D41" t="s">
        <v>291</v>
      </c>
      <c r="E41" t="str">
        <f>IF(Tabla1[[#This Row],[Categoría]]=Tabla1[[#This Row],[Categoría esperada]],"ok","NO")</f>
        <v>ok</v>
      </c>
    </row>
    <row r="42" spans="1:6" x14ac:dyDescent="0.25">
      <c r="A42" t="s">
        <v>78</v>
      </c>
      <c r="B42" t="s">
        <v>79</v>
      </c>
      <c r="C42" t="s">
        <v>289</v>
      </c>
      <c r="D42" t="s">
        <v>289</v>
      </c>
      <c r="E42" t="str">
        <f>IF(Tabla1[[#This Row],[Categoría]]=Tabla1[[#This Row],[Categoría esperada]],"ok","NO")</f>
        <v>ok</v>
      </c>
      <c r="F42" t="s">
        <v>301</v>
      </c>
    </row>
    <row r="43" spans="1:6" x14ac:dyDescent="0.25">
      <c r="A43" t="s">
        <v>80</v>
      </c>
      <c r="B43" t="s">
        <v>81</v>
      </c>
      <c r="C43" t="s">
        <v>299</v>
      </c>
      <c r="D43" t="s">
        <v>296</v>
      </c>
      <c r="E43" t="str">
        <f>IF(Tabla1[[#This Row],[Categoría]]=Tabla1[[#This Row],[Categoría esperada]],"ok","NO")</f>
        <v>NO</v>
      </c>
    </row>
    <row r="44" spans="1:6" x14ac:dyDescent="0.25">
      <c r="A44" t="s">
        <v>82</v>
      </c>
      <c r="B44" t="s">
        <v>83</v>
      </c>
      <c r="C44" t="s">
        <v>293</v>
      </c>
      <c r="D44" t="s">
        <v>293</v>
      </c>
      <c r="E44" t="str">
        <f>IF(Tabla1[[#This Row],[Categoría]]=Tabla1[[#This Row],[Categoría esperada]],"ok","NO")</f>
        <v>ok</v>
      </c>
      <c r="F44" t="s">
        <v>301</v>
      </c>
    </row>
    <row r="45" spans="1:6" x14ac:dyDescent="0.25">
      <c r="A45" t="s">
        <v>82</v>
      </c>
      <c r="B45" t="s">
        <v>84</v>
      </c>
      <c r="C45" t="s">
        <v>293</v>
      </c>
      <c r="D45" t="s">
        <v>293</v>
      </c>
      <c r="E45" t="str">
        <f>IF(Tabla1[[#This Row],[Categoría]]=Tabla1[[#This Row],[Categoría esperada]],"ok","NO")</f>
        <v>ok</v>
      </c>
      <c r="F45" t="s">
        <v>301</v>
      </c>
    </row>
    <row r="46" spans="1:6" x14ac:dyDescent="0.25">
      <c r="A46" t="s">
        <v>85</v>
      </c>
      <c r="B46" t="s">
        <v>86</v>
      </c>
      <c r="C46" t="s">
        <v>292</v>
      </c>
      <c r="D46" t="s">
        <v>292</v>
      </c>
      <c r="E46" t="str">
        <f>IF(Tabla1[[#This Row],[Categoría]]=Tabla1[[#This Row],[Categoría esperada]],"ok","NO")</f>
        <v>ok</v>
      </c>
    </row>
    <row r="47" spans="1:6" s="7" customFormat="1" x14ac:dyDescent="0.25">
      <c r="A47" s="7" t="s">
        <v>87</v>
      </c>
      <c r="B47" s="7" t="s">
        <v>88</v>
      </c>
      <c r="C47" s="7" t="s">
        <v>289</v>
      </c>
      <c r="D47" s="7" t="s">
        <v>289</v>
      </c>
      <c r="E47" s="7" t="str">
        <f>IF(Tabla1[[#This Row],[Categoría]]=Tabla1[[#This Row],[Categoría esperada]],"ok","NO")</f>
        <v>ok</v>
      </c>
      <c r="F47" s="7" t="s">
        <v>301</v>
      </c>
    </row>
    <row r="48" spans="1:6" x14ac:dyDescent="0.25">
      <c r="A48" t="s">
        <v>89</v>
      </c>
      <c r="B48" t="s">
        <v>90</v>
      </c>
      <c r="C48" t="s">
        <v>289</v>
      </c>
      <c r="D48" t="s">
        <v>289</v>
      </c>
      <c r="E48" t="str">
        <f>IF(Tabla1[[#This Row],[Categoría]]=Tabla1[[#This Row],[Categoría esperada]],"ok","NO")</f>
        <v>ok</v>
      </c>
      <c r="F48" t="s">
        <v>301</v>
      </c>
    </row>
    <row r="49" spans="1:6" x14ac:dyDescent="0.25">
      <c r="A49" t="s">
        <v>91</v>
      </c>
      <c r="B49" t="s">
        <v>92</v>
      </c>
      <c r="C49" t="s">
        <v>289</v>
      </c>
      <c r="D49" t="s">
        <v>289</v>
      </c>
      <c r="E49" t="str">
        <f>IF(Tabla1[[#This Row],[Categoría]]=Tabla1[[#This Row],[Categoría esperada]],"ok","NO")</f>
        <v>ok</v>
      </c>
      <c r="F49" t="s">
        <v>301</v>
      </c>
    </row>
    <row r="50" spans="1:6" x14ac:dyDescent="0.25">
      <c r="A50" t="s">
        <v>93</v>
      </c>
      <c r="B50" t="s">
        <v>94</v>
      </c>
      <c r="C50" t="s">
        <v>293</v>
      </c>
      <c r="D50" t="s">
        <v>293</v>
      </c>
      <c r="E50" t="str">
        <f>IF(Tabla1[[#This Row],[Categoría]]=Tabla1[[#This Row],[Categoría esperada]],"ok","NO")</f>
        <v>ok</v>
      </c>
      <c r="F50" t="s">
        <v>301</v>
      </c>
    </row>
    <row r="51" spans="1:6" x14ac:dyDescent="0.25">
      <c r="A51" t="s">
        <v>95</v>
      </c>
      <c r="B51" t="s">
        <v>96</v>
      </c>
      <c r="C51" t="s">
        <v>289</v>
      </c>
      <c r="D51" t="s">
        <v>289</v>
      </c>
      <c r="E51" t="str">
        <f>IF(Tabla1[[#This Row],[Categoría]]=Tabla1[[#This Row],[Categoría esperada]],"ok","NO")</f>
        <v>ok</v>
      </c>
      <c r="F51" t="s">
        <v>301</v>
      </c>
    </row>
    <row r="52" spans="1:6" x14ac:dyDescent="0.25">
      <c r="A52" t="s">
        <v>97</v>
      </c>
      <c r="B52" t="s">
        <v>98</v>
      </c>
      <c r="C52" t="s">
        <v>289</v>
      </c>
      <c r="D52" t="s">
        <v>289</v>
      </c>
      <c r="E52" t="str">
        <f>IF(Tabla1[[#This Row],[Categoría]]=Tabla1[[#This Row],[Categoría esperada]],"ok","NO")</f>
        <v>ok</v>
      </c>
      <c r="F52" t="s">
        <v>301</v>
      </c>
    </row>
    <row r="53" spans="1:6" x14ac:dyDescent="0.25">
      <c r="A53" t="s">
        <v>99</v>
      </c>
      <c r="B53" t="s">
        <v>100</v>
      </c>
      <c r="C53" t="s">
        <v>293</v>
      </c>
      <c r="D53" t="s">
        <v>293</v>
      </c>
      <c r="E53" t="str">
        <f>IF(Tabla1[[#This Row],[Categoría]]=Tabla1[[#This Row],[Categoría esperada]],"ok","NO")</f>
        <v>ok</v>
      </c>
      <c r="F53" t="s">
        <v>301</v>
      </c>
    </row>
    <row r="54" spans="1:6" x14ac:dyDescent="0.25">
      <c r="A54" t="s">
        <v>101</v>
      </c>
      <c r="B54" t="s">
        <v>102</v>
      </c>
      <c r="C54" t="s">
        <v>291</v>
      </c>
      <c r="D54" t="s">
        <v>291</v>
      </c>
      <c r="E54" t="str">
        <f>IF(Tabla1[[#This Row],[Categoría]]=Tabla1[[#This Row],[Categoría esperada]],"ok","NO")</f>
        <v>ok</v>
      </c>
    </row>
    <row r="55" spans="1:6" x14ac:dyDescent="0.25">
      <c r="A55" t="s">
        <v>103</v>
      </c>
      <c r="B55" t="s">
        <v>104</v>
      </c>
      <c r="C55" t="s">
        <v>293</v>
      </c>
      <c r="D55" t="s">
        <v>293</v>
      </c>
      <c r="E55" t="str">
        <f>IF(Tabla1[[#This Row],[Categoría]]=Tabla1[[#This Row],[Categoría esperada]],"ok","NO")</f>
        <v>ok</v>
      </c>
      <c r="F55" t="s">
        <v>301</v>
      </c>
    </row>
    <row r="56" spans="1:6" x14ac:dyDescent="0.25">
      <c r="A56" t="s">
        <v>105</v>
      </c>
      <c r="B56" t="s">
        <v>106</v>
      </c>
      <c r="C56" t="s">
        <v>293</v>
      </c>
      <c r="D56" t="s">
        <v>293</v>
      </c>
      <c r="E56" t="str">
        <f>IF(Tabla1[[#This Row],[Categoría]]=Tabla1[[#This Row],[Categoría esperada]],"ok","NO")</f>
        <v>ok</v>
      </c>
      <c r="F56" t="s">
        <v>301</v>
      </c>
    </row>
    <row r="57" spans="1:6" x14ac:dyDescent="0.25">
      <c r="A57" t="s">
        <v>107</v>
      </c>
      <c r="B57" t="s">
        <v>108</v>
      </c>
      <c r="C57" t="s">
        <v>293</v>
      </c>
      <c r="D57" t="s">
        <v>293</v>
      </c>
      <c r="E57" t="str">
        <f>IF(Tabla1[[#This Row],[Categoría]]=Tabla1[[#This Row],[Categoría esperada]],"ok","NO")</f>
        <v>ok</v>
      </c>
      <c r="F57" t="s">
        <v>301</v>
      </c>
    </row>
    <row r="58" spans="1:6" x14ac:dyDescent="0.25">
      <c r="A58" t="s">
        <v>109</v>
      </c>
      <c r="B58" t="s">
        <v>110</v>
      </c>
      <c r="C58" t="s">
        <v>294</v>
      </c>
      <c r="D58" t="s">
        <v>294</v>
      </c>
      <c r="E58" t="str">
        <f>IF(Tabla1[[#This Row],[Categoría]]=Tabla1[[#This Row],[Categoría esperada]],"ok","NO")</f>
        <v>ok</v>
      </c>
    </row>
    <row r="59" spans="1:6" x14ac:dyDescent="0.25">
      <c r="A59" t="s">
        <v>111</v>
      </c>
      <c r="B59" t="s">
        <v>112</v>
      </c>
      <c r="C59" t="s">
        <v>292</v>
      </c>
      <c r="D59" t="s">
        <v>292</v>
      </c>
      <c r="E59" t="str">
        <f>IF(Tabla1[[#This Row],[Categoría]]=Tabla1[[#This Row],[Categoría esperada]],"ok","NO")</f>
        <v>ok</v>
      </c>
    </row>
    <row r="60" spans="1:6" x14ac:dyDescent="0.25">
      <c r="A60" t="s">
        <v>113</v>
      </c>
      <c r="B60" t="s">
        <v>114</v>
      </c>
      <c r="C60" t="s">
        <v>289</v>
      </c>
      <c r="D60" t="s">
        <v>289</v>
      </c>
      <c r="E60" t="str">
        <f>IF(Tabla1[[#This Row],[Categoría]]=Tabla1[[#This Row],[Categoría esperada]],"ok","NO")</f>
        <v>ok</v>
      </c>
      <c r="F60" t="s">
        <v>301</v>
      </c>
    </row>
    <row r="61" spans="1:6" x14ac:dyDescent="0.25">
      <c r="A61" t="s">
        <v>115</v>
      </c>
      <c r="B61" t="s">
        <v>116</v>
      </c>
      <c r="C61" t="s">
        <v>290</v>
      </c>
      <c r="D61" t="s">
        <v>290</v>
      </c>
      <c r="E61" t="str">
        <f>IF(Tabla1[[#This Row],[Categoría]]=Tabla1[[#This Row],[Categoría esperada]],"ok","NO")</f>
        <v>ok</v>
      </c>
      <c r="F61" t="s">
        <v>301</v>
      </c>
    </row>
    <row r="62" spans="1:6" x14ac:dyDescent="0.25">
      <c r="A62" t="s">
        <v>117</v>
      </c>
      <c r="B62" t="s">
        <v>118</v>
      </c>
      <c r="C62" t="s">
        <v>289</v>
      </c>
      <c r="D62" t="s">
        <v>289</v>
      </c>
      <c r="E62" t="str">
        <f>IF(Tabla1[[#This Row],[Categoría]]=Tabla1[[#This Row],[Categoría esperada]],"ok","NO")</f>
        <v>ok</v>
      </c>
      <c r="F62" t="s">
        <v>301</v>
      </c>
    </row>
    <row r="63" spans="1:6" x14ac:dyDescent="0.25">
      <c r="A63" t="s">
        <v>119</v>
      </c>
      <c r="B63" t="s">
        <v>120</v>
      </c>
      <c r="C63" t="s">
        <v>290</v>
      </c>
      <c r="D63" t="s">
        <v>290</v>
      </c>
      <c r="E63" t="str">
        <f>IF(Tabla1[[#This Row],[Categoría]]=Tabla1[[#This Row],[Categoría esperada]],"ok","NO")</f>
        <v>ok</v>
      </c>
      <c r="F63" t="s">
        <v>301</v>
      </c>
    </row>
    <row r="64" spans="1:6" x14ac:dyDescent="0.25">
      <c r="A64" t="s">
        <v>121</v>
      </c>
      <c r="B64" t="s">
        <v>122</v>
      </c>
      <c r="C64" t="s">
        <v>289</v>
      </c>
      <c r="D64" t="s">
        <v>289</v>
      </c>
      <c r="E64" t="str">
        <f>IF(Tabla1[[#This Row],[Categoría]]=Tabla1[[#This Row],[Categoría esperada]],"ok","NO")</f>
        <v>ok</v>
      </c>
      <c r="F64" t="s">
        <v>301</v>
      </c>
    </row>
    <row r="65" spans="1:6" x14ac:dyDescent="0.25">
      <c r="A65" t="s">
        <v>123</v>
      </c>
      <c r="B65" t="s">
        <v>124</v>
      </c>
      <c r="C65" t="s">
        <v>298</v>
      </c>
      <c r="D65" t="s">
        <v>298</v>
      </c>
      <c r="E65" t="str">
        <f>IF(Tabla1[[#This Row],[Categoría]]=Tabla1[[#This Row],[Categoría esperada]],"ok","NO")</f>
        <v>ok</v>
      </c>
    </row>
    <row r="66" spans="1:6" x14ac:dyDescent="0.25">
      <c r="A66" t="s">
        <v>125</v>
      </c>
      <c r="B66" t="s">
        <v>126</v>
      </c>
      <c r="C66" t="s">
        <v>291</v>
      </c>
      <c r="D66" t="s">
        <v>291</v>
      </c>
      <c r="E66" t="str">
        <f>IF(Tabla1[[#This Row],[Categoría]]=Tabla1[[#This Row],[Categoría esperada]],"ok","NO")</f>
        <v>ok</v>
      </c>
    </row>
    <row r="67" spans="1:6" x14ac:dyDescent="0.25">
      <c r="A67" t="s">
        <v>127</v>
      </c>
      <c r="B67" t="s">
        <v>128</v>
      </c>
      <c r="C67" t="s">
        <v>293</v>
      </c>
      <c r="D67" t="s">
        <v>293</v>
      </c>
      <c r="E67" t="str">
        <f>IF(Tabla1[[#This Row],[Categoría]]=Tabla1[[#This Row],[Categoría esperada]],"ok","NO")</f>
        <v>ok</v>
      </c>
      <c r="F67" t="s">
        <v>301</v>
      </c>
    </row>
    <row r="68" spans="1:6" x14ac:dyDescent="0.25">
      <c r="A68" t="s">
        <v>129</v>
      </c>
      <c r="B68" t="s">
        <v>130</v>
      </c>
      <c r="C68" t="s">
        <v>291</v>
      </c>
      <c r="D68" t="s">
        <v>291</v>
      </c>
      <c r="E68" t="str">
        <f>IF(Tabla1[[#This Row],[Categoría]]=Tabla1[[#This Row],[Categoría esperada]],"ok","NO")</f>
        <v>ok</v>
      </c>
    </row>
    <row r="69" spans="1:6" x14ac:dyDescent="0.25">
      <c r="A69" t="s">
        <v>131</v>
      </c>
      <c r="B69" t="s">
        <v>132</v>
      </c>
      <c r="C69" t="s">
        <v>290</v>
      </c>
      <c r="D69" t="s">
        <v>290</v>
      </c>
      <c r="E69" t="str">
        <f>IF(Tabla1[[#This Row],[Categoría]]=Tabla1[[#This Row],[Categoría esperada]],"ok","NO")</f>
        <v>ok</v>
      </c>
      <c r="F69" t="s">
        <v>301</v>
      </c>
    </row>
    <row r="70" spans="1:6" x14ac:dyDescent="0.25">
      <c r="A70" t="s">
        <v>133</v>
      </c>
      <c r="B70" t="s">
        <v>134</v>
      </c>
      <c r="C70" t="s">
        <v>290</v>
      </c>
      <c r="D70" t="s">
        <v>290</v>
      </c>
      <c r="E70" t="str">
        <f>IF(Tabla1[[#This Row],[Categoría]]=Tabla1[[#This Row],[Categoría esperada]],"ok","NO")</f>
        <v>ok</v>
      </c>
      <c r="F70" t="s">
        <v>301</v>
      </c>
    </row>
    <row r="71" spans="1:6" x14ac:dyDescent="0.25">
      <c r="A71" t="s">
        <v>125</v>
      </c>
      <c r="B71" t="s">
        <v>135</v>
      </c>
      <c r="C71" t="s">
        <v>291</v>
      </c>
      <c r="D71" t="s">
        <v>291</v>
      </c>
      <c r="E71" t="str">
        <f>IF(Tabla1[[#This Row],[Categoría]]=Tabla1[[#This Row],[Categoría esperada]],"ok","NO")</f>
        <v>ok</v>
      </c>
    </row>
    <row r="72" spans="1:6" x14ac:dyDescent="0.25">
      <c r="A72" t="s">
        <v>136</v>
      </c>
      <c r="B72" t="s">
        <v>135</v>
      </c>
      <c r="C72" t="s">
        <v>291</v>
      </c>
      <c r="D72" t="s">
        <v>291</v>
      </c>
      <c r="E72" t="str">
        <f>IF(Tabla1[[#This Row],[Categoría]]=Tabla1[[#This Row],[Categoría esperada]],"ok","NO")</f>
        <v>ok</v>
      </c>
    </row>
    <row r="73" spans="1:6" x14ac:dyDescent="0.25">
      <c r="A73" t="s">
        <v>137</v>
      </c>
      <c r="B73" t="s">
        <v>138</v>
      </c>
      <c r="C73" t="s">
        <v>290</v>
      </c>
      <c r="D73" t="s">
        <v>290</v>
      </c>
      <c r="E73" t="str">
        <f>IF(Tabla1[[#This Row],[Categoría]]=Tabla1[[#This Row],[Categoría esperada]],"ok","NO")</f>
        <v>ok</v>
      </c>
      <c r="F73" t="s">
        <v>301</v>
      </c>
    </row>
    <row r="74" spans="1:6" x14ac:dyDescent="0.25">
      <c r="A74" t="s">
        <v>139</v>
      </c>
      <c r="B74" t="s">
        <v>140</v>
      </c>
      <c r="C74" t="s">
        <v>292</v>
      </c>
      <c r="D74" t="s">
        <v>292</v>
      </c>
      <c r="E74" t="str">
        <f>IF(Tabla1[[#This Row],[Categoría]]=Tabla1[[#This Row],[Categoría esperada]],"ok","NO")</f>
        <v>ok</v>
      </c>
    </row>
    <row r="75" spans="1:6" x14ac:dyDescent="0.25">
      <c r="A75" t="s">
        <v>141</v>
      </c>
      <c r="B75" t="s">
        <v>142</v>
      </c>
      <c r="C75" t="s">
        <v>292</v>
      </c>
      <c r="D75" t="s">
        <v>292</v>
      </c>
      <c r="E75" t="str">
        <f>IF(Tabla1[[#This Row],[Categoría]]=Tabla1[[#This Row],[Categoría esperada]],"ok","NO")</f>
        <v>ok</v>
      </c>
    </row>
    <row r="76" spans="1:6" x14ac:dyDescent="0.25">
      <c r="A76" t="s">
        <v>143</v>
      </c>
      <c r="B76" t="s">
        <v>144</v>
      </c>
      <c r="C76" t="s">
        <v>291</v>
      </c>
      <c r="D76" t="s">
        <v>291</v>
      </c>
      <c r="E76" t="str">
        <f>IF(Tabla1[[#This Row],[Categoría]]=Tabla1[[#This Row],[Categoría esperada]],"ok","NO")</f>
        <v>ok</v>
      </c>
    </row>
    <row r="77" spans="1:6" x14ac:dyDescent="0.25">
      <c r="A77" t="s">
        <v>145</v>
      </c>
      <c r="B77" t="s">
        <v>146</v>
      </c>
      <c r="C77" t="s">
        <v>299</v>
      </c>
      <c r="D77" t="s">
        <v>299</v>
      </c>
      <c r="E77" t="str">
        <f>IF(Tabla1[[#This Row],[Categoría]]=Tabla1[[#This Row],[Categoría esperada]],"ok","NO")</f>
        <v>ok</v>
      </c>
    </row>
    <row r="78" spans="1:6" s="7" customFormat="1" x14ac:dyDescent="0.25">
      <c r="A78" s="7" t="s">
        <v>147</v>
      </c>
      <c r="B78" s="7" t="s">
        <v>148</v>
      </c>
      <c r="C78" s="7" t="s">
        <v>293</v>
      </c>
      <c r="D78" s="7" t="s">
        <v>291</v>
      </c>
      <c r="E78" s="7" t="str">
        <f>IF(Tabla1[[#This Row],[Categoría]]=Tabla1[[#This Row],[Categoría esperada]],"ok","NO")</f>
        <v>NO</v>
      </c>
      <c r="F78" s="7" t="s">
        <v>302</v>
      </c>
    </row>
    <row r="79" spans="1:6" x14ac:dyDescent="0.25">
      <c r="A79" t="s">
        <v>149</v>
      </c>
      <c r="B79" t="s">
        <v>150</v>
      </c>
      <c r="C79" t="s">
        <v>292</v>
      </c>
      <c r="D79" t="s">
        <v>294</v>
      </c>
      <c r="E79" t="str">
        <f>IF(Tabla1[[#This Row],[Categoría]]=Tabla1[[#This Row],[Categoría esperada]],"ok","NO")</f>
        <v>NO</v>
      </c>
    </row>
    <row r="80" spans="1:6" x14ac:dyDescent="0.25">
      <c r="A80" t="s">
        <v>151</v>
      </c>
      <c r="B80" t="s">
        <v>152</v>
      </c>
      <c r="C80" t="s">
        <v>292</v>
      </c>
      <c r="D80" t="s">
        <v>294</v>
      </c>
      <c r="E80" t="str">
        <f>IF(Tabla1[[#This Row],[Categoría]]=Tabla1[[#This Row],[Categoría esperada]],"ok","NO")</f>
        <v>NO</v>
      </c>
    </row>
    <row r="81" spans="1:6" x14ac:dyDescent="0.25">
      <c r="A81" t="s">
        <v>153</v>
      </c>
      <c r="B81" t="s">
        <v>154</v>
      </c>
      <c r="C81" t="s">
        <v>289</v>
      </c>
      <c r="D81" t="s">
        <v>289</v>
      </c>
      <c r="E81" t="str">
        <f>IF(Tabla1[[#This Row],[Categoría]]=Tabla1[[#This Row],[Categoría esperada]],"ok","NO")</f>
        <v>ok</v>
      </c>
      <c r="F81" t="s">
        <v>301</v>
      </c>
    </row>
    <row r="82" spans="1:6" x14ac:dyDescent="0.25">
      <c r="A82" t="s">
        <v>155</v>
      </c>
      <c r="B82" t="s">
        <v>156</v>
      </c>
      <c r="C82" t="s">
        <v>289</v>
      </c>
      <c r="D82" t="s">
        <v>289</v>
      </c>
      <c r="E82" t="str">
        <f>IF(Tabla1[[#This Row],[Categoría]]=Tabla1[[#This Row],[Categoría esperada]],"ok","NO")</f>
        <v>ok</v>
      </c>
      <c r="F82" t="s">
        <v>301</v>
      </c>
    </row>
    <row r="83" spans="1:6" x14ac:dyDescent="0.25">
      <c r="A83" t="s">
        <v>157</v>
      </c>
      <c r="B83" t="s">
        <v>158</v>
      </c>
      <c r="C83" t="s">
        <v>291</v>
      </c>
      <c r="D83" t="s">
        <v>291</v>
      </c>
      <c r="E83" t="str">
        <f>IF(Tabla1[[#This Row],[Categoría]]=Tabla1[[#This Row],[Categoría esperada]],"ok","NO")</f>
        <v>ok</v>
      </c>
    </row>
    <row r="84" spans="1:6" x14ac:dyDescent="0.25">
      <c r="A84" t="s">
        <v>159</v>
      </c>
      <c r="B84" t="s">
        <v>160</v>
      </c>
      <c r="C84" t="s">
        <v>293</v>
      </c>
      <c r="D84" t="s">
        <v>293</v>
      </c>
      <c r="E84" t="str">
        <f>IF(Tabla1[[#This Row],[Categoría]]=Tabla1[[#This Row],[Categoría esperada]],"ok","NO")</f>
        <v>ok</v>
      </c>
      <c r="F84" t="s">
        <v>301</v>
      </c>
    </row>
    <row r="85" spans="1:6" x14ac:dyDescent="0.25">
      <c r="A85" t="s">
        <v>161</v>
      </c>
      <c r="B85" t="s">
        <v>162</v>
      </c>
      <c r="C85" t="s">
        <v>292</v>
      </c>
      <c r="D85" t="s">
        <v>294</v>
      </c>
      <c r="E85" t="str">
        <f>IF(Tabla1[[#This Row],[Categoría]]=Tabla1[[#This Row],[Categoría esperada]],"ok","NO")</f>
        <v>NO</v>
      </c>
    </row>
    <row r="86" spans="1:6" x14ac:dyDescent="0.25">
      <c r="A86" t="s">
        <v>163</v>
      </c>
      <c r="B86" t="s">
        <v>164</v>
      </c>
      <c r="C86" t="s">
        <v>297</v>
      </c>
      <c r="D86" t="s">
        <v>297</v>
      </c>
      <c r="E86" t="str">
        <f>IF(Tabla1[[#This Row],[Categoría]]=Tabla1[[#This Row],[Categoría esperada]],"ok","NO")</f>
        <v>ok</v>
      </c>
    </row>
    <row r="87" spans="1:6" x14ac:dyDescent="0.25">
      <c r="A87" t="s">
        <v>165</v>
      </c>
      <c r="B87" t="s">
        <v>166</v>
      </c>
      <c r="C87" t="s">
        <v>292</v>
      </c>
      <c r="D87" t="s">
        <v>292</v>
      </c>
      <c r="E87" t="str">
        <f>IF(Tabla1[[#This Row],[Categoría]]=Tabla1[[#This Row],[Categoría esperada]],"ok","NO")</f>
        <v>ok</v>
      </c>
    </row>
    <row r="88" spans="1:6" x14ac:dyDescent="0.25">
      <c r="A88" t="s">
        <v>167</v>
      </c>
      <c r="B88" t="s">
        <v>168</v>
      </c>
      <c r="C88" t="s">
        <v>294</v>
      </c>
      <c r="D88" t="s">
        <v>291</v>
      </c>
      <c r="E88" t="str">
        <f>IF(Tabla1[[#This Row],[Categoría]]=Tabla1[[#This Row],[Categoría esperada]],"ok","NO")</f>
        <v>NO</v>
      </c>
    </row>
    <row r="89" spans="1:6" x14ac:dyDescent="0.25">
      <c r="A89" t="s">
        <v>169</v>
      </c>
      <c r="B89" t="s">
        <v>170</v>
      </c>
      <c r="C89" t="s">
        <v>292</v>
      </c>
      <c r="D89" t="s">
        <v>292</v>
      </c>
      <c r="E89" t="str">
        <f>IF(Tabla1[[#This Row],[Categoría]]=Tabla1[[#This Row],[Categoría esperada]],"ok","NO")</f>
        <v>ok</v>
      </c>
    </row>
    <row r="90" spans="1:6" x14ac:dyDescent="0.25">
      <c r="A90" t="s">
        <v>171</v>
      </c>
      <c r="B90" t="s">
        <v>172</v>
      </c>
      <c r="C90" t="s">
        <v>292</v>
      </c>
      <c r="D90" t="s">
        <v>292</v>
      </c>
      <c r="E90" t="str">
        <f>IF(Tabla1[[#This Row],[Categoría]]=Tabla1[[#This Row],[Categoría esperada]],"ok","NO")</f>
        <v>ok</v>
      </c>
    </row>
    <row r="91" spans="1:6" x14ac:dyDescent="0.25">
      <c r="A91" t="s">
        <v>173</v>
      </c>
      <c r="B91" t="s">
        <v>174</v>
      </c>
      <c r="C91" t="s">
        <v>293</v>
      </c>
      <c r="D91" t="s">
        <v>293</v>
      </c>
      <c r="E91" t="str">
        <f>IF(Tabla1[[#This Row],[Categoría]]=Tabla1[[#This Row],[Categoría esperada]],"ok","NO")</f>
        <v>ok</v>
      </c>
      <c r="F91" t="s">
        <v>301</v>
      </c>
    </row>
    <row r="92" spans="1:6" x14ac:dyDescent="0.25">
      <c r="A92" t="s">
        <v>175</v>
      </c>
      <c r="B92" t="s">
        <v>176</v>
      </c>
      <c r="C92" t="s">
        <v>293</v>
      </c>
      <c r="D92" t="s">
        <v>293</v>
      </c>
      <c r="E92" t="str">
        <f>IF(Tabla1[[#This Row],[Categoría]]=Tabla1[[#This Row],[Categoría esperada]],"ok","NO")</f>
        <v>ok</v>
      </c>
      <c r="F92" t="s">
        <v>301</v>
      </c>
    </row>
    <row r="93" spans="1:6" x14ac:dyDescent="0.25">
      <c r="A93" t="s">
        <v>177</v>
      </c>
      <c r="B93" t="s">
        <v>178</v>
      </c>
      <c r="C93" t="s">
        <v>293</v>
      </c>
      <c r="D93" t="s">
        <v>293</v>
      </c>
      <c r="E93" t="str">
        <f>IF(Tabla1[[#This Row],[Categoría]]=Tabla1[[#This Row],[Categoría esperada]],"ok","NO")</f>
        <v>ok</v>
      </c>
      <c r="F93" t="s">
        <v>301</v>
      </c>
    </row>
    <row r="94" spans="1:6" x14ac:dyDescent="0.25">
      <c r="A94" t="s">
        <v>179</v>
      </c>
      <c r="B94" t="s">
        <v>180</v>
      </c>
      <c r="C94" t="s">
        <v>291</v>
      </c>
      <c r="D94" t="s">
        <v>291</v>
      </c>
      <c r="E94" t="str">
        <f>IF(Tabla1[[#This Row],[Categoría]]=Tabla1[[#This Row],[Categoría esperada]],"ok","NO")</f>
        <v>ok</v>
      </c>
    </row>
    <row r="95" spans="1:6" x14ac:dyDescent="0.25">
      <c r="A95" t="s">
        <v>181</v>
      </c>
      <c r="B95" t="s">
        <v>182</v>
      </c>
      <c r="C95" t="s">
        <v>289</v>
      </c>
      <c r="D95" t="s">
        <v>289</v>
      </c>
      <c r="E95" t="str">
        <f>IF(Tabla1[[#This Row],[Categoría]]=Tabla1[[#This Row],[Categoría esperada]],"ok","NO")</f>
        <v>ok</v>
      </c>
      <c r="F95" t="s">
        <v>301</v>
      </c>
    </row>
    <row r="96" spans="1:6" x14ac:dyDescent="0.25">
      <c r="A96" t="s">
        <v>183</v>
      </c>
      <c r="B96" t="s">
        <v>184</v>
      </c>
      <c r="C96" t="s">
        <v>292</v>
      </c>
      <c r="D96" t="s">
        <v>292</v>
      </c>
      <c r="E96" t="str">
        <f>IF(Tabla1[[#This Row],[Categoría]]=Tabla1[[#This Row],[Categoría esperada]],"ok","NO")</f>
        <v>ok</v>
      </c>
    </row>
    <row r="97" spans="1:6" x14ac:dyDescent="0.25">
      <c r="A97" t="s">
        <v>185</v>
      </c>
      <c r="B97" t="s">
        <v>186</v>
      </c>
      <c r="C97" t="s">
        <v>289</v>
      </c>
      <c r="D97" t="s">
        <v>289</v>
      </c>
      <c r="E97" t="str">
        <f>IF(Tabla1[[#This Row],[Categoría]]=Tabla1[[#This Row],[Categoría esperada]],"ok","NO")</f>
        <v>ok</v>
      </c>
      <c r="F97" t="s">
        <v>301</v>
      </c>
    </row>
    <row r="98" spans="1:6" x14ac:dyDescent="0.25">
      <c r="A98" t="s">
        <v>187</v>
      </c>
      <c r="B98" t="s">
        <v>188</v>
      </c>
      <c r="C98" t="s">
        <v>291</v>
      </c>
      <c r="D98" t="s">
        <v>291</v>
      </c>
      <c r="E98" t="str">
        <f>IF(Tabla1[[#This Row],[Categoría]]=Tabla1[[#This Row],[Categoría esperada]],"ok","NO")</f>
        <v>ok</v>
      </c>
    </row>
    <row r="99" spans="1:6" x14ac:dyDescent="0.25">
      <c r="A99" t="s">
        <v>189</v>
      </c>
      <c r="B99" t="s">
        <v>190</v>
      </c>
      <c r="C99" t="s">
        <v>293</v>
      </c>
      <c r="D99" t="s">
        <v>293</v>
      </c>
      <c r="E99" t="str">
        <f>IF(Tabla1[[#This Row],[Categoría]]=Tabla1[[#This Row],[Categoría esperada]],"ok","NO")</f>
        <v>ok</v>
      </c>
      <c r="F99" t="s">
        <v>301</v>
      </c>
    </row>
    <row r="100" spans="1:6" x14ac:dyDescent="0.25">
      <c r="A100" t="s">
        <v>191</v>
      </c>
      <c r="B100" t="s">
        <v>192</v>
      </c>
      <c r="C100" t="s">
        <v>296</v>
      </c>
      <c r="D100" t="s">
        <v>296</v>
      </c>
      <c r="E100" t="str">
        <f>IF(Tabla1[[#This Row],[Categoría]]=Tabla1[[#This Row],[Categoría esperada]],"ok","NO")</f>
        <v>ok</v>
      </c>
    </row>
    <row r="101" spans="1:6" x14ac:dyDescent="0.25">
      <c r="A101" t="s">
        <v>193</v>
      </c>
      <c r="B101" t="s">
        <v>194</v>
      </c>
      <c r="C101" t="s">
        <v>291</v>
      </c>
      <c r="D101" t="s">
        <v>289</v>
      </c>
      <c r="E101" t="str">
        <f>IF(Tabla1[[#This Row],[Categoría]]=Tabla1[[#This Row],[Categoría esperada]],"ok","NO")</f>
        <v>NO</v>
      </c>
      <c r="F101" t="s">
        <v>302</v>
      </c>
    </row>
    <row r="102" spans="1:6" x14ac:dyDescent="0.25">
      <c r="A102" t="s">
        <v>195</v>
      </c>
      <c r="B102" t="s">
        <v>196</v>
      </c>
      <c r="C102" t="s">
        <v>292</v>
      </c>
      <c r="D102" t="s">
        <v>292</v>
      </c>
      <c r="E102" t="str">
        <f>IF(Tabla1[[#This Row],[Categoría]]=Tabla1[[#This Row],[Categoría esperada]],"ok","NO")</f>
        <v>ok</v>
      </c>
    </row>
    <row r="103" spans="1:6" x14ac:dyDescent="0.25">
      <c r="A103" t="s">
        <v>197</v>
      </c>
      <c r="B103" t="s">
        <v>198</v>
      </c>
      <c r="C103" t="s">
        <v>299</v>
      </c>
      <c r="D103" t="s">
        <v>299</v>
      </c>
      <c r="E103" t="str">
        <f>IF(Tabla1[[#This Row],[Categoría]]=Tabla1[[#This Row],[Categoría esperada]],"ok","NO")</f>
        <v>ok</v>
      </c>
    </row>
    <row r="104" spans="1:6" x14ac:dyDescent="0.25">
      <c r="A104" t="s">
        <v>199</v>
      </c>
      <c r="B104" t="s">
        <v>200</v>
      </c>
      <c r="C104" t="s">
        <v>292</v>
      </c>
      <c r="D104" t="s">
        <v>292</v>
      </c>
      <c r="E104" t="str">
        <f>IF(Tabla1[[#This Row],[Categoría]]=Tabla1[[#This Row],[Categoría esperada]],"ok","NO")</f>
        <v>ok</v>
      </c>
    </row>
    <row r="105" spans="1:6" s="7" customFormat="1" x14ac:dyDescent="0.25">
      <c r="A105" s="7" t="s">
        <v>201</v>
      </c>
      <c r="B105" s="7" t="s">
        <v>202</v>
      </c>
      <c r="C105" s="7" t="s">
        <v>291</v>
      </c>
      <c r="D105" s="7" t="s">
        <v>290</v>
      </c>
      <c r="E105" s="7" t="str">
        <f>IF(Tabla1[[#This Row],[Categoría]]=Tabla1[[#This Row],[Categoría esperada]],"ok","NO")</f>
        <v>NO</v>
      </c>
      <c r="F105" s="7" t="s">
        <v>302</v>
      </c>
    </row>
    <row r="106" spans="1:6" x14ac:dyDescent="0.25">
      <c r="A106" t="s">
        <v>203</v>
      </c>
      <c r="B106" t="s">
        <v>204</v>
      </c>
      <c r="C106" t="s">
        <v>292</v>
      </c>
      <c r="D106" t="s">
        <v>292</v>
      </c>
      <c r="E106" t="str">
        <f>IF(Tabla1[[#This Row],[Categoría]]=Tabla1[[#This Row],[Categoría esperada]],"ok","NO")</f>
        <v>ok</v>
      </c>
    </row>
    <row r="107" spans="1:6" x14ac:dyDescent="0.25">
      <c r="A107" t="s">
        <v>205</v>
      </c>
      <c r="B107" t="s">
        <v>206</v>
      </c>
      <c r="C107" t="s">
        <v>289</v>
      </c>
      <c r="D107" t="s">
        <v>289</v>
      </c>
      <c r="E107" t="str">
        <f>IF(Tabla1[[#This Row],[Categoría]]=Tabla1[[#This Row],[Categoría esperada]],"ok","NO")</f>
        <v>ok</v>
      </c>
      <c r="F107" t="s">
        <v>301</v>
      </c>
    </row>
    <row r="108" spans="1:6" x14ac:dyDescent="0.25">
      <c r="A108" t="s">
        <v>207</v>
      </c>
      <c r="B108" t="s">
        <v>208</v>
      </c>
      <c r="C108" t="s">
        <v>293</v>
      </c>
      <c r="D108" t="s">
        <v>293</v>
      </c>
      <c r="E108" t="str">
        <f>IF(Tabla1[[#This Row],[Categoría]]=Tabla1[[#This Row],[Categoría esperada]],"ok","NO")</f>
        <v>ok</v>
      </c>
      <c r="F108" t="s">
        <v>301</v>
      </c>
    </row>
    <row r="109" spans="1:6" x14ac:dyDescent="0.25">
      <c r="A109" t="s">
        <v>209</v>
      </c>
      <c r="B109" t="s">
        <v>210</v>
      </c>
      <c r="C109" t="s">
        <v>299</v>
      </c>
      <c r="D109" t="s">
        <v>299</v>
      </c>
      <c r="E109" t="str">
        <f>IF(Tabla1[[#This Row],[Categoría]]=Tabla1[[#This Row],[Categoría esperada]],"ok","NO")</f>
        <v>ok</v>
      </c>
    </row>
    <row r="110" spans="1:6" x14ac:dyDescent="0.25">
      <c r="A110" t="s">
        <v>211</v>
      </c>
      <c r="B110" t="s">
        <v>212</v>
      </c>
      <c r="C110" t="s">
        <v>293</v>
      </c>
      <c r="D110" t="s">
        <v>293</v>
      </c>
      <c r="E110" t="str">
        <f>IF(Tabla1[[#This Row],[Categoría]]=Tabla1[[#This Row],[Categoría esperada]],"ok","NO")</f>
        <v>ok</v>
      </c>
      <c r="F110" t="s">
        <v>301</v>
      </c>
    </row>
    <row r="111" spans="1:6" x14ac:dyDescent="0.25">
      <c r="A111" t="s">
        <v>213</v>
      </c>
      <c r="B111" t="s">
        <v>214</v>
      </c>
      <c r="C111" t="s">
        <v>292</v>
      </c>
      <c r="D111" t="s">
        <v>292</v>
      </c>
      <c r="E111" t="str">
        <f>IF(Tabla1[[#This Row],[Categoría]]=Tabla1[[#This Row],[Categoría esperada]],"ok","NO")</f>
        <v>ok</v>
      </c>
    </row>
    <row r="112" spans="1:6" x14ac:dyDescent="0.25">
      <c r="A112" t="s">
        <v>215</v>
      </c>
      <c r="B112" t="s">
        <v>216</v>
      </c>
      <c r="C112" t="s">
        <v>296</v>
      </c>
      <c r="D112" t="s">
        <v>296</v>
      </c>
      <c r="E112" t="str">
        <f>IF(Tabla1[[#This Row],[Categoría]]=Tabla1[[#This Row],[Categoría esperada]],"ok","NO")</f>
        <v>ok</v>
      </c>
    </row>
    <row r="113" spans="1:6" x14ac:dyDescent="0.25">
      <c r="A113" t="s">
        <v>217</v>
      </c>
      <c r="B113" t="s">
        <v>218</v>
      </c>
      <c r="C113" t="s">
        <v>291</v>
      </c>
      <c r="D113" t="s">
        <v>291</v>
      </c>
      <c r="E113" t="str">
        <f>IF(Tabla1[[#This Row],[Categoría]]=Tabla1[[#This Row],[Categoría esperada]],"ok","NO")</f>
        <v>ok</v>
      </c>
    </row>
    <row r="114" spans="1:6" x14ac:dyDescent="0.25">
      <c r="A114" t="s">
        <v>217</v>
      </c>
      <c r="B114" t="s">
        <v>218</v>
      </c>
      <c r="C114" t="s">
        <v>291</v>
      </c>
      <c r="D114" t="s">
        <v>291</v>
      </c>
      <c r="E114" t="str">
        <f>IF(Tabla1[[#This Row],[Categoría]]=Tabla1[[#This Row],[Categoría esperada]],"ok","NO")</f>
        <v>ok</v>
      </c>
    </row>
    <row r="115" spans="1:6" x14ac:dyDescent="0.25">
      <c r="A115" t="s">
        <v>217</v>
      </c>
      <c r="B115" t="s">
        <v>218</v>
      </c>
      <c r="C115" t="s">
        <v>291</v>
      </c>
      <c r="D115" t="s">
        <v>291</v>
      </c>
      <c r="E115" t="str">
        <f>IF(Tabla1[[#This Row],[Categoría]]=Tabla1[[#This Row],[Categoría esperada]],"ok","NO")</f>
        <v>ok</v>
      </c>
    </row>
    <row r="116" spans="1:6" s="7" customFormat="1" x14ac:dyDescent="0.25">
      <c r="A116" s="7" t="s">
        <v>219</v>
      </c>
      <c r="B116" s="7" t="s">
        <v>220</v>
      </c>
      <c r="C116" s="7" t="s">
        <v>291</v>
      </c>
      <c r="D116" s="7" t="s">
        <v>293</v>
      </c>
      <c r="E116" s="7" t="str">
        <f>IF(Tabla1[[#This Row],[Categoría]]=Tabla1[[#This Row],[Categoría esperada]],"ok","NO")</f>
        <v>NO</v>
      </c>
      <c r="F116" s="7" t="s">
        <v>302</v>
      </c>
    </row>
    <row r="117" spans="1:6" x14ac:dyDescent="0.25">
      <c r="A117" t="s">
        <v>221</v>
      </c>
      <c r="B117" t="s">
        <v>222</v>
      </c>
      <c r="C117" t="s">
        <v>293</v>
      </c>
      <c r="D117" t="s">
        <v>293</v>
      </c>
      <c r="E117" t="str">
        <f>IF(Tabla1[[#This Row],[Categoría]]=Tabla1[[#This Row],[Categoría esperada]],"ok","NO")</f>
        <v>ok</v>
      </c>
      <c r="F117" t="s">
        <v>301</v>
      </c>
    </row>
    <row r="118" spans="1:6" x14ac:dyDescent="0.25">
      <c r="A118" t="s">
        <v>223</v>
      </c>
      <c r="B118" t="s">
        <v>224</v>
      </c>
      <c r="C118" t="s">
        <v>289</v>
      </c>
      <c r="D118" t="s">
        <v>289</v>
      </c>
      <c r="E118" t="str">
        <f>IF(Tabla1[[#This Row],[Categoría]]=Tabla1[[#This Row],[Categoría esperada]],"ok","NO")</f>
        <v>ok</v>
      </c>
      <c r="F118" t="s">
        <v>301</v>
      </c>
    </row>
    <row r="119" spans="1:6" x14ac:dyDescent="0.25">
      <c r="A119" t="s">
        <v>225</v>
      </c>
      <c r="B119" t="s">
        <v>226</v>
      </c>
      <c r="C119" t="s">
        <v>292</v>
      </c>
      <c r="D119" t="s">
        <v>292</v>
      </c>
      <c r="E119" t="str">
        <f>IF(Tabla1[[#This Row],[Categoría]]=Tabla1[[#This Row],[Categoría esperada]],"ok","NO")</f>
        <v>ok</v>
      </c>
    </row>
    <row r="120" spans="1:6" x14ac:dyDescent="0.25">
      <c r="A120" t="s">
        <v>227</v>
      </c>
      <c r="B120" t="s">
        <v>228</v>
      </c>
      <c r="C120" t="s">
        <v>293</v>
      </c>
      <c r="D120" t="s">
        <v>293</v>
      </c>
      <c r="E120" t="str">
        <f>IF(Tabla1[[#This Row],[Categoría]]=Tabla1[[#This Row],[Categoría esperada]],"ok","NO")</f>
        <v>ok</v>
      </c>
      <c r="F120" t="s">
        <v>301</v>
      </c>
    </row>
    <row r="121" spans="1:6" x14ac:dyDescent="0.25">
      <c r="A121" t="s">
        <v>229</v>
      </c>
      <c r="B121" t="s">
        <v>230</v>
      </c>
      <c r="C121" t="s">
        <v>289</v>
      </c>
      <c r="D121" t="s">
        <v>289</v>
      </c>
      <c r="E121" t="str">
        <f>IF(Tabla1[[#This Row],[Categoría]]=Tabla1[[#This Row],[Categoría esperada]],"ok","NO")</f>
        <v>ok</v>
      </c>
      <c r="F121" t="s">
        <v>301</v>
      </c>
    </row>
    <row r="122" spans="1:6" x14ac:dyDescent="0.25">
      <c r="A122" t="s">
        <v>231</v>
      </c>
      <c r="B122" t="s">
        <v>232</v>
      </c>
      <c r="C122" t="s">
        <v>289</v>
      </c>
      <c r="D122" t="s">
        <v>289</v>
      </c>
      <c r="E122" t="str">
        <f>IF(Tabla1[[#This Row],[Categoría]]=Tabla1[[#This Row],[Categoría esperada]],"ok","NO")</f>
        <v>ok</v>
      </c>
      <c r="F122" t="s">
        <v>301</v>
      </c>
    </row>
    <row r="123" spans="1:6" x14ac:dyDescent="0.25">
      <c r="A123" t="s">
        <v>233</v>
      </c>
      <c r="B123" t="s">
        <v>234</v>
      </c>
      <c r="C123" t="s">
        <v>290</v>
      </c>
      <c r="D123" t="s">
        <v>290</v>
      </c>
      <c r="E123" t="str">
        <f>IF(Tabla1[[#This Row],[Categoría]]=Tabla1[[#This Row],[Categoría esperada]],"ok","NO")</f>
        <v>ok</v>
      </c>
      <c r="F123" t="s">
        <v>301</v>
      </c>
    </row>
    <row r="124" spans="1:6" x14ac:dyDescent="0.25">
      <c r="A124" t="s">
        <v>235</v>
      </c>
      <c r="B124" t="s">
        <v>236</v>
      </c>
      <c r="C124" t="s">
        <v>289</v>
      </c>
      <c r="D124" t="s">
        <v>289</v>
      </c>
      <c r="E124" t="str">
        <f>IF(Tabla1[[#This Row],[Categoría]]=Tabla1[[#This Row],[Categoría esperada]],"ok","NO")</f>
        <v>ok</v>
      </c>
      <c r="F124" t="s">
        <v>301</v>
      </c>
    </row>
    <row r="125" spans="1:6" x14ac:dyDescent="0.25">
      <c r="A125" t="s">
        <v>237</v>
      </c>
      <c r="B125" t="s">
        <v>238</v>
      </c>
      <c r="C125" t="s">
        <v>292</v>
      </c>
      <c r="D125" t="s">
        <v>292</v>
      </c>
      <c r="E125" t="str">
        <f>IF(Tabla1[[#This Row],[Categoría]]=Tabla1[[#This Row],[Categoría esperada]],"ok","NO")</f>
        <v>ok</v>
      </c>
    </row>
    <row r="126" spans="1:6" x14ac:dyDescent="0.25">
      <c r="A126" t="s">
        <v>239</v>
      </c>
      <c r="B126" t="s">
        <v>240</v>
      </c>
      <c r="C126" t="s">
        <v>291</v>
      </c>
      <c r="D126" t="s">
        <v>289</v>
      </c>
      <c r="E126" t="str">
        <f>IF(Tabla1[[#This Row],[Categoría]]=Tabla1[[#This Row],[Categoría esperada]],"ok","NO")</f>
        <v>NO</v>
      </c>
      <c r="F126" t="s">
        <v>302</v>
      </c>
    </row>
    <row r="127" spans="1:6" x14ac:dyDescent="0.25">
      <c r="A127" t="s">
        <v>241</v>
      </c>
      <c r="B127" t="s">
        <v>242</v>
      </c>
      <c r="C127" t="s">
        <v>291</v>
      </c>
      <c r="D127" t="s">
        <v>291</v>
      </c>
      <c r="E127" t="str">
        <f>IF(Tabla1[[#This Row],[Categoría]]=Tabla1[[#This Row],[Categoría esperada]],"ok","NO")</f>
        <v>ok</v>
      </c>
    </row>
    <row r="128" spans="1:6" x14ac:dyDescent="0.25">
      <c r="A128" t="s">
        <v>243</v>
      </c>
      <c r="B128" t="s">
        <v>244</v>
      </c>
      <c r="C128" t="s">
        <v>293</v>
      </c>
      <c r="D128" t="s">
        <v>291</v>
      </c>
      <c r="E128" t="str">
        <f>IF(Tabla1[[#This Row],[Categoría]]=Tabla1[[#This Row],[Categoría esperada]],"ok","NO")</f>
        <v>NO</v>
      </c>
      <c r="F128" t="s">
        <v>302</v>
      </c>
    </row>
    <row r="129" spans="1:6" x14ac:dyDescent="0.25">
      <c r="A129" t="s">
        <v>245</v>
      </c>
      <c r="B129" t="s">
        <v>246</v>
      </c>
      <c r="C129" t="s">
        <v>289</v>
      </c>
      <c r="D129" t="s">
        <v>289</v>
      </c>
      <c r="E129" t="str">
        <f>IF(Tabla1[[#This Row],[Categoría]]=Tabla1[[#This Row],[Categoría esperada]],"ok","NO")</f>
        <v>ok</v>
      </c>
      <c r="F129" t="s">
        <v>301</v>
      </c>
    </row>
    <row r="130" spans="1:6" x14ac:dyDescent="0.25">
      <c r="A130" t="s">
        <v>247</v>
      </c>
      <c r="B130" t="s">
        <v>248</v>
      </c>
      <c r="C130" t="s">
        <v>291</v>
      </c>
      <c r="D130" t="s">
        <v>298</v>
      </c>
      <c r="E130" t="str">
        <f>IF(Tabla1[[#This Row],[Categoría]]=Tabla1[[#This Row],[Categoría esperada]],"ok","NO")</f>
        <v>NO</v>
      </c>
    </row>
    <row r="131" spans="1:6" x14ac:dyDescent="0.25">
      <c r="A131" t="s">
        <v>249</v>
      </c>
      <c r="B131" t="s">
        <v>250</v>
      </c>
      <c r="C131" t="s">
        <v>299</v>
      </c>
      <c r="D131" t="s">
        <v>299</v>
      </c>
      <c r="E131" t="str">
        <f>IF(Tabla1[[#This Row],[Categoría]]=Tabla1[[#This Row],[Categoría esperada]],"ok","NO")</f>
        <v>ok</v>
      </c>
    </row>
    <row r="132" spans="1:6" x14ac:dyDescent="0.25">
      <c r="A132" t="s">
        <v>251</v>
      </c>
      <c r="B132" t="s">
        <v>252</v>
      </c>
      <c r="C132" t="s">
        <v>291</v>
      </c>
      <c r="D132" t="s">
        <v>291</v>
      </c>
      <c r="E132" t="str">
        <f>IF(Tabla1[[#This Row],[Categoría]]=Tabla1[[#This Row],[Categoría esperada]],"ok","NO")</f>
        <v>ok</v>
      </c>
    </row>
    <row r="133" spans="1:6" x14ac:dyDescent="0.25">
      <c r="A133" t="s">
        <v>253</v>
      </c>
      <c r="B133" t="s">
        <v>254</v>
      </c>
      <c r="C133" t="s">
        <v>293</v>
      </c>
      <c r="D133" t="s">
        <v>293</v>
      </c>
      <c r="E133" t="str">
        <f>IF(Tabla1[[#This Row],[Categoría]]=Tabla1[[#This Row],[Categoría esperada]],"ok","NO")</f>
        <v>ok</v>
      </c>
      <c r="F133" t="s">
        <v>301</v>
      </c>
    </row>
    <row r="134" spans="1:6" x14ac:dyDescent="0.25">
      <c r="A134" t="s">
        <v>255</v>
      </c>
      <c r="B134" t="s">
        <v>256</v>
      </c>
      <c r="C134" t="s">
        <v>289</v>
      </c>
      <c r="D134" t="s">
        <v>289</v>
      </c>
      <c r="E134" t="str">
        <f>IF(Tabla1[[#This Row],[Categoría]]=Tabla1[[#This Row],[Categoría esperada]],"ok","NO")</f>
        <v>ok</v>
      </c>
      <c r="F134" t="s">
        <v>301</v>
      </c>
    </row>
    <row r="135" spans="1:6" x14ac:dyDescent="0.25">
      <c r="A135" t="s">
        <v>257</v>
      </c>
      <c r="B135" t="s">
        <v>258</v>
      </c>
      <c r="C135" t="s">
        <v>290</v>
      </c>
      <c r="D135" t="s">
        <v>290</v>
      </c>
      <c r="E135" t="str">
        <f>IF(Tabla1[[#This Row],[Categoría]]=Tabla1[[#This Row],[Categoría esperada]],"ok","NO")</f>
        <v>ok</v>
      </c>
      <c r="F135" t="s">
        <v>301</v>
      </c>
    </row>
    <row r="136" spans="1:6" x14ac:dyDescent="0.25">
      <c r="A136" t="s">
        <v>259</v>
      </c>
      <c r="B136" t="s">
        <v>260</v>
      </c>
      <c r="C136" t="s">
        <v>293</v>
      </c>
      <c r="D136" t="s">
        <v>293</v>
      </c>
      <c r="E136" t="str">
        <f>IF(Tabla1[[#This Row],[Categoría]]=Tabla1[[#This Row],[Categoría esperada]],"ok","NO")</f>
        <v>ok</v>
      </c>
      <c r="F136" t="s">
        <v>301</v>
      </c>
    </row>
    <row r="137" spans="1:6" x14ac:dyDescent="0.25">
      <c r="A137" t="s">
        <v>261</v>
      </c>
      <c r="B137" t="s">
        <v>262</v>
      </c>
      <c r="C137" t="s">
        <v>293</v>
      </c>
      <c r="D137" t="s">
        <v>293</v>
      </c>
      <c r="E137" t="str">
        <f>IF(Tabla1[[#This Row],[Categoría]]=Tabla1[[#This Row],[Categoría esperada]],"ok","NO")</f>
        <v>ok</v>
      </c>
      <c r="F137" t="s">
        <v>301</v>
      </c>
    </row>
    <row r="138" spans="1:6" x14ac:dyDescent="0.25">
      <c r="A138" t="s">
        <v>263</v>
      </c>
      <c r="B138" t="s">
        <v>264</v>
      </c>
      <c r="C138" t="s">
        <v>293</v>
      </c>
      <c r="D138" t="s">
        <v>293</v>
      </c>
      <c r="E138" t="str">
        <f>IF(Tabla1[[#This Row],[Categoría]]=Tabla1[[#This Row],[Categoría esperada]],"ok","NO")</f>
        <v>ok</v>
      </c>
      <c r="F138" t="s">
        <v>301</v>
      </c>
    </row>
    <row r="139" spans="1:6" x14ac:dyDescent="0.25">
      <c r="A139" t="s">
        <v>265</v>
      </c>
      <c r="B139" t="s">
        <v>266</v>
      </c>
      <c r="C139" t="s">
        <v>289</v>
      </c>
      <c r="D139" t="s">
        <v>289</v>
      </c>
      <c r="E139" t="str">
        <f>IF(Tabla1[[#This Row],[Categoría]]=Tabla1[[#This Row],[Categoría esperada]],"ok","NO")</f>
        <v>ok</v>
      </c>
      <c r="F139" t="s">
        <v>301</v>
      </c>
    </row>
    <row r="140" spans="1:6" x14ac:dyDescent="0.25">
      <c r="A140" t="s">
        <v>267</v>
      </c>
      <c r="B140" t="s">
        <v>268</v>
      </c>
      <c r="C140" t="s">
        <v>292</v>
      </c>
      <c r="D140" t="s">
        <v>292</v>
      </c>
      <c r="E140" t="str">
        <f>IF(Tabla1[[#This Row],[Categoría]]=Tabla1[[#This Row],[Categoría esperada]],"ok","NO")</f>
        <v>ok</v>
      </c>
    </row>
    <row r="141" spans="1:6" x14ac:dyDescent="0.25">
      <c r="A141" t="s">
        <v>269</v>
      </c>
      <c r="B141" t="s">
        <v>270</v>
      </c>
      <c r="C141" t="s">
        <v>292</v>
      </c>
      <c r="D141" t="s">
        <v>292</v>
      </c>
      <c r="E141" t="str">
        <f>IF(Tabla1[[#This Row],[Categoría]]=Tabla1[[#This Row],[Categoría esperada]],"ok","NO")</f>
        <v>ok</v>
      </c>
    </row>
    <row r="142" spans="1:6" x14ac:dyDescent="0.25">
      <c r="A142" t="s">
        <v>271</v>
      </c>
      <c r="B142" t="s">
        <v>272</v>
      </c>
      <c r="C142" t="s">
        <v>291</v>
      </c>
      <c r="D142" t="s">
        <v>291</v>
      </c>
      <c r="E142" t="str">
        <f>IF(Tabla1[[#This Row],[Categoría]]=Tabla1[[#This Row],[Categoría esperada]],"ok","NO")</f>
        <v>ok</v>
      </c>
    </row>
    <row r="143" spans="1:6" x14ac:dyDescent="0.25">
      <c r="A143" t="s">
        <v>273</v>
      </c>
      <c r="B143" t="s">
        <v>274</v>
      </c>
      <c r="C143" t="s">
        <v>292</v>
      </c>
      <c r="D143" t="s">
        <v>292</v>
      </c>
      <c r="E143" t="str">
        <f>IF(Tabla1[[#This Row],[Categoría]]=Tabla1[[#This Row],[Categoría esperada]],"ok","NO")</f>
        <v>ok</v>
      </c>
    </row>
    <row r="144" spans="1:6" x14ac:dyDescent="0.25">
      <c r="A144" t="s">
        <v>275</v>
      </c>
      <c r="B144" t="s">
        <v>276</v>
      </c>
      <c r="C144" t="s">
        <v>293</v>
      </c>
      <c r="D144" t="s">
        <v>293</v>
      </c>
      <c r="E144" t="str">
        <f>IF(Tabla1[[#This Row],[Categoría]]=Tabla1[[#This Row],[Categoría esperada]],"ok","NO")</f>
        <v>ok</v>
      </c>
      <c r="F144" t="s">
        <v>301</v>
      </c>
    </row>
    <row r="145" spans="1:6" x14ac:dyDescent="0.25">
      <c r="A145" t="s">
        <v>277</v>
      </c>
      <c r="B145" t="s">
        <v>278</v>
      </c>
      <c r="C145" t="s">
        <v>289</v>
      </c>
      <c r="D145" t="s">
        <v>289</v>
      </c>
      <c r="E145" t="str">
        <f>IF(Tabla1[[#This Row],[Categoría]]=Tabla1[[#This Row],[Categoría esperada]],"ok","NO")</f>
        <v>ok</v>
      </c>
      <c r="F145" t="s">
        <v>301</v>
      </c>
    </row>
    <row r="146" spans="1:6" x14ac:dyDescent="0.25">
      <c r="A146" t="s">
        <v>279</v>
      </c>
      <c r="B146" t="s">
        <v>280</v>
      </c>
      <c r="C146" t="s">
        <v>291</v>
      </c>
      <c r="D146" t="s">
        <v>298</v>
      </c>
      <c r="E146" t="str">
        <f>IF(Tabla1[[#This Row],[Categoría]]=Tabla1[[#This Row],[Categoría esperada]],"ok","NO")</f>
        <v>NO</v>
      </c>
    </row>
    <row r="147" spans="1:6" s="7" customFormat="1" x14ac:dyDescent="0.25">
      <c r="A147" s="7" t="s">
        <v>281</v>
      </c>
      <c r="B147" s="7" t="s">
        <v>282</v>
      </c>
      <c r="C147" s="7" t="s">
        <v>292</v>
      </c>
      <c r="D147" s="7" t="s">
        <v>294</v>
      </c>
      <c r="E147" s="7" t="str">
        <f>IF(Tabla1[[#This Row],[Categoría]]=Tabla1[[#This Row],[Categoría esperada]],"ok","NO")</f>
        <v>NO</v>
      </c>
    </row>
    <row r="148" spans="1:6" s="7" customFormat="1" x14ac:dyDescent="0.25">
      <c r="A148" s="7" t="s">
        <v>283</v>
      </c>
      <c r="B148" s="7" t="s">
        <v>284</v>
      </c>
      <c r="C148" s="7" t="s">
        <v>292</v>
      </c>
      <c r="D148" s="7" t="s">
        <v>292</v>
      </c>
      <c r="E148" s="7" t="str">
        <f>IF(Tabla1[[#This Row],[Categoría]]=Tabla1[[#This Row],[Categoría esperada]],"ok","NO")</f>
        <v>ok</v>
      </c>
      <c r="F148" s="7" t="s">
        <v>301</v>
      </c>
    </row>
    <row r="149" spans="1:6" x14ac:dyDescent="0.25">
      <c r="A149" t="s">
        <v>285</v>
      </c>
      <c r="B149" t="s">
        <v>286</v>
      </c>
      <c r="C149" t="s">
        <v>293</v>
      </c>
      <c r="D149" t="s">
        <v>293</v>
      </c>
      <c r="E149" t="str">
        <f>IF(Tabla1[[#This Row],[Categoría]]=Tabla1[[#This Row],[Categoría esperada]],"ok","NO")</f>
        <v>ok</v>
      </c>
      <c r="F149" t="s">
        <v>301</v>
      </c>
    </row>
    <row r="150" spans="1:6" x14ac:dyDescent="0.25">
      <c r="A150" t="s">
        <v>287</v>
      </c>
      <c r="B150" t="s">
        <v>288</v>
      </c>
      <c r="C150" t="s">
        <v>290</v>
      </c>
      <c r="D150" t="s">
        <v>290</v>
      </c>
      <c r="E150" t="str">
        <f>IF(Tabla1[[#This Row],[Categoría]]=Tabla1[[#This Row],[Categoría esperada]],"ok","NO")</f>
        <v>ok</v>
      </c>
      <c r="F150" t="s">
        <v>301</v>
      </c>
    </row>
    <row r="151" spans="1:6" x14ac:dyDescent="0.25">
      <c r="A151" t="s">
        <v>319</v>
      </c>
      <c r="B151" t="s">
        <v>320</v>
      </c>
      <c r="C151" t="s">
        <v>290</v>
      </c>
      <c r="D151" t="s">
        <v>290</v>
      </c>
      <c r="E151" t="str">
        <f>IF(Tabla1[[#This Row],[Categoría]]=Tabla1[[#This Row],[Categoría esperada]],"ok","NO")</f>
        <v>ok</v>
      </c>
      <c r="F151" t="s">
        <v>301</v>
      </c>
    </row>
  </sheetData>
  <pageMargins left="0.75" right="0.75" top="1" bottom="1" header="0.5" footer="0.5"/>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B2BC-4AB0-4A23-94DA-F32E7A8B8CED}">
  <dimension ref="A1:I35"/>
  <sheetViews>
    <sheetView workbookViewId="0">
      <selection activeCell="E15" sqref="E15"/>
    </sheetView>
  </sheetViews>
  <sheetFormatPr baseColWidth="10" defaultRowHeight="15" x14ac:dyDescent="0.25"/>
  <cols>
    <col min="1" max="1" width="31" bestFit="1" customWidth="1"/>
    <col min="2" max="2" width="22.42578125" bestFit="1" customWidth="1"/>
    <col min="3" max="3" width="20.85546875" bestFit="1" customWidth="1"/>
    <col min="4" max="4" width="19.85546875" bestFit="1" customWidth="1"/>
    <col min="5" max="5" width="20.85546875" bestFit="1" customWidth="1"/>
    <col min="6" max="6" width="24.85546875" bestFit="1" customWidth="1"/>
    <col min="7" max="7" width="25.85546875" bestFit="1" customWidth="1"/>
    <col min="8" max="8" width="28.42578125" bestFit="1" customWidth="1"/>
    <col min="9" max="9" width="26.42578125" bestFit="1" customWidth="1"/>
    <col min="10" max="10" width="22.42578125" bestFit="1" customWidth="1"/>
    <col min="11" max="11" width="23.42578125" bestFit="1" customWidth="1"/>
    <col min="12" max="12" width="19.85546875" bestFit="1" customWidth="1"/>
    <col min="13" max="13" width="17.42578125" bestFit="1" customWidth="1"/>
    <col min="14" max="14" width="22.5703125" bestFit="1" customWidth="1"/>
    <col min="15" max="15" width="20" bestFit="1" customWidth="1"/>
    <col min="16" max="16" width="24.85546875" bestFit="1" customWidth="1"/>
    <col min="17" max="17" width="22.42578125" bestFit="1" customWidth="1"/>
  </cols>
  <sheetData>
    <row r="1" spans="1:7" x14ac:dyDescent="0.25">
      <c r="B1" s="3" t="s">
        <v>309</v>
      </c>
    </row>
    <row r="2" spans="1:7" x14ac:dyDescent="0.25">
      <c r="B2" t="s">
        <v>306</v>
      </c>
      <c r="D2" t="s">
        <v>301</v>
      </c>
      <c r="F2" t="s">
        <v>310</v>
      </c>
      <c r="G2" t="s">
        <v>311</v>
      </c>
    </row>
    <row r="3" spans="1:7" x14ac:dyDescent="0.25">
      <c r="A3" s="3" t="s">
        <v>305</v>
      </c>
      <c r="B3" t="s">
        <v>308</v>
      </c>
      <c r="C3" t="s">
        <v>312</v>
      </c>
      <c r="D3" t="s">
        <v>308</v>
      </c>
      <c r="E3" t="s">
        <v>312</v>
      </c>
    </row>
    <row r="4" spans="1:7" x14ac:dyDescent="0.25">
      <c r="A4" s="4" t="s">
        <v>296</v>
      </c>
      <c r="C4" s="5">
        <v>0</v>
      </c>
      <c r="D4">
        <v>3</v>
      </c>
      <c r="E4" s="5">
        <v>0.02</v>
      </c>
      <c r="F4">
        <v>3</v>
      </c>
      <c r="G4" s="5">
        <v>0.02</v>
      </c>
    </row>
    <row r="5" spans="1:7" x14ac:dyDescent="0.25">
      <c r="A5" s="4" t="s">
        <v>295</v>
      </c>
      <c r="C5" s="5">
        <v>0</v>
      </c>
      <c r="D5">
        <v>1</v>
      </c>
      <c r="E5" s="5">
        <v>6.6666666666666671E-3</v>
      </c>
      <c r="F5">
        <v>1</v>
      </c>
      <c r="G5" s="5">
        <v>6.6666666666666671E-3</v>
      </c>
    </row>
    <row r="6" spans="1:7" x14ac:dyDescent="0.25">
      <c r="A6" s="4" t="s">
        <v>293</v>
      </c>
      <c r="B6">
        <v>2</v>
      </c>
      <c r="C6" s="5">
        <v>1.3333333333333334E-2</v>
      </c>
      <c r="D6">
        <v>29</v>
      </c>
      <c r="E6" s="5">
        <v>0.19333333333333333</v>
      </c>
      <c r="F6">
        <v>31</v>
      </c>
      <c r="G6" s="5">
        <v>0.20666666666666667</v>
      </c>
    </row>
    <row r="7" spans="1:7" x14ac:dyDescent="0.25">
      <c r="A7" s="4" t="s">
        <v>292</v>
      </c>
      <c r="B7">
        <v>4</v>
      </c>
      <c r="C7" s="5">
        <v>2.6666666666666668E-2</v>
      </c>
      <c r="D7">
        <v>24</v>
      </c>
      <c r="E7" s="5">
        <v>0.16</v>
      </c>
      <c r="F7">
        <v>28</v>
      </c>
      <c r="G7" s="5">
        <v>0.18666666666666668</v>
      </c>
    </row>
    <row r="8" spans="1:7" x14ac:dyDescent="0.25">
      <c r="A8" s="4" t="s">
        <v>297</v>
      </c>
      <c r="C8" s="5">
        <v>0</v>
      </c>
      <c r="D8">
        <v>2</v>
      </c>
      <c r="E8" s="5">
        <v>1.3333333333333334E-2</v>
      </c>
      <c r="F8">
        <v>2</v>
      </c>
      <c r="G8" s="5">
        <v>1.3333333333333334E-2</v>
      </c>
    </row>
    <row r="9" spans="1:7" x14ac:dyDescent="0.25">
      <c r="A9" s="4" t="s">
        <v>289</v>
      </c>
      <c r="C9" s="5">
        <v>0</v>
      </c>
      <c r="D9">
        <v>33</v>
      </c>
      <c r="E9" s="5">
        <v>0.22</v>
      </c>
      <c r="F9">
        <v>33</v>
      </c>
      <c r="G9" s="5">
        <v>0.22</v>
      </c>
    </row>
    <row r="10" spans="1:7" x14ac:dyDescent="0.25">
      <c r="A10" s="4" t="s">
        <v>291</v>
      </c>
      <c r="B10">
        <v>6</v>
      </c>
      <c r="C10" s="5">
        <v>0.04</v>
      </c>
      <c r="D10">
        <v>22</v>
      </c>
      <c r="E10" s="5">
        <v>0.14666666666666667</v>
      </c>
      <c r="F10">
        <v>28</v>
      </c>
      <c r="G10" s="5">
        <v>0.18666666666666668</v>
      </c>
    </row>
    <row r="11" spans="1:7" x14ac:dyDescent="0.25">
      <c r="A11" s="4" t="s">
        <v>290</v>
      </c>
      <c r="C11" s="5">
        <v>0</v>
      </c>
      <c r="D11">
        <v>14</v>
      </c>
      <c r="E11" s="5">
        <v>9.3333333333333338E-2</v>
      </c>
      <c r="F11">
        <v>14</v>
      </c>
      <c r="G11" s="5">
        <v>9.3333333333333338E-2</v>
      </c>
    </row>
    <row r="12" spans="1:7" x14ac:dyDescent="0.25">
      <c r="A12" s="4" t="s">
        <v>294</v>
      </c>
      <c r="B12">
        <v>1</v>
      </c>
      <c r="C12" s="5">
        <v>6.6666666666666671E-3</v>
      </c>
      <c r="D12">
        <v>3</v>
      </c>
      <c r="E12" s="5">
        <v>0.02</v>
      </c>
      <c r="F12">
        <v>4</v>
      </c>
      <c r="G12" s="5">
        <v>2.6666666666666668E-2</v>
      </c>
    </row>
    <row r="13" spans="1:7" x14ac:dyDescent="0.25">
      <c r="A13" s="4" t="s">
        <v>299</v>
      </c>
      <c r="B13">
        <v>1</v>
      </c>
      <c r="C13" s="5">
        <v>6.6666666666666671E-3</v>
      </c>
      <c r="D13">
        <v>4</v>
      </c>
      <c r="E13" s="5">
        <v>2.6666666666666668E-2</v>
      </c>
      <c r="F13">
        <v>5</v>
      </c>
      <c r="G13" s="5">
        <v>3.3333333333333333E-2</v>
      </c>
    </row>
    <row r="14" spans="1:7" x14ac:dyDescent="0.25">
      <c r="A14" s="4" t="s">
        <v>298</v>
      </c>
      <c r="C14" s="5">
        <v>0</v>
      </c>
      <c r="D14">
        <v>1</v>
      </c>
      <c r="E14" s="5">
        <v>6.6666666666666671E-3</v>
      </c>
      <c r="F14">
        <v>1</v>
      </c>
      <c r="G14" s="5">
        <v>6.6666666666666671E-3</v>
      </c>
    </row>
    <row r="15" spans="1:7" x14ac:dyDescent="0.25">
      <c r="A15" s="4" t="s">
        <v>307</v>
      </c>
      <c r="B15">
        <v>14</v>
      </c>
      <c r="C15" s="5">
        <v>9.3333333333333338E-2</v>
      </c>
      <c r="D15">
        <v>136</v>
      </c>
      <c r="E15" s="5">
        <v>0.90666666666666662</v>
      </c>
      <c r="F15">
        <v>150</v>
      </c>
      <c r="G15" s="5">
        <v>1</v>
      </c>
    </row>
    <row r="21" spans="1:9" x14ac:dyDescent="0.25">
      <c r="B21" s="3" t="s">
        <v>309</v>
      </c>
    </row>
    <row r="22" spans="1:9" x14ac:dyDescent="0.25">
      <c r="B22" t="s">
        <v>302</v>
      </c>
      <c r="D22" t="s">
        <v>301</v>
      </c>
      <c r="F22" t="s">
        <v>313</v>
      </c>
      <c r="H22" t="s">
        <v>317</v>
      </c>
      <c r="I22" t="s">
        <v>316</v>
      </c>
    </row>
    <row r="23" spans="1:9" x14ac:dyDescent="0.25">
      <c r="A23" s="3" t="s">
        <v>305</v>
      </c>
      <c r="B23" t="s">
        <v>318</v>
      </c>
      <c r="C23" t="s">
        <v>315</v>
      </c>
      <c r="D23" t="s">
        <v>318</v>
      </c>
      <c r="E23" t="s">
        <v>315</v>
      </c>
      <c r="F23" t="s">
        <v>318</v>
      </c>
      <c r="G23" t="s">
        <v>315</v>
      </c>
    </row>
    <row r="24" spans="1:9" x14ac:dyDescent="0.25">
      <c r="A24" s="4" t="s">
        <v>296</v>
      </c>
      <c r="C24" s="5">
        <v>0</v>
      </c>
      <c r="E24" s="5">
        <v>0</v>
      </c>
      <c r="G24" s="5">
        <v>0</v>
      </c>
      <c r="I24" s="5">
        <v>0</v>
      </c>
    </row>
    <row r="25" spans="1:9" x14ac:dyDescent="0.25">
      <c r="A25" s="4" t="s">
        <v>295</v>
      </c>
      <c r="C25" s="5">
        <v>0</v>
      </c>
      <c r="E25" s="5">
        <v>0</v>
      </c>
      <c r="G25" s="5">
        <v>0</v>
      </c>
      <c r="I25" s="5">
        <v>0</v>
      </c>
    </row>
    <row r="26" spans="1:9" x14ac:dyDescent="0.25">
      <c r="A26" s="4" t="s">
        <v>293</v>
      </c>
      <c r="B26">
        <v>2</v>
      </c>
      <c r="C26" s="5">
        <v>2.4096385542168676E-2</v>
      </c>
      <c r="D26">
        <v>29</v>
      </c>
      <c r="E26" s="5">
        <v>0.3493975903614458</v>
      </c>
      <c r="G26" s="5">
        <v>0</v>
      </c>
      <c r="H26">
        <v>31</v>
      </c>
      <c r="I26" s="5">
        <v>0.37349397590361444</v>
      </c>
    </row>
    <row r="27" spans="1:9" x14ac:dyDescent="0.25">
      <c r="A27" s="4" t="s">
        <v>292</v>
      </c>
      <c r="C27" s="5">
        <v>0</v>
      </c>
      <c r="D27">
        <v>1</v>
      </c>
      <c r="E27" s="5">
        <v>1.2048192771084338E-2</v>
      </c>
      <c r="G27" s="5">
        <v>0</v>
      </c>
      <c r="H27">
        <v>1</v>
      </c>
      <c r="I27" s="5">
        <v>1.2048192771084338E-2</v>
      </c>
    </row>
    <row r="28" spans="1:9" x14ac:dyDescent="0.25">
      <c r="A28" s="4" t="s">
        <v>297</v>
      </c>
      <c r="C28" s="5">
        <v>0</v>
      </c>
      <c r="E28" s="5">
        <v>0</v>
      </c>
      <c r="G28" s="5">
        <v>0</v>
      </c>
      <c r="I28" s="5">
        <v>0</v>
      </c>
    </row>
    <row r="29" spans="1:9" x14ac:dyDescent="0.25">
      <c r="A29" s="4" t="s">
        <v>289</v>
      </c>
      <c r="C29" s="5">
        <v>0</v>
      </c>
      <c r="D29">
        <v>33</v>
      </c>
      <c r="E29" s="5">
        <v>0.39759036144578314</v>
      </c>
      <c r="G29" s="5">
        <v>0</v>
      </c>
      <c r="H29">
        <v>33</v>
      </c>
      <c r="I29" s="5">
        <v>0.39759036144578314</v>
      </c>
    </row>
    <row r="30" spans="1:9" x14ac:dyDescent="0.25">
      <c r="A30" s="4" t="s">
        <v>291</v>
      </c>
      <c r="B30">
        <v>4</v>
      </c>
      <c r="C30" s="5">
        <v>4.8192771084337352E-2</v>
      </c>
      <c r="E30" s="5">
        <v>0</v>
      </c>
      <c r="G30" s="5">
        <v>0</v>
      </c>
      <c r="H30">
        <v>4</v>
      </c>
      <c r="I30" s="5">
        <v>4.8192771084337352E-2</v>
      </c>
    </row>
    <row r="31" spans="1:9" x14ac:dyDescent="0.25">
      <c r="A31" s="4" t="s">
        <v>290</v>
      </c>
      <c r="C31" s="5">
        <v>0</v>
      </c>
      <c r="D31">
        <v>14</v>
      </c>
      <c r="E31" s="5">
        <v>0.16867469879518071</v>
      </c>
      <c r="G31" s="5">
        <v>0</v>
      </c>
      <c r="H31">
        <v>14</v>
      </c>
      <c r="I31" s="5">
        <v>0.16867469879518071</v>
      </c>
    </row>
    <row r="32" spans="1:9" x14ac:dyDescent="0.25">
      <c r="A32" s="4" t="s">
        <v>294</v>
      </c>
      <c r="C32" s="5">
        <v>0</v>
      </c>
      <c r="E32" s="5">
        <v>0</v>
      </c>
      <c r="G32" s="5">
        <v>0</v>
      </c>
      <c r="I32" s="5">
        <v>0</v>
      </c>
    </row>
    <row r="33" spans="1:9" x14ac:dyDescent="0.25">
      <c r="A33" s="4" t="s">
        <v>299</v>
      </c>
      <c r="C33" s="5">
        <v>0</v>
      </c>
      <c r="E33" s="5">
        <v>0</v>
      </c>
      <c r="G33" s="5">
        <v>0</v>
      </c>
      <c r="I33" s="5">
        <v>0</v>
      </c>
    </row>
    <row r="34" spans="1:9" x14ac:dyDescent="0.25">
      <c r="A34" s="4" t="s">
        <v>298</v>
      </c>
      <c r="C34" s="5">
        <v>0</v>
      </c>
      <c r="E34" s="5">
        <v>0</v>
      </c>
      <c r="G34" s="5">
        <v>0</v>
      </c>
      <c r="I34" s="5">
        <v>0</v>
      </c>
    </row>
    <row r="35" spans="1:9" x14ac:dyDescent="0.25">
      <c r="A35" s="4" t="s">
        <v>307</v>
      </c>
      <c r="B35">
        <v>6</v>
      </c>
      <c r="C35" s="5">
        <v>7.2289156626506021E-2</v>
      </c>
      <c r="D35">
        <v>77</v>
      </c>
      <c r="E35" s="5">
        <v>0.92771084337349397</v>
      </c>
      <c r="G35" s="5">
        <v>0</v>
      </c>
      <c r="H35">
        <v>83</v>
      </c>
      <c r="I35"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Metricas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2025-01-22T14:41:18Z</dcterms:created>
  <dcterms:modified xsi:type="dcterms:W3CDTF">2025-01-24T11:54:32Z</dcterms:modified>
</cp:coreProperties>
</file>