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o\git\Algos_Assignment1\Data\Scenarios\"/>
    </mc:Choice>
  </mc:AlternateContent>
  <xr:revisionPtr revIDLastSave="0" documentId="13_ncr:1_{ADA1CCE2-0DFB-41C7-8752-ED279A477E16}" xr6:coauthVersionLast="46" xr6:coauthVersionMax="46" xr10:uidLastSave="{00000000-0000-0000-0000-000000000000}"/>
  <bookViews>
    <workbookView xWindow="4860" yWindow="48" windowWidth="21252" windowHeight="13608" activeTab="1" xr2:uid="{61CBB812-40D1-44A3-AFF3-2B0F76CA3C04}"/>
  </bookViews>
  <sheets>
    <sheet name="Graphs" sheetId="4" r:id="rId1"/>
    <sheet name="AdjList" sheetId="1" r:id="rId2"/>
    <sheet name="AdjMat" sheetId="2" r:id="rId3"/>
    <sheet name="IncMat" sheetId="3" r:id="rId4"/>
  </sheets>
  <definedNames>
    <definedName name="_xlnm._FilterDatabase" localSheetId="1" hidden="1">AdjList!$A$1:$N$74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2" i="4"/>
  <c r="I58" i="3"/>
  <c r="I54" i="3"/>
  <c r="I50" i="3"/>
  <c r="I46" i="3"/>
  <c r="I42" i="3"/>
  <c r="I22" i="3"/>
  <c r="I18" i="3"/>
  <c r="I14" i="3"/>
  <c r="I10" i="3"/>
  <c r="I6" i="3"/>
  <c r="I58" i="2"/>
  <c r="I54" i="2"/>
  <c r="I50" i="2"/>
  <c r="I46" i="2"/>
  <c r="I42" i="2"/>
  <c r="I22" i="2"/>
  <c r="I18" i="2"/>
  <c r="I14" i="2"/>
  <c r="I10" i="2"/>
  <c r="I6" i="2"/>
  <c r="I58" i="1"/>
  <c r="I54" i="1"/>
  <c r="I50" i="1"/>
  <c r="I46" i="1"/>
  <c r="I42" i="1"/>
  <c r="I22" i="1"/>
  <c r="I18" i="1"/>
  <c r="I14" i="1"/>
  <c r="I10" i="1"/>
  <c r="I6" i="1"/>
  <c r="N74" i="3"/>
  <c r="M74" i="3"/>
  <c r="L74" i="3"/>
  <c r="K74" i="3"/>
  <c r="H74" i="3"/>
  <c r="G74" i="3"/>
  <c r="F74" i="3"/>
  <c r="N70" i="3"/>
  <c r="M70" i="3"/>
  <c r="L70" i="3"/>
  <c r="K70" i="3"/>
  <c r="H70" i="3"/>
  <c r="G70" i="3"/>
  <c r="F70" i="3"/>
  <c r="N66" i="3"/>
  <c r="M66" i="3"/>
  <c r="L66" i="3"/>
  <c r="K66" i="3"/>
  <c r="H66" i="3"/>
  <c r="G66" i="3"/>
  <c r="F66" i="3"/>
  <c r="N62" i="3"/>
  <c r="M62" i="3"/>
  <c r="L62" i="3"/>
  <c r="K62" i="3"/>
  <c r="H62" i="3"/>
  <c r="G62" i="3"/>
  <c r="F62" i="3"/>
  <c r="N58" i="3"/>
  <c r="M58" i="3"/>
  <c r="L58" i="3"/>
  <c r="K58" i="3"/>
  <c r="H58" i="3"/>
  <c r="G58" i="3"/>
  <c r="F58" i="3"/>
  <c r="N54" i="3"/>
  <c r="M54" i="3"/>
  <c r="L54" i="3"/>
  <c r="K54" i="3"/>
  <c r="H54" i="3"/>
  <c r="G54" i="3"/>
  <c r="F54" i="3"/>
  <c r="N50" i="3"/>
  <c r="M50" i="3"/>
  <c r="L50" i="3"/>
  <c r="K50" i="3"/>
  <c r="H50" i="3"/>
  <c r="G50" i="3"/>
  <c r="F50" i="3"/>
  <c r="N46" i="3"/>
  <c r="M46" i="3"/>
  <c r="L46" i="3"/>
  <c r="K46" i="3"/>
  <c r="H46" i="3"/>
  <c r="G46" i="3"/>
  <c r="F46" i="3"/>
  <c r="N42" i="3"/>
  <c r="M42" i="3"/>
  <c r="L42" i="3"/>
  <c r="K42" i="3"/>
  <c r="H42" i="3"/>
  <c r="G42" i="3"/>
  <c r="F42" i="3"/>
  <c r="N38" i="3"/>
  <c r="M38" i="3"/>
  <c r="L38" i="3"/>
  <c r="K38" i="3"/>
  <c r="H38" i="3"/>
  <c r="G38" i="3"/>
  <c r="F38" i="3"/>
  <c r="N34" i="3"/>
  <c r="M34" i="3"/>
  <c r="L34" i="3"/>
  <c r="K34" i="3"/>
  <c r="H34" i="3"/>
  <c r="G34" i="3"/>
  <c r="F34" i="3"/>
  <c r="N30" i="3"/>
  <c r="M30" i="3"/>
  <c r="L30" i="3"/>
  <c r="K30" i="3"/>
  <c r="H30" i="3"/>
  <c r="G30" i="3"/>
  <c r="F30" i="3"/>
  <c r="N26" i="3"/>
  <c r="M26" i="3"/>
  <c r="L26" i="3"/>
  <c r="K26" i="3"/>
  <c r="H26" i="3"/>
  <c r="G26" i="3"/>
  <c r="F26" i="3"/>
  <c r="N22" i="3"/>
  <c r="M22" i="3"/>
  <c r="L22" i="3"/>
  <c r="K22" i="3"/>
  <c r="H22" i="3"/>
  <c r="G22" i="3"/>
  <c r="F22" i="3"/>
  <c r="N18" i="3"/>
  <c r="M18" i="3"/>
  <c r="L18" i="3"/>
  <c r="K18" i="3"/>
  <c r="H18" i="3"/>
  <c r="G18" i="3"/>
  <c r="F18" i="3"/>
  <c r="N14" i="3"/>
  <c r="M14" i="3"/>
  <c r="L14" i="3"/>
  <c r="K14" i="3"/>
  <c r="H14" i="3"/>
  <c r="G14" i="3"/>
  <c r="F14" i="3"/>
  <c r="N10" i="3"/>
  <c r="M10" i="3"/>
  <c r="L10" i="3"/>
  <c r="K10" i="3"/>
  <c r="H10" i="3"/>
  <c r="G10" i="3"/>
  <c r="F10" i="3"/>
  <c r="N6" i="3"/>
  <c r="M6" i="3"/>
  <c r="L6" i="3"/>
  <c r="K6" i="3"/>
  <c r="H6" i="3"/>
  <c r="G6" i="3"/>
  <c r="F6" i="3"/>
  <c r="N74" i="2"/>
  <c r="M74" i="2"/>
  <c r="L74" i="2"/>
  <c r="K74" i="2"/>
  <c r="H74" i="2"/>
  <c r="G74" i="2"/>
  <c r="F74" i="2"/>
  <c r="N70" i="2"/>
  <c r="M70" i="2"/>
  <c r="L70" i="2"/>
  <c r="K70" i="2"/>
  <c r="H70" i="2"/>
  <c r="G70" i="2"/>
  <c r="F70" i="2"/>
  <c r="N66" i="2"/>
  <c r="M66" i="2"/>
  <c r="L66" i="2"/>
  <c r="K66" i="2"/>
  <c r="H66" i="2"/>
  <c r="G66" i="2"/>
  <c r="F66" i="2"/>
  <c r="N62" i="2"/>
  <c r="M62" i="2"/>
  <c r="L62" i="2"/>
  <c r="K62" i="2"/>
  <c r="H62" i="2"/>
  <c r="G62" i="2"/>
  <c r="F62" i="2"/>
  <c r="N58" i="2"/>
  <c r="M58" i="2"/>
  <c r="L58" i="2"/>
  <c r="K58" i="2"/>
  <c r="H58" i="2"/>
  <c r="G58" i="2"/>
  <c r="F58" i="2"/>
  <c r="N54" i="2"/>
  <c r="M54" i="2"/>
  <c r="L54" i="2"/>
  <c r="K54" i="2"/>
  <c r="H54" i="2"/>
  <c r="G54" i="2"/>
  <c r="F54" i="2"/>
  <c r="N50" i="2"/>
  <c r="M50" i="2"/>
  <c r="L50" i="2"/>
  <c r="K50" i="2"/>
  <c r="H50" i="2"/>
  <c r="G50" i="2"/>
  <c r="F50" i="2"/>
  <c r="N46" i="2"/>
  <c r="M46" i="2"/>
  <c r="L46" i="2"/>
  <c r="K46" i="2"/>
  <c r="H46" i="2"/>
  <c r="G46" i="2"/>
  <c r="F46" i="2"/>
  <c r="N42" i="2"/>
  <c r="M42" i="2"/>
  <c r="L42" i="2"/>
  <c r="K42" i="2"/>
  <c r="H42" i="2"/>
  <c r="G42" i="2"/>
  <c r="F42" i="2"/>
  <c r="N38" i="2"/>
  <c r="M38" i="2"/>
  <c r="L38" i="2"/>
  <c r="K38" i="2"/>
  <c r="H38" i="2"/>
  <c r="G38" i="2"/>
  <c r="F38" i="2"/>
  <c r="N34" i="2"/>
  <c r="M34" i="2"/>
  <c r="L34" i="2"/>
  <c r="K34" i="2"/>
  <c r="H34" i="2"/>
  <c r="G34" i="2"/>
  <c r="F34" i="2"/>
  <c r="N30" i="2"/>
  <c r="M30" i="2"/>
  <c r="L30" i="2"/>
  <c r="K30" i="2"/>
  <c r="H30" i="2"/>
  <c r="G30" i="2"/>
  <c r="F30" i="2"/>
  <c r="N26" i="2"/>
  <c r="M26" i="2"/>
  <c r="L26" i="2"/>
  <c r="K26" i="2"/>
  <c r="H26" i="2"/>
  <c r="G26" i="2"/>
  <c r="F26" i="2"/>
  <c r="N22" i="2"/>
  <c r="M22" i="2"/>
  <c r="L22" i="2"/>
  <c r="K22" i="2"/>
  <c r="H22" i="2"/>
  <c r="G22" i="2"/>
  <c r="F22" i="2"/>
  <c r="N18" i="2"/>
  <c r="M18" i="2"/>
  <c r="L18" i="2"/>
  <c r="K18" i="2"/>
  <c r="H18" i="2"/>
  <c r="G18" i="2"/>
  <c r="F18" i="2"/>
  <c r="N14" i="2"/>
  <c r="M14" i="2"/>
  <c r="L14" i="2"/>
  <c r="K14" i="2"/>
  <c r="H14" i="2"/>
  <c r="G14" i="2"/>
  <c r="F14" i="2"/>
  <c r="N10" i="2"/>
  <c r="M10" i="2"/>
  <c r="L10" i="2"/>
  <c r="K10" i="2"/>
  <c r="H10" i="2"/>
  <c r="G10" i="2"/>
  <c r="F10" i="2"/>
  <c r="N6" i="2"/>
  <c r="M6" i="2"/>
  <c r="L6" i="2"/>
  <c r="K6" i="2"/>
  <c r="H6" i="2"/>
  <c r="G6" i="2"/>
  <c r="F6" i="2"/>
  <c r="N74" i="1"/>
  <c r="M74" i="1"/>
  <c r="L74" i="1"/>
  <c r="K74" i="1"/>
  <c r="H74" i="1"/>
  <c r="G74" i="1"/>
  <c r="F74" i="1"/>
  <c r="N70" i="1"/>
  <c r="M70" i="1"/>
  <c r="L70" i="1"/>
  <c r="K70" i="1"/>
  <c r="H70" i="1"/>
  <c r="G70" i="1"/>
  <c r="F70" i="1"/>
  <c r="N66" i="1"/>
  <c r="M66" i="1"/>
  <c r="L66" i="1"/>
  <c r="K66" i="1"/>
  <c r="H66" i="1"/>
  <c r="G66" i="1"/>
  <c r="F66" i="1"/>
  <c r="N62" i="1"/>
  <c r="M62" i="1"/>
  <c r="L62" i="1"/>
  <c r="K62" i="1"/>
  <c r="H62" i="1"/>
  <c r="G62" i="1"/>
  <c r="F62" i="1"/>
  <c r="N58" i="1"/>
  <c r="M58" i="1"/>
  <c r="L58" i="1"/>
  <c r="K58" i="1"/>
  <c r="H58" i="1"/>
  <c r="G58" i="1"/>
  <c r="F58" i="1"/>
  <c r="N54" i="1"/>
  <c r="M54" i="1"/>
  <c r="L54" i="1"/>
  <c r="K54" i="1"/>
  <c r="H54" i="1"/>
  <c r="G54" i="1"/>
  <c r="F54" i="1"/>
  <c r="N50" i="1"/>
  <c r="M50" i="1"/>
  <c r="L50" i="1"/>
  <c r="K50" i="1"/>
  <c r="H50" i="1"/>
  <c r="G50" i="1"/>
  <c r="F50" i="1"/>
  <c r="N46" i="1"/>
  <c r="M46" i="1"/>
  <c r="L46" i="1"/>
  <c r="K46" i="1"/>
  <c r="H46" i="1"/>
  <c r="G46" i="1"/>
  <c r="F46" i="1"/>
  <c r="N42" i="1"/>
  <c r="M42" i="1"/>
  <c r="L42" i="1"/>
  <c r="K42" i="1"/>
  <c r="H42" i="1"/>
  <c r="G42" i="1"/>
  <c r="F42" i="1"/>
  <c r="N38" i="1"/>
  <c r="M38" i="1"/>
  <c r="L38" i="1"/>
  <c r="K38" i="1"/>
  <c r="H38" i="1"/>
  <c r="G38" i="1"/>
  <c r="F38" i="1"/>
  <c r="N34" i="1"/>
  <c r="M34" i="1"/>
  <c r="L34" i="1"/>
  <c r="K34" i="1"/>
  <c r="H34" i="1"/>
  <c r="G34" i="1"/>
  <c r="F34" i="1"/>
  <c r="N30" i="1"/>
  <c r="M30" i="1"/>
  <c r="L30" i="1"/>
  <c r="K30" i="1"/>
  <c r="H30" i="1"/>
  <c r="G30" i="1"/>
  <c r="F30" i="1"/>
  <c r="N26" i="1"/>
  <c r="M26" i="1"/>
  <c r="L26" i="1"/>
  <c r="K26" i="1"/>
  <c r="H26" i="1"/>
  <c r="G26" i="1"/>
  <c r="F26" i="1"/>
  <c r="N22" i="1"/>
  <c r="M22" i="1"/>
  <c r="L22" i="1"/>
  <c r="K22" i="1"/>
  <c r="H22" i="1"/>
  <c r="G22" i="1"/>
  <c r="F22" i="1"/>
  <c r="N18" i="1"/>
  <c r="M18" i="1"/>
  <c r="L18" i="1"/>
  <c r="K18" i="1"/>
  <c r="H18" i="1"/>
  <c r="G18" i="1"/>
  <c r="F18" i="1"/>
  <c r="N14" i="1"/>
  <c r="M14" i="1"/>
  <c r="L14" i="1"/>
  <c r="K14" i="1"/>
  <c r="H14" i="1"/>
  <c r="G14" i="1"/>
  <c r="F14" i="1"/>
  <c r="L10" i="1"/>
  <c r="M10" i="1"/>
  <c r="N10" i="1"/>
  <c r="K10" i="1"/>
  <c r="G10" i="1"/>
  <c r="H10" i="1"/>
  <c r="F10" i="1"/>
  <c r="L6" i="1"/>
  <c r="M6" i="1"/>
  <c r="N6" i="1"/>
  <c r="K6" i="1"/>
  <c r="G6" i="1"/>
  <c r="H6" i="1"/>
  <c r="F6" i="1"/>
</calcChain>
</file>

<file path=xl/sharedStrings.xml><?xml version="1.0" encoding="utf-8"?>
<sst xmlns="http://schemas.openxmlformats.org/spreadsheetml/2006/main" count="507" uniqueCount="77">
  <si>
    <t>Filename</t>
  </si>
  <si>
    <t>vertices</t>
  </si>
  <si>
    <t>sf1.net</t>
  </si>
  <si>
    <t>sf2.net</t>
  </si>
  <si>
    <t>sf3.net</t>
  </si>
  <si>
    <t>sf4.net</t>
  </si>
  <si>
    <t>sf5.net</t>
  </si>
  <si>
    <t>sf6.net</t>
  </si>
  <si>
    <t>sf7.net</t>
  </si>
  <si>
    <t>sf8.net</t>
  </si>
  <si>
    <t>sf9.net</t>
  </si>
  <si>
    <t>sf10.net</t>
  </si>
  <si>
    <t>sf11.net</t>
  </si>
  <si>
    <t>sf12.net</t>
  </si>
  <si>
    <t>sf13.net</t>
  </si>
  <si>
    <t>sf14.net</t>
  </si>
  <si>
    <t>sf15.net</t>
  </si>
  <si>
    <t>sf16.net</t>
  </si>
  <si>
    <t>sf17.net</t>
  </si>
  <si>
    <t>sf18.net</t>
  </si>
  <si>
    <t>sf19.net</t>
  </si>
  <si>
    <t>sf20.net</t>
  </si>
  <si>
    <t>sf21.net</t>
  </si>
  <si>
    <t>sf22.net</t>
  </si>
  <si>
    <t>sf23.net</t>
  </si>
  <si>
    <t>sf24.net</t>
  </si>
  <si>
    <t>sf25.net</t>
  </si>
  <si>
    <t>sf26.net</t>
  </si>
  <si>
    <t>sf27.net</t>
  </si>
  <si>
    <t>avg. degrees</t>
  </si>
  <si>
    <t>er1.net</t>
  </si>
  <si>
    <t>er2.net</t>
  </si>
  <si>
    <t>er3.net</t>
  </si>
  <si>
    <t>er4.net</t>
  </si>
  <si>
    <t>er5.net</t>
  </si>
  <si>
    <t>er6.net</t>
  </si>
  <si>
    <t>er7.net</t>
  </si>
  <si>
    <t>er8.net</t>
  </si>
  <si>
    <t>er9.net</t>
  </si>
  <si>
    <t>er10.net</t>
  </si>
  <si>
    <t>er11.net</t>
  </si>
  <si>
    <t>er12.net</t>
  </si>
  <si>
    <t>er13.net</t>
  </si>
  <si>
    <t>er14.net</t>
  </si>
  <si>
    <t>er15.net</t>
  </si>
  <si>
    <t>er16.net</t>
  </si>
  <si>
    <t>er17.net</t>
  </si>
  <si>
    <t>er18.net</t>
  </si>
  <si>
    <t>er19.net</t>
  </si>
  <si>
    <t>er20.net</t>
  </si>
  <si>
    <t>er21.net</t>
  </si>
  <si>
    <t>er22.net</t>
  </si>
  <si>
    <t>er23.net</t>
  </si>
  <si>
    <t>er24.net</t>
  </si>
  <si>
    <t>er25.net</t>
  </si>
  <si>
    <t>er26.net</t>
  </si>
  <si>
    <t>er27.net</t>
  </si>
  <si>
    <t>khop 2</t>
  </si>
  <si>
    <t>khop 3</t>
  </si>
  <si>
    <t>khop 4</t>
  </si>
  <si>
    <t>khop 5</t>
  </si>
  <si>
    <t>khop average time (50 iterations)</t>
  </si>
  <si>
    <t>khop average time (average taken from 50 iterations)</t>
  </si>
  <si>
    <t>Vertex Additions</t>
  </si>
  <si>
    <t>Vertex Deletions</t>
  </si>
  <si>
    <t>adding 10,000 vertices (avg. of total 5 iterations)</t>
  </si>
  <si>
    <t>deleting 100 vertices (avg. time of total 5 iterations)</t>
  </si>
  <si>
    <t>adding 10,000 edges (avg. of total 5 iterations)</t>
  </si>
  <si>
    <t>Edge Additions</t>
  </si>
  <si>
    <t>Scale-Free</t>
  </si>
  <si>
    <t>Erdos</t>
  </si>
  <si>
    <t>Graph Type</t>
  </si>
  <si>
    <t>deleting 100 edges (avg. of total 5 iterations)</t>
  </si>
  <si>
    <t>Edge Deletions</t>
  </si>
  <si>
    <t>Average of 3 values</t>
  </si>
  <si>
    <t>Filter this to show only average values</t>
  </si>
  <si>
    <t>Graph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</si>
</sst>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Adjacency List - Scale Free vs Erdos Deletion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Graphs!$F$1</c:f>
              <c:strCache>
                <c:ptCount val="1"/>
                <c:pt idx="0">
                  <c:v>Scale-Free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Graphs!$E$2:$E$10</c:f>
              <c:strCache>
                <c:ptCount val="9"/>
                <c:pt idx="0">
                  <c:v>500 2</c:v>
                </c:pt>
                <c:pt idx="1">
                  <c:v>500 8</c:v>
                </c:pt>
                <c:pt idx="2">
                  <c:v>500 16</c:v>
                </c:pt>
                <c:pt idx="3">
                  <c:v>5000 2</c:v>
                </c:pt>
                <c:pt idx="4">
                  <c:v>5000 8</c:v>
                </c:pt>
                <c:pt idx="5">
                  <c:v>5000 16</c:v>
                </c:pt>
                <c:pt idx="6">
                  <c:v>10000 2</c:v>
                </c:pt>
                <c:pt idx="7">
                  <c:v>10000 8</c:v>
                </c:pt>
                <c:pt idx="8">
                  <c:v>10000 16</c:v>
                </c:pt>
              </c:strCache>
            </c:strRef>
          </c:cat>
          <c:val>
            <c:numRef>
              <c:f>Graphs!$F$2:$F$10</c:f>
              <c:numCache>
                <c:formatCode>0.0000000000</c:formatCode>
                <c:ptCount val="9"/>
                <c:pt idx="0">
                  <c:v>4.1978382666666668E-3</c:v>
                </c:pt>
                <c:pt idx="1">
                  <c:v>4.131132200000001E-3</c:v>
                </c:pt>
                <c:pt idx="2">
                  <c:v>4.1732660666666662E-3</c:v>
                </c:pt>
                <c:pt idx="3">
                  <c:v>5.5159741999999999E-3</c:v>
                </c:pt>
                <c:pt idx="4">
                  <c:v>5.3668674000000001E-3</c:v>
                </c:pt>
                <c:pt idx="5">
                  <c:v>5.3070401333333338E-3</c:v>
                </c:pt>
                <c:pt idx="6">
                  <c:v>3.9615724666666663E-3</c:v>
                </c:pt>
                <c:pt idx="7">
                  <c:v>4.0942927333333335E-3</c:v>
                </c:pt>
                <c:pt idx="8">
                  <c:v>4.110417466666667E-3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3-4387-AEE2-1C640191F53C}"/>
            </c:ext>
          </c:extLst>
        </c:ser>
        <c:ser>
          <c:idx val="1"/>
          <c:order val="1"/>
          <c:tx>
            <c:strRef>
              <c:f>Graphs!$G$1</c:f>
              <c:strCache>
                <c:ptCount val="1"/>
                <c:pt idx="0">
                  <c:v>Erdos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Graphs!$E$2:$E$10</c:f>
              <c:strCache>
                <c:ptCount val="9"/>
                <c:pt idx="0">
                  <c:v>500 2</c:v>
                </c:pt>
                <c:pt idx="1">
                  <c:v>500 8</c:v>
                </c:pt>
                <c:pt idx="2">
                  <c:v>500 16</c:v>
                </c:pt>
                <c:pt idx="3">
                  <c:v>5000 2</c:v>
                </c:pt>
                <c:pt idx="4">
                  <c:v>5000 8</c:v>
                </c:pt>
                <c:pt idx="5">
                  <c:v>5000 16</c:v>
                </c:pt>
                <c:pt idx="6">
                  <c:v>10000 2</c:v>
                </c:pt>
                <c:pt idx="7">
                  <c:v>10000 8</c:v>
                </c:pt>
                <c:pt idx="8">
                  <c:v>10000 16</c:v>
                </c:pt>
              </c:strCache>
            </c:strRef>
          </c:cat>
          <c:val>
            <c:numRef>
              <c:f>Graphs!$G$2:$G$10</c:f>
              <c:numCache>
                <c:formatCode>0.0000000000</c:formatCode>
                <c:ptCount val="9"/>
                <c:pt idx="0">
                  <c:v>4.182256933333333E-3</c:v>
                </c:pt>
                <c:pt idx="1">
                  <c:v>4.2351264666666668E-3</c:v>
                </c:pt>
                <c:pt idx="2">
                  <c:v>4.0864447333333331E-3</c:v>
                </c:pt>
                <c:pt idx="3">
                  <c:v>5.2558290666666662E-3</c:v>
                </c:pt>
                <c:pt idx="4">
                  <c:v>5.4577091999999999E-3</c:v>
                </c:pt>
                <c:pt idx="5">
                  <c:v>5.3806569333333344E-3</c:v>
                </c:pt>
                <c:pt idx="6">
                  <c:v>3.9233109999999996E-3</c:v>
                </c:pt>
                <c:pt idx="7">
                  <c:v>4.3925285999999999E-3</c:v>
                </c:pt>
                <c:pt idx="8">
                  <c:v>4.4153157333333337E-3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3-4387-AEE2-1C640191F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972272"/>
        <c:axId val="1406963536"/>
      </c:lineChart>
      <c:catAx>
        <c:axId val="140697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Graph</a:t>
                </a:r>
                <a:r>
                  <a:rPr lang="en-AU" baseline="0"/>
                  <a:t> Size (vertices / degrees)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963536"/>
        <c:crosses val="autoZero"/>
        <c:auto val="1"/>
        <c:lblAlgn val="ctr"/>
        <c:lblOffset val="100"/>
        <c:noMultiLvlLbl val="0"/>
      </c:catAx>
      <c:valAx>
        <c:axId val="14069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97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224790</xdr:colOff>
      <xdr:row>1</xdr:row>
      <xdr:rowOff>95250</xdr:rowOff>
    </xdr:from>
    <xdr:to>
      <xdr:col>13</xdr:col>
      <xdr:colOff>403860</xdr:colOff>
      <xdr:row>16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A9703C-70DE-4220-8535-EE789C98C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47BC-FA6C-454B-9969-DCEA2DB24F8F}">
  <dimension ref="A1:H19"/>
  <sheetViews>
    <sheetView workbookViewId="0">
      <selection activeCell="I23" sqref="I23"/>
    </sheetView>
  </sheetViews>
  <sheetFormatPr defaultRowHeight="14.4" x14ac:dyDescent="0.3"/>
  <cols>
    <col min="1" max="1" width="18.44140625" customWidth="1"/>
    <col min="5" max="7" width="12.5546875" bestFit="1" customWidth="1"/>
    <col min="8" max="8" width="16.77734375" customWidth="1"/>
    <col min="10" max="11" width="12.5546875" bestFit="1" customWidth="1"/>
  </cols>
  <sheetData>
    <row r="1" spans="1:8" x14ac:dyDescent="0.3">
      <c r="E1" s="1" t="s">
        <v>76</v>
      </c>
      <c r="F1" s="1" t="s">
        <v>69</v>
      </c>
      <c r="G1" s="1" t="s">
        <v>70</v>
      </c>
      <c r="H1" s="1"/>
    </row>
    <row r="2" spans="1:8" x14ac:dyDescent="0.3">
      <c r="A2" t="s">
        <v>69</v>
      </c>
      <c r="B2">
        <v>500</v>
      </c>
      <c r="C2">
        <v>2</v>
      </c>
      <c r="E2" s="7" t="str">
        <f t="shared" ref="E2:E10" si="0">B2&amp;" "&amp;C2</f>
        <v>500 2</v>
      </c>
      <c r="F2" s="8">
        <v>4.1978382666666668E-3</v>
      </c>
      <c r="G2" s="8">
        <v>4.182256933333333E-3</v>
      </c>
    </row>
    <row r="3" spans="1:8" x14ac:dyDescent="0.3">
      <c r="A3" t="s">
        <v>69</v>
      </c>
      <c r="B3">
        <v>500</v>
      </c>
      <c r="C3">
        <v>8</v>
      </c>
      <c r="E3" s="7" t="str">
        <f t="shared" si="0"/>
        <v>500 8</v>
      </c>
      <c r="F3" s="8">
        <v>4.131132200000001E-3</v>
      </c>
      <c r="G3" s="8">
        <v>4.2351264666666668E-3</v>
      </c>
    </row>
    <row r="4" spans="1:8" x14ac:dyDescent="0.3">
      <c r="A4" t="s">
        <v>69</v>
      </c>
      <c r="B4">
        <v>500</v>
      </c>
      <c r="C4">
        <v>16</v>
      </c>
      <c r="E4" s="7" t="str">
        <f t="shared" si="0"/>
        <v>500 16</v>
      </c>
      <c r="F4" s="8">
        <v>4.1732660666666662E-3</v>
      </c>
      <c r="G4" s="8">
        <v>4.0864447333333331E-3</v>
      </c>
    </row>
    <row r="5" spans="1:8" x14ac:dyDescent="0.3">
      <c r="A5" t="s">
        <v>69</v>
      </c>
      <c r="B5">
        <v>5000</v>
      </c>
      <c r="C5">
        <v>2</v>
      </c>
      <c r="E5" s="7" t="str">
        <f t="shared" si="0"/>
        <v>5000 2</v>
      </c>
      <c r="F5" s="8">
        <v>5.5159741999999999E-3</v>
      </c>
      <c r="G5" s="8">
        <v>5.2558290666666662E-3</v>
      </c>
    </row>
    <row r="6" spans="1:8" x14ac:dyDescent="0.3">
      <c r="A6" t="s">
        <v>69</v>
      </c>
      <c r="B6">
        <v>5000</v>
      </c>
      <c r="C6">
        <v>8</v>
      </c>
      <c r="E6" s="7" t="str">
        <f t="shared" si="0"/>
        <v>5000 8</v>
      </c>
      <c r="F6" s="8">
        <v>5.3668674000000001E-3</v>
      </c>
      <c r="G6" s="8">
        <v>5.4577091999999999E-3</v>
      </c>
    </row>
    <row r="7" spans="1:8" x14ac:dyDescent="0.3">
      <c r="A7" t="s">
        <v>69</v>
      </c>
      <c r="B7">
        <v>5000</v>
      </c>
      <c r="C7">
        <v>16</v>
      </c>
      <c r="E7" s="7" t="str">
        <f t="shared" si="0"/>
        <v>5000 16</v>
      </c>
      <c r="F7" s="8">
        <v>5.3070401333333338E-3</v>
      </c>
      <c r="G7" s="8">
        <v>5.3806569333333344E-3</v>
      </c>
    </row>
    <row r="8" spans="1:8" x14ac:dyDescent="0.3">
      <c r="A8" t="s">
        <v>69</v>
      </c>
      <c r="B8">
        <v>10000</v>
      </c>
      <c r="C8">
        <v>2</v>
      </c>
      <c r="E8" s="7" t="str">
        <f t="shared" si="0"/>
        <v>10000 2</v>
      </c>
      <c r="F8" s="8">
        <v>3.9615724666666663E-3</v>
      </c>
      <c r="G8" s="8">
        <v>3.9233109999999996E-3</v>
      </c>
    </row>
    <row r="9" spans="1:8" x14ac:dyDescent="0.3">
      <c r="A9" t="s">
        <v>69</v>
      </c>
      <c r="B9">
        <v>10000</v>
      </c>
      <c r="C9">
        <v>8</v>
      </c>
      <c r="E9" s="7" t="str">
        <f t="shared" si="0"/>
        <v>10000 8</v>
      </c>
      <c r="F9" s="8">
        <v>4.0942927333333335E-3</v>
      </c>
      <c r="G9" s="8">
        <v>4.3925285999999999E-3</v>
      </c>
    </row>
    <row r="10" spans="1:8" x14ac:dyDescent="0.3">
      <c r="A10" t="s">
        <v>69</v>
      </c>
      <c r="B10">
        <v>10000</v>
      </c>
      <c r="C10">
        <v>16</v>
      </c>
      <c r="E10" s="7" t="str">
        <f t="shared" si="0"/>
        <v>10000 16</v>
      </c>
      <c r="F10" s="8">
        <v>4.110417466666667E-3</v>
      </c>
      <c r="G10" s="8">
        <v>4.4153157333333337E-3</v>
      </c>
    </row>
    <row r="11" spans="1:8" x14ac:dyDescent="0.3">
      <c r="A11" t="s">
        <v>70</v>
      </c>
      <c r="B11">
        <v>500</v>
      </c>
      <c r="C11">
        <v>2</v>
      </c>
      <c r="F11" s="6"/>
    </row>
    <row r="12" spans="1:8" x14ac:dyDescent="0.3">
      <c r="A12" t="s">
        <v>70</v>
      </c>
      <c r="B12">
        <v>500</v>
      </c>
      <c r="C12">
        <v>8</v>
      </c>
      <c r="F12" s="6"/>
    </row>
    <row r="13" spans="1:8" x14ac:dyDescent="0.3">
      <c r="A13" t="s">
        <v>70</v>
      </c>
      <c r="B13">
        <v>500</v>
      </c>
      <c r="C13">
        <v>16</v>
      </c>
      <c r="F13" s="6"/>
    </row>
    <row r="14" spans="1:8" x14ac:dyDescent="0.3">
      <c r="A14" t="s">
        <v>70</v>
      </c>
      <c r="B14">
        <v>5000</v>
      </c>
      <c r="C14">
        <v>2</v>
      </c>
      <c r="F14" s="6"/>
    </row>
    <row r="15" spans="1:8" x14ac:dyDescent="0.3">
      <c r="A15" t="s">
        <v>70</v>
      </c>
      <c r="B15">
        <v>5000</v>
      </c>
      <c r="C15">
        <v>8</v>
      </c>
      <c r="F15" s="6"/>
    </row>
    <row r="16" spans="1:8" x14ac:dyDescent="0.3">
      <c r="A16" t="s">
        <v>70</v>
      </c>
      <c r="B16">
        <v>5000</v>
      </c>
      <c r="C16">
        <v>16</v>
      </c>
      <c r="F16" s="6"/>
    </row>
    <row r="17" spans="1:6" x14ac:dyDescent="0.3">
      <c r="A17" t="s">
        <v>70</v>
      </c>
      <c r="B17">
        <v>10000</v>
      </c>
      <c r="C17">
        <v>2</v>
      </c>
      <c r="F17" s="6"/>
    </row>
    <row r="18" spans="1:6" x14ac:dyDescent="0.3">
      <c r="A18" t="s">
        <v>70</v>
      </c>
      <c r="B18">
        <v>10000</v>
      </c>
      <c r="C18">
        <v>8</v>
      </c>
      <c r="F18" s="6"/>
    </row>
    <row r="19" spans="1:6" x14ac:dyDescent="0.3">
      <c r="A19" t="s">
        <v>70</v>
      </c>
      <c r="B19">
        <v>10000</v>
      </c>
      <c r="C19">
        <v>16</v>
      </c>
      <c r="F19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CDE3-7DBD-462C-93FC-85AE65D9340E}">
  <sheetPr filterMode="1"/>
  <dimension ref="A1:N74"/>
  <sheetViews>
    <sheetView tabSelected="1" workbookViewId="0">
      <selection activeCell="C6" sqref="C6"/>
    </sheetView>
  </sheetViews>
  <sheetFormatPr defaultRowHeight="14.4" x14ac:dyDescent="0.3"/>
  <cols>
    <col min="1" max="1" width="13.44140625" customWidth="1"/>
    <col min="2" max="2" width="15.44140625" customWidth="1"/>
    <col min="3" max="3" width="12.44140625" customWidth="1"/>
    <col min="4" max="4" width="11.5546875" bestFit="1" customWidth="1"/>
    <col min="5" max="5" width="17.5546875" style="1" bestFit="1" customWidth="1"/>
    <col min="6" max="6" width="19.33203125" customWidth="1"/>
    <col min="7" max="7" width="12.77734375" bestFit="1" customWidth="1"/>
    <col min="8" max="8" width="13.6640625" bestFit="1" customWidth="1"/>
    <col min="9" max="9" width="14.6640625" bestFit="1" customWidth="1"/>
    <col min="10" max="10" width="3.44140625" customWidth="1"/>
    <col min="11" max="11" width="19.6640625" customWidth="1"/>
    <col min="12" max="12" width="21.44140625" customWidth="1"/>
    <col min="13" max="13" width="18.44140625" customWidth="1"/>
    <col min="14" max="14" width="13.44140625" customWidth="1"/>
  </cols>
  <sheetData>
    <row r="1" spans="1:14" ht="57.6" x14ac:dyDescent="0.3">
      <c r="E1" s="3" t="s">
        <v>75</v>
      </c>
      <c r="F1" s="1" t="s">
        <v>61</v>
      </c>
      <c r="K1" s="3" t="s">
        <v>65</v>
      </c>
      <c r="L1" s="3" t="s">
        <v>66</v>
      </c>
      <c r="M1" s="3" t="s">
        <v>67</v>
      </c>
      <c r="N1" s="3" t="s">
        <v>72</v>
      </c>
    </row>
    <row r="2" spans="1:14" hidden="1" x14ac:dyDescent="0.3">
      <c r="A2" s="1" t="s">
        <v>71</v>
      </c>
      <c r="B2" s="1" t="s">
        <v>0</v>
      </c>
      <c r="C2" s="1" t="s">
        <v>1</v>
      </c>
      <c r="D2" s="1" t="s">
        <v>29</v>
      </c>
      <c r="F2" s="1" t="s">
        <v>57</v>
      </c>
      <c r="G2" s="1" t="s">
        <v>58</v>
      </c>
      <c r="H2" s="1" t="s">
        <v>59</v>
      </c>
      <c r="I2" s="1" t="s">
        <v>60</v>
      </c>
      <c r="K2" s="1" t="s">
        <v>63</v>
      </c>
      <c r="L2" s="1" t="s">
        <v>64</v>
      </c>
      <c r="M2" s="1" t="s">
        <v>68</v>
      </c>
      <c r="N2" s="1" t="s">
        <v>73</v>
      </c>
    </row>
    <row r="3" spans="1:14" hidden="1" x14ac:dyDescent="0.3">
      <c r="A3" t="s">
        <v>69</v>
      </c>
      <c r="B3" t="s">
        <v>2</v>
      </c>
      <c r="C3">
        <v>500</v>
      </c>
      <c r="D3">
        <v>2</v>
      </c>
      <c r="F3" s="2">
        <v>1.9065019999999999E-5</v>
      </c>
      <c r="G3" s="2">
        <v>1.2874765999999901E-4</v>
      </c>
      <c r="H3" s="2">
        <v>4.6680257999999898E-4</v>
      </c>
      <c r="I3">
        <v>6.4948621999999998E-3</v>
      </c>
      <c r="K3">
        <v>4.1898774E-3</v>
      </c>
      <c r="L3">
        <v>0.13432737339999998</v>
      </c>
      <c r="M3">
        <v>8.3807535999999988E-3</v>
      </c>
      <c r="N3">
        <v>3.9307000000000003E-4</v>
      </c>
    </row>
    <row r="4" spans="1:14" hidden="1" x14ac:dyDescent="0.3">
      <c r="A4" t="s">
        <v>69</v>
      </c>
      <c r="B4" t="s">
        <v>3</v>
      </c>
      <c r="C4">
        <v>500</v>
      </c>
      <c r="D4">
        <v>2</v>
      </c>
      <c r="F4" s="2">
        <v>3.5581119999999999E-5</v>
      </c>
      <c r="G4" s="2">
        <v>5.4121759999999998E-5</v>
      </c>
      <c r="H4" s="2">
        <v>5.3750067999999999E-4</v>
      </c>
      <c r="I4">
        <v>3.9037992E-3</v>
      </c>
      <c r="K4">
        <v>4.2035464E-3</v>
      </c>
      <c r="L4">
        <v>0.11682669319999998</v>
      </c>
      <c r="M4">
        <v>8.2867992000000001E-3</v>
      </c>
      <c r="N4">
        <v>4.0774620000000002E-4</v>
      </c>
    </row>
    <row r="5" spans="1:14" hidden="1" x14ac:dyDescent="0.3">
      <c r="A5" t="s">
        <v>69</v>
      </c>
      <c r="B5" t="s">
        <v>4</v>
      </c>
      <c r="C5">
        <v>500</v>
      </c>
      <c r="D5">
        <v>2</v>
      </c>
      <c r="F5" s="2">
        <v>3.5935739999999998E-5</v>
      </c>
      <c r="G5" s="2">
        <v>1.0210876E-4</v>
      </c>
      <c r="H5" s="2">
        <v>6.7331398000000002E-4</v>
      </c>
      <c r="I5">
        <v>4.6674135999999998E-3</v>
      </c>
      <c r="K5">
        <v>4.2000909999999995E-3</v>
      </c>
      <c r="L5">
        <v>0.15311848759999996</v>
      </c>
      <c r="M5">
        <v>8.7069480000000008E-3</v>
      </c>
      <c r="N5">
        <v>4.6040499999999999E-4</v>
      </c>
    </row>
    <row r="6" spans="1:14" s="4" customFormat="1" x14ac:dyDescent="0.3">
      <c r="A6" t="s">
        <v>69</v>
      </c>
      <c r="C6">
        <v>500</v>
      </c>
      <c r="D6">
        <v>2</v>
      </c>
      <c r="E6" s="4" t="s">
        <v>74</v>
      </c>
      <c r="F6" s="4">
        <f>AVERAGE(F3:F5)</f>
        <v>3.019396E-5</v>
      </c>
      <c r="G6" s="4">
        <f t="shared" ref="G6:I6" si="0">AVERAGE(G3:G5)</f>
        <v>9.4992726666666348E-5</v>
      </c>
      <c r="H6" s="4">
        <f t="shared" si="0"/>
        <v>5.5920574666666633E-4</v>
      </c>
      <c r="I6" s="4">
        <f t="shared" si="0"/>
        <v>5.0220250000000003E-3</v>
      </c>
      <c r="K6" s="4">
        <f>AVERAGE(K3:K5)</f>
        <v>4.1978382666666668E-3</v>
      </c>
      <c r="L6" s="4">
        <f t="shared" ref="L6:N6" si="1">AVERAGE(L3:L5)</f>
        <v>0.13475751806666664</v>
      </c>
      <c r="M6" s="4">
        <f t="shared" si="1"/>
        <v>8.4581669333333321E-3</v>
      </c>
      <c r="N6" s="4">
        <f t="shared" si="1"/>
        <v>4.2040706666666663E-4</v>
      </c>
    </row>
    <row r="7" spans="1:14" hidden="1" x14ac:dyDescent="0.3">
      <c r="A7" t="s">
        <v>69</v>
      </c>
      <c r="B7" t="s">
        <v>5</v>
      </c>
      <c r="C7">
        <v>500</v>
      </c>
      <c r="D7">
        <v>8</v>
      </c>
      <c r="F7" s="2">
        <v>1.3815955999999999E-4</v>
      </c>
      <c r="G7">
        <v>1.5738910399999901E-3</v>
      </c>
      <c r="H7">
        <v>3.912428448E-2</v>
      </c>
      <c r="I7">
        <v>0.74299751719999996</v>
      </c>
      <c r="K7">
        <v>4.1613680000000004E-3</v>
      </c>
      <c r="L7">
        <v>0.13317663839999999</v>
      </c>
      <c r="M7">
        <v>1.0384794399999999E-2</v>
      </c>
      <c r="N7">
        <v>6.6559300000000013E-4</v>
      </c>
    </row>
    <row r="8" spans="1:14" hidden="1" x14ac:dyDescent="0.3">
      <c r="A8" t="s">
        <v>69</v>
      </c>
      <c r="B8" t="s">
        <v>6</v>
      </c>
      <c r="C8">
        <v>500</v>
      </c>
      <c r="D8">
        <v>8</v>
      </c>
      <c r="F8" s="2">
        <v>1.5165907999999901E-4</v>
      </c>
      <c r="G8">
        <v>1.2920079399999999E-3</v>
      </c>
      <c r="H8">
        <v>4.0837181179999897E-2</v>
      </c>
      <c r="I8">
        <v>0.95143501580000001</v>
      </c>
      <c r="K8">
        <v>4.0930466000000006E-3</v>
      </c>
      <c r="L8">
        <v>0.11746011720000001</v>
      </c>
      <c r="M8">
        <v>1.0128469399999999E-2</v>
      </c>
      <c r="N8">
        <v>6.1092039999999996E-4</v>
      </c>
    </row>
    <row r="9" spans="1:14" hidden="1" x14ac:dyDescent="0.3">
      <c r="A9" t="s">
        <v>69</v>
      </c>
      <c r="B9" t="s">
        <v>7</v>
      </c>
      <c r="C9">
        <v>500</v>
      </c>
      <c r="D9">
        <v>8</v>
      </c>
      <c r="F9" s="2">
        <v>1.47865259999999E-4</v>
      </c>
      <c r="G9">
        <v>1.4386027999999901E-3</v>
      </c>
      <c r="H9">
        <v>4.536798014E-2</v>
      </c>
      <c r="I9">
        <v>0.88996174279999996</v>
      </c>
      <c r="K9">
        <v>4.1389820000000003E-3</v>
      </c>
      <c r="L9">
        <v>0.13912788540000001</v>
      </c>
      <c r="M9">
        <v>1.02744464E-2</v>
      </c>
      <c r="N9">
        <v>6.2693199999999997E-4</v>
      </c>
    </row>
    <row r="10" spans="1:14" s="5" customFormat="1" x14ac:dyDescent="0.3">
      <c r="A10" t="s">
        <v>69</v>
      </c>
      <c r="C10">
        <v>500</v>
      </c>
      <c r="D10">
        <v>8</v>
      </c>
      <c r="E10" s="4" t="s">
        <v>74</v>
      </c>
      <c r="F10" s="4">
        <f>AVERAGE(F7:F9)</f>
        <v>1.4589463333333267E-4</v>
      </c>
      <c r="G10" s="4">
        <f t="shared" ref="G10:I10" si="2">AVERAGE(G7:G9)</f>
        <v>1.43483392666666E-3</v>
      </c>
      <c r="H10" s="4">
        <f t="shared" si="2"/>
        <v>4.1776481933333297E-2</v>
      </c>
      <c r="I10" s="4">
        <f t="shared" si="2"/>
        <v>0.86146475860000005</v>
      </c>
      <c r="K10" s="4">
        <f t="shared" ref="K10" si="3">AVERAGE(K7:K9)</f>
        <v>4.131132200000001E-3</v>
      </c>
      <c r="L10" s="4">
        <f t="shared" ref="L10" si="4">AVERAGE(L7:L9)</f>
        <v>0.129921547</v>
      </c>
      <c r="M10" s="4">
        <f t="shared" ref="M10" si="5">AVERAGE(M7:M9)</f>
        <v>1.0262570066666666E-2</v>
      </c>
      <c r="N10" s="4">
        <f t="shared" ref="N10" si="6">AVERAGE(N7:N9)</f>
        <v>6.3448180000000005E-4</v>
      </c>
    </row>
    <row r="11" spans="1:14" hidden="1" x14ac:dyDescent="0.3">
      <c r="A11" t="s">
        <v>69</v>
      </c>
      <c r="B11" t="s">
        <v>8</v>
      </c>
      <c r="C11">
        <v>500</v>
      </c>
      <c r="D11">
        <v>16</v>
      </c>
      <c r="F11" s="2">
        <v>3.5549925999999902E-4</v>
      </c>
      <c r="G11">
        <v>7.3032138799999898E-3</v>
      </c>
      <c r="H11">
        <v>0.29823591620000001</v>
      </c>
      <c r="I11">
        <v>3.9940025737999898</v>
      </c>
      <c r="K11">
        <v>4.0835239999999998E-3</v>
      </c>
      <c r="L11">
        <v>0.13818872540000002</v>
      </c>
      <c r="M11">
        <v>1.2140006599999999E-2</v>
      </c>
      <c r="N11">
        <v>7.0269000000000006E-4</v>
      </c>
    </row>
    <row r="12" spans="1:14" hidden="1" x14ac:dyDescent="0.3">
      <c r="A12" t="s">
        <v>69</v>
      </c>
      <c r="B12" t="s">
        <v>9</v>
      </c>
      <c r="C12">
        <v>500</v>
      </c>
      <c r="D12">
        <v>16</v>
      </c>
      <c r="F12" s="2">
        <v>3.0862549999999901E-4</v>
      </c>
      <c r="G12">
        <v>8.1232519199999909E-3</v>
      </c>
      <c r="H12">
        <v>0.34319052485999901</v>
      </c>
      <c r="I12">
        <v>6.3288518816000003</v>
      </c>
      <c r="K12">
        <v>4.3289534000000001E-3</v>
      </c>
      <c r="L12">
        <v>0.1435946538</v>
      </c>
      <c r="M12">
        <v>1.2265112200000001E-2</v>
      </c>
      <c r="N12">
        <v>8.1755239999999996E-4</v>
      </c>
    </row>
    <row r="13" spans="1:14" hidden="1" x14ac:dyDescent="0.3">
      <c r="A13" t="s">
        <v>69</v>
      </c>
      <c r="B13" t="s">
        <v>10</v>
      </c>
      <c r="C13">
        <v>500</v>
      </c>
      <c r="D13">
        <v>16</v>
      </c>
      <c r="F13" s="2">
        <v>2.5940251999999998E-4</v>
      </c>
      <c r="G13">
        <v>6.5360263E-3</v>
      </c>
      <c r="H13">
        <v>0.29742041835999999</v>
      </c>
      <c r="I13">
        <v>9.3115291330000005</v>
      </c>
      <c r="K13">
        <v>4.1073207999999996E-3</v>
      </c>
      <c r="L13">
        <v>0.14413307140000001</v>
      </c>
      <c r="M13">
        <v>1.2146577E-2</v>
      </c>
      <c r="N13">
        <v>7.7305020000000013E-4</v>
      </c>
    </row>
    <row r="14" spans="1:14" s="5" customFormat="1" x14ac:dyDescent="0.3">
      <c r="A14" t="s">
        <v>69</v>
      </c>
      <c r="C14">
        <v>500</v>
      </c>
      <c r="D14">
        <v>16</v>
      </c>
      <c r="E14" s="4" t="s">
        <v>74</v>
      </c>
      <c r="F14" s="4">
        <f>AVERAGE(F11:F13)</f>
        <v>3.0784242666666599E-4</v>
      </c>
      <c r="G14" s="4">
        <f t="shared" ref="G14" si="7">AVERAGE(G11:G13)</f>
        <v>7.3208306999999933E-3</v>
      </c>
      <c r="H14" s="4">
        <f t="shared" ref="H14:I14" si="8">AVERAGE(H11:H13)</f>
        <v>0.31294895313999965</v>
      </c>
      <c r="I14" s="4">
        <f t="shared" si="8"/>
        <v>6.5447945294666638</v>
      </c>
      <c r="K14" s="4">
        <f t="shared" ref="K14" si="9">AVERAGE(K11:K13)</f>
        <v>4.1732660666666662E-3</v>
      </c>
      <c r="L14" s="4">
        <f t="shared" ref="L14" si="10">AVERAGE(L11:L13)</f>
        <v>0.14197215020000001</v>
      </c>
      <c r="M14" s="4">
        <f t="shared" ref="M14" si="11">AVERAGE(M11:M13)</f>
        <v>1.21838986E-2</v>
      </c>
      <c r="N14" s="4">
        <f t="shared" ref="N14" si="12">AVERAGE(N11:N13)</f>
        <v>7.6443086666666668E-4</v>
      </c>
    </row>
    <row r="15" spans="1:14" hidden="1" x14ac:dyDescent="0.3">
      <c r="A15" t="s">
        <v>69</v>
      </c>
      <c r="B15" t="s">
        <v>11</v>
      </c>
      <c r="C15">
        <v>5000</v>
      </c>
      <c r="D15">
        <v>2</v>
      </c>
      <c r="F15" s="2">
        <v>8.3084299999999905E-5</v>
      </c>
      <c r="G15" s="2">
        <v>1.1271156E-4</v>
      </c>
      <c r="H15">
        <v>5.2149841379999999E-2</v>
      </c>
      <c r="I15">
        <v>9.4454218600000001E-2</v>
      </c>
      <c r="K15">
        <v>5.5171611999999997E-3</v>
      </c>
      <c r="L15">
        <v>0.35413641479999997</v>
      </c>
      <c r="M15">
        <v>4.4773660000000009E-3</v>
      </c>
      <c r="N15">
        <v>7.5599260000000002E-4</v>
      </c>
    </row>
    <row r="16" spans="1:14" hidden="1" x14ac:dyDescent="0.3">
      <c r="A16" t="s">
        <v>69</v>
      </c>
      <c r="B16" t="s">
        <v>12</v>
      </c>
      <c r="C16">
        <v>5000</v>
      </c>
      <c r="D16">
        <v>2</v>
      </c>
      <c r="F16" s="2">
        <v>2.03581599999999E-5</v>
      </c>
      <c r="G16">
        <v>3.38502115999999E-3</v>
      </c>
      <c r="H16">
        <v>2.3810141140000001E-2</v>
      </c>
      <c r="I16">
        <v>2.49942602E-2</v>
      </c>
      <c r="K16">
        <v>5.5179883999999998E-3</v>
      </c>
      <c r="L16">
        <v>0.32794630899999999</v>
      </c>
      <c r="M16">
        <v>4.3611811999999996E-3</v>
      </c>
      <c r="N16">
        <v>9.5610539999999998E-4</v>
      </c>
    </row>
    <row r="17" spans="1:14" hidden="1" x14ac:dyDescent="0.3">
      <c r="A17" t="s">
        <v>69</v>
      </c>
      <c r="B17" t="s">
        <v>13</v>
      </c>
      <c r="C17">
        <v>5000</v>
      </c>
      <c r="D17">
        <v>2</v>
      </c>
      <c r="F17" s="2">
        <v>4.8817080000000003E-5</v>
      </c>
      <c r="G17" s="2">
        <v>6.9245915999999901E-4</v>
      </c>
      <c r="H17">
        <v>2.2179341419999998E-2</v>
      </c>
      <c r="I17">
        <v>6.3765551200000006E-2</v>
      </c>
      <c r="K17">
        <v>5.5127730000000003E-3</v>
      </c>
      <c r="L17">
        <v>0.32883370219999997</v>
      </c>
      <c r="M17">
        <v>4.5003481999999996E-3</v>
      </c>
      <c r="N17">
        <v>6.9389579999999998E-4</v>
      </c>
    </row>
    <row r="18" spans="1:14" s="5" customFormat="1" x14ac:dyDescent="0.3">
      <c r="A18" t="s">
        <v>69</v>
      </c>
      <c r="C18">
        <v>5000</v>
      </c>
      <c r="D18">
        <v>2</v>
      </c>
      <c r="E18" s="4" t="s">
        <v>74</v>
      </c>
      <c r="F18" s="4">
        <f>AVERAGE(F15:F17)</f>
        <v>5.0753179999999938E-5</v>
      </c>
      <c r="G18" s="4">
        <f t="shared" ref="G18" si="13">AVERAGE(G15:G17)</f>
        <v>1.3967306266666629E-3</v>
      </c>
      <c r="H18" s="4">
        <f t="shared" ref="H18:I18" si="14">AVERAGE(H15:H17)</f>
        <v>3.2713107979999996E-2</v>
      </c>
      <c r="I18" s="4">
        <f t="shared" si="14"/>
        <v>6.107134333333334E-2</v>
      </c>
      <c r="K18" s="4">
        <f t="shared" ref="K18" si="15">AVERAGE(K15:K17)</f>
        <v>5.5159741999999999E-3</v>
      </c>
      <c r="L18" s="4">
        <f t="shared" ref="L18" si="16">AVERAGE(L15:L17)</f>
        <v>0.33697214200000003</v>
      </c>
      <c r="M18" s="4">
        <f t="shared" ref="M18" si="17">AVERAGE(M15:M17)</f>
        <v>4.4462984666666676E-3</v>
      </c>
      <c r="N18" s="4">
        <f t="shared" ref="N18" si="18">AVERAGE(N15:N17)</f>
        <v>8.0199793333333329E-4</v>
      </c>
    </row>
    <row r="19" spans="1:14" hidden="1" x14ac:dyDescent="0.3">
      <c r="A19" t="s">
        <v>69</v>
      </c>
      <c r="B19" t="s">
        <v>14</v>
      </c>
      <c r="C19">
        <v>5000</v>
      </c>
      <c r="D19">
        <v>8</v>
      </c>
      <c r="F19" s="2">
        <v>9.5409119999999899E-4</v>
      </c>
      <c r="G19">
        <v>4.0299784140000003E-2</v>
      </c>
      <c r="H19">
        <v>2.3086100533199998</v>
      </c>
      <c r="I19">
        <v>178.73479419799901</v>
      </c>
      <c r="K19">
        <v>5.4580388000000004E-3</v>
      </c>
      <c r="L19">
        <v>0.33321776679999998</v>
      </c>
      <c r="M19">
        <v>7.3912489999999999E-3</v>
      </c>
      <c r="N19">
        <v>8.5363859999999998E-4</v>
      </c>
    </row>
    <row r="20" spans="1:14" hidden="1" x14ac:dyDescent="0.3">
      <c r="A20" t="s">
        <v>69</v>
      </c>
      <c r="B20" t="s">
        <v>15</v>
      </c>
      <c r="C20">
        <v>5000</v>
      </c>
      <c r="D20">
        <v>8</v>
      </c>
      <c r="F20" s="2">
        <v>3.79050879999999E-4</v>
      </c>
      <c r="G20">
        <v>9.4397791119999894E-2</v>
      </c>
      <c r="H20">
        <v>3.0831228558400001</v>
      </c>
      <c r="I20">
        <v>155.91159957319999</v>
      </c>
      <c r="K20">
        <v>5.1006119999999992E-3</v>
      </c>
      <c r="L20">
        <v>0.39692611379999998</v>
      </c>
      <c r="M20">
        <v>7.6986950000000002E-3</v>
      </c>
      <c r="N20">
        <v>9.4207980000000013E-4</v>
      </c>
    </row>
    <row r="21" spans="1:14" hidden="1" x14ac:dyDescent="0.3">
      <c r="A21" t="s">
        <v>69</v>
      </c>
      <c r="B21" t="s">
        <v>16</v>
      </c>
      <c r="C21">
        <v>5000</v>
      </c>
      <c r="D21">
        <v>8</v>
      </c>
      <c r="F21">
        <v>1.22966896E-3</v>
      </c>
      <c r="G21">
        <v>9.2360808459999902E-2</v>
      </c>
      <c r="H21">
        <v>6.2140992448799999</v>
      </c>
      <c r="I21">
        <v>182.3440545606</v>
      </c>
      <c r="K21">
        <v>5.5419514E-3</v>
      </c>
      <c r="L21">
        <v>0.40045458319999999</v>
      </c>
      <c r="M21">
        <v>7.528757799999999E-3</v>
      </c>
      <c r="N21">
        <v>8.0387360000000008E-4</v>
      </c>
    </row>
    <row r="22" spans="1:14" s="5" customFormat="1" x14ac:dyDescent="0.3">
      <c r="A22" t="s">
        <v>69</v>
      </c>
      <c r="C22">
        <v>5000</v>
      </c>
      <c r="D22">
        <v>8</v>
      </c>
      <c r="E22" s="4" t="s">
        <v>74</v>
      </c>
      <c r="F22" s="4">
        <f>AVERAGE(F19:F21)</f>
        <v>8.5427034666666604E-4</v>
      </c>
      <c r="G22" s="4">
        <f t="shared" ref="G22" si="19">AVERAGE(G19:G21)</f>
        <v>7.5686127906666609E-2</v>
      </c>
      <c r="H22" s="4">
        <f t="shared" ref="H22:I22" si="20">AVERAGE(H19:H21)</f>
        <v>3.8686107180133331</v>
      </c>
      <c r="I22" s="4">
        <f t="shared" si="20"/>
        <v>172.33014944393298</v>
      </c>
      <c r="K22" s="4">
        <f t="shared" ref="K22" si="21">AVERAGE(K19:K21)</f>
        <v>5.3668674000000001E-3</v>
      </c>
      <c r="L22" s="4">
        <f t="shared" ref="L22" si="22">AVERAGE(L19:L21)</f>
        <v>0.3768661546</v>
      </c>
      <c r="M22" s="4">
        <f t="shared" ref="M22" si="23">AVERAGE(M19:M21)</f>
        <v>7.5395672666666675E-3</v>
      </c>
      <c r="N22" s="4">
        <f t="shared" ref="N22" si="24">AVERAGE(N19:N21)</f>
        <v>8.6653066666666676E-4</v>
      </c>
    </row>
    <row r="23" spans="1:14" hidden="1" x14ac:dyDescent="0.3">
      <c r="A23" t="s">
        <v>69</v>
      </c>
      <c r="B23" t="s">
        <v>17</v>
      </c>
      <c r="C23">
        <v>5000</v>
      </c>
      <c r="D23">
        <v>16</v>
      </c>
      <c r="F23">
        <v>4.6542970399999902E-3</v>
      </c>
      <c r="G23">
        <v>0.71137995225999995</v>
      </c>
      <c r="H23">
        <v>32.387339088860003</v>
      </c>
      <c r="K23">
        <v>5.2144037999999997E-3</v>
      </c>
      <c r="L23">
        <v>0.40600428540000005</v>
      </c>
      <c r="M23">
        <v>1.22091396E-2</v>
      </c>
      <c r="N23">
        <v>1.1726073999999999E-3</v>
      </c>
    </row>
    <row r="24" spans="1:14" hidden="1" x14ac:dyDescent="0.3">
      <c r="A24" t="s">
        <v>69</v>
      </c>
      <c r="B24" t="s">
        <v>18</v>
      </c>
      <c r="C24">
        <v>5000</v>
      </c>
      <c r="D24">
        <v>16</v>
      </c>
      <c r="F24">
        <v>3.7389373E-3</v>
      </c>
      <c r="G24">
        <v>0.66090156169999903</v>
      </c>
      <c r="H24">
        <v>28.8205005797799</v>
      </c>
      <c r="K24">
        <v>5.1482734000000002E-3</v>
      </c>
      <c r="L24">
        <v>0.38220546500000002</v>
      </c>
      <c r="M24">
        <v>1.0606054600000001E-2</v>
      </c>
      <c r="N24">
        <v>8.8568999999999996E-4</v>
      </c>
    </row>
    <row r="25" spans="1:14" hidden="1" x14ac:dyDescent="0.3">
      <c r="A25" t="s">
        <v>69</v>
      </c>
      <c r="B25" t="s">
        <v>19</v>
      </c>
      <c r="C25">
        <v>5000</v>
      </c>
      <c r="D25">
        <v>16</v>
      </c>
      <c r="F25">
        <v>4.9022734599999899E-3</v>
      </c>
      <c r="G25">
        <v>0.29517676047999902</v>
      </c>
      <c r="H25">
        <v>17.050284592560001</v>
      </c>
      <c r="K25">
        <v>5.5584432000000007E-3</v>
      </c>
      <c r="L25">
        <v>0.44760460079999997</v>
      </c>
      <c r="M25">
        <v>1.0563634799999999E-2</v>
      </c>
      <c r="N25">
        <v>8.3602260000000005E-4</v>
      </c>
    </row>
    <row r="26" spans="1:14" s="5" customFormat="1" x14ac:dyDescent="0.3">
      <c r="A26" t="s">
        <v>69</v>
      </c>
      <c r="C26">
        <v>5000</v>
      </c>
      <c r="D26">
        <v>16</v>
      </c>
      <c r="E26" s="4" t="s">
        <v>74</v>
      </c>
      <c r="F26" s="4">
        <f>AVERAGE(F23:F25)</f>
        <v>4.4318359333333267E-3</v>
      </c>
      <c r="G26" s="4">
        <f t="shared" ref="G26" si="25">AVERAGE(G23:G25)</f>
        <v>0.55581942481333269</v>
      </c>
      <c r="H26" s="4">
        <f t="shared" ref="H26" si="26">AVERAGE(H23:H25)</f>
        <v>26.086041420399969</v>
      </c>
      <c r="K26" s="4">
        <f t="shared" ref="K26" si="27">AVERAGE(K23:K25)</f>
        <v>5.3070401333333338E-3</v>
      </c>
      <c r="L26" s="4">
        <f t="shared" ref="L26" si="28">AVERAGE(L23:L25)</f>
        <v>0.41193811706666672</v>
      </c>
      <c r="M26" s="4">
        <f t="shared" ref="M26" si="29">AVERAGE(M23:M25)</f>
        <v>1.1126276333333332E-2</v>
      </c>
      <c r="N26" s="4">
        <f t="shared" ref="N26" si="30">AVERAGE(N23:N25)</f>
        <v>9.647733333333332E-4</v>
      </c>
    </row>
    <row r="27" spans="1:14" hidden="1" x14ac:dyDescent="0.3">
      <c r="A27" t="s">
        <v>69</v>
      </c>
      <c r="B27" t="s">
        <v>20</v>
      </c>
      <c r="C27">
        <v>10000</v>
      </c>
      <c r="D27">
        <v>2</v>
      </c>
      <c r="F27" s="2">
        <v>1.2433879999999899E-4</v>
      </c>
      <c r="G27">
        <v>3.1110507199999999E-3</v>
      </c>
      <c r="H27">
        <v>5.8952841199999897E-2</v>
      </c>
      <c r="K27">
        <v>3.9834663999999999E-3</v>
      </c>
      <c r="L27">
        <v>0.3771424458</v>
      </c>
      <c r="M27">
        <v>6.8569162000000003E-3</v>
      </c>
      <c r="N27">
        <v>8.9449180000000014E-4</v>
      </c>
    </row>
    <row r="28" spans="1:14" hidden="1" x14ac:dyDescent="0.3">
      <c r="A28" t="s">
        <v>69</v>
      </c>
      <c r="B28" t="s">
        <v>21</v>
      </c>
      <c r="C28">
        <v>10000</v>
      </c>
      <c r="D28">
        <v>2</v>
      </c>
      <c r="F28" s="2">
        <v>1.19383679999999E-4</v>
      </c>
      <c r="G28">
        <v>1.7303143400000001E-3</v>
      </c>
      <c r="H28">
        <v>5.7988563819999901E-2</v>
      </c>
      <c r="K28">
        <v>3.9325925999999997E-3</v>
      </c>
      <c r="L28">
        <v>0.2332328592</v>
      </c>
      <c r="M28">
        <v>5.6390249999999998E-3</v>
      </c>
      <c r="N28">
        <v>6.698867999999998E-4</v>
      </c>
    </row>
    <row r="29" spans="1:14" hidden="1" x14ac:dyDescent="0.3">
      <c r="A29" t="s">
        <v>69</v>
      </c>
      <c r="B29" t="s">
        <v>22</v>
      </c>
      <c r="C29">
        <v>10000</v>
      </c>
      <c r="D29">
        <v>2</v>
      </c>
      <c r="F29" s="2">
        <v>5.78839799999999E-5</v>
      </c>
      <c r="G29">
        <v>3.1328508999999998E-3</v>
      </c>
      <c r="H29">
        <v>3.4127632319999997E-2</v>
      </c>
      <c r="K29">
        <v>3.9686584E-3</v>
      </c>
      <c r="L29">
        <v>0.33083184499999996</v>
      </c>
      <c r="M29">
        <v>6.4650281999999986E-3</v>
      </c>
      <c r="N29">
        <v>8.0433739999999994E-4</v>
      </c>
    </row>
    <row r="30" spans="1:14" s="5" customFormat="1" x14ac:dyDescent="0.3">
      <c r="A30" t="s">
        <v>69</v>
      </c>
      <c r="C30">
        <v>10000</v>
      </c>
      <c r="D30">
        <v>2</v>
      </c>
      <c r="E30" s="4" t="s">
        <v>74</v>
      </c>
      <c r="F30" s="4">
        <f>AVERAGE(F27:F29)</f>
        <v>1.0053548666666596E-4</v>
      </c>
      <c r="G30" s="4">
        <f t="shared" ref="G30" si="31">AVERAGE(G27:G29)</f>
        <v>2.6580719866666665E-3</v>
      </c>
      <c r="H30" s="4">
        <f t="shared" ref="H30" si="32">AVERAGE(H27:H29)</f>
        <v>5.035634577999993E-2</v>
      </c>
      <c r="K30" s="4">
        <f t="shared" ref="K30" si="33">AVERAGE(K27:K29)</f>
        <v>3.9615724666666663E-3</v>
      </c>
      <c r="L30" s="4">
        <f t="shared" ref="L30" si="34">AVERAGE(L27:L29)</f>
        <v>0.31373571666666666</v>
      </c>
      <c r="M30" s="4">
        <f t="shared" ref="M30" si="35">AVERAGE(M27:M29)</f>
        <v>6.3203231333333332E-3</v>
      </c>
      <c r="N30" s="4">
        <f t="shared" ref="N30" si="36">AVERAGE(N27:N29)</f>
        <v>7.89572E-4</v>
      </c>
    </row>
    <row r="31" spans="1:14" hidden="1" x14ac:dyDescent="0.3">
      <c r="A31" t="s">
        <v>69</v>
      </c>
      <c r="B31" t="s">
        <v>23</v>
      </c>
      <c r="C31">
        <v>10000</v>
      </c>
      <c r="D31">
        <v>8</v>
      </c>
      <c r="F31" s="2">
        <v>8.8710432000000002E-4</v>
      </c>
      <c r="G31">
        <v>0.20491251206</v>
      </c>
      <c r="H31">
        <v>11.3893343637</v>
      </c>
      <c r="K31">
        <v>3.8832249999999997E-3</v>
      </c>
      <c r="L31">
        <v>0.42947305779999995</v>
      </c>
      <c r="M31">
        <v>9.123151799999998E-3</v>
      </c>
      <c r="N31">
        <v>7.9549999999999998E-4</v>
      </c>
    </row>
    <row r="32" spans="1:14" hidden="1" x14ac:dyDescent="0.3">
      <c r="A32" t="s">
        <v>69</v>
      </c>
      <c r="B32" t="s">
        <v>24</v>
      </c>
      <c r="C32">
        <v>10000</v>
      </c>
      <c r="D32">
        <v>8</v>
      </c>
      <c r="F32" s="2">
        <v>4.2155972E-4</v>
      </c>
      <c r="G32">
        <v>0.18960721517999901</v>
      </c>
      <c r="H32">
        <v>8.6356112273600001</v>
      </c>
      <c r="K32">
        <v>4.3103598000000009E-3</v>
      </c>
      <c r="L32">
        <v>0.4661468082000001</v>
      </c>
      <c r="M32">
        <v>8.9317818E-3</v>
      </c>
      <c r="N32">
        <v>8.6468060000000004E-4</v>
      </c>
    </row>
    <row r="33" spans="1:14" hidden="1" x14ac:dyDescent="0.3">
      <c r="A33" t="s">
        <v>69</v>
      </c>
      <c r="B33" t="s">
        <v>25</v>
      </c>
      <c r="C33">
        <v>10000</v>
      </c>
      <c r="D33">
        <v>8</v>
      </c>
      <c r="K33">
        <v>4.0892934000000001E-3</v>
      </c>
      <c r="L33">
        <v>0.40356881979999998</v>
      </c>
      <c r="M33">
        <v>1.0180942200000001E-2</v>
      </c>
      <c r="N33">
        <v>8.476658E-4</v>
      </c>
    </row>
    <row r="34" spans="1:14" s="5" customFormat="1" x14ac:dyDescent="0.3">
      <c r="A34" t="s">
        <v>69</v>
      </c>
      <c r="C34">
        <v>10000</v>
      </c>
      <c r="D34">
        <v>8</v>
      </c>
      <c r="E34" s="4" t="s">
        <v>74</v>
      </c>
      <c r="F34" s="4">
        <f>AVERAGE(F31:F33)</f>
        <v>6.5433202000000001E-4</v>
      </c>
      <c r="G34" s="4">
        <f t="shared" ref="G34" si="37">AVERAGE(G31:G33)</f>
        <v>0.1972598636199995</v>
      </c>
      <c r="H34" s="4">
        <f t="shared" ref="H34" si="38">AVERAGE(H31:H33)</f>
        <v>10.01247279553</v>
      </c>
      <c r="K34" s="4">
        <f t="shared" ref="K34" si="39">AVERAGE(K31:K33)</f>
        <v>4.0942927333333335E-3</v>
      </c>
      <c r="L34" s="4">
        <f t="shared" ref="L34" si="40">AVERAGE(L31:L33)</f>
        <v>0.43306289526666669</v>
      </c>
      <c r="M34" s="4">
        <f t="shared" ref="M34" si="41">AVERAGE(M31:M33)</f>
        <v>9.4119585999999991E-3</v>
      </c>
      <c r="N34" s="4">
        <f t="shared" ref="N34" si="42">AVERAGE(N31:N33)</f>
        <v>8.3594879999999993E-4</v>
      </c>
    </row>
    <row r="35" spans="1:14" hidden="1" x14ac:dyDescent="0.3">
      <c r="A35" t="s">
        <v>69</v>
      </c>
      <c r="B35" t="s">
        <v>26</v>
      </c>
      <c r="C35">
        <v>10000</v>
      </c>
      <c r="D35">
        <v>16</v>
      </c>
      <c r="K35">
        <v>4.2214573999999998E-3</v>
      </c>
      <c r="L35">
        <v>1.1231289108</v>
      </c>
      <c r="M35">
        <v>1.83579548E-2</v>
      </c>
      <c r="N35">
        <v>9.9192820000000006E-4</v>
      </c>
    </row>
    <row r="36" spans="1:14" hidden="1" x14ac:dyDescent="0.3">
      <c r="A36" t="s">
        <v>69</v>
      </c>
      <c r="B36" t="s">
        <v>27</v>
      </c>
      <c r="C36">
        <v>10000</v>
      </c>
      <c r="D36">
        <v>16</v>
      </c>
      <c r="K36">
        <v>3.9811339999999999E-3</v>
      </c>
      <c r="L36">
        <v>1.150247606</v>
      </c>
      <c r="M36">
        <v>2.2744319800000003E-2</v>
      </c>
      <c r="N36">
        <v>9.5785300000000005E-4</v>
      </c>
    </row>
    <row r="37" spans="1:14" hidden="1" x14ac:dyDescent="0.3">
      <c r="A37" t="s">
        <v>69</v>
      </c>
      <c r="B37" t="s">
        <v>28</v>
      </c>
      <c r="C37">
        <v>10000</v>
      </c>
      <c r="D37">
        <v>16</v>
      </c>
      <c r="K37">
        <v>4.1286610000000005E-3</v>
      </c>
      <c r="L37">
        <v>1.2165469834</v>
      </c>
      <c r="M37">
        <v>1.8444252799999998E-2</v>
      </c>
      <c r="N37">
        <v>1.1223349999999999E-3</v>
      </c>
    </row>
    <row r="38" spans="1:14" s="5" customFormat="1" x14ac:dyDescent="0.3">
      <c r="A38" t="s">
        <v>69</v>
      </c>
      <c r="C38">
        <v>10000</v>
      </c>
      <c r="D38">
        <v>16</v>
      </c>
      <c r="E38" s="4" t="s">
        <v>74</v>
      </c>
      <c r="F38" s="4" t="e">
        <f>AVERAGE(F35:F37)</f>
        <v>#DIV/0!</v>
      </c>
      <c r="G38" s="4" t="e">
        <f t="shared" ref="G38" si="43">AVERAGE(G35:G37)</f>
        <v>#DIV/0!</v>
      </c>
      <c r="H38" s="4" t="e">
        <f t="shared" ref="H38" si="44">AVERAGE(H35:H37)</f>
        <v>#DIV/0!</v>
      </c>
      <c r="K38" s="4">
        <f t="shared" ref="K38" si="45">AVERAGE(K35:K37)</f>
        <v>4.110417466666667E-3</v>
      </c>
      <c r="L38" s="4">
        <f t="shared" ref="L38" si="46">AVERAGE(L35:L37)</f>
        <v>1.1633078334</v>
      </c>
      <c r="M38" s="4">
        <f t="shared" ref="M38" si="47">AVERAGE(M35:M37)</f>
        <v>1.9848842466666666E-2</v>
      </c>
      <c r="N38" s="4">
        <f t="shared" ref="N38" si="48">AVERAGE(N35:N37)</f>
        <v>1.0240387333333332E-3</v>
      </c>
    </row>
    <row r="39" spans="1:14" hidden="1" x14ac:dyDescent="0.3">
      <c r="A39" t="s">
        <v>70</v>
      </c>
      <c r="B39" t="s">
        <v>30</v>
      </c>
      <c r="C39">
        <v>500</v>
      </c>
      <c r="D39">
        <v>2</v>
      </c>
      <c r="F39" s="2">
        <v>1.5405439999999999E-5</v>
      </c>
      <c r="G39" s="2">
        <v>2.0673979999999899E-5</v>
      </c>
      <c r="H39" s="2">
        <v>3.7747419999999998E-5</v>
      </c>
      <c r="I39" s="2">
        <v>2.891476E-4</v>
      </c>
      <c r="K39">
        <v>4.2718132000000002E-3</v>
      </c>
      <c r="L39">
        <v>0.1100308414</v>
      </c>
      <c r="M39">
        <v>8.3659453999999998E-3</v>
      </c>
      <c r="N39">
        <v>2.9433200000000001E-4</v>
      </c>
    </row>
    <row r="40" spans="1:14" hidden="1" x14ac:dyDescent="0.3">
      <c r="A40" t="s">
        <v>70</v>
      </c>
      <c r="B40" t="s">
        <v>31</v>
      </c>
      <c r="C40">
        <v>500</v>
      </c>
      <c r="D40">
        <v>2</v>
      </c>
      <c r="F40" s="2">
        <v>1.7479259999999899E-5</v>
      </c>
      <c r="G40" s="2">
        <v>1.892482E-5</v>
      </c>
      <c r="H40" s="2">
        <v>4.1874739999999997E-5</v>
      </c>
      <c r="I40" s="2">
        <v>2.6172979999999999E-4</v>
      </c>
      <c r="K40">
        <v>4.1670347999999994E-3</v>
      </c>
      <c r="L40">
        <v>0.11036385980000001</v>
      </c>
      <c r="M40">
        <v>8.8110241999999998E-3</v>
      </c>
      <c r="N40">
        <v>2.3583980000000003E-4</v>
      </c>
    </row>
    <row r="41" spans="1:14" hidden="1" x14ac:dyDescent="0.3">
      <c r="A41" t="s">
        <v>70</v>
      </c>
      <c r="B41" t="s">
        <v>32</v>
      </c>
      <c r="C41">
        <v>500</v>
      </c>
      <c r="D41">
        <v>2</v>
      </c>
      <c r="F41" s="2">
        <v>2.6030919999999902E-5</v>
      </c>
      <c r="G41" s="2">
        <v>1.9846039999999999E-5</v>
      </c>
      <c r="H41" s="2">
        <v>4.8186219999999998E-5</v>
      </c>
      <c r="I41" s="2">
        <v>2.7802520000000001E-4</v>
      </c>
      <c r="K41">
        <v>4.1079228000000002E-3</v>
      </c>
      <c r="L41">
        <v>0.13813482100000002</v>
      </c>
      <c r="M41">
        <v>8.4167651999999989E-3</v>
      </c>
      <c r="N41">
        <v>2.465654E-4</v>
      </c>
    </row>
    <row r="42" spans="1:14" s="5" customFormat="1" x14ac:dyDescent="0.3">
      <c r="A42" t="s">
        <v>70</v>
      </c>
      <c r="C42">
        <v>500</v>
      </c>
      <c r="D42">
        <v>2</v>
      </c>
      <c r="E42" s="4" t="s">
        <v>74</v>
      </c>
      <c r="F42" s="4">
        <f>AVERAGE(F39:F41)</f>
        <v>1.9638539999999933E-5</v>
      </c>
      <c r="G42" s="4">
        <f t="shared" ref="G42" si="49">AVERAGE(G39:G41)</f>
        <v>1.9814946666666634E-5</v>
      </c>
      <c r="H42" s="4">
        <f t="shared" ref="H42:I42" si="50">AVERAGE(H39:H41)</f>
        <v>4.2602793333333329E-5</v>
      </c>
      <c r="I42" s="4">
        <f t="shared" si="50"/>
        <v>2.763008666666667E-4</v>
      </c>
      <c r="K42" s="4">
        <f t="shared" ref="K42" si="51">AVERAGE(K39:K41)</f>
        <v>4.182256933333333E-3</v>
      </c>
      <c r="L42" s="4">
        <f t="shared" ref="L42" si="52">AVERAGE(L39:L41)</f>
        <v>0.11950984073333333</v>
      </c>
      <c r="M42" s="4">
        <f t="shared" ref="M42" si="53">AVERAGE(M39:M41)</f>
        <v>8.5312449333333328E-3</v>
      </c>
      <c r="N42" s="4">
        <f t="shared" ref="N42" si="54">AVERAGE(N39:N41)</f>
        <v>2.589124E-4</v>
      </c>
    </row>
    <row r="43" spans="1:14" hidden="1" x14ac:dyDescent="0.3">
      <c r="A43" t="s">
        <v>70</v>
      </c>
      <c r="B43" t="s">
        <v>33</v>
      </c>
      <c r="C43">
        <v>500</v>
      </c>
      <c r="D43">
        <v>8</v>
      </c>
      <c r="F43" s="2">
        <v>8.4476480000000002E-5</v>
      </c>
      <c r="G43" s="2">
        <v>4.4106119999999998E-4</v>
      </c>
      <c r="H43">
        <v>4.8287935200000002E-3</v>
      </c>
      <c r="I43">
        <v>5.7181806999999897E-2</v>
      </c>
      <c r="K43">
        <v>4.484073600000001E-3</v>
      </c>
      <c r="L43">
        <v>0.18146999619999998</v>
      </c>
      <c r="M43">
        <v>1.0793509199999999E-2</v>
      </c>
      <c r="N43">
        <v>3.8812359999999997E-4</v>
      </c>
    </row>
    <row r="44" spans="1:14" hidden="1" x14ac:dyDescent="0.3">
      <c r="A44" t="s">
        <v>70</v>
      </c>
      <c r="B44" t="s">
        <v>34</v>
      </c>
      <c r="C44">
        <v>500</v>
      </c>
      <c r="D44">
        <v>8</v>
      </c>
      <c r="F44" s="2">
        <v>8.7517979999999997E-5</v>
      </c>
      <c r="G44" s="2">
        <v>4.7416071999999902E-4</v>
      </c>
      <c r="H44">
        <v>4.9460617199999996E-3</v>
      </c>
      <c r="I44">
        <v>4.3261241800000003E-2</v>
      </c>
      <c r="K44">
        <v>4.1477922E-3</v>
      </c>
      <c r="L44">
        <v>0.11351082059999999</v>
      </c>
      <c r="M44">
        <v>1.0817901E-2</v>
      </c>
      <c r="N44">
        <v>3.7515280000000002E-4</v>
      </c>
    </row>
    <row r="45" spans="1:14" hidden="1" x14ac:dyDescent="0.3">
      <c r="A45" t="s">
        <v>70</v>
      </c>
      <c r="B45" t="s">
        <v>35</v>
      </c>
      <c r="C45">
        <v>500</v>
      </c>
      <c r="D45">
        <v>8</v>
      </c>
      <c r="F45" s="2">
        <v>1.0575639999999901E-4</v>
      </c>
      <c r="G45" s="2">
        <v>5.7108691999999996E-4</v>
      </c>
      <c r="H45">
        <v>5.3350818400000003E-3</v>
      </c>
      <c r="I45">
        <v>6.6862213000000004E-2</v>
      </c>
      <c r="K45">
        <v>4.0735136000000002E-3</v>
      </c>
      <c r="L45">
        <v>0.1605168092</v>
      </c>
      <c r="M45">
        <v>1.03197588E-2</v>
      </c>
      <c r="N45">
        <v>3.7954979999999997E-4</v>
      </c>
    </row>
    <row r="46" spans="1:14" s="5" customFormat="1" x14ac:dyDescent="0.3">
      <c r="A46" t="s">
        <v>70</v>
      </c>
      <c r="C46">
        <v>500</v>
      </c>
      <c r="D46">
        <v>8</v>
      </c>
      <c r="E46" s="4" t="s">
        <v>74</v>
      </c>
      <c r="F46" s="4">
        <f>AVERAGE(F43:F45)</f>
        <v>9.2583619999999668E-5</v>
      </c>
      <c r="G46" s="4">
        <f t="shared" ref="G46" si="55">AVERAGE(G43:G45)</f>
        <v>4.9543627999999967E-4</v>
      </c>
      <c r="H46" s="4">
        <f t="shared" ref="H46:I46" si="56">AVERAGE(H43:H45)</f>
        <v>5.0366456933333336E-3</v>
      </c>
      <c r="I46" s="4">
        <f t="shared" si="56"/>
        <v>5.5768420599999972E-2</v>
      </c>
      <c r="K46" s="4">
        <f t="shared" ref="K46" si="57">AVERAGE(K43:K45)</f>
        <v>4.2351264666666668E-3</v>
      </c>
      <c r="L46" s="4">
        <f t="shared" ref="L46" si="58">AVERAGE(L43:L45)</f>
        <v>0.15183254199999999</v>
      </c>
      <c r="M46" s="4">
        <f t="shared" ref="M46" si="59">AVERAGE(M43:M45)</f>
        <v>1.0643723000000001E-2</v>
      </c>
      <c r="N46" s="4">
        <f t="shared" ref="N46" si="60">AVERAGE(N43:N45)</f>
        <v>3.809420666666666E-4</v>
      </c>
    </row>
    <row r="47" spans="1:14" hidden="1" x14ac:dyDescent="0.3">
      <c r="A47" t="s">
        <v>70</v>
      </c>
      <c r="B47" t="s">
        <v>36</v>
      </c>
      <c r="C47">
        <v>500</v>
      </c>
      <c r="D47">
        <v>16</v>
      </c>
      <c r="F47" s="2">
        <v>3.1755979999999997E-4</v>
      </c>
      <c r="G47">
        <v>4.6868342E-3</v>
      </c>
      <c r="H47">
        <v>7.8076669840000001E-2</v>
      </c>
      <c r="I47">
        <v>1.4402855353999899</v>
      </c>
      <c r="K47">
        <v>4.0734589999999998E-3</v>
      </c>
      <c r="L47">
        <v>0.18628030579999999</v>
      </c>
      <c r="M47">
        <v>1.2785229400000001E-2</v>
      </c>
      <c r="N47">
        <v>5.2599539999999994E-4</v>
      </c>
    </row>
    <row r="48" spans="1:14" hidden="1" x14ac:dyDescent="0.3">
      <c r="A48" t="s">
        <v>70</v>
      </c>
      <c r="B48" t="s">
        <v>37</v>
      </c>
      <c r="C48">
        <v>500</v>
      </c>
      <c r="D48">
        <v>16</v>
      </c>
      <c r="F48" s="2">
        <v>2.40064339999999E-4</v>
      </c>
      <c r="G48">
        <v>4.4979749599999997E-3</v>
      </c>
      <c r="H48">
        <v>7.806480214E-2</v>
      </c>
      <c r="I48">
        <v>1.2992779198</v>
      </c>
      <c r="K48">
        <v>4.1047083999999996E-3</v>
      </c>
      <c r="L48">
        <v>0.13070518980000001</v>
      </c>
      <c r="M48">
        <v>1.28941426E-2</v>
      </c>
      <c r="N48">
        <v>4.6431359999999999E-4</v>
      </c>
    </row>
    <row r="49" spans="1:14" hidden="1" x14ac:dyDescent="0.3">
      <c r="A49" t="s">
        <v>70</v>
      </c>
      <c r="B49" t="s">
        <v>38</v>
      </c>
      <c r="C49">
        <v>500</v>
      </c>
      <c r="D49">
        <v>16</v>
      </c>
      <c r="F49" s="2">
        <v>2.6090108000000002E-4</v>
      </c>
      <c r="G49">
        <v>4.2891689999999903E-3</v>
      </c>
      <c r="H49">
        <v>8.1796734119999895E-2</v>
      </c>
      <c r="I49">
        <v>1.1544174383999899</v>
      </c>
      <c r="K49">
        <v>4.0811668000000009E-3</v>
      </c>
      <c r="L49">
        <v>0.12592313800000002</v>
      </c>
      <c r="M49">
        <v>1.2794812999999999E-2</v>
      </c>
      <c r="N49">
        <v>4.3124119999999997E-4</v>
      </c>
    </row>
    <row r="50" spans="1:14" s="5" customFormat="1" x14ac:dyDescent="0.3">
      <c r="A50" t="s">
        <v>70</v>
      </c>
      <c r="C50">
        <v>500</v>
      </c>
      <c r="D50">
        <v>16</v>
      </c>
      <c r="E50" s="4" t="s">
        <v>74</v>
      </c>
      <c r="F50" s="4">
        <f>AVERAGE(F47:F49)</f>
        <v>2.7284173999999966E-4</v>
      </c>
      <c r="G50" s="4">
        <f t="shared" ref="G50" si="61">AVERAGE(G47:G49)</f>
        <v>4.4913260533333303E-3</v>
      </c>
      <c r="H50" s="4">
        <f t="shared" ref="H50:I50" si="62">AVERAGE(H47:H49)</f>
        <v>7.9312735366666623E-2</v>
      </c>
      <c r="I50" s="4">
        <f t="shared" si="62"/>
        <v>1.2979936311999933</v>
      </c>
      <c r="K50" s="4">
        <f t="shared" ref="K50" si="63">AVERAGE(K47:K49)</f>
        <v>4.0864447333333331E-3</v>
      </c>
      <c r="L50" s="4">
        <f t="shared" ref="L50" si="64">AVERAGE(L47:L49)</f>
        <v>0.14763621120000001</v>
      </c>
      <c r="M50" s="4">
        <f t="shared" ref="M50" si="65">AVERAGE(M47:M49)</f>
        <v>1.2824728333333332E-2</v>
      </c>
      <c r="N50" s="4">
        <f t="shared" ref="N50" si="66">AVERAGE(N47:N49)</f>
        <v>4.7385006666666665E-4</v>
      </c>
    </row>
    <row r="51" spans="1:14" hidden="1" x14ac:dyDescent="0.3">
      <c r="A51" t="s">
        <v>70</v>
      </c>
      <c r="B51" t="s">
        <v>39</v>
      </c>
      <c r="C51">
        <v>5000</v>
      </c>
      <c r="D51">
        <v>2</v>
      </c>
      <c r="F51" s="2">
        <v>2.0091639999999999E-5</v>
      </c>
      <c r="G51" s="2">
        <v>2.5213119999999901E-5</v>
      </c>
      <c r="H51" s="2">
        <v>2.8549580000000001E-5</v>
      </c>
      <c r="I51" s="2">
        <v>2.5079319999999998E-4</v>
      </c>
      <c r="K51">
        <v>5.4144294000000003E-3</v>
      </c>
      <c r="L51">
        <v>0.2864000988</v>
      </c>
      <c r="M51">
        <v>5.0359865999999994E-3</v>
      </c>
      <c r="N51">
        <v>5.0745E-4</v>
      </c>
    </row>
    <row r="52" spans="1:14" hidden="1" x14ac:dyDescent="0.3">
      <c r="A52" t="s">
        <v>70</v>
      </c>
      <c r="B52" t="s">
        <v>40</v>
      </c>
      <c r="C52">
        <v>5000</v>
      </c>
      <c r="D52">
        <v>2</v>
      </c>
      <c r="F52" s="2">
        <v>1.86311399999999E-5</v>
      </c>
      <c r="G52" s="2">
        <v>1.8227219999999999E-5</v>
      </c>
      <c r="H52" s="2">
        <v>2.7684240000000001E-5</v>
      </c>
      <c r="I52" s="2">
        <v>5.3678039999999997E-4</v>
      </c>
      <c r="K52">
        <v>5.2100810000000001E-3</v>
      </c>
      <c r="L52">
        <v>0.29310883000000004</v>
      </c>
      <c r="M52">
        <v>4.7782700000000003E-3</v>
      </c>
      <c r="N52">
        <v>2.8597080000000003E-4</v>
      </c>
    </row>
    <row r="53" spans="1:14" hidden="1" x14ac:dyDescent="0.3">
      <c r="A53" t="s">
        <v>70</v>
      </c>
      <c r="B53" t="s">
        <v>41</v>
      </c>
      <c r="C53">
        <v>5000</v>
      </c>
      <c r="D53">
        <v>2</v>
      </c>
      <c r="F53" s="2">
        <v>1.8075559999999899E-5</v>
      </c>
      <c r="G53" s="2">
        <v>1.95672999999999E-5</v>
      </c>
      <c r="H53" s="2">
        <v>2.0396439999999901E-5</v>
      </c>
      <c r="I53" s="2">
        <v>6.3678339999999995E-4</v>
      </c>
      <c r="K53">
        <v>5.1429767999999999E-3</v>
      </c>
      <c r="L53">
        <v>0.30067468380000001</v>
      </c>
      <c r="M53">
        <v>5.0427189999999993E-3</v>
      </c>
      <c r="N53">
        <v>3.2767899999999994E-4</v>
      </c>
    </row>
    <row r="54" spans="1:14" s="5" customFormat="1" x14ac:dyDescent="0.3">
      <c r="A54" t="s">
        <v>70</v>
      </c>
      <c r="C54">
        <v>5000</v>
      </c>
      <c r="D54">
        <v>2</v>
      </c>
      <c r="E54" s="4" t="s">
        <v>74</v>
      </c>
      <c r="F54" s="4">
        <f>AVERAGE(F51:F53)</f>
        <v>1.8932779999999934E-5</v>
      </c>
      <c r="G54" s="4">
        <f t="shared" ref="G54" si="67">AVERAGE(G51:G53)</f>
        <v>2.1002546666666602E-5</v>
      </c>
      <c r="H54" s="4">
        <f t="shared" ref="H54:I54" si="68">AVERAGE(H51:H53)</f>
        <v>2.5543419999999971E-5</v>
      </c>
      <c r="I54" s="4">
        <f t="shared" si="68"/>
        <v>4.7478566666666662E-4</v>
      </c>
      <c r="K54" s="4">
        <f t="shared" ref="K54" si="69">AVERAGE(K51:K53)</f>
        <v>5.2558290666666662E-3</v>
      </c>
      <c r="L54" s="4">
        <f t="shared" ref="L54" si="70">AVERAGE(L51:L53)</f>
        <v>0.29339453753333333</v>
      </c>
      <c r="M54" s="4">
        <f t="shared" ref="M54" si="71">AVERAGE(M51:M53)</f>
        <v>4.9523251999999997E-3</v>
      </c>
      <c r="N54" s="4">
        <f t="shared" ref="N54" si="72">AVERAGE(N51:N53)</f>
        <v>3.7369993333333332E-4</v>
      </c>
    </row>
    <row r="55" spans="1:14" hidden="1" x14ac:dyDescent="0.3">
      <c r="A55" t="s">
        <v>70</v>
      </c>
      <c r="B55" t="s">
        <v>42</v>
      </c>
      <c r="C55">
        <v>5000</v>
      </c>
      <c r="D55">
        <v>8</v>
      </c>
      <c r="F55" s="2">
        <v>1.0065494E-4</v>
      </c>
      <c r="G55" s="2">
        <v>9.4824611999999998E-4</v>
      </c>
      <c r="H55">
        <v>4.8438676959999899E-2</v>
      </c>
      <c r="I55">
        <v>0.79472454399999903</v>
      </c>
      <c r="K55">
        <v>5.4535816000000001E-3</v>
      </c>
      <c r="L55">
        <v>0.31160468979999995</v>
      </c>
      <c r="M55">
        <v>7.3908035999999998E-3</v>
      </c>
      <c r="N55">
        <v>9.0808360000000005E-4</v>
      </c>
    </row>
    <row r="56" spans="1:14" hidden="1" x14ac:dyDescent="0.3">
      <c r="A56" t="s">
        <v>70</v>
      </c>
      <c r="B56" t="s">
        <v>43</v>
      </c>
      <c r="C56">
        <v>5000</v>
      </c>
      <c r="D56">
        <v>8</v>
      </c>
      <c r="F56" s="2">
        <v>1.0043999999999999E-4</v>
      </c>
      <c r="G56">
        <v>1.6053611999999899E-3</v>
      </c>
      <c r="H56">
        <v>3.8956613700000003E-2</v>
      </c>
      <c r="I56">
        <v>0.60085401780000003</v>
      </c>
      <c r="K56">
        <v>5.5146069999999995E-3</v>
      </c>
      <c r="L56">
        <v>0.31272636640000001</v>
      </c>
      <c r="M56">
        <v>7.3493641999999998E-3</v>
      </c>
      <c r="N56">
        <v>5.4991940000000009E-4</v>
      </c>
    </row>
    <row r="57" spans="1:14" hidden="1" x14ac:dyDescent="0.3">
      <c r="A57" t="s">
        <v>70</v>
      </c>
      <c r="B57" t="s">
        <v>44</v>
      </c>
      <c r="C57">
        <v>5000</v>
      </c>
      <c r="D57">
        <v>8</v>
      </c>
      <c r="F57" s="2">
        <v>9.1473559999999995E-5</v>
      </c>
      <c r="G57" s="2">
        <v>8.4395703999999897E-4</v>
      </c>
      <c r="H57">
        <v>4.1313744479999998E-2</v>
      </c>
      <c r="I57">
        <v>0.48340250539999902</v>
      </c>
      <c r="K57">
        <v>5.4049389999999992E-3</v>
      </c>
      <c r="L57">
        <v>0.29171352700000003</v>
      </c>
      <c r="M57">
        <v>7.3294559999999998E-3</v>
      </c>
      <c r="N57">
        <v>5.4175160000000003E-4</v>
      </c>
    </row>
    <row r="58" spans="1:14" s="5" customFormat="1" x14ac:dyDescent="0.3">
      <c r="A58" t="s">
        <v>70</v>
      </c>
      <c r="C58">
        <v>5000</v>
      </c>
      <c r="D58">
        <v>8</v>
      </c>
      <c r="E58" s="4" t="s">
        <v>74</v>
      </c>
      <c r="F58" s="4">
        <f>AVERAGE(F55:F57)</f>
        <v>9.7522833333333334E-5</v>
      </c>
      <c r="G58" s="4">
        <f t="shared" ref="G58" si="73">AVERAGE(G55:G57)</f>
        <v>1.1325214533333295E-3</v>
      </c>
      <c r="H58" s="4">
        <f t="shared" ref="H58:I58" si="74">AVERAGE(H55:H57)</f>
        <v>4.29030117133333E-2</v>
      </c>
      <c r="I58" s="4">
        <f t="shared" si="74"/>
        <v>0.62632702239999938</v>
      </c>
      <c r="K58" s="4">
        <f t="shared" ref="K58" si="75">AVERAGE(K55:K57)</f>
        <v>5.4577091999999999E-3</v>
      </c>
      <c r="L58" s="4">
        <f t="shared" ref="L58" si="76">AVERAGE(L55:L57)</f>
        <v>0.30534819439999999</v>
      </c>
      <c r="M58" s="4">
        <f t="shared" ref="M58" si="77">AVERAGE(M55:M57)</f>
        <v>7.3565412666666665E-3</v>
      </c>
      <c r="N58" s="4">
        <f t="shared" ref="N58" si="78">AVERAGE(N55:N57)</f>
        <v>6.6658486666666683E-4</v>
      </c>
    </row>
    <row r="59" spans="1:14" hidden="1" x14ac:dyDescent="0.3">
      <c r="A59" t="s">
        <v>70</v>
      </c>
      <c r="B59" t="s">
        <v>45</v>
      </c>
      <c r="C59">
        <v>5000</v>
      </c>
      <c r="D59">
        <v>16</v>
      </c>
      <c r="F59" s="2">
        <v>3.4440707999999998E-4</v>
      </c>
      <c r="G59">
        <v>3.7451472620000002E-2</v>
      </c>
      <c r="H59">
        <v>1.3609141785799901</v>
      </c>
      <c r="K59">
        <v>5.5638765999999999E-3</v>
      </c>
      <c r="L59">
        <v>0.28971804680000002</v>
      </c>
      <c r="M59">
        <v>1.0357852800000001E-2</v>
      </c>
      <c r="N59">
        <v>7.3695480000000001E-4</v>
      </c>
    </row>
    <row r="60" spans="1:14" hidden="1" x14ac:dyDescent="0.3">
      <c r="A60" t="s">
        <v>70</v>
      </c>
      <c r="B60" t="s">
        <v>46</v>
      </c>
      <c r="C60">
        <v>5000</v>
      </c>
      <c r="D60">
        <v>16</v>
      </c>
      <c r="F60" s="2">
        <v>3.3002681999999897E-4</v>
      </c>
      <c r="G60">
        <v>4.1407055720000002E-2</v>
      </c>
      <c r="H60">
        <v>1.23728365578</v>
      </c>
      <c r="K60">
        <v>5.3607398000000001E-3</v>
      </c>
      <c r="L60">
        <v>0.29276012480000002</v>
      </c>
      <c r="M60">
        <v>1.1232658400000001E-2</v>
      </c>
      <c r="N60">
        <v>6.6003320000000004E-4</v>
      </c>
    </row>
    <row r="61" spans="1:14" hidden="1" x14ac:dyDescent="0.3">
      <c r="A61" t="s">
        <v>70</v>
      </c>
      <c r="B61" t="s">
        <v>47</v>
      </c>
      <c r="C61">
        <v>5000</v>
      </c>
      <c r="D61">
        <v>16</v>
      </c>
      <c r="F61" s="2">
        <v>3.4391093999999999E-4</v>
      </c>
      <c r="G61">
        <v>3.9971098699999999E-2</v>
      </c>
      <c r="H61">
        <v>1.21835427683999</v>
      </c>
      <c r="K61">
        <v>5.2173544000000006E-3</v>
      </c>
      <c r="L61">
        <v>0.29452768339999996</v>
      </c>
      <c r="M61">
        <v>1.1294334999999999E-2</v>
      </c>
      <c r="N61">
        <v>7.0982560000000007E-4</v>
      </c>
    </row>
    <row r="62" spans="1:14" s="5" customFormat="1" x14ac:dyDescent="0.3">
      <c r="A62" t="s">
        <v>70</v>
      </c>
      <c r="C62">
        <v>5000</v>
      </c>
      <c r="D62">
        <v>16</v>
      </c>
      <c r="E62" s="4" t="s">
        <v>74</v>
      </c>
      <c r="F62" s="4">
        <f>AVERAGE(F59:F61)</f>
        <v>3.3944827999999959E-4</v>
      </c>
      <c r="G62" s="4">
        <f t="shared" ref="G62" si="79">AVERAGE(G59:G61)</f>
        <v>3.9609875680000003E-2</v>
      </c>
      <c r="H62" s="4">
        <f t="shared" ref="H62" si="80">AVERAGE(H59:H61)</f>
        <v>1.2721840370666599</v>
      </c>
      <c r="K62" s="4">
        <f t="shared" ref="K62" si="81">AVERAGE(K59:K61)</f>
        <v>5.3806569333333344E-3</v>
      </c>
      <c r="L62" s="4">
        <f t="shared" ref="L62" si="82">AVERAGE(L59:L61)</f>
        <v>0.292335285</v>
      </c>
      <c r="M62" s="4">
        <f t="shared" ref="M62" si="83">AVERAGE(M59:M61)</f>
        <v>1.0961615399999999E-2</v>
      </c>
      <c r="N62" s="4">
        <f t="shared" ref="N62" si="84">AVERAGE(N59:N61)</f>
        <v>7.0227120000000004E-4</v>
      </c>
    </row>
    <row r="63" spans="1:14" hidden="1" x14ac:dyDescent="0.3">
      <c r="A63" t="s">
        <v>70</v>
      </c>
      <c r="B63" t="s">
        <v>48</v>
      </c>
      <c r="C63">
        <v>10000</v>
      </c>
      <c r="D63">
        <v>2</v>
      </c>
      <c r="F63" s="2">
        <v>2.1724459999999901E-5</v>
      </c>
      <c r="G63" s="2">
        <v>2.313576E-5</v>
      </c>
      <c r="H63" s="2">
        <v>3.8763999999999997E-5</v>
      </c>
      <c r="K63">
        <v>3.8839354E-3</v>
      </c>
      <c r="L63">
        <v>0.31950814280000001</v>
      </c>
      <c r="M63">
        <v>6.0550691999999998E-3</v>
      </c>
      <c r="N63">
        <v>2.9944059999999998E-4</v>
      </c>
    </row>
    <row r="64" spans="1:14" hidden="1" x14ac:dyDescent="0.3">
      <c r="A64" t="s">
        <v>70</v>
      </c>
      <c r="B64" t="s">
        <v>49</v>
      </c>
      <c r="C64">
        <v>10000</v>
      </c>
      <c r="D64">
        <v>2</v>
      </c>
      <c r="F64" s="2">
        <v>2.3319379999999899E-5</v>
      </c>
      <c r="G64" s="2">
        <v>2.893554E-5</v>
      </c>
      <c r="H64" s="2">
        <v>4.8773879999999901E-5</v>
      </c>
      <c r="K64">
        <v>4.0439513999999998E-3</v>
      </c>
      <c r="L64">
        <v>0.29901791119999999</v>
      </c>
      <c r="M64">
        <v>6.4120845999999995E-3</v>
      </c>
      <c r="N64">
        <v>2.5998079999999999E-4</v>
      </c>
    </row>
    <row r="65" spans="1:14" hidden="1" x14ac:dyDescent="0.3">
      <c r="A65" t="s">
        <v>70</v>
      </c>
      <c r="B65" t="s">
        <v>50</v>
      </c>
      <c r="C65">
        <v>10000</v>
      </c>
      <c r="D65">
        <v>2</v>
      </c>
      <c r="F65" s="2">
        <v>2.0726699999999901E-5</v>
      </c>
      <c r="G65" s="2">
        <v>2.9280359999999999E-5</v>
      </c>
      <c r="H65" s="2">
        <v>5.0324279999999899E-5</v>
      </c>
      <c r="K65">
        <v>3.8420462000000001E-3</v>
      </c>
      <c r="L65">
        <v>0.35236761420000001</v>
      </c>
      <c r="M65">
        <v>5.7054139999999989E-3</v>
      </c>
      <c r="N65">
        <v>2.5022880000000002E-4</v>
      </c>
    </row>
    <row r="66" spans="1:14" s="5" customFormat="1" x14ac:dyDescent="0.3">
      <c r="A66" t="s">
        <v>70</v>
      </c>
      <c r="C66">
        <v>10000</v>
      </c>
      <c r="D66">
        <v>2</v>
      </c>
      <c r="E66" s="4" t="s">
        <v>74</v>
      </c>
      <c r="F66" s="4">
        <f>AVERAGE(F63:F65)</f>
        <v>2.1923513333333235E-5</v>
      </c>
      <c r="G66" s="4">
        <f t="shared" ref="G66" si="85">AVERAGE(G63:G65)</f>
        <v>2.7117220000000003E-5</v>
      </c>
      <c r="H66" s="4">
        <f t="shared" ref="H66" si="86">AVERAGE(H63:H65)</f>
        <v>4.5954053333333261E-5</v>
      </c>
      <c r="K66" s="4">
        <f t="shared" ref="K66" si="87">AVERAGE(K63:K65)</f>
        <v>3.9233109999999996E-3</v>
      </c>
      <c r="L66" s="4">
        <f t="shared" ref="L66" si="88">AVERAGE(L63:L65)</f>
        <v>0.32363122273333333</v>
      </c>
      <c r="M66" s="4">
        <f t="shared" ref="M66" si="89">AVERAGE(M63:M65)</f>
        <v>6.0575225999999994E-3</v>
      </c>
      <c r="N66" s="4">
        <f t="shared" ref="N66" si="90">AVERAGE(N63:N65)</f>
        <v>2.6988339999999998E-4</v>
      </c>
    </row>
    <row r="67" spans="1:14" hidden="1" x14ac:dyDescent="0.3">
      <c r="A67" t="s">
        <v>70</v>
      </c>
      <c r="B67" t="s">
        <v>51</v>
      </c>
      <c r="C67">
        <v>10000</v>
      </c>
      <c r="D67">
        <v>8</v>
      </c>
      <c r="F67" s="2">
        <v>1.1482538E-4</v>
      </c>
      <c r="G67">
        <v>1.0397177599999999E-3</v>
      </c>
      <c r="H67">
        <v>6.9941663900000006E-2</v>
      </c>
      <c r="K67">
        <v>4.2701772000000009E-3</v>
      </c>
      <c r="L67">
        <v>0.41743242899999994</v>
      </c>
      <c r="M67">
        <v>9.5543725999999995E-3</v>
      </c>
      <c r="N67">
        <v>3.9991020000000003E-4</v>
      </c>
    </row>
    <row r="68" spans="1:14" hidden="1" x14ac:dyDescent="0.3">
      <c r="A68" t="s">
        <v>70</v>
      </c>
      <c r="B68" t="s">
        <v>52</v>
      </c>
      <c r="C68">
        <v>10000</v>
      </c>
      <c r="D68">
        <v>8</v>
      </c>
      <c r="F68" s="2">
        <v>9.2418839999999905E-5</v>
      </c>
      <c r="G68">
        <v>1.26489913999999E-3</v>
      </c>
      <c r="H68">
        <v>6.6037970539999893E-2</v>
      </c>
      <c r="K68">
        <v>4.5588212000000003E-3</v>
      </c>
      <c r="L68">
        <v>0.36986134739999998</v>
      </c>
      <c r="M68">
        <v>9.6892556000000001E-3</v>
      </c>
      <c r="N68">
        <v>4.2825759999999996E-4</v>
      </c>
    </row>
    <row r="69" spans="1:14" hidden="1" x14ac:dyDescent="0.3">
      <c r="A69" t="s">
        <v>70</v>
      </c>
      <c r="B69" t="s">
        <v>53</v>
      </c>
      <c r="C69">
        <v>10000</v>
      </c>
      <c r="D69">
        <v>8</v>
      </c>
      <c r="K69">
        <v>4.3485873999999994E-3</v>
      </c>
      <c r="L69">
        <v>0.37822567320000006</v>
      </c>
      <c r="M69">
        <v>8.6676488000000003E-3</v>
      </c>
      <c r="N69">
        <v>4.0864359999999997E-4</v>
      </c>
    </row>
    <row r="70" spans="1:14" s="5" customFormat="1" x14ac:dyDescent="0.3">
      <c r="A70" t="s">
        <v>70</v>
      </c>
      <c r="C70">
        <v>10000</v>
      </c>
      <c r="D70">
        <v>8</v>
      </c>
      <c r="E70" s="4" t="s">
        <v>74</v>
      </c>
      <c r="F70" s="4">
        <f>AVERAGE(F67:F69)</f>
        <v>1.0362210999999996E-4</v>
      </c>
      <c r="G70" s="4">
        <f t="shared" ref="G70" si="91">AVERAGE(G67:G69)</f>
        <v>1.1523084499999951E-3</v>
      </c>
      <c r="H70" s="4">
        <f t="shared" ref="H70" si="92">AVERAGE(H67:H69)</f>
        <v>6.7989817219999943E-2</v>
      </c>
      <c r="K70" s="4">
        <f t="shared" ref="K70" si="93">AVERAGE(K67:K69)</f>
        <v>4.3925285999999999E-3</v>
      </c>
      <c r="L70" s="4">
        <f t="shared" ref="L70" si="94">AVERAGE(L67:L69)</f>
        <v>0.38850648319999997</v>
      </c>
      <c r="M70" s="4">
        <f t="shared" ref="M70" si="95">AVERAGE(M67:M69)</f>
        <v>9.303759E-3</v>
      </c>
      <c r="N70" s="4">
        <f t="shared" ref="N70" si="96">AVERAGE(N67:N69)</f>
        <v>4.1227046666666664E-4</v>
      </c>
    </row>
    <row r="71" spans="1:14" hidden="1" x14ac:dyDescent="0.3">
      <c r="A71" t="s">
        <v>70</v>
      </c>
      <c r="B71" t="s">
        <v>54</v>
      </c>
      <c r="C71">
        <v>10000</v>
      </c>
      <c r="D71">
        <v>16</v>
      </c>
      <c r="K71">
        <v>4.4230588E-3</v>
      </c>
      <c r="L71">
        <v>1.0909963616</v>
      </c>
      <c r="M71">
        <v>2.0723615799999998E-2</v>
      </c>
      <c r="N71">
        <v>5.6602159999999987E-4</v>
      </c>
    </row>
    <row r="72" spans="1:14" hidden="1" x14ac:dyDescent="0.3">
      <c r="A72" t="s">
        <v>70</v>
      </c>
      <c r="B72" t="s">
        <v>55</v>
      </c>
      <c r="C72">
        <v>10000</v>
      </c>
      <c r="D72">
        <v>16</v>
      </c>
      <c r="K72">
        <v>4.3643681999999996E-3</v>
      </c>
      <c r="L72">
        <v>1.1980403369999999</v>
      </c>
      <c r="M72">
        <v>1.8357725199999998E-2</v>
      </c>
      <c r="N72">
        <v>5.1168840000000008E-4</v>
      </c>
    </row>
    <row r="73" spans="1:14" hidden="1" x14ac:dyDescent="0.3">
      <c r="A73" t="s">
        <v>70</v>
      </c>
      <c r="B73" t="s">
        <v>56</v>
      </c>
      <c r="C73">
        <v>10000</v>
      </c>
      <c r="D73">
        <v>16</v>
      </c>
      <c r="K73">
        <v>4.4585201999999997E-3</v>
      </c>
      <c r="L73">
        <v>1.2431462602000001</v>
      </c>
      <c r="M73">
        <v>2.0861954600000003E-2</v>
      </c>
      <c r="N73">
        <v>5.4264639999999985E-4</v>
      </c>
    </row>
    <row r="74" spans="1:14" s="5" customFormat="1" x14ac:dyDescent="0.3">
      <c r="A74" t="s">
        <v>70</v>
      </c>
      <c r="C74">
        <v>10000</v>
      </c>
      <c r="D74">
        <v>16</v>
      </c>
      <c r="E74" s="4" t="s">
        <v>74</v>
      </c>
      <c r="F74" s="4" t="e">
        <f>AVERAGE(F71:F73)</f>
        <v>#DIV/0!</v>
      </c>
      <c r="G74" s="4" t="e">
        <f t="shared" ref="G74" si="97">AVERAGE(G71:G73)</f>
        <v>#DIV/0!</v>
      </c>
      <c r="H74" s="4" t="e">
        <f t="shared" ref="H74" si="98">AVERAGE(H71:H73)</f>
        <v>#DIV/0!</v>
      </c>
      <c r="K74" s="4">
        <f t="shared" ref="K74" si="99">AVERAGE(K71:K73)</f>
        <v>4.4153157333333337E-3</v>
      </c>
      <c r="L74" s="4">
        <f t="shared" ref="L74" si="100">AVERAGE(L71:L73)</f>
        <v>1.1773943196000001</v>
      </c>
      <c r="M74" s="4">
        <f t="shared" ref="M74" si="101">AVERAGE(M71:M73)</f>
        <v>1.9981098533333332E-2</v>
      </c>
      <c r="N74" s="4">
        <f t="shared" ref="N74" si="102">AVERAGE(N71:N73)</f>
        <v>5.4011879999999997E-4</v>
      </c>
    </row>
  </sheetData>
  <autoFilter ref="A1:N74" xr:uid="{8428BEEC-3A27-45C6-A9DA-4A78069BC47A}">
    <filterColumn colId="4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7AB4-93A1-4224-A52F-043C7AD8859B}">
  <dimension ref="A1:N74"/>
  <sheetViews>
    <sheetView topLeftCell="A29" workbookViewId="0">
      <selection activeCell="A37" sqref="A37:A38"/>
    </sheetView>
  </sheetViews>
  <sheetFormatPr defaultRowHeight="14.4" x14ac:dyDescent="0.3"/>
  <cols>
    <col min="1" max="1" width="12" customWidth="1"/>
    <col min="2" max="2" width="15.44140625" customWidth="1"/>
    <col min="3" max="3" width="10.6640625" customWidth="1"/>
    <col min="4" max="4" width="11.5546875" bestFit="1" customWidth="1"/>
    <col min="5" max="5" width="17.5546875" bestFit="1" customWidth="1"/>
    <col min="6" max="6" width="19.33203125" customWidth="1"/>
    <col min="7" max="7" width="12.6640625" bestFit="1" customWidth="1"/>
    <col min="8" max="8" width="13.6640625" bestFit="1" customWidth="1"/>
    <col min="9" max="9" width="28.5546875" customWidth="1"/>
    <col min="10" max="10" width="4.77734375" customWidth="1"/>
    <col min="11" max="11" width="16.88671875" customWidth="1"/>
    <col min="12" max="12" width="15" bestFit="1" customWidth="1"/>
    <col min="13" max="13" width="14" customWidth="1"/>
    <col min="14" max="14" width="16" customWidth="1"/>
  </cols>
  <sheetData>
    <row r="1" spans="1:14" ht="57.6" x14ac:dyDescent="0.3">
      <c r="E1" s="3" t="s">
        <v>75</v>
      </c>
      <c r="F1" s="1" t="s">
        <v>61</v>
      </c>
      <c r="K1" s="3" t="s">
        <v>65</v>
      </c>
      <c r="L1" s="3" t="s">
        <v>66</v>
      </c>
      <c r="M1" s="3" t="s">
        <v>67</v>
      </c>
      <c r="N1" s="3" t="s">
        <v>72</v>
      </c>
    </row>
    <row r="2" spans="1:14" x14ac:dyDescent="0.3">
      <c r="A2" s="1" t="s">
        <v>71</v>
      </c>
      <c r="B2" s="1" t="s">
        <v>0</v>
      </c>
      <c r="C2" s="1" t="s">
        <v>1</v>
      </c>
      <c r="D2" s="1" t="s">
        <v>29</v>
      </c>
      <c r="F2" s="1" t="s">
        <v>57</v>
      </c>
      <c r="G2" s="1" t="s">
        <v>58</v>
      </c>
      <c r="H2" s="1" t="s">
        <v>59</v>
      </c>
      <c r="I2" s="1" t="s">
        <v>60</v>
      </c>
      <c r="K2" s="1" t="s">
        <v>63</v>
      </c>
      <c r="L2" s="1" t="s">
        <v>64</v>
      </c>
      <c r="M2" s="1" t="s">
        <v>68</v>
      </c>
      <c r="N2" s="1" t="s">
        <v>73</v>
      </c>
    </row>
    <row r="3" spans="1:14" x14ac:dyDescent="0.3">
      <c r="A3" t="s">
        <v>69</v>
      </c>
      <c r="B3" t="s">
        <v>2</v>
      </c>
      <c r="C3">
        <v>500</v>
      </c>
      <c r="D3">
        <v>2</v>
      </c>
      <c r="F3" s="2">
        <v>4.1749195999999999E-4</v>
      </c>
      <c r="G3" s="2">
        <v>9.5037665999999905E-4</v>
      </c>
      <c r="H3" s="2">
        <v>5.0696548000000001E-3</v>
      </c>
      <c r="I3">
        <v>1.9555594799999999E-2</v>
      </c>
      <c r="K3">
        <v>0.58662594620000008</v>
      </c>
      <c r="L3">
        <v>8.4116568000000003E-3</v>
      </c>
      <c r="M3">
        <v>2.8862903999999998E-3</v>
      </c>
      <c r="N3">
        <v>8.9006000000000008E-5</v>
      </c>
    </row>
    <row r="4" spans="1:14" x14ac:dyDescent="0.3">
      <c r="A4" t="s">
        <v>69</v>
      </c>
      <c r="B4" t="s">
        <v>3</v>
      </c>
      <c r="C4">
        <v>500</v>
      </c>
      <c r="D4">
        <v>2</v>
      </c>
      <c r="F4" s="2">
        <v>4.3971880000000002E-4</v>
      </c>
      <c r="G4" s="2">
        <v>7.8653029999999904E-4</v>
      </c>
      <c r="H4" s="2">
        <v>5.32227457999999E-3</v>
      </c>
      <c r="I4">
        <v>6.8773721999999995E-2</v>
      </c>
      <c r="K4">
        <v>0.59564800360000003</v>
      </c>
      <c r="L4">
        <v>8.3474979999999983E-3</v>
      </c>
      <c r="M4">
        <v>3.1253242000000001E-3</v>
      </c>
      <c r="N4">
        <v>8.7761199999999989E-5</v>
      </c>
    </row>
    <row r="5" spans="1:14" x14ac:dyDescent="0.3">
      <c r="A5" t="s">
        <v>69</v>
      </c>
      <c r="B5" t="s">
        <v>4</v>
      </c>
      <c r="C5">
        <v>500</v>
      </c>
      <c r="D5">
        <v>2</v>
      </c>
      <c r="F5" s="2">
        <v>4.1021735999999899E-4</v>
      </c>
      <c r="G5" s="2">
        <v>5.0234737999999999E-4</v>
      </c>
      <c r="H5" s="2">
        <v>6.2013390599999999E-3</v>
      </c>
      <c r="I5">
        <v>2.1876803E-2</v>
      </c>
      <c r="K5">
        <v>0.58060226079999999</v>
      </c>
      <c r="L5">
        <v>8.4190347999999991E-3</v>
      </c>
      <c r="M5">
        <v>2.8668409999999997E-3</v>
      </c>
      <c r="N5">
        <v>9.40768E-5</v>
      </c>
    </row>
    <row r="6" spans="1:14" s="5" customFormat="1" x14ac:dyDescent="0.3">
      <c r="A6" t="s">
        <v>69</v>
      </c>
      <c r="B6" s="4"/>
      <c r="C6">
        <v>500</v>
      </c>
      <c r="D6">
        <v>2</v>
      </c>
      <c r="E6" s="4" t="s">
        <v>74</v>
      </c>
      <c r="F6" s="4">
        <f>AVERAGE(F3:F5)</f>
        <v>4.2247603999999965E-4</v>
      </c>
      <c r="G6" s="4">
        <f t="shared" ref="G6:I6" si="0">AVERAGE(G3:G5)</f>
        <v>7.4641811333333273E-4</v>
      </c>
      <c r="H6" s="4">
        <f t="shared" si="0"/>
        <v>5.5310894799999967E-3</v>
      </c>
      <c r="I6" s="4">
        <f t="shared" si="0"/>
        <v>3.673537326666667E-2</v>
      </c>
      <c r="J6" s="4"/>
      <c r="K6" s="4">
        <f>AVERAGE(K3:K5)</f>
        <v>0.58762540353333337</v>
      </c>
      <c r="L6" s="4">
        <f t="shared" ref="L6:N6" si="1">AVERAGE(L3:L5)</f>
        <v>8.3927298666666653E-3</v>
      </c>
      <c r="M6" s="4">
        <f t="shared" si="1"/>
        <v>2.9594852E-3</v>
      </c>
      <c r="N6" s="4">
        <f t="shared" si="1"/>
        <v>9.0281333333333332E-5</v>
      </c>
    </row>
    <row r="7" spans="1:14" x14ac:dyDescent="0.3">
      <c r="A7" t="s">
        <v>69</v>
      </c>
      <c r="B7" t="s">
        <v>5</v>
      </c>
      <c r="C7">
        <v>500</v>
      </c>
      <c r="D7">
        <v>8</v>
      </c>
      <c r="F7" s="2">
        <v>7.5016021999999905E-4</v>
      </c>
      <c r="G7">
        <v>4.0946343999999999E-3</v>
      </c>
      <c r="H7">
        <v>4.0904141739999997E-2</v>
      </c>
      <c r="I7">
        <v>0.53618053199999904</v>
      </c>
      <c r="K7">
        <v>0.57893442499999992</v>
      </c>
      <c r="L7">
        <v>8.7117679999999999E-3</v>
      </c>
      <c r="M7">
        <v>2.7152946000000002E-3</v>
      </c>
      <c r="N7">
        <v>8.7039200000000005E-5</v>
      </c>
    </row>
    <row r="8" spans="1:14" x14ac:dyDescent="0.3">
      <c r="A8" t="s">
        <v>69</v>
      </c>
      <c r="B8" t="s">
        <v>6</v>
      </c>
      <c r="C8">
        <v>500</v>
      </c>
      <c r="D8">
        <v>8</v>
      </c>
      <c r="F8" s="2">
        <v>6.7788712000000002E-4</v>
      </c>
      <c r="G8">
        <v>8.1478149599999907E-3</v>
      </c>
      <c r="H8">
        <v>9.61732805E-2</v>
      </c>
      <c r="I8">
        <v>0.40433334359999901</v>
      </c>
      <c r="K8">
        <v>0.57935043919999996</v>
      </c>
      <c r="L8">
        <v>8.6729943999999982E-3</v>
      </c>
      <c r="M8">
        <v>2.8800506000000001E-3</v>
      </c>
      <c r="N8">
        <v>8.4785200000000009E-5</v>
      </c>
    </row>
    <row r="9" spans="1:14" x14ac:dyDescent="0.3">
      <c r="A9" t="s">
        <v>69</v>
      </c>
      <c r="B9" t="s">
        <v>7</v>
      </c>
      <c r="C9">
        <v>500</v>
      </c>
      <c r="D9">
        <v>8</v>
      </c>
      <c r="F9" s="2">
        <v>6.6913071999999895E-4</v>
      </c>
      <c r="G9">
        <v>5.2488585599999998E-3</v>
      </c>
      <c r="H9">
        <v>6.6781945299999895E-2</v>
      </c>
      <c r="I9">
        <v>1.7041310217999901</v>
      </c>
      <c r="K9">
        <v>0.59767893179999998</v>
      </c>
      <c r="L9">
        <v>8.8367237999999997E-3</v>
      </c>
      <c r="M9">
        <v>2.8963023999999996E-3</v>
      </c>
      <c r="N9">
        <v>1.6843080000000001E-4</v>
      </c>
    </row>
    <row r="10" spans="1:14" s="5" customFormat="1" x14ac:dyDescent="0.3">
      <c r="A10" t="s">
        <v>69</v>
      </c>
      <c r="B10" s="4"/>
      <c r="C10">
        <v>500</v>
      </c>
      <c r="D10">
        <v>8</v>
      </c>
      <c r="E10" s="4" t="s">
        <v>74</v>
      </c>
      <c r="F10" s="4">
        <f>AVERAGE(F7:F9)</f>
        <v>6.9905935333333267E-4</v>
      </c>
      <c r="G10" s="4">
        <f t="shared" ref="G10:I10" si="2">AVERAGE(G7:G9)</f>
        <v>5.8304359733333299E-3</v>
      </c>
      <c r="H10" s="4">
        <f t="shared" si="2"/>
        <v>6.7953122513333297E-2</v>
      </c>
      <c r="I10" s="4">
        <f t="shared" si="2"/>
        <v>0.88154829913332933</v>
      </c>
      <c r="J10" s="4"/>
      <c r="K10" s="4">
        <f>AVERAGE(K7:K9)</f>
        <v>0.58532126533333328</v>
      </c>
      <c r="L10" s="4">
        <f t="shared" ref="L10:N10" si="3">AVERAGE(L7:L9)</f>
        <v>8.7404953999999993E-3</v>
      </c>
      <c r="M10" s="4">
        <f t="shared" si="3"/>
        <v>2.8305492000000004E-3</v>
      </c>
      <c r="N10" s="4">
        <f t="shared" si="3"/>
        <v>1.1341840000000002E-4</v>
      </c>
    </row>
    <row r="11" spans="1:14" x14ac:dyDescent="0.3">
      <c r="A11" t="s">
        <v>69</v>
      </c>
      <c r="B11" t="s">
        <v>8</v>
      </c>
      <c r="C11">
        <v>500</v>
      </c>
      <c r="D11">
        <v>16</v>
      </c>
      <c r="F11" s="2">
        <v>8.1939527999999996E-4</v>
      </c>
      <c r="G11">
        <v>1.282707286E-2</v>
      </c>
      <c r="H11">
        <v>0.49750794745999999</v>
      </c>
      <c r="I11">
        <v>12.219482604</v>
      </c>
      <c r="K11">
        <v>0.57504232760000007</v>
      </c>
      <c r="L11">
        <v>8.9190956000000012E-3</v>
      </c>
      <c r="M11">
        <v>2.9429674E-3</v>
      </c>
      <c r="N11">
        <v>9.9712600000000012E-5</v>
      </c>
    </row>
    <row r="12" spans="1:14" x14ac:dyDescent="0.3">
      <c r="A12" t="s">
        <v>69</v>
      </c>
      <c r="B12" t="s">
        <v>9</v>
      </c>
      <c r="C12">
        <v>500</v>
      </c>
      <c r="D12">
        <v>16</v>
      </c>
      <c r="F12" s="2">
        <v>8.9658399999999997E-4</v>
      </c>
      <c r="G12">
        <v>1.6878596159999999E-2</v>
      </c>
      <c r="H12">
        <v>0.26222596496</v>
      </c>
      <c r="I12">
        <v>7.2463179094000001</v>
      </c>
      <c r="K12">
        <v>0.58018073440000006</v>
      </c>
      <c r="L12">
        <v>8.753884600000001E-3</v>
      </c>
      <c r="M12">
        <v>2.9098943999999998E-3</v>
      </c>
      <c r="N12">
        <v>9.9086799999999995E-5</v>
      </c>
    </row>
    <row r="13" spans="1:14" x14ac:dyDescent="0.3">
      <c r="A13" t="s">
        <v>69</v>
      </c>
      <c r="B13" t="s">
        <v>10</v>
      </c>
      <c r="C13">
        <v>500</v>
      </c>
      <c r="D13">
        <v>16</v>
      </c>
      <c r="F13" s="2">
        <v>1.0397159200000001E-3</v>
      </c>
      <c r="G13">
        <v>1.7394373299999901E-2</v>
      </c>
      <c r="H13">
        <v>0.46647592725999998</v>
      </c>
      <c r="I13">
        <v>31.222367223399999</v>
      </c>
      <c r="K13">
        <v>0.58513556839999992</v>
      </c>
      <c r="L13">
        <v>8.6177023999999998E-3</v>
      </c>
      <c r="M13">
        <v>2.6162008000000002E-3</v>
      </c>
      <c r="N13">
        <v>1.01593E-4</v>
      </c>
    </row>
    <row r="14" spans="1:14" s="5" customFormat="1" x14ac:dyDescent="0.3">
      <c r="A14" t="s">
        <v>69</v>
      </c>
      <c r="B14" s="4"/>
      <c r="C14">
        <v>500</v>
      </c>
      <c r="D14">
        <v>16</v>
      </c>
      <c r="E14" s="4" t="s">
        <v>74</v>
      </c>
      <c r="F14" s="4">
        <f>AVERAGE(F11:F13)</f>
        <v>9.1856506666666664E-4</v>
      </c>
      <c r="G14" s="4">
        <f t="shared" ref="G14:I14" si="4">AVERAGE(G11:G13)</f>
        <v>1.5700014106666632E-2</v>
      </c>
      <c r="H14" s="4">
        <f t="shared" si="4"/>
        <v>0.40873661322666671</v>
      </c>
      <c r="I14" s="4">
        <f t="shared" si="4"/>
        <v>16.896055912266664</v>
      </c>
      <c r="J14" s="4"/>
      <c r="K14" s="4">
        <f>AVERAGE(K11:K13)</f>
        <v>0.58011954346666672</v>
      </c>
      <c r="L14" s="4">
        <f t="shared" ref="L14:N14" si="5">AVERAGE(L11:L13)</f>
        <v>8.7635608666666674E-3</v>
      </c>
      <c r="M14" s="4">
        <f t="shared" si="5"/>
        <v>2.8230208666666667E-3</v>
      </c>
      <c r="N14" s="4">
        <f t="shared" si="5"/>
        <v>1.0013080000000002E-4</v>
      </c>
    </row>
    <row r="15" spans="1:14" x14ac:dyDescent="0.3">
      <c r="A15" t="s">
        <v>69</v>
      </c>
      <c r="B15" t="s">
        <v>11</v>
      </c>
      <c r="C15">
        <v>5000</v>
      </c>
      <c r="D15">
        <v>2</v>
      </c>
      <c r="F15" s="2">
        <v>1.4966243600000001E-3</v>
      </c>
      <c r="G15" s="2">
        <v>3.7595001999999999E-3</v>
      </c>
      <c r="H15">
        <v>7.3398038919999894E-2</v>
      </c>
      <c r="I15">
        <v>0.1144831996</v>
      </c>
      <c r="K15">
        <v>0.6151272296000001</v>
      </c>
      <c r="L15">
        <v>2.9481749000000002E-2</v>
      </c>
      <c r="M15">
        <v>3.5555404E-3</v>
      </c>
      <c r="N15">
        <v>5.1706980000000005E-4</v>
      </c>
    </row>
    <row r="16" spans="1:14" x14ac:dyDescent="0.3">
      <c r="A16" t="s">
        <v>69</v>
      </c>
      <c r="B16" t="s">
        <v>12</v>
      </c>
      <c r="C16">
        <v>5000</v>
      </c>
      <c r="D16">
        <v>2</v>
      </c>
      <c r="F16" s="2">
        <v>1.7983590399999901E-3</v>
      </c>
      <c r="G16">
        <v>2.4855909800000002E-3</v>
      </c>
      <c r="H16">
        <v>0.117171630979999</v>
      </c>
      <c r="I16">
        <v>12.135533431199899</v>
      </c>
      <c r="K16">
        <v>0.60849440259999998</v>
      </c>
      <c r="L16">
        <v>3.0139562200000004E-2</v>
      </c>
      <c r="M16">
        <v>3.5390292000000005E-3</v>
      </c>
      <c r="N16">
        <v>8.6410580000000005E-4</v>
      </c>
    </row>
    <row r="17" spans="1:14" x14ac:dyDescent="0.3">
      <c r="A17" t="s">
        <v>69</v>
      </c>
      <c r="B17" t="s">
        <v>13</v>
      </c>
      <c r="C17">
        <v>5000</v>
      </c>
      <c r="D17">
        <v>2</v>
      </c>
      <c r="F17" s="2">
        <v>1.36588967999999E-3</v>
      </c>
      <c r="G17" s="2">
        <v>5.9872543199999996E-3</v>
      </c>
      <c r="H17">
        <v>4.5263969739999903E-2</v>
      </c>
      <c r="I17">
        <v>1.0758368227999999</v>
      </c>
      <c r="K17">
        <v>0.61084418560000009</v>
      </c>
      <c r="L17">
        <v>2.8999482E-2</v>
      </c>
      <c r="M17">
        <v>3.5637552000000001E-3</v>
      </c>
      <c r="N17">
        <v>4.0932000000000002E-4</v>
      </c>
    </row>
    <row r="18" spans="1:14" s="5" customFormat="1" x14ac:dyDescent="0.3">
      <c r="A18" t="s">
        <v>69</v>
      </c>
      <c r="B18" s="4"/>
      <c r="C18">
        <v>5000</v>
      </c>
      <c r="D18">
        <v>2</v>
      </c>
      <c r="E18" s="4" t="s">
        <v>74</v>
      </c>
      <c r="F18" s="4">
        <f>AVERAGE(F15:F17)</f>
        <v>1.5536243599999933E-3</v>
      </c>
      <c r="G18" s="4">
        <f t="shared" ref="G18:I18" si="6">AVERAGE(G15:G17)</f>
        <v>4.0774484999999997E-3</v>
      </c>
      <c r="H18" s="4">
        <f t="shared" si="6"/>
        <v>7.8611213213332934E-2</v>
      </c>
      <c r="I18" s="4">
        <f t="shared" si="6"/>
        <v>4.4419511511999668</v>
      </c>
      <c r="J18" s="4"/>
      <c r="K18" s="4">
        <f>AVERAGE(K15:K17)</f>
        <v>0.61148860593333332</v>
      </c>
      <c r="L18" s="4">
        <f t="shared" ref="L18:N18" si="7">AVERAGE(L15:L17)</f>
        <v>2.9540264400000002E-2</v>
      </c>
      <c r="M18" s="4">
        <f t="shared" si="7"/>
        <v>3.5527749333333337E-3</v>
      </c>
      <c r="N18" s="4">
        <f t="shared" si="7"/>
        <v>5.9683186666666674E-4</v>
      </c>
    </row>
    <row r="19" spans="1:14" x14ac:dyDescent="0.3">
      <c r="A19" t="s">
        <v>69</v>
      </c>
      <c r="B19" t="s">
        <v>14</v>
      </c>
      <c r="C19">
        <v>5000</v>
      </c>
      <c r="D19">
        <v>8</v>
      </c>
      <c r="F19" s="2">
        <v>2.5829122799999999E-3</v>
      </c>
      <c r="G19">
        <v>9.2259297279999999E-2</v>
      </c>
      <c r="H19">
        <v>7.7530737077999996</v>
      </c>
      <c r="I19">
        <v>80.065617847200002</v>
      </c>
      <c r="K19">
        <v>0.60972718720000008</v>
      </c>
      <c r="L19">
        <v>2.8881893000000002E-2</v>
      </c>
      <c r="M19">
        <v>4.2361585999999996E-3</v>
      </c>
      <c r="N19">
        <v>3.1031119999999998E-4</v>
      </c>
    </row>
    <row r="20" spans="1:14" x14ac:dyDescent="0.3">
      <c r="A20" t="s">
        <v>69</v>
      </c>
      <c r="B20" t="s">
        <v>15</v>
      </c>
      <c r="C20">
        <v>5000</v>
      </c>
      <c r="D20">
        <v>8</v>
      </c>
      <c r="F20" s="2">
        <v>3.38975596E-3</v>
      </c>
      <c r="G20">
        <v>5.7213859040000002E-2</v>
      </c>
      <c r="H20">
        <v>5.8970220660199901</v>
      </c>
      <c r="I20">
        <v>65.346460822400005</v>
      </c>
      <c r="K20">
        <v>0.62532689959999999</v>
      </c>
      <c r="L20">
        <v>2.9362489600000003E-2</v>
      </c>
      <c r="M20">
        <v>4.3571832000000007E-3</v>
      </c>
      <c r="N20">
        <v>4.0311340000000006E-4</v>
      </c>
    </row>
    <row r="21" spans="1:14" x14ac:dyDescent="0.3">
      <c r="A21" t="s">
        <v>69</v>
      </c>
      <c r="B21" t="s">
        <v>16</v>
      </c>
      <c r="C21">
        <v>5000</v>
      </c>
      <c r="D21">
        <v>8</v>
      </c>
      <c r="F21">
        <v>2.3034924199999999E-3</v>
      </c>
      <c r="G21">
        <v>4.7836249980000002E-2</v>
      </c>
      <c r="H21">
        <v>6.4239563367199999</v>
      </c>
      <c r="I21">
        <v>173.05410760319899</v>
      </c>
      <c r="K21">
        <v>0.60839207200000001</v>
      </c>
      <c r="L21">
        <v>2.9575663800000002E-2</v>
      </c>
      <c r="M21">
        <v>4.5842410000000002E-3</v>
      </c>
      <c r="N21">
        <v>2.9539820000000001E-4</v>
      </c>
    </row>
    <row r="22" spans="1:14" s="5" customFormat="1" x14ac:dyDescent="0.3">
      <c r="A22" t="s">
        <v>69</v>
      </c>
      <c r="B22" s="4"/>
      <c r="C22">
        <v>5000</v>
      </c>
      <c r="D22">
        <v>8</v>
      </c>
      <c r="E22" s="4" t="s">
        <v>74</v>
      </c>
      <c r="F22" s="4">
        <f>AVERAGE(F19:F21)</f>
        <v>2.7587202200000001E-3</v>
      </c>
      <c r="G22" s="4">
        <f t="shared" ref="G22:I22" si="8">AVERAGE(G19:G21)</f>
        <v>6.5769802099999997E-2</v>
      </c>
      <c r="H22" s="4">
        <f t="shared" si="8"/>
        <v>6.6913507035133293</v>
      </c>
      <c r="I22" s="4">
        <f t="shared" si="8"/>
        <v>106.15539542426633</v>
      </c>
      <c r="J22" s="4"/>
      <c r="K22" s="4">
        <f>AVERAGE(K19:K21)</f>
        <v>0.61448205293333336</v>
      </c>
      <c r="L22" s="4">
        <f t="shared" ref="L22:N22" si="9">AVERAGE(L19:L21)</f>
        <v>2.9273348800000001E-2</v>
      </c>
      <c r="M22" s="4">
        <f t="shared" si="9"/>
        <v>4.3925276000000004E-3</v>
      </c>
      <c r="N22" s="4">
        <f t="shared" si="9"/>
        <v>3.3627426666666668E-4</v>
      </c>
    </row>
    <row r="23" spans="1:14" x14ac:dyDescent="0.3">
      <c r="A23" t="s">
        <v>69</v>
      </c>
      <c r="B23" t="s">
        <v>17</v>
      </c>
      <c r="C23">
        <v>5000</v>
      </c>
      <c r="D23">
        <v>16</v>
      </c>
      <c r="F23">
        <v>5.5844965199999897E-3</v>
      </c>
      <c r="G23">
        <v>0.46205770268000002</v>
      </c>
      <c r="H23">
        <v>30.370443534379898</v>
      </c>
      <c r="K23">
        <v>0.60294468899999998</v>
      </c>
      <c r="L23">
        <v>3.0236952399999999E-2</v>
      </c>
      <c r="M23">
        <v>4.4476558000000003E-3</v>
      </c>
      <c r="N23">
        <v>4.9074239999999999E-4</v>
      </c>
    </row>
    <row r="24" spans="1:14" x14ac:dyDescent="0.3">
      <c r="A24" t="s">
        <v>69</v>
      </c>
      <c r="B24" t="s">
        <v>18</v>
      </c>
      <c r="C24">
        <v>5000</v>
      </c>
      <c r="D24">
        <v>16</v>
      </c>
      <c r="F24">
        <v>7.70440253999999E-3</v>
      </c>
      <c r="G24">
        <v>0.62593635018000005</v>
      </c>
      <c r="H24">
        <v>62.062277821779901</v>
      </c>
      <c r="K24">
        <v>0.62043525360000007</v>
      </c>
      <c r="L24">
        <v>2.9551223599999999E-2</v>
      </c>
      <c r="M24">
        <v>4.4124348000000009E-3</v>
      </c>
      <c r="N24">
        <v>2.5914820000000002E-4</v>
      </c>
    </row>
    <row r="25" spans="1:14" x14ac:dyDescent="0.3">
      <c r="A25" t="s">
        <v>69</v>
      </c>
      <c r="B25" t="s">
        <v>19</v>
      </c>
      <c r="C25">
        <v>5000</v>
      </c>
      <c r="D25">
        <v>16</v>
      </c>
      <c r="F25">
        <v>5.9140367799999996E-3</v>
      </c>
      <c r="G25">
        <v>0.44917491786000002</v>
      </c>
      <c r="H25">
        <v>31.666343097759999</v>
      </c>
      <c r="K25">
        <v>0.62141416300000007</v>
      </c>
      <c r="L25">
        <v>2.9946947599999996E-2</v>
      </c>
      <c r="M25">
        <v>4.4733486000000005E-3</v>
      </c>
      <c r="N25">
        <v>2.6521880000000001E-4</v>
      </c>
    </row>
    <row r="26" spans="1:14" s="5" customFormat="1" x14ac:dyDescent="0.3">
      <c r="A26" t="s">
        <v>69</v>
      </c>
      <c r="B26" s="4"/>
      <c r="C26">
        <v>5000</v>
      </c>
      <c r="D26">
        <v>16</v>
      </c>
      <c r="E26" s="4" t="s">
        <v>74</v>
      </c>
      <c r="F26" s="4">
        <f>AVERAGE(F23:F25)</f>
        <v>6.4009786133333267E-3</v>
      </c>
      <c r="G26" s="4">
        <f t="shared" ref="G26:H26" si="10">AVERAGE(G23:G25)</f>
        <v>0.51238965690666671</v>
      </c>
      <c r="H26" s="4">
        <f t="shared" si="10"/>
        <v>41.366354817973267</v>
      </c>
      <c r="I26" s="4"/>
      <c r="J26" s="4"/>
      <c r="K26" s="4">
        <f>AVERAGE(K23:K25)</f>
        <v>0.61493136853333341</v>
      </c>
      <c r="L26" s="4">
        <f t="shared" ref="L26:N26" si="11">AVERAGE(L23:L25)</f>
        <v>2.9911707866666665E-2</v>
      </c>
      <c r="M26" s="4">
        <f t="shared" si="11"/>
        <v>4.4444797333333336E-3</v>
      </c>
      <c r="N26" s="4">
        <f t="shared" si="11"/>
        <v>3.3836980000000004E-4</v>
      </c>
    </row>
    <row r="27" spans="1:14" x14ac:dyDescent="0.3">
      <c r="A27" t="s">
        <v>69</v>
      </c>
      <c r="B27" t="s">
        <v>20</v>
      </c>
      <c r="C27">
        <v>10000</v>
      </c>
      <c r="D27">
        <v>2</v>
      </c>
      <c r="F27">
        <v>2.4117075000000001E-3</v>
      </c>
      <c r="G27">
        <v>4.9610627200000002E-3</v>
      </c>
      <c r="H27">
        <v>0.18082493127999999</v>
      </c>
      <c r="K27">
        <v>0.91561420859999987</v>
      </c>
      <c r="L27">
        <v>4.6036894799999999E-2</v>
      </c>
      <c r="M27">
        <v>5.1049787999999999E-3</v>
      </c>
      <c r="N27">
        <v>7.0295720000000011E-4</v>
      </c>
    </row>
    <row r="28" spans="1:14" x14ac:dyDescent="0.3">
      <c r="A28" t="s">
        <v>69</v>
      </c>
      <c r="B28" t="s">
        <v>21</v>
      </c>
      <c r="C28">
        <v>10000</v>
      </c>
      <c r="D28">
        <v>2</v>
      </c>
      <c r="F28">
        <v>1.8884328399999899E-3</v>
      </c>
      <c r="G28">
        <v>9.8611054199999899E-3</v>
      </c>
      <c r="H28">
        <v>0.75351090395999898</v>
      </c>
      <c r="K28">
        <v>0.92705632559999995</v>
      </c>
      <c r="L28">
        <v>4.445447680000001E-2</v>
      </c>
      <c r="M28">
        <v>5.0402588E-3</v>
      </c>
      <c r="N28">
        <v>4.4360500000000002E-4</v>
      </c>
    </row>
    <row r="29" spans="1:14" x14ac:dyDescent="0.3">
      <c r="A29" t="s">
        <v>69</v>
      </c>
      <c r="B29" t="s">
        <v>22</v>
      </c>
      <c r="C29">
        <v>10000</v>
      </c>
      <c r="D29">
        <v>2</v>
      </c>
      <c r="F29">
        <v>1.5417832E-3</v>
      </c>
      <c r="G29">
        <v>1.3912809879999899E-2</v>
      </c>
      <c r="H29">
        <v>0.24073645590000001</v>
      </c>
      <c r="K29">
        <v>0.93054749339999998</v>
      </c>
      <c r="L29">
        <v>4.7763275000000001E-2</v>
      </c>
      <c r="M29">
        <v>5.0366209999999998E-3</v>
      </c>
      <c r="N29">
        <v>3.5639540000000005E-4</v>
      </c>
    </row>
    <row r="30" spans="1:14" s="5" customFormat="1" x14ac:dyDescent="0.3">
      <c r="A30" t="s">
        <v>69</v>
      </c>
      <c r="B30" s="4"/>
      <c r="C30">
        <v>10000</v>
      </c>
      <c r="D30">
        <v>2</v>
      </c>
      <c r="E30" s="4" t="s">
        <v>74</v>
      </c>
      <c r="F30" s="4">
        <f>AVERAGE(F27:F29)</f>
        <v>1.9473078466666633E-3</v>
      </c>
      <c r="G30" s="4">
        <f t="shared" ref="G30:H30" si="12">AVERAGE(G27:G29)</f>
        <v>9.5783260066666306E-3</v>
      </c>
      <c r="H30" s="4">
        <f t="shared" si="12"/>
        <v>0.39169076371333295</v>
      </c>
      <c r="I30" s="4"/>
      <c r="J30" s="4"/>
      <c r="K30" s="4">
        <f>AVERAGE(K27:K29)</f>
        <v>0.92440600919999982</v>
      </c>
      <c r="L30" s="4">
        <f t="shared" ref="L30:N30" si="13">AVERAGE(L27:L29)</f>
        <v>4.6084882200000003E-2</v>
      </c>
      <c r="M30" s="4">
        <f t="shared" si="13"/>
        <v>5.0606195333333329E-3</v>
      </c>
      <c r="N30" s="4">
        <f t="shared" si="13"/>
        <v>5.0098586666666672E-4</v>
      </c>
    </row>
    <row r="31" spans="1:14" x14ac:dyDescent="0.3">
      <c r="A31" t="s">
        <v>69</v>
      </c>
      <c r="B31" t="s">
        <v>23</v>
      </c>
      <c r="C31">
        <v>10000</v>
      </c>
      <c r="D31">
        <v>8</v>
      </c>
      <c r="F31">
        <v>4.6113191800000002E-3</v>
      </c>
      <c r="G31">
        <v>0.47270693942000003</v>
      </c>
      <c r="H31">
        <v>6.6725374729600002</v>
      </c>
      <c r="K31">
        <v>0.92683057499999999</v>
      </c>
      <c r="L31">
        <v>4.8630516200000001E-2</v>
      </c>
      <c r="M31">
        <v>5.4801090000000004E-3</v>
      </c>
      <c r="N31">
        <v>5.1554740000000002E-4</v>
      </c>
    </row>
    <row r="32" spans="1:14" x14ac:dyDescent="0.3">
      <c r="A32" t="s">
        <v>69</v>
      </c>
      <c r="B32" t="s">
        <v>24</v>
      </c>
      <c r="C32">
        <v>10000</v>
      </c>
      <c r="D32">
        <v>8</v>
      </c>
      <c r="F32">
        <v>4.3559885999999897E-3</v>
      </c>
      <c r="G32">
        <v>0.18076756699999999</v>
      </c>
      <c r="H32">
        <v>23.604746588859999</v>
      </c>
      <c r="K32">
        <v>0.92396037780000007</v>
      </c>
      <c r="L32">
        <v>4.3949066199999998E-2</v>
      </c>
      <c r="M32">
        <v>5.7253286000000002E-3</v>
      </c>
      <c r="N32">
        <v>9.0953319999999998E-4</v>
      </c>
    </row>
    <row r="33" spans="1:14" x14ac:dyDescent="0.3">
      <c r="A33" t="s">
        <v>69</v>
      </c>
      <c r="B33" t="s">
        <v>25</v>
      </c>
      <c r="C33">
        <v>10000</v>
      </c>
      <c r="D33">
        <v>8</v>
      </c>
      <c r="K33">
        <v>0.91680164919999996</v>
      </c>
      <c r="L33">
        <v>4.9612748800000002E-2</v>
      </c>
      <c r="M33">
        <v>4.9378644000000003E-3</v>
      </c>
      <c r="N33">
        <v>3.1575519999999999E-4</v>
      </c>
    </row>
    <row r="34" spans="1:14" s="5" customFormat="1" x14ac:dyDescent="0.3">
      <c r="A34" t="s">
        <v>69</v>
      </c>
      <c r="B34" s="4"/>
      <c r="C34">
        <v>10000</v>
      </c>
      <c r="D34">
        <v>8</v>
      </c>
      <c r="E34" s="4" t="s">
        <v>74</v>
      </c>
      <c r="F34" s="4">
        <f>AVERAGE(F31:F33)</f>
        <v>4.4836538899999945E-3</v>
      </c>
      <c r="G34" s="4">
        <f t="shared" ref="G34:H34" si="14">AVERAGE(G31:G33)</f>
        <v>0.32673725321000002</v>
      </c>
      <c r="H34" s="4">
        <f t="shared" si="14"/>
        <v>15.138642030909999</v>
      </c>
      <c r="I34" s="4"/>
      <c r="J34" s="4"/>
      <c r="K34" s="4">
        <f>AVERAGE(K31:K33)</f>
        <v>0.92253086733333334</v>
      </c>
      <c r="L34" s="4">
        <f t="shared" ref="L34:N34" si="15">AVERAGE(L31:L33)</f>
        <v>4.7397443733333329E-2</v>
      </c>
      <c r="M34" s="4">
        <f t="shared" si="15"/>
        <v>5.3811006666666661E-3</v>
      </c>
      <c r="N34" s="4">
        <f t="shared" si="15"/>
        <v>5.8027859999999992E-4</v>
      </c>
    </row>
    <row r="35" spans="1:14" x14ac:dyDescent="0.3">
      <c r="A35" t="s">
        <v>69</v>
      </c>
      <c r="B35" t="s">
        <v>26</v>
      </c>
      <c r="C35">
        <v>10000</v>
      </c>
      <c r="D35">
        <v>16</v>
      </c>
      <c r="K35">
        <v>0.91455887980000006</v>
      </c>
      <c r="L35">
        <v>4.9514213599999995E-2</v>
      </c>
      <c r="M35">
        <v>5.5507638000000005E-3</v>
      </c>
      <c r="N35">
        <v>4.6901180000000003E-4</v>
      </c>
    </row>
    <row r="36" spans="1:14" x14ac:dyDescent="0.3">
      <c r="A36" t="s">
        <v>69</v>
      </c>
      <c r="B36" t="s">
        <v>27</v>
      </c>
      <c r="C36">
        <v>10000</v>
      </c>
      <c r="D36">
        <v>16</v>
      </c>
      <c r="K36">
        <v>0.92582346739999988</v>
      </c>
      <c r="L36">
        <v>4.7100343599999997E-2</v>
      </c>
      <c r="M36">
        <v>6.2502383999999992E-3</v>
      </c>
      <c r="N36">
        <v>6.9635460000000004E-4</v>
      </c>
    </row>
    <row r="37" spans="1:14" x14ac:dyDescent="0.3">
      <c r="A37" t="s">
        <v>69</v>
      </c>
      <c r="B37" t="s">
        <v>28</v>
      </c>
      <c r="C37">
        <v>10000</v>
      </c>
      <c r="D37">
        <v>16</v>
      </c>
      <c r="K37">
        <v>0.90954062120000001</v>
      </c>
      <c r="L37">
        <v>4.3880430600000006E-2</v>
      </c>
      <c r="M37">
        <v>5.9546513999999993E-3</v>
      </c>
      <c r="N37">
        <v>6.1000940000000003E-4</v>
      </c>
    </row>
    <row r="38" spans="1:14" s="5" customFormat="1" x14ac:dyDescent="0.3">
      <c r="A38" t="s">
        <v>69</v>
      </c>
      <c r="B38" s="4"/>
      <c r="C38">
        <v>10000</v>
      </c>
      <c r="D38">
        <v>16</v>
      </c>
      <c r="E38" s="4" t="s">
        <v>74</v>
      </c>
      <c r="F38" s="4" t="e">
        <f>AVERAGE(F35:F37)</f>
        <v>#DIV/0!</v>
      </c>
      <c r="G38" s="4" t="e">
        <f t="shared" ref="G38:H38" si="16">AVERAGE(G35:G37)</f>
        <v>#DIV/0!</v>
      </c>
      <c r="H38" s="4" t="e">
        <f t="shared" si="16"/>
        <v>#DIV/0!</v>
      </c>
      <c r="I38" s="4"/>
      <c r="J38" s="4"/>
      <c r="K38" s="4">
        <f>AVERAGE(K35:K37)</f>
        <v>0.91664098946666661</v>
      </c>
      <c r="L38" s="4">
        <f t="shared" ref="L38:N38" si="17">AVERAGE(L35:L37)</f>
        <v>4.6831662599999997E-2</v>
      </c>
      <c r="M38" s="4">
        <f t="shared" si="17"/>
        <v>5.9185512000000003E-3</v>
      </c>
      <c r="N38" s="4">
        <f t="shared" si="17"/>
        <v>5.917919333333334E-4</v>
      </c>
    </row>
    <row r="39" spans="1:14" x14ac:dyDescent="0.3">
      <c r="A39" t="s">
        <v>70</v>
      </c>
      <c r="B39" t="s">
        <v>30</v>
      </c>
      <c r="C39">
        <v>500</v>
      </c>
      <c r="D39">
        <v>2</v>
      </c>
      <c r="F39" s="2">
        <v>3.6966802E-4</v>
      </c>
      <c r="G39" s="2">
        <v>2.5333228000000001E-4</v>
      </c>
      <c r="H39" s="2">
        <v>5.5116003999999895E-4</v>
      </c>
      <c r="I39">
        <v>5.3435157999999899E-3</v>
      </c>
      <c r="K39">
        <v>0.58994035239999998</v>
      </c>
      <c r="L39">
        <v>8.4604868000000017E-3</v>
      </c>
      <c r="M39">
        <v>2.8994292000000003E-3</v>
      </c>
      <c r="N39">
        <v>8.6962199999999999E-5</v>
      </c>
    </row>
    <row r="40" spans="1:14" x14ac:dyDescent="0.3">
      <c r="A40" t="s">
        <v>70</v>
      </c>
      <c r="B40" t="s">
        <v>31</v>
      </c>
      <c r="C40">
        <v>500</v>
      </c>
      <c r="D40">
        <v>2</v>
      </c>
      <c r="F40" s="2">
        <v>3.5961366000000002E-4</v>
      </c>
      <c r="G40" s="2">
        <v>2.2681951999999999E-4</v>
      </c>
      <c r="H40" s="2">
        <v>7.0128569999999997E-4</v>
      </c>
      <c r="I40">
        <v>4.3743365999999997E-3</v>
      </c>
      <c r="K40">
        <v>0.58220385139999997</v>
      </c>
      <c r="L40">
        <v>8.4638561999999997E-3</v>
      </c>
      <c r="M40">
        <v>2.8637768E-3</v>
      </c>
      <c r="N40">
        <v>9.7807600000000009E-5</v>
      </c>
    </row>
    <row r="41" spans="1:14" x14ac:dyDescent="0.3">
      <c r="A41" t="s">
        <v>70</v>
      </c>
      <c r="B41" t="s">
        <v>32</v>
      </c>
      <c r="C41">
        <v>500</v>
      </c>
      <c r="D41">
        <v>2</v>
      </c>
      <c r="F41" s="2">
        <v>3.5231887999999899E-4</v>
      </c>
      <c r="G41" s="2">
        <v>2.5524498E-4</v>
      </c>
      <c r="H41" s="2">
        <v>7.3267213999999995E-4</v>
      </c>
      <c r="I41">
        <v>4.26725319999999E-3</v>
      </c>
      <c r="K41">
        <v>0.60370893660000002</v>
      </c>
      <c r="L41">
        <v>8.3724869999999996E-3</v>
      </c>
      <c r="M41">
        <v>2.9406817999999999E-3</v>
      </c>
      <c r="N41">
        <v>1.5297120000000002E-4</v>
      </c>
    </row>
    <row r="42" spans="1:14" s="5" customFormat="1" x14ac:dyDescent="0.3">
      <c r="A42" t="s">
        <v>70</v>
      </c>
      <c r="B42" s="4"/>
      <c r="C42">
        <v>500</v>
      </c>
      <c r="D42">
        <v>2</v>
      </c>
      <c r="E42" s="4" t="s">
        <v>74</v>
      </c>
      <c r="F42" s="4">
        <f>AVERAGE(F39:F41)</f>
        <v>3.6053351999999962E-4</v>
      </c>
      <c r="G42" s="4">
        <f t="shared" ref="G42:I42" si="18">AVERAGE(G39:G41)</f>
        <v>2.4513226E-4</v>
      </c>
      <c r="H42" s="4">
        <f t="shared" si="18"/>
        <v>6.6170595999999959E-4</v>
      </c>
      <c r="I42" s="4">
        <f t="shared" si="18"/>
        <v>4.6617018666666602E-3</v>
      </c>
      <c r="J42" s="4"/>
      <c r="K42" s="4">
        <f>AVERAGE(K39:K41)</f>
        <v>0.59195104679999988</v>
      </c>
      <c r="L42" s="4">
        <f t="shared" ref="L42:N42" si="19">AVERAGE(L39:L41)</f>
        <v>8.432276666666667E-3</v>
      </c>
      <c r="M42" s="4">
        <f t="shared" si="19"/>
        <v>2.9012959333333337E-3</v>
      </c>
      <c r="N42" s="4">
        <f t="shared" si="19"/>
        <v>1.1258033333333334E-4</v>
      </c>
    </row>
    <row r="43" spans="1:14" x14ac:dyDescent="0.3">
      <c r="A43" t="s">
        <v>70</v>
      </c>
      <c r="B43" t="s">
        <v>33</v>
      </c>
      <c r="C43">
        <v>500</v>
      </c>
      <c r="D43">
        <v>8</v>
      </c>
      <c r="F43" s="2">
        <v>7.0268319999999905E-4</v>
      </c>
      <c r="G43" s="2">
        <v>2.6027716399999899E-3</v>
      </c>
      <c r="H43">
        <v>1.42274894599999E-2</v>
      </c>
      <c r="I43">
        <v>0.17839258359999999</v>
      </c>
      <c r="K43">
        <v>0.58489644379999994</v>
      </c>
      <c r="L43">
        <v>8.6066038000000011E-3</v>
      </c>
      <c r="M43">
        <v>2.9363385999999999E-3</v>
      </c>
      <c r="N43">
        <v>9.7100399999999989E-5</v>
      </c>
    </row>
    <row r="44" spans="1:14" x14ac:dyDescent="0.3">
      <c r="A44" t="s">
        <v>70</v>
      </c>
      <c r="B44" t="s">
        <v>34</v>
      </c>
      <c r="C44">
        <v>500</v>
      </c>
      <c r="D44">
        <v>8</v>
      </c>
      <c r="F44" s="2">
        <v>6.34715519999999E-4</v>
      </c>
      <c r="G44" s="2">
        <v>2.5250305199999998E-3</v>
      </c>
      <c r="H44">
        <v>2.0724687459999998E-2</v>
      </c>
      <c r="I44">
        <v>0.142304563</v>
      </c>
      <c r="K44">
        <v>0.58463533519999999</v>
      </c>
      <c r="L44">
        <v>8.7086694000000006E-3</v>
      </c>
      <c r="M44">
        <v>2.8112326000000001E-3</v>
      </c>
      <c r="N44">
        <v>9.8765000000000007E-5</v>
      </c>
    </row>
    <row r="45" spans="1:14" x14ac:dyDescent="0.3">
      <c r="A45" t="s">
        <v>70</v>
      </c>
      <c r="B45" t="s">
        <v>35</v>
      </c>
      <c r="C45">
        <v>500</v>
      </c>
      <c r="D45">
        <v>8</v>
      </c>
      <c r="F45" s="2">
        <v>6.7341614000000001E-4</v>
      </c>
      <c r="G45" s="2">
        <v>2.8208762E-3</v>
      </c>
      <c r="H45">
        <v>1.6236867320000001E-2</v>
      </c>
      <c r="I45">
        <v>0.1601714776</v>
      </c>
      <c r="K45">
        <v>0.60728247639999999</v>
      </c>
      <c r="L45">
        <v>8.6387327999999999E-3</v>
      </c>
      <c r="M45">
        <v>2.8126665999999999E-3</v>
      </c>
      <c r="N45">
        <v>9.1848999999999994E-5</v>
      </c>
    </row>
    <row r="46" spans="1:14" s="5" customFormat="1" x14ac:dyDescent="0.3">
      <c r="A46" t="s">
        <v>70</v>
      </c>
      <c r="B46" s="4"/>
      <c r="C46">
        <v>500</v>
      </c>
      <c r="D46">
        <v>8</v>
      </c>
      <c r="E46" s="4" t="s">
        <v>74</v>
      </c>
      <c r="F46" s="4">
        <f>AVERAGE(F43:F45)</f>
        <v>6.7027161999999932E-4</v>
      </c>
      <c r="G46" s="4">
        <f t="shared" ref="G46:I46" si="20">AVERAGE(G43:G45)</f>
        <v>2.6495594533333298E-3</v>
      </c>
      <c r="H46" s="4">
        <f t="shared" si="20"/>
        <v>1.7063014746666633E-2</v>
      </c>
      <c r="I46" s="4">
        <f t="shared" si="20"/>
        <v>0.16028954139999999</v>
      </c>
      <c r="J46" s="4"/>
      <c r="K46" s="4">
        <f>AVERAGE(K43:K45)</f>
        <v>0.59227141846666664</v>
      </c>
      <c r="L46" s="4">
        <f t="shared" ref="L46:N46" si="21">AVERAGE(L43:L45)</f>
        <v>8.6513353333333345E-3</v>
      </c>
      <c r="M46" s="4">
        <f t="shared" si="21"/>
        <v>2.8534126000000003E-3</v>
      </c>
      <c r="N46" s="4">
        <f t="shared" si="21"/>
        <v>9.5904800000000011E-5</v>
      </c>
    </row>
    <row r="47" spans="1:14" x14ac:dyDescent="0.3">
      <c r="A47" t="s">
        <v>70</v>
      </c>
      <c r="B47" t="s">
        <v>36</v>
      </c>
      <c r="C47">
        <v>500</v>
      </c>
      <c r="D47">
        <v>16</v>
      </c>
      <c r="F47" s="2">
        <v>1.11711438E-3</v>
      </c>
      <c r="G47">
        <v>1.184962904E-2</v>
      </c>
      <c r="H47">
        <v>0.116301179239999</v>
      </c>
      <c r="I47">
        <v>2.0815395728000001</v>
      </c>
      <c r="K47">
        <v>0.58253205220000004</v>
      </c>
      <c r="L47">
        <v>8.8660400000000004E-3</v>
      </c>
      <c r="M47">
        <v>2.8208598000000001E-3</v>
      </c>
      <c r="N47">
        <v>1.5171719999999998E-4</v>
      </c>
    </row>
    <row r="48" spans="1:14" x14ac:dyDescent="0.3">
      <c r="A48" t="s">
        <v>70</v>
      </c>
      <c r="B48" t="s">
        <v>37</v>
      </c>
      <c r="C48">
        <v>500</v>
      </c>
      <c r="D48">
        <v>16</v>
      </c>
      <c r="F48" s="2">
        <v>1.08528772E-3</v>
      </c>
      <c r="G48">
        <v>1.1723907319999999E-2</v>
      </c>
      <c r="H48">
        <v>0.12504765564</v>
      </c>
      <c r="I48">
        <v>2.3328229102</v>
      </c>
      <c r="K48">
        <v>0.58252015300000004</v>
      </c>
      <c r="L48">
        <v>8.7987114000000009E-3</v>
      </c>
      <c r="M48">
        <v>3.1190205999999999E-3</v>
      </c>
      <c r="N48">
        <v>1.697294E-4</v>
      </c>
    </row>
    <row r="49" spans="1:14" x14ac:dyDescent="0.3">
      <c r="A49" t="s">
        <v>70</v>
      </c>
      <c r="B49" t="s">
        <v>38</v>
      </c>
      <c r="C49">
        <v>500</v>
      </c>
      <c r="D49">
        <v>16</v>
      </c>
      <c r="F49" s="2">
        <v>1.06420286E-3</v>
      </c>
      <c r="G49">
        <v>1.1708410319999999E-2</v>
      </c>
      <c r="H49">
        <v>0.122053745079999</v>
      </c>
      <c r="I49">
        <v>2.1679189542000001</v>
      </c>
      <c r="K49">
        <v>0.58043706859999999</v>
      </c>
      <c r="L49">
        <v>8.9113123999999995E-3</v>
      </c>
      <c r="M49">
        <v>2.6502381999999997E-3</v>
      </c>
      <c r="N49">
        <v>1.578196E-4</v>
      </c>
    </row>
    <row r="50" spans="1:14" s="5" customFormat="1" x14ac:dyDescent="0.3">
      <c r="A50" t="s">
        <v>70</v>
      </c>
      <c r="B50" s="4"/>
      <c r="C50">
        <v>500</v>
      </c>
      <c r="D50">
        <v>16</v>
      </c>
      <c r="E50" s="4" t="s">
        <v>74</v>
      </c>
      <c r="F50" s="4">
        <f>AVERAGE(F47:F49)</f>
        <v>1.08886832E-3</v>
      </c>
      <c r="G50" s="4">
        <f t="shared" ref="G50:I50" si="22">AVERAGE(G47:G49)</f>
        <v>1.1760648893333335E-2</v>
      </c>
      <c r="H50" s="4">
        <f t="shared" si="22"/>
        <v>0.12113419331999935</v>
      </c>
      <c r="I50" s="4">
        <f t="shared" si="22"/>
        <v>2.1940938123999998</v>
      </c>
      <c r="J50" s="4"/>
      <c r="K50" s="4">
        <f>AVERAGE(K47:K49)</f>
        <v>0.58182975793333336</v>
      </c>
      <c r="L50" s="4">
        <f t="shared" ref="L50:N50" si="23">AVERAGE(L47:L49)</f>
        <v>8.858687933333333E-3</v>
      </c>
      <c r="M50" s="4">
        <f t="shared" si="23"/>
        <v>2.8633728666666667E-3</v>
      </c>
      <c r="N50" s="4">
        <f t="shared" si="23"/>
        <v>1.5975539999999998E-4</v>
      </c>
    </row>
    <row r="51" spans="1:14" x14ac:dyDescent="0.3">
      <c r="A51" t="s">
        <v>70</v>
      </c>
      <c r="B51" t="s">
        <v>39</v>
      </c>
      <c r="C51">
        <v>5000</v>
      </c>
      <c r="D51">
        <v>2</v>
      </c>
      <c r="F51" s="2">
        <v>1.4273371999999999E-3</v>
      </c>
      <c r="G51" s="2">
        <v>1.5910181399999999E-3</v>
      </c>
      <c r="H51" s="2">
        <v>2.7587401399999899E-3</v>
      </c>
      <c r="I51">
        <v>1.9945979199999998E-2</v>
      </c>
      <c r="K51">
        <v>0.61043776400000005</v>
      </c>
      <c r="L51">
        <v>2.8623563400000003E-2</v>
      </c>
      <c r="M51">
        <v>3.5016261999999999E-3</v>
      </c>
      <c r="N51">
        <v>4.9319399999999997E-4</v>
      </c>
    </row>
    <row r="52" spans="1:14" x14ac:dyDescent="0.3">
      <c r="A52" t="s">
        <v>70</v>
      </c>
      <c r="B52" t="s">
        <v>40</v>
      </c>
      <c r="C52">
        <v>5000</v>
      </c>
      <c r="D52">
        <v>2</v>
      </c>
      <c r="F52" s="2">
        <v>1.3657035E-3</v>
      </c>
      <c r="G52" s="2">
        <v>1.6336329E-3</v>
      </c>
      <c r="H52" s="2">
        <v>4.4973114200000004E-3</v>
      </c>
      <c r="I52">
        <v>3.1621859199999998E-2</v>
      </c>
      <c r="K52">
        <v>0.60774840999999991</v>
      </c>
      <c r="L52">
        <v>2.8761465399999998E-2</v>
      </c>
      <c r="M52">
        <v>3.5930391999999998E-3</v>
      </c>
      <c r="N52">
        <v>5.1527380000000007E-4</v>
      </c>
    </row>
    <row r="53" spans="1:14" x14ac:dyDescent="0.3">
      <c r="A53" t="s">
        <v>70</v>
      </c>
      <c r="B53" t="s">
        <v>41</v>
      </c>
      <c r="C53">
        <v>5000</v>
      </c>
      <c r="D53">
        <v>2</v>
      </c>
      <c r="F53" s="2">
        <v>1.28853819999999E-3</v>
      </c>
      <c r="G53" s="2">
        <v>1.56385773999999E-3</v>
      </c>
      <c r="H53" s="2">
        <v>4.6491934200000003E-3</v>
      </c>
      <c r="I53">
        <v>2.6200688E-2</v>
      </c>
      <c r="K53">
        <v>0.61040038519999995</v>
      </c>
      <c r="L53">
        <v>2.8447589000000002E-2</v>
      </c>
      <c r="M53">
        <v>3.5827513999999996E-3</v>
      </c>
      <c r="N53">
        <v>6.0867920000000006E-4</v>
      </c>
    </row>
    <row r="54" spans="1:14" s="5" customFormat="1" x14ac:dyDescent="0.3">
      <c r="A54" t="s">
        <v>70</v>
      </c>
      <c r="B54" s="4"/>
      <c r="C54">
        <v>5000</v>
      </c>
      <c r="D54">
        <v>2</v>
      </c>
      <c r="E54" s="4" t="s">
        <v>74</v>
      </c>
      <c r="F54" s="4">
        <f>AVERAGE(F51:F53)</f>
        <v>1.3605262999999968E-3</v>
      </c>
      <c r="G54" s="4">
        <f t="shared" ref="G54:I54" si="24">AVERAGE(G51:G53)</f>
        <v>1.5961695933333301E-3</v>
      </c>
      <c r="H54" s="4">
        <f t="shared" si="24"/>
        <v>3.9684149933333296E-3</v>
      </c>
      <c r="I54" s="4">
        <f t="shared" si="24"/>
        <v>2.5922842133333332E-2</v>
      </c>
      <c r="J54" s="4"/>
      <c r="K54" s="4">
        <f>AVERAGE(K51:K53)</f>
        <v>0.6095288530666666</v>
      </c>
      <c r="L54" s="4">
        <f t="shared" ref="L54:N54" si="25">AVERAGE(L51:L53)</f>
        <v>2.8610872600000004E-2</v>
      </c>
      <c r="M54" s="4">
        <f t="shared" si="25"/>
        <v>3.5591389333333328E-3</v>
      </c>
      <c r="N54" s="4">
        <f t="shared" si="25"/>
        <v>5.390490000000001E-4</v>
      </c>
    </row>
    <row r="55" spans="1:14" x14ac:dyDescent="0.3">
      <c r="A55" t="s">
        <v>70</v>
      </c>
      <c r="B55" t="s">
        <v>42</v>
      </c>
      <c r="C55">
        <v>5000</v>
      </c>
      <c r="D55">
        <v>8</v>
      </c>
      <c r="F55" s="2">
        <v>2.5861416400000002E-3</v>
      </c>
      <c r="G55" s="2">
        <v>1.22968358599999E-2</v>
      </c>
      <c r="H55">
        <v>0.14510178539999999</v>
      </c>
      <c r="I55">
        <v>1.9114597992</v>
      </c>
      <c r="K55">
        <v>0.61419026980000002</v>
      </c>
      <c r="L55">
        <v>2.87392572E-2</v>
      </c>
      <c r="M55">
        <v>4.3924413999999997E-3</v>
      </c>
      <c r="N55">
        <v>4.2852899999999998E-4</v>
      </c>
    </row>
    <row r="56" spans="1:14" x14ac:dyDescent="0.3">
      <c r="A56" t="s">
        <v>70</v>
      </c>
      <c r="B56" t="s">
        <v>43</v>
      </c>
      <c r="C56">
        <v>5000</v>
      </c>
      <c r="D56">
        <v>8</v>
      </c>
      <c r="F56" s="2">
        <v>2.6004418E-3</v>
      </c>
      <c r="G56">
        <v>1.284344512E-2</v>
      </c>
      <c r="H56">
        <v>0.14302093901999999</v>
      </c>
      <c r="I56">
        <v>1.4904191045999999</v>
      </c>
      <c r="K56">
        <v>0.62029711619999994</v>
      </c>
      <c r="L56">
        <v>2.9272065000000003E-2</v>
      </c>
      <c r="M56">
        <v>4.5679278000000005E-3</v>
      </c>
      <c r="N56">
        <v>5.8184980000000001E-4</v>
      </c>
    </row>
    <row r="57" spans="1:14" x14ac:dyDescent="0.3">
      <c r="A57" t="s">
        <v>70</v>
      </c>
      <c r="B57" t="s">
        <v>44</v>
      </c>
      <c r="C57">
        <v>5000</v>
      </c>
      <c r="D57">
        <v>8</v>
      </c>
      <c r="F57" s="2">
        <v>2.6502108999999999E-3</v>
      </c>
      <c r="G57" s="2">
        <v>1.3212455399999899E-2</v>
      </c>
      <c r="H57">
        <v>0.172773514179999</v>
      </c>
      <c r="I57">
        <v>2.0232393471999899</v>
      </c>
      <c r="K57">
        <v>0.6098337304</v>
      </c>
      <c r="L57">
        <v>2.9076954799999999E-2</v>
      </c>
      <c r="M57">
        <v>4.6449940000000004E-3</v>
      </c>
      <c r="N57">
        <v>4.0924719999999997E-4</v>
      </c>
    </row>
    <row r="58" spans="1:14" s="5" customFormat="1" x14ac:dyDescent="0.3">
      <c r="A58" t="s">
        <v>70</v>
      </c>
      <c r="B58" s="4"/>
      <c r="C58">
        <v>5000</v>
      </c>
      <c r="D58">
        <v>8</v>
      </c>
      <c r="E58" s="4" t="s">
        <v>74</v>
      </c>
      <c r="F58" s="4">
        <f>AVERAGE(F55:F57)</f>
        <v>2.6122647799999999E-3</v>
      </c>
      <c r="G58" s="4">
        <f t="shared" ref="G58:I58" si="26">AVERAGE(G55:G57)</f>
        <v>1.2784245459999934E-2</v>
      </c>
      <c r="H58" s="4">
        <f t="shared" si="26"/>
        <v>0.15363207953333299</v>
      </c>
      <c r="I58" s="4">
        <f t="shared" si="26"/>
        <v>1.80837275033333</v>
      </c>
      <c r="J58" s="4"/>
      <c r="K58" s="4">
        <f>AVERAGE(K55:K57)</f>
        <v>0.61477370546666676</v>
      </c>
      <c r="L58" s="4">
        <f t="shared" ref="L58:N58" si="27">AVERAGE(L55:L57)</f>
        <v>2.9029425666666667E-2</v>
      </c>
      <c r="M58" s="4">
        <f t="shared" si="27"/>
        <v>4.5351210666666674E-3</v>
      </c>
      <c r="N58" s="4">
        <f t="shared" si="27"/>
        <v>4.7320866666666667E-4</v>
      </c>
    </row>
    <row r="59" spans="1:14" x14ac:dyDescent="0.3">
      <c r="A59" t="s">
        <v>70</v>
      </c>
      <c r="B59" t="s">
        <v>45</v>
      </c>
      <c r="C59">
        <v>5000</v>
      </c>
      <c r="D59">
        <v>16</v>
      </c>
      <c r="F59" s="2">
        <v>4.02808518E-3</v>
      </c>
      <c r="G59">
        <v>8.7610752580000006E-2</v>
      </c>
      <c r="H59">
        <v>2.0340562132599902</v>
      </c>
      <c r="K59">
        <v>0.61400893979999993</v>
      </c>
      <c r="L59">
        <v>2.9397026799999997E-2</v>
      </c>
      <c r="M59">
        <v>4.6782552000000002E-3</v>
      </c>
      <c r="N59">
        <v>5.4256319999999999E-4</v>
      </c>
    </row>
    <row r="60" spans="1:14" x14ac:dyDescent="0.3">
      <c r="A60" t="s">
        <v>70</v>
      </c>
      <c r="B60" t="s">
        <v>46</v>
      </c>
      <c r="C60">
        <v>5000</v>
      </c>
      <c r="D60">
        <v>16</v>
      </c>
      <c r="F60">
        <v>4.1581251399999998E-3</v>
      </c>
      <c r="G60">
        <v>8.7963965300000002E-2</v>
      </c>
      <c r="H60">
        <v>2.1219118204399998</v>
      </c>
      <c r="K60">
        <v>0.60232572159999997</v>
      </c>
      <c r="L60">
        <v>2.9821098000000001E-2</v>
      </c>
      <c r="M60">
        <v>4.5673904000000003E-3</v>
      </c>
      <c r="N60">
        <v>4.0925059999999999E-4</v>
      </c>
    </row>
    <row r="61" spans="1:14" x14ac:dyDescent="0.3">
      <c r="A61" t="s">
        <v>70</v>
      </c>
      <c r="B61" t="s">
        <v>47</v>
      </c>
      <c r="C61">
        <v>5000</v>
      </c>
      <c r="D61">
        <v>16</v>
      </c>
      <c r="F61">
        <v>5.29784137999999E-3</v>
      </c>
      <c r="G61">
        <v>8.7727829679999897E-2</v>
      </c>
      <c r="H61">
        <v>2.11668509493999</v>
      </c>
      <c r="K61">
        <v>0.60812195759999998</v>
      </c>
      <c r="L61">
        <v>3.0199749200000004E-2</v>
      </c>
      <c r="M61">
        <v>4.7409218000000006E-3</v>
      </c>
      <c r="N61">
        <v>4.5999179999999998E-4</v>
      </c>
    </row>
    <row r="62" spans="1:14" s="5" customFormat="1" x14ac:dyDescent="0.3">
      <c r="A62" t="s">
        <v>70</v>
      </c>
      <c r="B62" s="4"/>
      <c r="C62">
        <v>5000</v>
      </c>
      <c r="D62">
        <v>16</v>
      </c>
      <c r="E62" s="4" t="s">
        <v>74</v>
      </c>
      <c r="F62" s="4">
        <f>AVERAGE(F59:F61)</f>
        <v>4.4946838999999966E-3</v>
      </c>
      <c r="G62" s="4">
        <f t="shared" ref="G62:H62" si="28">AVERAGE(G59:G61)</f>
        <v>8.7767515853333311E-2</v>
      </c>
      <c r="H62" s="4">
        <f t="shared" si="28"/>
        <v>2.0908843762133267</v>
      </c>
      <c r="I62" s="4"/>
      <c r="J62" s="4"/>
      <c r="K62" s="4">
        <f>AVERAGE(K59:K61)</f>
        <v>0.60815220633333322</v>
      </c>
      <c r="L62" s="4">
        <f t="shared" ref="L62:N62" si="29">AVERAGE(L59:L61)</f>
        <v>2.9805957999999997E-2</v>
      </c>
      <c r="M62" s="4">
        <f t="shared" si="29"/>
        <v>4.6621891333333337E-3</v>
      </c>
      <c r="N62" s="4">
        <f t="shared" si="29"/>
        <v>4.7060186666666662E-4</v>
      </c>
    </row>
    <row r="63" spans="1:14" x14ac:dyDescent="0.3">
      <c r="A63" t="s">
        <v>70</v>
      </c>
      <c r="B63" t="s">
        <v>48</v>
      </c>
      <c r="C63">
        <v>10000</v>
      </c>
      <c r="D63">
        <v>2</v>
      </c>
      <c r="F63">
        <v>1.8631521999999999E-3</v>
      </c>
      <c r="G63">
        <v>1.8452106999999999E-3</v>
      </c>
      <c r="H63">
        <v>5.6333308999999996E-3</v>
      </c>
      <c r="K63">
        <v>0.93289946040000005</v>
      </c>
      <c r="L63">
        <v>4.6451986200000003E-2</v>
      </c>
      <c r="M63">
        <v>4.9135204000000004E-3</v>
      </c>
      <c r="N63">
        <v>6.6614220000000006E-4</v>
      </c>
    </row>
    <row r="64" spans="1:14" x14ac:dyDescent="0.3">
      <c r="A64" t="s">
        <v>70</v>
      </c>
      <c r="B64" t="s">
        <v>49</v>
      </c>
      <c r="C64">
        <v>10000</v>
      </c>
      <c r="D64">
        <v>2</v>
      </c>
      <c r="F64">
        <v>2.0100169200000001E-3</v>
      </c>
      <c r="G64">
        <v>1.9645734800000001E-3</v>
      </c>
      <c r="H64">
        <v>5.9055875000000001E-3</v>
      </c>
      <c r="K64">
        <v>0.92527228519999993</v>
      </c>
      <c r="L64">
        <v>4.1719389600000004E-2</v>
      </c>
      <c r="M64">
        <v>4.9549842E-3</v>
      </c>
      <c r="N64">
        <v>6.3975980000000011E-4</v>
      </c>
    </row>
    <row r="65" spans="1:14" x14ac:dyDescent="0.3">
      <c r="A65" t="s">
        <v>70</v>
      </c>
      <c r="B65" t="s">
        <v>50</v>
      </c>
      <c r="C65">
        <v>10000</v>
      </c>
      <c r="D65">
        <v>2</v>
      </c>
      <c r="F65">
        <v>1.7373789399999901E-3</v>
      </c>
      <c r="G65">
        <v>2.24958079999999E-3</v>
      </c>
      <c r="H65">
        <v>5.2234269599999899E-3</v>
      </c>
      <c r="K65">
        <v>0.92407379079999996</v>
      </c>
      <c r="L65">
        <v>4.7375330400000006E-2</v>
      </c>
      <c r="M65">
        <v>5.3172430000000001E-3</v>
      </c>
      <c r="N65">
        <v>5.9550459999999994E-4</v>
      </c>
    </row>
    <row r="66" spans="1:14" s="5" customFormat="1" x14ac:dyDescent="0.3">
      <c r="A66" t="s">
        <v>70</v>
      </c>
      <c r="B66" s="4"/>
      <c r="C66">
        <v>10000</v>
      </c>
      <c r="D66">
        <v>2</v>
      </c>
      <c r="E66" s="4" t="s">
        <v>74</v>
      </c>
      <c r="F66" s="4">
        <f>AVERAGE(F63:F65)</f>
        <v>1.8701826866666634E-3</v>
      </c>
      <c r="G66" s="4">
        <f t="shared" ref="G66:H66" si="30">AVERAGE(G63:G65)</f>
        <v>2.0197883266666636E-3</v>
      </c>
      <c r="H66" s="4">
        <f t="shared" si="30"/>
        <v>5.5874484533333301E-3</v>
      </c>
      <c r="I66" s="4"/>
      <c r="J66" s="4"/>
      <c r="K66" s="4">
        <f>AVERAGE(K63:K65)</f>
        <v>0.92741517880000002</v>
      </c>
      <c r="L66" s="4">
        <f t="shared" ref="L66:N66" si="31">AVERAGE(L63:L65)</f>
        <v>4.51822354E-2</v>
      </c>
      <c r="M66" s="4">
        <f t="shared" si="31"/>
        <v>5.0619158666666665E-3</v>
      </c>
      <c r="N66" s="4">
        <f t="shared" si="31"/>
        <v>6.3380220000000011E-4</v>
      </c>
    </row>
    <row r="67" spans="1:14" x14ac:dyDescent="0.3">
      <c r="A67" t="s">
        <v>70</v>
      </c>
      <c r="B67" t="s">
        <v>51</v>
      </c>
      <c r="C67">
        <v>10000</v>
      </c>
      <c r="D67">
        <v>8</v>
      </c>
      <c r="F67">
        <v>3.48152468E-3</v>
      </c>
      <c r="G67">
        <v>2.1977905799999999E-2</v>
      </c>
      <c r="H67">
        <v>0.23102593653999901</v>
      </c>
      <c r="K67">
        <v>0.9413188802000001</v>
      </c>
      <c r="L67">
        <v>4.6011317400000008E-2</v>
      </c>
      <c r="M67">
        <v>5.1234062000000014E-3</v>
      </c>
      <c r="N67">
        <v>7.3643999999999999E-4</v>
      </c>
    </row>
    <row r="68" spans="1:14" x14ac:dyDescent="0.3">
      <c r="A68" t="s">
        <v>70</v>
      </c>
      <c r="B68" t="s">
        <v>52</v>
      </c>
      <c r="C68">
        <v>10000</v>
      </c>
      <c r="D68">
        <v>8</v>
      </c>
      <c r="F68">
        <v>3.3286283400000001E-3</v>
      </c>
      <c r="G68">
        <v>2.236076062E-2</v>
      </c>
      <c r="H68">
        <v>0.26960134466000002</v>
      </c>
      <c r="K68">
        <v>0.90655656619999991</v>
      </c>
      <c r="L68">
        <v>4.5068810600000002E-2</v>
      </c>
      <c r="M68">
        <v>5.5103132000000003E-3</v>
      </c>
      <c r="N68">
        <v>5.963339999999999E-4</v>
      </c>
    </row>
    <row r="69" spans="1:14" x14ac:dyDescent="0.3">
      <c r="A69" t="s">
        <v>70</v>
      </c>
      <c r="B69" t="s">
        <v>53</v>
      </c>
      <c r="C69">
        <v>10000</v>
      </c>
      <c r="D69">
        <v>8</v>
      </c>
      <c r="K69">
        <v>0.9267903796000001</v>
      </c>
      <c r="L69">
        <v>4.9042818000000002E-2</v>
      </c>
      <c r="M69">
        <v>5.6261578E-3</v>
      </c>
      <c r="N69">
        <v>8.8369519999999984E-4</v>
      </c>
    </row>
    <row r="70" spans="1:14" s="5" customFormat="1" x14ac:dyDescent="0.3">
      <c r="A70" t="s">
        <v>70</v>
      </c>
      <c r="B70" s="4"/>
      <c r="C70">
        <v>10000</v>
      </c>
      <c r="D70">
        <v>8</v>
      </c>
      <c r="E70" s="4" t="s">
        <v>74</v>
      </c>
      <c r="F70" s="4">
        <f>AVERAGE(F67:F69)</f>
        <v>3.4050765100000001E-3</v>
      </c>
      <c r="G70" s="4">
        <f t="shared" ref="G70:H70" si="32">AVERAGE(G67:G69)</f>
        <v>2.2169333209999999E-2</v>
      </c>
      <c r="H70" s="4">
        <f t="shared" si="32"/>
        <v>0.2503136405999995</v>
      </c>
      <c r="I70" s="4"/>
      <c r="J70" s="4"/>
      <c r="K70" s="4">
        <f>AVERAGE(K67:K69)</f>
        <v>0.92488860866666667</v>
      </c>
      <c r="L70" s="4">
        <f t="shared" ref="L70:N70" si="33">AVERAGE(L67:L69)</f>
        <v>4.6707648666666678E-2</v>
      </c>
      <c r="M70" s="4">
        <f t="shared" si="33"/>
        <v>5.4199590666666672E-3</v>
      </c>
      <c r="N70" s="4">
        <f t="shared" si="33"/>
        <v>7.3882306666666654E-4</v>
      </c>
    </row>
    <row r="71" spans="1:14" x14ac:dyDescent="0.3">
      <c r="A71" t="s">
        <v>70</v>
      </c>
      <c r="B71" t="s">
        <v>54</v>
      </c>
      <c r="C71">
        <v>10000</v>
      </c>
      <c r="D71">
        <v>16</v>
      </c>
      <c r="K71">
        <v>0.91296492279999997</v>
      </c>
      <c r="L71">
        <v>4.7415108400000003E-2</v>
      </c>
      <c r="M71">
        <v>5.5034229999999995E-3</v>
      </c>
      <c r="N71">
        <v>1.1160632000000001E-3</v>
      </c>
    </row>
    <row r="72" spans="1:14" x14ac:dyDescent="0.3">
      <c r="A72" t="s">
        <v>70</v>
      </c>
      <c r="B72" t="s">
        <v>55</v>
      </c>
      <c r="C72">
        <v>10000</v>
      </c>
      <c r="D72">
        <v>16</v>
      </c>
      <c r="K72">
        <v>0.92770335300000006</v>
      </c>
      <c r="L72">
        <v>4.5402461200000008E-2</v>
      </c>
      <c r="M72">
        <v>6.1231876000000006E-3</v>
      </c>
      <c r="N72">
        <v>1.0002119999999999E-3</v>
      </c>
    </row>
    <row r="73" spans="1:14" x14ac:dyDescent="0.3">
      <c r="A73" t="s">
        <v>70</v>
      </c>
      <c r="B73" t="s">
        <v>56</v>
      </c>
      <c r="C73">
        <v>10000</v>
      </c>
      <c r="D73">
        <v>16</v>
      </c>
      <c r="K73">
        <v>0.90154461699999988</v>
      </c>
      <c r="L73">
        <v>4.4885005800000002E-2</v>
      </c>
      <c r="M73">
        <v>6.1870375999999996E-3</v>
      </c>
      <c r="N73">
        <v>1.1735376000000001E-3</v>
      </c>
    </row>
    <row r="74" spans="1:14" s="5" customFormat="1" x14ac:dyDescent="0.3">
      <c r="A74" t="s">
        <v>70</v>
      </c>
      <c r="B74" s="4"/>
      <c r="C74">
        <v>10000</v>
      </c>
      <c r="D74">
        <v>16</v>
      </c>
      <c r="E74" s="4" t="s">
        <v>74</v>
      </c>
      <c r="F74" s="4" t="e">
        <f>AVERAGE(F71:F73)</f>
        <v>#DIV/0!</v>
      </c>
      <c r="G74" s="4" t="e">
        <f t="shared" ref="G74:H74" si="34">AVERAGE(G71:G73)</f>
        <v>#DIV/0!</v>
      </c>
      <c r="H74" s="4" t="e">
        <f t="shared" si="34"/>
        <v>#DIV/0!</v>
      </c>
      <c r="I74" s="4"/>
      <c r="J74" s="4"/>
      <c r="K74" s="4">
        <f>AVERAGE(K71:K73)</f>
        <v>0.91407096426666667</v>
      </c>
      <c r="L74" s="4">
        <f t="shared" ref="L74:N74" si="35">AVERAGE(L71:L73)</f>
        <v>4.5900858466666673E-2</v>
      </c>
      <c r="M74" s="4">
        <f t="shared" si="35"/>
        <v>5.9378827333333335E-3</v>
      </c>
      <c r="N74" s="4">
        <f t="shared" si="35"/>
        <v>1.0966042666666666E-3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26784-D940-4903-8CB7-2720278E37DA}">
  <dimension ref="A1:N74"/>
  <sheetViews>
    <sheetView topLeftCell="A22" workbookViewId="0">
      <selection activeCell="A37" sqref="A37:A38"/>
    </sheetView>
  </sheetViews>
  <sheetFormatPr defaultRowHeight="14.4" x14ac:dyDescent="0.3"/>
  <cols>
    <col min="1" max="1" width="10.6640625" bestFit="1" customWidth="1"/>
    <col min="2" max="2" width="15.44140625" customWidth="1"/>
    <col min="3" max="3" width="11.33203125" customWidth="1"/>
    <col min="4" max="4" width="11.5546875" bestFit="1" customWidth="1"/>
    <col min="5" max="5" width="17.5546875" bestFit="1" customWidth="1"/>
    <col min="6" max="6" width="19.33203125" customWidth="1"/>
    <col min="7" max="7" width="12.88671875" bestFit="1" customWidth="1"/>
    <col min="8" max="8" width="14.6640625" bestFit="1" customWidth="1"/>
    <col min="9" max="9" width="14.77734375" bestFit="1" customWidth="1"/>
    <col min="10" max="10" width="3" customWidth="1"/>
    <col min="11" max="11" width="18.109375" customWidth="1"/>
    <col min="12" max="12" width="15.21875" bestFit="1" customWidth="1"/>
    <col min="13" max="13" width="18.88671875" customWidth="1"/>
    <col min="14" max="14" width="17.33203125" customWidth="1"/>
  </cols>
  <sheetData>
    <row r="1" spans="1:14" ht="57.6" x14ac:dyDescent="0.3">
      <c r="E1" s="3" t="s">
        <v>75</v>
      </c>
      <c r="F1" s="1" t="s">
        <v>62</v>
      </c>
      <c r="K1" s="3" t="s">
        <v>65</v>
      </c>
      <c r="L1" s="3" t="s">
        <v>66</v>
      </c>
      <c r="M1" s="3" t="s">
        <v>67</v>
      </c>
      <c r="N1" s="3" t="s">
        <v>72</v>
      </c>
    </row>
    <row r="2" spans="1:14" x14ac:dyDescent="0.3">
      <c r="A2" s="1" t="s">
        <v>71</v>
      </c>
      <c r="B2" s="1" t="s">
        <v>0</v>
      </c>
      <c r="C2" s="1" t="s">
        <v>1</v>
      </c>
      <c r="D2" s="1" t="s">
        <v>29</v>
      </c>
      <c r="F2" s="1" t="s">
        <v>57</v>
      </c>
      <c r="G2" s="1" t="s">
        <v>58</v>
      </c>
      <c r="H2" s="1" t="s">
        <v>59</v>
      </c>
      <c r="I2" s="1" t="s">
        <v>60</v>
      </c>
      <c r="K2" s="1" t="s">
        <v>63</v>
      </c>
      <c r="L2" s="1" t="s">
        <v>64</v>
      </c>
      <c r="M2" s="1" t="s">
        <v>68</v>
      </c>
      <c r="N2" s="1" t="s">
        <v>73</v>
      </c>
    </row>
    <row r="3" spans="1:14" x14ac:dyDescent="0.3">
      <c r="A3" t="s">
        <v>69</v>
      </c>
      <c r="B3" t="s">
        <v>2</v>
      </c>
      <c r="C3">
        <v>500</v>
      </c>
      <c r="D3">
        <v>2</v>
      </c>
      <c r="F3" s="2">
        <v>3.5876944000000002E-4</v>
      </c>
      <c r="G3" s="2">
        <v>7.9256284000000002E-4</v>
      </c>
      <c r="H3" s="2">
        <v>4.1356929600000003E-3</v>
      </c>
      <c r="I3">
        <v>0.13538169459999999</v>
      </c>
      <c r="K3">
        <v>1.1401731199999999E-2</v>
      </c>
      <c r="L3">
        <v>4.7499912199999994E-2</v>
      </c>
      <c r="M3">
        <v>0.10495889680000001</v>
      </c>
      <c r="N3">
        <v>1.3876176800000001E-2</v>
      </c>
    </row>
    <row r="4" spans="1:14" x14ac:dyDescent="0.3">
      <c r="A4" t="s">
        <v>69</v>
      </c>
      <c r="B4" t="s">
        <v>3</v>
      </c>
      <c r="C4">
        <v>500</v>
      </c>
      <c r="D4">
        <v>2</v>
      </c>
      <c r="F4" s="2">
        <v>3.1565359999999998E-4</v>
      </c>
      <c r="G4" s="2">
        <v>1.0600658399999999E-3</v>
      </c>
      <c r="H4" s="2">
        <v>3.2725067600000001E-3</v>
      </c>
      <c r="I4">
        <v>8.3186830599999997E-2</v>
      </c>
      <c r="K4">
        <v>1.15930258E-2</v>
      </c>
      <c r="L4">
        <v>4.7319866200000005E-2</v>
      </c>
      <c r="M4">
        <v>0.10670013760000001</v>
      </c>
      <c r="N4">
        <v>9.1737651999999996E-3</v>
      </c>
    </row>
    <row r="5" spans="1:14" x14ac:dyDescent="0.3">
      <c r="A5" t="s">
        <v>69</v>
      </c>
      <c r="B5" t="s">
        <v>4</v>
      </c>
      <c r="C5">
        <v>500</v>
      </c>
      <c r="D5">
        <v>2</v>
      </c>
      <c r="F5" s="2">
        <v>3.2936236000000001E-4</v>
      </c>
      <c r="G5" s="2">
        <v>8.2149167999999895E-4</v>
      </c>
      <c r="H5" s="2">
        <v>7.4947991400000002E-3</v>
      </c>
      <c r="I5">
        <v>4.7078291799999998E-2</v>
      </c>
      <c r="K5">
        <v>1.14035232E-2</v>
      </c>
      <c r="L5">
        <v>4.6682723999999995E-2</v>
      </c>
      <c r="M5">
        <v>0.10427209340000002</v>
      </c>
      <c r="N5">
        <v>1.31613346E-2</v>
      </c>
    </row>
    <row r="6" spans="1:14" s="5" customFormat="1" x14ac:dyDescent="0.3">
      <c r="A6" t="s">
        <v>69</v>
      </c>
      <c r="B6" s="4"/>
      <c r="C6">
        <v>500</v>
      </c>
      <c r="D6">
        <v>2</v>
      </c>
      <c r="E6" s="4" t="s">
        <v>74</v>
      </c>
      <c r="F6" s="4">
        <f>AVERAGE(F3:F5)</f>
        <v>3.3459513333333334E-4</v>
      </c>
      <c r="G6" s="4">
        <f t="shared" ref="G6:I6" si="0">AVERAGE(G3:G5)</f>
        <v>8.91373453333333E-4</v>
      </c>
      <c r="H6" s="4">
        <f t="shared" si="0"/>
        <v>4.9676662866666669E-3</v>
      </c>
      <c r="I6" s="4">
        <f t="shared" si="0"/>
        <v>8.8548938999999993E-2</v>
      </c>
      <c r="J6" s="4"/>
      <c r="K6" s="4">
        <f>AVERAGE(K3:K5)</f>
        <v>1.14660934E-2</v>
      </c>
      <c r="L6" s="4">
        <f t="shared" ref="L6:N6" si="1">AVERAGE(L3:L5)</f>
        <v>4.7167500800000005E-2</v>
      </c>
      <c r="M6" s="4">
        <f t="shared" si="1"/>
        <v>0.10531037593333333</v>
      </c>
      <c r="N6" s="4">
        <f t="shared" si="1"/>
        <v>1.2070425533333333E-2</v>
      </c>
    </row>
    <row r="7" spans="1:14" x14ac:dyDescent="0.3">
      <c r="A7" t="s">
        <v>69</v>
      </c>
      <c r="B7" t="s">
        <v>5</v>
      </c>
      <c r="C7">
        <v>500</v>
      </c>
      <c r="D7">
        <v>8</v>
      </c>
      <c r="F7" s="2">
        <v>1.7298619800000001E-3</v>
      </c>
      <c r="G7">
        <v>1.3592664359999901E-2</v>
      </c>
      <c r="H7">
        <v>0.35905098586</v>
      </c>
      <c r="I7">
        <v>3.83804301979999</v>
      </c>
      <c r="K7">
        <v>2.9874872399999995E-2</v>
      </c>
      <c r="L7">
        <v>0.1049426456</v>
      </c>
      <c r="M7">
        <v>0.1029034236</v>
      </c>
      <c r="N7">
        <v>1.1370711000000002E-2</v>
      </c>
    </row>
    <row r="8" spans="1:14" x14ac:dyDescent="0.3">
      <c r="A8" t="s">
        <v>69</v>
      </c>
      <c r="B8" t="s">
        <v>6</v>
      </c>
      <c r="C8">
        <v>500</v>
      </c>
      <c r="D8">
        <v>8</v>
      </c>
      <c r="F8" s="2">
        <v>1.38233183999999E-3</v>
      </c>
      <c r="G8">
        <v>1.3464357499999999E-2</v>
      </c>
      <c r="H8">
        <v>0.22416156273999999</v>
      </c>
      <c r="I8">
        <v>10.163550391599999</v>
      </c>
      <c r="K8">
        <v>2.9895556600000001E-2</v>
      </c>
      <c r="L8">
        <v>0.10416555660000001</v>
      </c>
      <c r="M8">
        <v>0.10228508059999999</v>
      </c>
      <c r="N8">
        <v>9.9056414000000016E-3</v>
      </c>
    </row>
    <row r="9" spans="1:14" x14ac:dyDescent="0.3">
      <c r="A9" t="s">
        <v>69</v>
      </c>
      <c r="B9" t="s">
        <v>7</v>
      </c>
      <c r="C9">
        <v>500</v>
      </c>
      <c r="D9">
        <v>8</v>
      </c>
      <c r="F9" s="2">
        <v>1.6573229799999999E-3</v>
      </c>
      <c r="G9">
        <v>1.0960183619999999E-2</v>
      </c>
      <c r="H9">
        <v>0.348906167759999</v>
      </c>
      <c r="I9">
        <v>3.1138007875999998</v>
      </c>
      <c r="K9">
        <v>2.9972331200000001E-2</v>
      </c>
      <c r="L9">
        <v>0.1061364964</v>
      </c>
      <c r="M9">
        <v>0.1017539382</v>
      </c>
      <c r="N9">
        <v>2.0124048999999998E-2</v>
      </c>
    </row>
    <row r="10" spans="1:14" s="5" customFormat="1" x14ac:dyDescent="0.3">
      <c r="A10" t="s">
        <v>69</v>
      </c>
      <c r="B10" s="4"/>
      <c r="C10">
        <v>500</v>
      </c>
      <c r="D10">
        <v>8</v>
      </c>
      <c r="E10" s="4" t="s">
        <v>74</v>
      </c>
      <c r="F10" s="4">
        <f>AVERAGE(F7:F9)</f>
        <v>1.5898389333333298E-3</v>
      </c>
      <c r="G10" s="4">
        <f t="shared" ref="G10:I10" si="2">AVERAGE(G7:G9)</f>
        <v>1.2672401826666633E-2</v>
      </c>
      <c r="H10" s="4">
        <f t="shared" si="2"/>
        <v>0.31070623878666631</v>
      </c>
      <c r="I10" s="4">
        <f t="shared" si="2"/>
        <v>5.7051313996666631</v>
      </c>
      <c r="J10" s="4"/>
      <c r="K10" s="4">
        <f>AVERAGE(K7:K9)</f>
        <v>2.9914253399999997E-2</v>
      </c>
      <c r="L10" s="4">
        <f t="shared" ref="L10:N10" si="3">AVERAGE(L7:L9)</f>
        <v>0.10508156620000002</v>
      </c>
      <c r="M10" s="4">
        <f t="shared" si="3"/>
        <v>0.10231414746666667</v>
      </c>
      <c r="N10" s="4">
        <f t="shared" si="3"/>
        <v>1.3800133800000001E-2</v>
      </c>
    </row>
    <row r="11" spans="1:14" x14ac:dyDescent="0.3">
      <c r="A11" t="s">
        <v>69</v>
      </c>
      <c r="B11" t="s">
        <v>8</v>
      </c>
      <c r="C11">
        <v>500</v>
      </c>
      <c r="D11">
        <v>16</v>
      </c>
      <c r="F11" s="2">
        <v>2.9122570199999901E-3</v>
      </c>
      <c r="G11">
        <v>7.6954921900000001E-2</v>
      </c>
      <c r="H11">
        <v>4.5455594814999998</v>
      </c>
      <c r="I11">
        <v>57.536613483799997</v>
      </c>
      <c r="K11">
        <v>5.3499613799999998E-2</v>
      </c>
      <c r="L11">
        <v>0.1713480808</v>
      </c>
      <c r="M11">
        <v>0.10622836840000001</v>
      </c>
      <c r="N11">
        <v>1.1080857999999999E-2</v>
      </c>
    </row>
    <row r="12" spans="1:14" x14ac:dyDescent="0.3">
      <c r="A12" t="s">
        <v>69</v>
      </c>
      <c r="B12" t="s">
        <v>9</v>
      </c>
      <c r="C12">
        <v>500</v>
      </c>
      <c r="D12">
        <v>16</v>
      </c>
      <c r="F12" s="2">
        <v>4.0190306999999996E-3</v>
      </c>
      <c r="G12">
        <v>6.2438924399999998E-2</v>
      </c>
      <c r="H12">
        <v>3.1230741166399998</v>
      </c>
      <c r="I12">
        <v>137.11049692259999</v>
      </c>
      <c r="K12">
        <v>5.3582124599999989E-2</v>
      </c>
      <c r="L12">
        <v>0.17375513120000002</v>
      </c>
      <c r="M12">
        <v>0.10837082360000001</v>
      </c>
      <c r="N12">
        <v>1.1372541599999999E-2</v>
      </c>
    </row>
    <row r="13" spans="1:14" x14ac:dyDescent="0.3">
      <c r="A13" t="s">
        <v>69</v>
      </c>
      <c r="B13" t="s">
        <v>10</v>
      </c>
      <c r="C13">
        <v>500</v>
      </c>
      <c r="D13">
        <v>16</v>
      </c>
      <c r="F13" s="2">
        <v>3.7572284599999999E-3</v>
      </c>
      <c r="G13">
        <v>0.10217573789999999</v>
      </c>
      <c r="H13">
        <v>3.1659101450599998</v>
      </c>
      <c r="I13">
        <v>116.820173952799</v>
      </c>
      <c r="K13">
        <v>5.3457578800000002E-2</v>
      </c>
      <c r="L13">
        <v>0.17614309440000001</v>
      </c>
      <c r="M13">
        <v>0.1072073434</v>
      </c>
      <c r="N13">
        <v>1.8316852200000001E-2</v>
      </c>
    </row>
    <row r="14" spans="1:14" s="5" customFormat="1" x14ac:dyDescent="0.3">
      <c r="A14" t="s">
        <v>69</v>
      </c>
      <c r="B14" s="4"/>
      <c r="C14">
        <v>500</v>
      </c>
      <c r="D14">
        <v>16</v>
      </c>
      <c r="E14" s="4" t="s">
        <v>74</v>
      </c>
      <c r="F14" s="4">
        <f>AVERAGE(F11:F13)</f>
        <v>3.5628387266666631E-3</v>
      </c>
      <c r="G14" s="4">
        <f t="shared" ref="G14:I14" si="4">AVERAGE(G11:G13)</f>
        <v>8.0523194733333345E-2</v>
      </c>
      <c r="H14" s="4">
        <f t="shared" si="4"/>
        <v>3.6115145810666665</v>
      </c>
      <c r="I14" s="4">
        <f t="shared" si="4"/>
        <v>103.82242811973299</v>
      </c>
      <c r="J14" s="4"/>
      <c r="K14" s="4">
        <f>AVERAGE(K11:K13)</f>
        <v>5.3513105733333323E-2</v>
      </c>
      <c r="L14" s="4">
        <f t="shared" ref="L14:N14" si="5">AVERAGE(L11:L13)</f>
        <v>0.17374876880000001</v>
      </c>
      <c r="M14" s="4">
        <f t="shared" si="5"/>
        <v>0.10726884513333335</v>
      </c>
      <c r="N14" s="4">
        <f t="shared" si="5"/>
        <v>1.3590083933333335E-2</v>
      </c>
    </row>
    <row r="15" spans="1:14" x14ac:dyDescent="0.3">
      <c r="A15" t="s">
        <v>69</v>
      </c>
      <c r="B15" t="s">
        <v>11</v>
      </c>
      <c r="C15">
        <v>5000</v>
      </c>
      <c r="D15">
        <v>2</v>
      </c>
      <c r="F15" s="2">
        <v>1.8403088E-3</v>
      </c>
      <c r="G15" s="2">
        <v>9.9826660799999904E-3</v>
      </c>
      <c r="H15">
        <v>0.19788447099999901</v>
      </c>
      <c r="I15">
        <v>2.31405272E-2</v>
      </c>
      <c r="K15">
        <v>5.3403133800000002E-2</v>
      </c>
      <c r="L15">
        <v>0.30421219620000001</v>
      </c>
      <c r="M15">
        <v>1.3223772467999999</v>
      </c>
      <c r="N15">
        <v>3.6659375399999999E-2</v>
      </c>
    </row>
    <row r="16" spans="1:14" x14ac:dyDescent="0.3">
      <c r="A16" t="s">
        <v>69</v>
      </c>
      <c r="B16" t="s">
        <v>12</v>
      </c>
      <c r="C16">
        <v>5000</v>
      </c>
      <c r="D16">
        <v>2</v>
      </c>
      <c r="F16" s="2">
        <v>1.1672005199999901E-3</v>
      </c>
      <c r="G16">
        <v>1.23301889199999E-2</v>
      </c>
      <c r="H16">
        <v>0.15005009752000001</v>
      </c>
      <c r="I16">
        <v>2.3760001935999999</v>
      </c>
      <c r="K16">
        <v>5.3859272399999991E-2</v>
      </c>
      <c r="L16">
        <v>0.30963479440000002</v>
      </c>
      <c r="M16">
        <v>1.3331471528000001</v>
      </c>
      <c r="N16">
        <v>4.3041966600000002E-2</v>
      </c>
    </row>
    <row r="17" spans="1:14" x14ac:dyDescent="0.3">
      <c r="A17" t="s">
        <v>69</v>
      </c>
      <c r="B17" t="s">
        <v>13</v>
      </c>
      <c r="C17">
        <v>5000</v>
      </c>
      <c r="D17">
        <v>2</v>
      </c>
      <c r="F17" s="2">
        <v>1.43711003999999E-3</v>
      </c>
      <c r="G17" s="2">
        <v>4.0976655799999998E-3</v>
      </c>
      <c r="H17">
        <v>0.14273448331999899</v>
      </c>
      <c r="I17">
        <v>7.7797177800000006E-2</v>
      </c>
      <c r="K17">
        <v>5.3676924599999995E-2</v>
      </c>
      <c r="L17">
        <v>0.30241801160000004</v>
      </c>
      <c r="M17">
        <v>1.3240592006</v>
      </c>
      <c r="N17">
        <v>4.9627781400000001E-2</v>
      </c>
    </row>
    <row r="18" spans="1:14" s="5" customFormat="1" x14ac:dyDescent="0.3">
      <c r="A18" t="s">
        <v>69</v>
      </c>
      <c r="B18" s="4"/>
      <c r="C18">
        <v>5000</v>
      </c>
      <c r="D18">
        <v>2</v>
      </c>
      <c r="E18" s="4" t="s">
        <v>74</v>
      </c>
      <c r="F18" s="4">
        <f>AVERAGE(F15:F17)</f>
        <v>1.48153978666666E-3</v>
      </c>
      <c r="G18" s="4">
        <f t="shared" ref="G18:I18" si="6">AVERAGE(G15:G17)</f>
        <v>8.8035068599999627E-3</v>
      </c>
      <c r="H18" s="4">
        <f t="shared" si="6"/>
        <v>0.16355635061333268</v>
      </c>
      <c r="I18" s="4">
        <f t="shared" si="6"/>
        <v>0.82564596619999986</v>
      </c>
      <c r="J18" s="4"/>
      <c r="K18" s="4">
        <f>AVERAGE(K15:K17)</f>
        <v>5.3646443600000003E-2</v>
      </c>
      <c r="L18" s="4">
        <f t="shared" ref="L18:N18" si="7">AVERAGE(L15:L17)</f>
        <v>0.30542166740000004</v>
      </c>
      <c r="M18" s="4">
        <f t="shared" si="7"/>
        <v>1.3265278667333333</v>
      </c>
      <c r="N18" s="4">
        <f t="shared" si="7"/>
        <v>4.3109707800000008E-2</v>
      </c>
    </row>
    <row r="19" spans="1:14" x14ac:dyDescent="0.3">
      <c r="A19" t="s">
        <v>69</v>
      </c>
      <c r="B19" t="s">
        <v>14</v>
      </c>
      <c r="C19">
        <v>5000</v>
      </c>
      <c r="D19">
        <v>8</v>
      </c>
      <c r="F19" s="2">
        <v>9.0968243600000002E-3</v>
      </c>
      <c r="G19">
        <v>0.51169619704000002</v>
      </c>
      <c r="H19">
        <v>21.77143943486</v>
      </c>
      <c r="I19">
        <v>979.33992810480004</v>
      </c>
      <c r="K19">
        <v>0.2262258298</v>
      </c>
      <c r="L19">
        <v>0.90624064539999993</v>
      </c>
      <c r="M19">
        <v>1.4603826568</v>
      </c>
      <c r="N19">
        <v>6.8868149999999989E-2</v>
      </c>
    </row>
    <row r="20" spans="1:14" x14ac:dyDescent="0.3">
      <c r="A20" t="s">
        <v>69</v>
      </c>
      <c r="B20" t="s">
        <v>15</v>
      </c>
      <c r="C20">
        <v>5000</v>
      </c>
      <c r="D20">
        <v>8</v>
      </c>
      <c r="F20" s="2">
        <v>1.180428964E-2</v>
      </c>
      <c r="G20">
        <v>0.486117203039999</v>
      </c>
      <c r="H20">
        <v>17.604372304519998</v>
      </c>
      <c r="I20">
        <v>277.31827421520001</v>
      </c>
      <c r="K20">
        <v>0.23694273020000001</v>
      </c>
      <c r="L20">
        <v>0.87383658139999998</v>
      </c>
      <c r="M20">
        <v>1.4552879336</v>
      </c>
      <c r="N20">
        <v>3.47381722E-2</v>
      </c>
    </row>
    <row r="21" spans="1:14" x14ac:dyDescent="0.3">
      <c r="A21" t="s">
        <v>69</v>
      </c>
      <c r="B21" t="s">
        <v>16</v>
      </c>
      <c r="C21">
        <v>5000</v>
      </c>
      <c r="D21">
        <v>8</v>
      </c>
      <c r="F21">
        <v>8.6976958999999895E-3</v>
      </c>
      <c r="G21">
        <v>0.239762657119999</v>
      </c>
      <c r="H21">
        <v>12.861388567659899</v>
      </c>
      <c r="I21">
        <v>939.04602193760002</v>
      </c>
      <c r="K21">
        <v>0.22788959760000002</v>
      </c>
      <c r="L21">
        <v>0.90894442400000008</v>
      </c>
      <c r="M21">
        <v>1.5086068051999999</v>
      </c>
      <c r="N21">
        <v>3.5697095200000001E-2</v>
      </c>
    </row>
    <row r="22" spans="1:14" s="5" customFormat="1" x14ac:dyDescent="0.3">
      <c r="A22" t="s">
        <v>69</v>
      </c>
      <c r="B22" s="4"/>
      <c r="C22">
        <v>5000</v>
      </c>
      <c r="D22">
        <v>8</v>
      </c>
      <c r="E22" s="4" t="s">
        <v>74</v>
      </c>
      <c r="F22" s="4">
        <f>AVERAGE(F19:F21)</f>
        <v>9.8662699666666621E-3</v>
      </c>
      <c r="G22" s="4">
        <f t="shared" ref="G22:I22" si="8">AVERAGE(G19:G21)</f>
        <v>0.41252535239999927</v>
      </c>
      <c r="H22" s="4">
        <f t="shared" si="8"/>
        <v>17.412400102346634</v>
      </c>
      <c r="I22" s="4">
        <f t="shared" si="8"/>
        <v>731.90140808586659</v>
      </c>
      <c r="J22" s="4"/>
      <c r="K22" s="4">
        <f>AVERAGE(K19:K21)</f>
        <v>0.2303527192</v>
      </c>
      <c r="L22" s="4">
        <f t="shared" ref="L22:N22" si="9">AVERAGE(L19:L21)</f>
        <v>0.8963405502666667</v>
      </c>
      <c r="M22" s="4">
        <f t="shared" si="9"/>
        <v>1.4747591318666666</v>
      </c>
      <c r="N22" s="4">
        <f t="shared" si="9"/>
        <v>4.6434472466666661E-2</v>
      </c>
    </row>
    <row r="23" spans="1:14" x14ac:dyDescent="0.3">
      <c r="A23" t="s">
        <v>69</v>
      </c>
      <c r="B23" t="s">
        <v>17</v>
      </c>
      <c r="C23">
        <v>5000</v>
      </c>
      <c r="D23">
        <v>16</v>
      </c>
      <c r="F23">
        <v>2.61877898E-2</v>
      </c>
      <c r="G23">
        <v>1.05867466384</v>
      </c>
      <c r="H23">
        <v>191.482833445599</v>
      </c>
      <c r="K23">
        <v>1.5174602668000001</v>
      </c>
      <c r="L23">
        <v>2.3321801820000001</v>
      </c>
      <c r="M23">
        <v>2.5140791085999998</v>
      </c>
      <c r="N23">
        <v>3.5923075800000002E-2</v>
      </c>
    </row>
    <row r="24" spans="1:14" x14ac:dyDescent="0.3">
      <c r="A24" t="s">
        <v>69</v>
      </c>
      <c r="B24" t="s">
        <v>18</v>
      </c>
      <c r="C24">
        <v>5000</v>
      </c>
      <c r="D24">
        <v>16</v>
      </c>
      <c r="F24">
        <v>3.7883713440000001E-2</v>
      </c>
      <c r="G24">
        <v>2.6210092739199999</v>
      </c>
      <c r="H24">
        <v>170.114718766539</v>
      </c>
      <c r="K24">
        <v>1.5304654605999999</v>
      </c>
      <c r="L24">
        <v>2.2653292417999999</v>
      </c>
      <c r="M24">
        <v>2.4378431608</v>
      </c>
      <c r="N24">
        <v>4.8940376999999993E-2</v>
      </c>
    </row>
    <row r="25" spans="1:14" x14ac:dyDescent="0.3">
      <c r="A25" t="s">
        <v>69</v>
      </c>
      <c r="B25" t="s">
        <v>19</v>
      </c>
      <c r="C25">
        <v>5000</v>
      </c>
      <c r="D25">
        <v>16</v>
      </c>
      <c r="F25">
        <v>3.110801346E-2</v>
      </c>
      <c r="G25">
        <v>3.8391530351999998</v>
      </c>
      <c r="H25">
        <v>147.98593053757901</v>
      </c>
      <c r="K25">
        <v>1.5019303646</v>
      </c>
      <c r="L25">
        <v>2.3354903658000001</v>
      </c>
      <c r="M25">
        <v>2.4468871848</v>
      </c>
      <c r="N25">
        <v>3.6508887599999998E-2</v>
      </c>
    </row>
    <row r="26" spans="1:14" s="5" customFormat="1" x14ac:dyDescent="0.3">
      <c r="A26" t="s">
        <v>69</v>
      </c>
      <c r="B26" s="4"/>
      <c r="C26">
        <v>5000</v>
      </c>
      <c r="D26">
        <v>16</v>
      </c>
      <c r="E26" s="4" t="s">
        <v>74</v>
      </c>
      <c r="F26" s="4">
        <f>AVERAGE(F23:F25)</f>
        <v>3.1726505566666667E-2</v>
      </c>
      <c r="G26" s="4">
        <f t="shared" ref="G26:H26" si="10">AVERAGE(G23:G25)</f>
        <v>2.5062789909866665</v>
      </c>
      <c r="H26" s="4">
        <f t="shared" si="10"/>
        <v>169.86116091657235</v>
      </c>
      <c r="I26" s="4"/>
      <c r="J26" s="4"/>
      <c r="K26" s="4">
        <f>AVERAGE(K23:K25)</f>
        <v>1.5166186973333333</v>
      </c>
      <c r="L26" s="4">
        <f t="shared" ref="L26:N26" si="11">AVERAGE(L23:L25)</f>
        <v>2.3109999298666666</v>
      </c>
      <c r="M26" s="4">
        <f t="shared" si="11"/>
        <v>2.4662698180666669</v>
      </c>
      <c r="N26" s="4">
        <f t="shared" si="11"/>
        <v>4.0457446799999998E-2</v>
      </c>
    </row>
    <row r="27" spans="1:14" x14ac:dyDescent="0.3">
      <c r="A27" t="s">
        <v>69</v>
      </c>
      <c r="B27" t="s">
        <v>20</v>
      </c>
      <c r="C27">
        <v>10000</v>
      </c>
      <c r="D27">
        <v>2</v>
      </c>
      <c r="F27">
        <v>2.3514656999999999E-3</v>
      </c>
      <c r="G27">
        <v>2.2404429399999998E-2</v>
      </c>
      <c r="H27">
        <v>0.38844534936000003</v>
      </c>
      <c r="K27">
        <v>0.16882178959999999</v>
      </c>
      <c r="L27">
        <v>0.514506923</v>
      </c>
      <c r="M27">
        <v>2.6050473487999999</v>
      </c>
      <c r="N27">
        <v>4.8738272999999999E-2</v>
      </c>
    </row>
    <row r="28" spans="1:14" x14ac:dyDescent="0.3">
      <c r="A28" t="s">
        <v>69</v>
      </c>
      <c r="B28" t="s">
        <v>21</v>
      </c>
      <c r="C28">
        <v>10000</v>
      </c>
      <c r="D28">
        <v>2</v>
      </c>
      <c r="F28">
        <v>2.0911179399999901E-3</v>
      </c>
      <c r="G28">
        <v>1.0020530779999899E-2</v>
      </c>
      <c r="H28">
        <v>0.2332781498</v>
      </c>
      <c r="K28">
        <v>0.17171642619999999</v>
      </c>
      <c r="L28">
        <v>0.52251623160000005</v>
      </c>
      <c r="M28">
        <v>2.5755155485999999</v>
      </c>
      <c r="N28">
        <v>4.3902028400000001E-2</v>
      </c>
    </row>
    <row r="29" spans="1:14" x14ac:dyDescent="0.3">
      <c r="A29" t="s">
        <v>69</v>
      </c>
      <c r="B29" t="s">
        <v>22</v>
      </c>
      <c r="C29">
        <v>10000</v>
      </c>
      <c r="D29">
        <v>2</v>
      </c>
      <c r="F29">
        <v>1.89344384E-3</v>
      </c>
      <c r="G29">
        <v>1.4931214700000001E-2</v>
      </c>
      <c r="H29">
        <v>0.30746786787999902</v>
      </c>
      <c r="K29">
        <v>0.17301536080000002</v>
      </c>
      <c r="L29">
        <v>0.51922512459999992</v>
      </c>
      <c r="M29">
        <v>2.6116464557999999</v>
      </c>
      <c r="N29">
        <v>4.7866325199999997E-2</v>
      </c>
    </row>
    <row r="30" spans="1:14" s="5" customFormat="1" x14ac:dyDescent="0.3">
      <c r="A30" t="s">
        <v>69</v>
      </c>
      <c r="B30" s="4"/>
      <c r="C30">
        <v>10000</v>
      </c>
      <c r="D30">
        <v>2</v>
      </c>
      <c r="E30" s="4" t="s">
        <v>74</v>
      </c>
      <c r="F30" s="4">
        <f>AVERAGE(F27:F29)</f>
        <v>2.112009159999997E-3</v>
      </c>
      <c r="G30" s="4">
        <f t="shared" ref="G30:H30" si="12">AVERAGE(G27:G29)</f>
        <v>1.5785391626666635E-2</v>
      </c>
      <c r="H30" s="4">
        <f t="shared" si="12"/>
        <v>0.30973045567999968</v>
      </c>
      <c r="I30" s="4"/>
      <c r="J30" s="4"/>
      <c r="K30" s="4">
        <f>AVERAGE(K27:K29)</f>
        <v>0.17118452553333333</v>
      </c>
      <c r="L30" s="4">
        <f t="shared" ref="L30:N30" si="13">AVERAGE(L27:L29)</f>
        <v>0.51874942639999999</v>
      </c>
      <c r="M30" s="4">
        <f t="shared" si="13"/>
        <v>2.5974031177333332</v>
      </c>
      <c r="N30" s="4">
        <f t="shared" si="13"/>
        <v>4.6835542199999997E-2</v>
      </c>
    </row>
    <row r="31" spans="1:14" x14ac:dyDescent="0.3">
      <c r="A31" t="s">
        <v>69</v>
      </c>
      <c r="B31" t="s">
        <v>23</v>
      </c>
      <c r="C31">
        <v>10000</v>
      </c>
      <c r="D31">
        <v>8</v>
      </c>
      <c r="F31">
        <v>1.94913741E-2</v>
      </c>
      <c r="G31">
        <v>0.58877492872000003</v>
      </c>
      <c r="H31">
        <v>40.923313784379999</v>
      </c>
      <c r="K31">
        <v>0.95210933580000001</v>
      </c>
      <c r="L31">
        <v>2.8231402779999999</v>
      </c>
      <c r="M31">
        <v>4.056727167</v>
      </c>
      <c r="N31">
        <v>6.900363000000001E-2</v>
      </c>
    </row>
    <row r="32" spans="1:14" x14ac:dyDescent="0.3">
      <c r="A32" t="s">
        <v>69</v>
      </c>
      <c r="B32" t="s">
        <v>24</v>
      </c>
      <c r="C32">
        <v>10000</v>
      </c>
      <c r="D32">
        <v>8</v>
      </c>
      <c r="F32">
        <v>2.14361150599999E-2</v>
      </c>
      <c r="G32">
        <v>0.98229310707999895</v>
      </c>
      <c r="H32">
        <v>58.728886067859897</v>
      </c>
      <c r="K32">
        <v>0.93855278319999991</v>
      </c>
      <c r="L32">
        <v>2.7459344899999998</v>
      </c>
      <c r="M32">
        <v>4.0729798146</v>
      </c>
      <c r="N32">
        <v>7.1800839199999994E-2</v>
      </c>
    </row>
    <row r="33" spans="1:14" x14ac:dyDescent="0.3">
      <c r="A33" t="s">
        <v>69</v>
      </c>
      <c r="B33" t="s">
        <v>25</v>
      </c>
      <c r="C33">
        <v>10000</v>
      </c>
      <c r="D33">
        <v>8</v>
      </c>
      <c r="K33">
        <v>1.0737185376</v>
      </c>
      <c r="L33">
        <v>3.0395307211999998</v>
      </c>
      <c r="M33">
        <v>4.0742190645999994</v>
      </c>
      <c r="N33">
        <v>6.7217868400000019E-2</v>
      </c>
    </row>
    <row r="34" spans="1:14" s="5" customFormat="1" x14ac:dyDescent="0.3">
      <c r="A34" t="s">
        <v>69</v>
      </c>
      <c r="B34" s="4"/>
      <c r="C34">
        <v>10000</v>
      </c>
      <c r="D34">
        <v>8</v>
      </c>
      <c r="E34" s="4" t="s">
        <v>74</v>
      </c>
      <c r="F34" s="4">
        <f>AVERAGE(F31:F33)</f>
        <v>2.046374457999995E-2</v>
      </c>
      <c r="G34" s="4">
        <f t="shared" ref="G34:H34" si="14">AVERAGE(G31:G33)</f>
        <v>0.78553401789999944</v>
      </c>
      <c r="H34" s="4">
        <f t="shared" si="14"/>
        <v>49.826099926119952</v>
      </c>
      <c r="I34" s="4"/>
      <c r="J34" s="4"/>
      <c r="K34" s="4">
        <f>AVERAGE(K31:K33)</f>
        <v>0.98812688553333328</v>
      </c>
      <c r="L34" s="4">
        <f t="shared" ref="L34:N34" si="15">AVERAGE(L31:L33)</f>
        <v>2.8695351630666668</v>
      </c>
      <c r="M34" s="4">
        <f t="shared" si="15"/>
        <v>4.0679753487333334</v>
      </c>
      <c r="N34" s="4">
        <f t="shared" si="15"/>
        <v>6.9340779200000008E-2</v>
      </c>
    </row>
    <row r="35" spans="1:14" x14ac:dyDescent="0.3">
      <c r="A35" t="s">
        <v>69</v>
      </c>
      <c r="B35" t="s">
        <v>26</v>
      </c>
      <c r="C35">
        <v>10000</v>
      </c>
      <c r="D35">
        <v>16</v>
      </c>
      <c r="K35">
        <v>1.2130380584</v>
      </c>
      <c r="L35">
        <v>5.9594664666000003</v>
      </c>
      <c r="M35">
        <v>7.0546997665999998</v>
      </c>
      <c r="N35">
        <v>4.8557664E-2</v>
      </c>
    </row>
    <row r="36" spans="1:14" x14ac:dyDescent="0.3">
      <c r="A36" t="s">
        <v>69</v>
      </c>
      <c r="B36" t="s">
        <v>27</v>
      </c>
      <c r="C36">
        <v>10000</v>
      </c>
      <c r="D36">
        <v>16</v>
      </c>
      <c r="K36">
        <v>1.228560168</v>
      </c>
      <c r="L36">
        <v>6.1437438804000006</v>
      </c>
      <c r="M36">
        <v>6.8088274506000008</v>
      </c>
      <c r="N36">
        <v>4.8619209799999993E-2</v>
      </c>
    </row>
    <row r="37" spans="1:14" x14ac:dyDescent="0.3">
      <c r="A37" t="s">
        <v>69</v>
      </c>
      <c r="B37" t="s">
        <v>28</v>
      </c>
      <c r="C37">
        <v>10000</v>
      </c>
      <c r="D37">
        <v>16</v>
      </c>
      <c r="K37">
        <v>1.2376574236</v>
      </c>
      <c r="L37">
        <v>5.9016621336000004</v>
      </c>
      <c r="M37">
        <v>6.7390644667999995</v>
      </c>
      <c r="N37">
        <v>4.77798262E-2</v>
      </c>
    </row>
    <row r="38" spans="1:14" s="5" customFormat="1" x14ac:dyDescent="0.3">
      <c r="A38" t="s">
        <v>69</v>
      </c>
      <c r="B38" s="4"/>
      <c r="C38">
        <v>10000</v>
      </c>
      <c r="D38">
        <v>16</v>
      </c>
      <c r="E38" s="4" t="s">
        <v>74</v>
      </c>
      <c r="F38" s="4" t="e">
        <f>AVERAGE(F35:F37)</f>
        <v>#DIV/0!</v>
      </c>
      <c r="G38" s="4" t="e">
        <f t="shared" ref="G38:H38" si="16">AVERAGE(G35:G37)</f>
        <v>#DIV/0!</v>
      </c>
      <c r="H38" s="4" t="e">
        <f t="shared" si="16"/>
        <v>#DIV/0!</v>
      </c>
      <c r="I38" s="4"/>
      <c r="J38" s="4"/>
      <c r="K38" s="4">
        <f>AVERAGE(K35:K37)</f>
        <v>1.22641855</v>
      </c>
      <c r="L38" s="4">
        <f t="shared" ref="L38:N38" si="17">AVERAGE(L35:L37)</f>
        <v>6.0016241601999996</v>
      </c>
      <c r="M38" s="4">
        <f t="shared" si="17"/>
        <v>6.8675305613333331</v>
      </c>
      <c r="N38" s="4">
        <f t="shared" si="17"/>
        <v>4.8318899999999998E-2</v>
      </c>
    </row>
    <row r="39" spans="1:14" x14ac:dyDescent="0.3">
      <c r="A39" t="s">
        <v>70</v>
      </c>
      <c r="B39" t="s">
        <v>30</v>
      </c>
      <c r="C39">
        <v>500</v>
      </c>
      <c r="D39">
        <v>2</v>
      </c>
      <c r="F39" s="2">
        <v>3.7222505999999999E-4</v>
      </c>
      <c r="G39" s="2">
        <v>4.7330465999999901E-4</v>
      </c>
      <c r="H39" s="2">
        <v>1.3453178400000001E-3</v>
      </c>
      <c r="I39">
        <v>4.6862355999999997E-3</v>
      </c>
      <c r="K39">
        <v>1.1448608999999998E-2</v>
      </c>
      <c r="L39">
        <v>4.8561519800000001E-2</v>
      </c>
      <c r="M39">
        <v>0.10440039320000001</v>
      </c>
      <c r="N39">
        <v>1.2497305199999999E-2</v>
      </c>
    </row>
    <row r="40" spans="1:14" x14ac:dyDescent="0.3">
      <c r="A40" t="s">
        <v>70</v>
      </c>
      <c r="B40" t="s">
        <v>31</v>
      </c>
      <c r="C40">
        <v>500</v>
      </c>
      <c r="D40">
        <v>2</v>
      </c>
      <c r="F40" s="2">
        <v>3.6956543999999898E-4</v>
      </c>
      <c r="G40" s="2">
        <v>3.7257708000000003E-4</v>
      </c>
      <c r="H40" s="2">
        <v>1.04205698E-3</v>
      </c>
      <c r="I40">
        <v>5.9675167999999898E-3</v>
      </c>
      <c r="K40">
        <v>1.1389925799999999E-2</v>
      </c>
      <c r="L40">
        <v>4.7091354600000003E-2</v>
      </c>
      <c r="M40">
        <v>0.1038452862</v>
      </c>
      <c r="N40">
        <v>9.1438942000000006E-3</v>
      </c>
    </row>
    <row r="41" spans="1:14" x14ac:dyDescent="0.3">
      <c r="A41" t="s">
        <v>70</v>
      </c>
      <c r="B41" t="s">
        <v>32</v>
      </c>
      <c r="C41">
        <v>500</v>
      </c>
      <c r="D41">
        <v>2</v>
      </c>
      <c r="F41" s="2">
        <v>3.8194827999999998E-4</v>
      </c>
      <c r="G41" s="2">
        <v>4.2634809999999998E-4</v>
      </c>
      <c r="H41" s="2">
        <v>1.3702455199999901E-3</v>
      </c>
      <c r="I41">
        <v>5.8188035999999898E-3</v>
      </c>
      <c r="K41">
        <v>1.15276094E-2</v>
      </c>
      <c r="L41">
        <v>4.74817352E-2</v>
      </c>
      <c r="M41">
        <v>0.10391662040000001</v>
      </c>
      <c r="N41">
        <v>1.0442382599999999E-2</v>
      </c>
    </row>
    <row r="42" spans="1:14" s="5" customFormat="1" x14ac:dyDescent="0.3">
      <c r="A42" t="s">
        <v>70</v>
      </c>
      <c r="B42" s="4"/>
      <c r="C42">
        <v>500</v>
      </c>
      <c r="D42">
        <v>2</v>
      </c>
      <c r="E42" s="4" t="s">
        <v>74</v>
      </c>
      <c r="F42" s="4">
        <f>AVERAGE(F39:F41)</f>
        <v>3.7457959333333303E-4</v>
      </c>
      <c r="G42" s="4">
        <f t="shared" ref="G42:I42" si="18">AVERAGE(G39:G41)</f>
        <v>4.2407661333333297E-4</v>
      </c>
      <c r="H42" s="4">
        <f t="shared" si="18"/>
        <v>1.25254011333333E-3</v>
      </c>
      <c r="I42" s="4">
        <f t="shared" si="18"/>
        <v>5.4908519999999931E-3</v>
      </c>
      <c r="J42" s="4"/>
      <c r="K42" s="4">
        <f>AVERAGE(K39:K41)</f>
        <v>1.1455381399999999E-2</v>
      </c>
      <c r="L42" s="4">
        <f t="shared" ref="L42:N42" si="19">AVERAGE(L39:L41)</f>
        <v>4.7711536533333342E-2</v>
      </c>
      <c r="M42" s="4">
        <f t="shared" si="19"/>
        <v>0.10405409993333332</v>
      </c>
      <c r="N42" s="4">
        <f t="shared" si="19"/>
        <v>1.0694527333333334E-2</v>
      </c>
    </row>
    <row r="43" spans="1:14" x14ac:dyDescent="0.3">
      <c r="A43" t="s">
        <v>70</v>
      </c>
      <c r="B43" t="s">
        <v>33</v>
      </c>
      <c r="C43">
        <v>500</v>
      </c>
      <c r="D43">
        <v>8</v>
      </c>
      <c r="F43" s="2">
        <v>1.67962242E-3</v>
      </c>
      <c r="G43" s="2">
        <v>8.4823998999999997E-3</v>
      </c>
      <c r="H43">
        <v>5.8049505539999997E-2</v>
      </c>
      <c r="I43">
        <v>0.77393618539999998</v>
      </c>
      <c r="K43">
        <v>2.9916441000000005E-2</v>
      </c>
      <c r="L43">
        <v>0.1110548616</v>
      </c>
      <c r="M43">
        <v>0.10629454320000001</v>
      </c>
      <c r="N43">
        <v>1.0210883E-2</v>
      </c>
    </row>
    <row r="44" spans="1:14" x14ac:dyDescent="0.3">
      <c r="A44" t="s">
        <v>70</v>
      </c>
      <c r="B44" t="s">
        <v>34</v>
      </c>
      <c r="C44">
        <v>500</v>
      </c>
      <c r="D44">
        <v>8</v>
      </c>
      <c r="F44" s="2">
        <v>1.5254392999999901E-3</v>
      </c>
      <c r="G44" s="2">
        <v>7.8104531399999996E-3</v>
      </c>
      <c r="H44">
        <v>7.568579298E-2</v>
      </c>
      <c r="I44">
        <v>0.67602340919999904</v>
      </c>
      <c r="K44">
        <v>2.9986563000000001E-2</v>
      </c>
      <c r="L44">
        <v>0.1122875012</v>
      </c>
      <c r="M44">
        <v>0.1075255276</v>
      </c>
      <c r="N44">
        <v>1.1960079200000001E-2</v>
      </c>
    </row>
    <row r="45" spans="1:14" x14ac:dyDescent="0.3">
      <c r="A45" t="s">
        <v>70</v>
      </c>
      <c r="B45" t="s">
        <v>35</v>
      </c>
      <c r="C45">
        <v>500</v>
      </c>
      <c r="D45">
        <v>8</v>
      </c>
      <c r="F45" s="2">
        <v>1.64462208E-3</v>
      </c>
      <c r="G45" s="2">
        <v>8.7058635999999901E-3</v>
      </c>
      <c r="H45">
        <v>7.9085868500000003E-2</v>
      </c>
      <c r="I45">
        <v>0.74283052780000003</v>
      </c>
      <c r="K45">
        <v>3.0065096400000001E-2</v>
      </c>
      <c r="L45">
        <v>0.11700834959999999</v>
      </c>
      <c r="M45">
        <v>0.1073332204</v>
      </c>
      <c r="N45">
        <v>1.0219982599999998E-2</v>
      </c>
    </row>
    <row r="46" spans="1:14" s="5" customFormat="1" x14ac:dyDescent="0.3">
      <c r="A46" t="s">
        <v>70</v>
      </c>
      <c r="B46" s="4"/>
      <c r="C46">
        <v>500</v>
      </c>
      <c r="D46">
        <v>8</v>
      </c>
      <c r="E46" s="4" t="s">
        <v>74</v>
      </c>
      <c r="F46" s="4">
        <f>AVERAGE(F43:F45)</f>
        <v>1.6165612666666634E-3</v>
      </c>
      <c r="G46" s="4">
        <f t="shared" ref="G46:I46" si="20">AVERAGE(G43:G45)</f>
        <v>8.3329055466666632E-3</v>
      </c>
      <c r="H46" s="4">
        <f t="shared" si="20"/>
        <v>7.094038900666666E-2</v>
      </c>
      <c r="I46" s="4">
        <f t="shared" si="20"/>
        <v>0.73093004079999968</v>
      </c>
      <c r="J46" s="4"/>
      <c r="K46" s="4">
        <f>AVERAGE(K43:K45)</f>
        <v>2.9989366800000004E-2</v>
      </c>
      <c r="L46" s="4">
        <f t="shared" ref="L46:N46" si="21">AVERAGE(L43:L45)</f>
        <v>0.11345023746666666</v>
      </c>
      <c r="M46" s="4">
        <f t="shared" si="21"/>
        <v>0.10705109706666667</v>
      </c>
      <c r="N46" s="4">
        <f t="shared" si="21"/>
        <v>1.07969816E-2</v>
      </c>
    </row>
    <row r="47" spans="1:14" x14ac:dyDescent="0.3">
      <c r="A47" t="s">
        <v>70</v>
      </c>
      <c r="B47" t="s">
        <v>36</v>
      </c>
      <c r="C47">
        <v>500</v>
      </c>
      <c r="D47">
        <v>16</v>
      </c>
      <c r="F47" s="2">
        <v>4.51761403999999E-3</v>
      </c>
      <c r="G47">
        <v>6.2976501820000003E-2</v>
      </c>
      <c r="H47">
        <v>1.1132623243599999</v>
      </c>
      <c r="I47">
        <v>20.9744614098</v>
      </c>
      <c r="K47">
        <v>5.3867455200000004E-2</v>
      </c>
      <c r="L47">
        <v>0.21172243800000001</v>
      </c>
      <c r="M47">
        <v>0.11075707999999999</v>
      </c>
      <c r="N47">
        <v>1.1508465999999998E-2</v>
      </c>
    </row>
    <row r="48" spans="1:14" x14ac:dyDescent="0.3">
      <c r="A48" t="s">
        <v>70</v>
      </c>
      <c r="B48" t="s">
        <v>37</v>
      </c>
      <c r="C48">
        <v>500</v>
      </c>
      <c r="D48">
        <v>16</v>
      </c>
      <c r="F48" s="2">
        <v>4.1471809599999904E-3</v>
      </c>
      <c r="G48">
        <v>6.3980334379999906E-2</v>
      </c>
      <c r="H48">
        <v>1.09470546585999</v>
      </c>
      <c r="I48">
        <v>21.0661121212</v>
      </c>
      <c r="K48">
        <v>5.3786152199999993E-2</v>
      </c>
      <c r="L48">
        <v>0.20632119319999997</v>
      </c>
      <c r="M48">
        <v>0.11409548059999999</v>
      </c>
      <c r="N48">
        <v>1.7795529599999999E-2</v>
      </c>
    </row>
    <row r="49" spans="1:14" x14ac:dyDescent="0.3">
      <c r="A49" t="s">
        <v>70</v>
      </c>
      <c r="B49" t="s">
        <v>38</v>
      </c>
      <c r="C49">
        <v>500</v>
      </c>
      <c r="D49">
        <v>16</v>
      </c>
      <c r="F49" s="2">
        <v>4.4299789399999999E-3</v>
      </c>
      <c r="G49">
        <v>6.0236809999999898E-2</v>
      </c>
      <c r="H49">
        <v>1.10148578874</v>
      </c>
      <c r="I49">
        <v>21.3811083721999</v>
      </c>
      <c r="K49">
        <v>5.3920919199999993E-2</v>
      </c>
      <c r="L49">
        <v>0.20594084679999999</v>
      </c>
      <c r="M49">
        <v>0.11099471060000002</v>
      </c>
      <c r="N49">
        <v>1.1973851399999999E-2</v>
      </c>
    </row>
    <row r="50" spans="1:14" s="5" customFormat="1" x14ac:dyDescent="0.3">
      <c r="A50" t="s">
        <v>70</v>
      </c>
      <c r="B50" s="4"/>
      <c r="C50">
        <v>500</v>
      </c>
      <c r="D50">
        <v>16</v>
      </c>
      <c r="E50" s="4" t="s">
        <v>74</v>
      </c>
      <c r="F50" s="4">
        <f>AVERAGE(F47:F49)</f>
        <v>4.3649246466666604E-3</v>
      </c>
      <c r="G50" s="4">
        <f t="shared" ref="G50:I50" si="22">AVERAGE(G47:G49)</f>
        <v>6.2397882066666605E-2</v>
      </c>
      <c r="H50" s="4">
        <f t="shared" si="22"/>
        <v>1.1031511929866633</v>
      </c>
      <c r="I50" s="4">
        <f t="shared" si="22"/>
        <v>21.140560634399964</v>
      </c>
      <c r="J50" s="4"/>
      <c r="K50" s="4">
        <f>AVERAGE(K47:K49)</f>
        <v>5.385817553333333E-2</v>
      </c>
      <c r="L50" s="4">
        <f t="shared" ref="L50:N50" si="23">AVERAGE(L47:L49)</f>
        <v>0.20799482599999999</v>
      </c>
      <c r="M50" s="4">
        <f t="shared" si="23"/>
        <v>0.11194909040000001</v>
      </c>
      <c r="N50" s="4">
        <f t="shared" si="23"/>
        <v>1.3759282333333331E-2</v>
      </c>
    </row>
    <row r="51" spans="1:14" x14ac:dyDescent="0.3">
      <c r="A51" t="s">
        <v>70</v>
      </c>
      <c r="B51" t="s">
        <v>39</v>
      </c>
      <c r="C51">
        <v>5000</v>
      </c>
      <c r="D51">
        <v>2</v>
      </c>
      <c r="F51" s="2">
        <v>1.3202891999999999E-3</v>
      </c>
      <c r="G51" s="2">
        <v>2.1278682999999999E-3</v>
      </c>
      <c r="H51" s="2">
        <v>7.4134531999999996E-3</v>
      </c>
      <c r="I51">
        <v>1.06220724E-2</v>
      </c>
      <c r="K51">
        <v>5.3311936400000003E-2</v>
      </c>
      <c r="L51">
        <v>0.28383177739999998</v>
      </c>
      <c r="M51">
        <v>1.3133093603999999</v>
      </c>
      <c r="N51">
        <v>3.6232312199999998E-2</v>
      </c>
    </row>
    <row r="52" spans="1:14" x14ac:dyDescent="0.3">
      <c r="A52" t="s">
        <v>70</v>
      </c>
      <c r="B52" t="s">
        <v>40</v>
      </c>
      <c r="C52">
        <v>5000</v>
      </c>
      <c r="D52">
        <v>2</v>
      </c>
      <c r="F52" s="2">
        <v>1.4090080799999999E-3</v>
      </c>
      <c r="G52" s="2">
        <v>2.6585352000000001E-3</v>
      </c>
      <c r="H52" s="2">
        <v>8.2336566799999997E-3</v>
      </c>
      <c r="I52">
        <v>3.3317372200000001E-2</v>
      </c>
      <c r="K52">
        <v>5.42479056E-2</v>
      </c>
      <c r="L52">
        <v>0.30017881639999999</v>
      </c>
      <c r="M52">
        <v>1.321611404</v>
      </c>
      <c r="N52">
        <v>7.8954151399999992E-2</v>
      </c>
    </row>
    <row r="53" spans="1:14" x14ac:dyDescent="0.3">
      <c r="A53" t="s">
        <v>70</v>
      </c>
      <c r="B53" t="s">
        <v>41</v>
      </c>
      <c r="C53">
        <v>5000</v>
      </c>
      <c r="D53">
        <v>2</v>
      </c>
      <c r="F53" s="2">
        <v>1.3272004999999999E-3</v>
      </c>
      <c r="G53" s="2">
        <v>2.7353939199999998E-3</v>
      </c>
      <c r="H53" s="2">
        <v>7.1501492199999902E-3</v>
      </c>
      <c r="I53">
        <v>3.2334252399999999E-2</v>
      </c>
      <c r="K53">
        <v>5.3669263599999996E-2</v>
      </c>
      <c r="L53">
        <v>0.29862384199999997</v>
      </c>
      <c r="M53">
        <v>1.3237643213999999</v>
      </c>
      <c r="N53">
        <v>0.16722744119999999</v>
      </c>
    </row>
    <row r="54" spans="1:14" s="5" customFormat="1" x14ac:dyDescent="0.3">
      <c r="A54" t="s">
        <v>70</v>
      </c>
      <c r="B54" s="4"/>
      <c r="C54">
        <v>5000</v>
      </c>
      <c r="D54">
        <v>2</v>
      </c>
      <c r="E54" s="4" t="s">
        <v>74</v>
      </c>
      <c r="F54" s="4">
        <f>AVERAGE(F51:F53)</f>
        <v>1.3521659266666666E-3</v>
      </c>
      <c r="G54" s="4">
        <f t="shared" ref="G54:I54" si="24">AVERAGE(G51:G53)</f>
        <v>2.5072658066666665E-3</v>
      </c>
      <c r="H54" s="4">
        <f t="shared" si="24"/>
        <v>7.5990863666666629E-3</v>
      </c>
      <c r="I54" s="4">
        <f t="shared" si="24"/>
        <v>2.5424565666666666E-2</v>
      </c>
      <c r="J54" s="4"/>
      <c r="K54" s="4">
        <f>AVERAGE(K51:K53)</f>
        <v>5.3743035200000004E-2</v>
      </c>
      <c r="L54" s="4">
        <f t="shared" ref="L54:N54" si="25">AVERAGE(L51:L53)</f>
        <v>0.29421147860000002</v>
      </c>
      <c r="M54" s="4">
        <f t="shared" si="25"/>
        <v>1.3195616952666667</v>
      </c>
      <c r="N54" s="4">
        <f t="shared" si="25"/>
        <v>9.413796826666665E-2</v>
      </c>
    </row>
    <row r="55" spans="1:14" x14ac:dyDescent="0.3">
      <c r="A55" t="s">
        <v>70</v>
      </c>
      <c r="B55" t="s">
        <v>42</v>
      </c>
      <c r="C55">
        <v>5000</v>
      </c>
      <c r="D55">
        <v>8</v>
      </c>
      <c r="F55" s="2">
        <v>9.4815279999999995E-3</v>
      </c>
      <c r="G55" s="2">
        <v>7.4105083259999899E-2</v>
      </c>
      <c r="H55">
        <v>0.75729544676000005</v>
      </c>
      <c r="I55">
        <v>8.4288278351999999</v>
      </c>
      <c r="K55">
        <v>0.229725437</v>
      </c>
      <c r="L55">
        <v>0.88542769479999994</v>
      </c>
      <c r="M55">
        <v>1.468181145</v>
      </c>
      <c r="N55">
        <v>3.8299855800000004E-2</v>
      </c>
    </row>
    <row r="56" spans="1:14" x14ac:dyDescent="0.3">
      <c r="A56" t="s">
        <v>70</v>
      </c>
      <c r="B56" t="s">
        <v>43</v>
      </c>
      <c r="C56">
        <v>5000</v>
      </c>
      <c r="D56">
        <v>8</v>
      </c>
      <c r="F56" s="2">
        <v>9.3923898599999993E-3</v>
      </c>
      <c r="G56">
        <v>7.6336162839999999E-2</v>
      </c>
      <c r="H56">
        <v>0.66982079175999998</v>
      </c>
      <c r="I56">
        <v>7.8192962866000002</v>
      </c>
      <c r="K56">
        <v>0.23091449260000002</v>
      </c>
      <c r="L56">
        <v>0.8643535443999999</v>
      </c>
      <c r="M56">
        <v>1.4699011103999999</v>
      </c>
      <c r="N56">
        <v>3.4927462999999999E-2</v>
      </c>
    </row>
    <row r="57" spans="1:14" x14ac:dyDescent="0.3">
      <c r="A57" t="s">
        <v>70</v>
      </c>
      <c r="B57" t="s">
        <v>44</v>
      </c>
      <c r="C57">
        <v>5000</v>
      </c>
      <c r="D57">
        <v>8</v>
      </c>
      <c r="F57" s="2">
        <v>8.9660317799999997E-3</v>
      </c>
      <c r="G57" s="2">
        <v>7.0911824639999996E-2</v>
      </c>
      <c r="H57">
        <v>0.689804475279999</v>
      </c>
      <c r="I57">
        <v>6.5795986741999997</v>
      </c>
      <c r="K57">
        <v>0.22994558999999998</v>
      </c>
      <c r="L57">
        <v>0.88338929560000001</v>
      </c>
      <c r="M57">
        <v>1.475360486</v>
      </c>
      <c r="N57">
        <v>3.7376008799999999E-2</v>
      </c>
    </row>
    <row r="58" spans="1:14" s="5" customFormat="1" x14ac:dyDescent="0.3">
      <c r="A58" t="s">
        <v>70</v>
      </c>
      <c r="B58" s="4"/>
      <c r="C58">
        <v>5000</v>
      </c>
      <c r="D58">
        <v>8</v>
      </c>
      <c r="E58" s="4" t="s">
        <v>74</v>
      </c>
      <c r="F58" s="4">
        <f>AVERAGE(F55:F57)</f>
        <v>9.279983213333334E-3</v>
      </c>
      <c r="G58" s="4">
        <f t="shared" ref="G58:I58" si="26">AVERAGE(G55:G57)</f>
        <v>7.3784356913333293E-2</v>
      </c>
      <c r="H58" s="4">
        <f t="shared" si="26"/>
        <v>0.70564023793333297</v>
      </c>
      <c r="I58" s="4">
        <f t="shared" si="26"/>
        <v>7.6092409319999996</v>
      </c>
      <c r="J58" s="4"/>
      <c r="K58" s="4">
        <f>AVERAGE(K55:K57)</f>
        <v>0.23019517319999996</v>
      </c>
      <c r="L58" s="4">
        <f t="shared" ref="L58:N58" si="27">AVERAGE(L55:L57)</f>
        <v>0.87772351159999984</v>
      </c>
      <c r="M58" s="4">
        <f t="shared" si="27"/>
        <v>1.4711475804666667</v>
      </c>
      <c r="N58" s="4">
        <f t="shared" si="27"/>
        <v>3.6867775866666667E-2</v>
      </c>
    </row>
    <row r="59" spans="1:14" x14ac:dyDescent="0.3">
      <c r="A59" t="s">
        <v>70</v>
      </c>
      <c r="B59" t="s">
        <v>45</v>
      </c>
      <c r="C59">
        <v>5000</v>
      </c>
      <c r="D59">
        <v>16</v>
      </c>
      <c r="F59" s="2">
        <v>3.6889225419999998E-2</v>
      </c>
      <c r="G59">
        <v>0.62069029316000002</v>
      </c>
      <c r="H59">
        <v>11.41930225728</v>
      </c>
      <c r="K59">
        <v>1.5702458334</v>
      </c>
      <c r="L59">
        <v>2.4278497884000001</v>
      </c>
      <c r="M59">
        <v>2.5461721341999999</v>
      </c>
      <c r="N59">
        <v>5.0488966599999997E-2</v>
      </c>
    </row>
    <row r="60" spans="1:14" x14ac:dyDescent="0.3">
      <c r="A60" t="s">
        <v>70</v>
      </c>
      <c r="B60" t="s">
        <v>46</v>
      </c>
      <c r="C60">
        <v>5000</v>
      </c>
      <c r="D60">
        <v>16</v>
      </c>
      <c r="F60">
        <v>3.3966726879999999E-2</v>
      </c>
      <c r="G60">
        <v>0.62639189334000001</v>
      </c>
      <c r="H60">
        <v>10.8113482497599</v>
      </c>
      <c r="K60">
        <v>1.4952725331999999</v>
      </c>
      <c r="L60">
        <v>2.4924288818</v>
      </c>
      <c r="M60">
        <v>2.5799957820000001</v>
      </c>
      <c r="N60">
        <v>3.7290572800000005E-2</v>
      </c>
    </row>
    <row r="61" spans="1:14" x14ac:dyDescent="0.3">
      <c r="A61" t="s">
        <v>70</v>
      </c>
      <c r="B61" t="s">
        <v>47</v>
      </c>
      <c r="C61">
        <v>5000</v>
      </c>
      <c r="D61">
        <v>16</v>
      </c>
      <c r="F61">
        <v>3.4026571419999999E-2</v>
      </c>
      <c r="G61">
        <v>0.63841305191999997</v>
      </c>
      <c r="H61">
        <v>11.70780505428</v>
      </c>
      <c r="K61">
        <v>1.5027987166000001</v>
      </c>
      <c r="L61">
        <v>2.4706621132</v>
      </c>
      <c r="M61">
        <v>2.5716838287999999</v>
      </c>
      <c r="N61">
        <v>9.7458752799999993E-2</v>
      </c>
    </row>
    <row r="62" spans="1:14" s="5" customFormat="1" x14ac:dyDescent="0.3">
      <c r="A62" t="s">
        <v>70</v>
      </c>
      <c r="B62" s="4"/>
      <c r="C62">
        <v>5000</v>
      </c>
      <c r="D62">
        <v>16</v>
      </c>
      <c r="E62" s="4" t="s">
        <v>74</v>
      </c>
      <c r="F62" s="4">
        <f>AVERAGE(F59:F61)</f>
        <v>3.4960841239999998E-2</v>
      </c>
      <c r="G62" s="4">
        <f t="shared" ref="G62:H62" si="28">AVERAGE(G59:G61)</f>
        <v>0.62849841280666674</v>
      </c>
      <c r="H62" s="4">
        <f t="shared" si="28"/>
        <v>11.312818520439967</v>
      </c>
      <c r="I62" s="4"/>
      <c r="J62" s="4"/>
      <c r="K62" s="4">
        <f>AVERAGE(K59:K61)</f>
        <v>1.5227723610666668</v>
      </c>
      <c r="L62" s="4">
        <f t="shared" ref="L62:N62" si="29">AVERAGE(L59:L61)</f>
        <v>2.4636469277999997</v>
      </c>
      <c r="M62" s="4">
        <f t="shared" si="29"/>
        <v>2.5659505816666663</v>
      </c>
      <c r="N62" s="4">
        <f t="shared" si="29"/>
        <v>6.1746097399999998E-2</v>
      </c>
    </row>
    <row r="63" spans="1:14" x14ac:dyDescent="0.3">
      <c r="A63" t="s">
        <v>70</v>
      </c>
      <c r="B63" t="s">
        <v>48</v>
      </c>
      <c r="C63">
        <v>10000</v>
      </c>
      <c r="D63">
        <v>2</v>
      </c>
      <c r="F63">
        <v>1.9577126799999998E-3</v>
      </c>
      <c r="G63">
        <v>3.6716578599999901E-3</v>
      </c>
      <c r="H63">
        <v>1.3292112599999999E-2</v>
      </c>
      <c r="K63">
        <v>0.1795483044</v>
      </c>
      <c r="L63">
        <v>0.48600756459999994</v>
      </c>
      <c r="M63">
        <v>2.5788498136000002</v>
      </c>
      <c r="N63">
        <v>7.7089973399999998E-2</v>
      </c>
    </row>
    <row r="64" spans="1:14" x14ac:dyDescent="0.3">
      <c r="A64" t="s">
        <v>70</v>
      </c>
      <c r="B64" t="s">
        <v>49</v>
      </c>
      <c r="C64">
        <v>10000</v>
      </c>
      <c r="D64">
        <v>2</v>
      </c>
      <c r="F64">
        <v>1.9712936800000001E-3</v>
      </c>
      <c r="G64">
        <v>4.5979738799999999E-3</v>
      </c>
      <c r="H64">
        <v>1.21706141399999E-2</v>
      </c>
      <c r="K64">
        <v>0.1698281864</v>
      </c>
      <c r="L64">
        <v>0.48603566919999996</v>
      </c>
      <c r="M64">
        <v>2.5887278841999999</v>
      </c>
      <c r="N64">
        <v>4.4721405999999998E-2</v>
      </c>
    </row>
    <row r="65" spans="1:14" x14ac:dyDescent="0.3">
      <c r="A65" t="s">
        <v>70</v>
      </c>
      <c r="B65" t="s">
        <v>50</v>
      </c>
      <c r="C65">
        <v>10000</v>
      </c>
      <c r="D65">
        <v>2</v>
      </c>
      <c r="F65">
        <v>1.8750758799999899E-3</v>
      </c>
      <c r="G65">
        <v>3.7615601199999901E-3</v>
      </c>
      <c r="H65">
        <v>1.149454862E-2</v>
      </c>
      <c r="K65">
        <v>0.16888884240000002</v>
      </c>
      <c r="L65">
        <v>0.49354915220000006</v>
      </c>
      <c r="M65">
        <v>2.5905841837999999</v>
      </c>
      <c r="N65">
        <v>4.5968630600000004E-2</v>
      </c>
    </row>
    <row r="66" spans="1:14" s="5" customFormat="1" x14ac:dyDescent="0.3">
      <c r="A66" t="s">
        <v>70</v>
      </c>
      <c r="B66" s="4"/>
      <c r="C66">
        <v>10000</v>
      </c>
      <c r="D66">
        <v>2</v>
      </c>
      <c r="E66" s="4" t="s">
        <v>74</v>
      </c>
      <c r="F66" s="4">
        <f>AVERAGE(F63:F65)</f>
        <v>1.9346940799999967E-3</v>
      </c>
      <c r="G66" s="4">
        <f t="shared" ref="G66:H66" si="30">AVERAGE(G63:G65)</f>
        <v>4.0103972866666598E-3</v>
      </c>
      <c r="H66" s="4">
        <f t="shared" si="30"/>
        <v>1.2319091786666634E-2</v>
      </c>
      <c r="I66" s="4"/>
      <c r="J66" s="4"/>
      <c r="K66" s="4">
        <f>AVERAGE(K63:K65)</f>
        <v>0.17275511106666666</v>
      </c>
      <c r="L66" s="4">
        <f t="shared" ref="L66:N66" si="31">AVERAGE(L63:L65)</f>
        <v>0.48853079533333332</v>
      </c>
      <c r="M66" s="4">
        <f t="shared" si="31"/>
        <v>2.5860539605333335</v>
      </c>
      <c r="N66" s="4">
        <f t="shared" si="31"/>
        <v>5.5926670000000005E-2</v>
      </c>
    </row>
    <row r="67" spans="1:14" x14ac:dyDescent="0.3">
      <c r="A67" t="s">
        <v>70</v>
      </c>
      <c r="B67" t="s">
        <v>51</v>
      </c>
      <c r="C67">
        <v>10000</v>
      </c>
      <c r="D67">
        <v>8</v>
      </c>
      <c r="F67">
        <v>1.8039094499999998E-2</v>
      </c>
      <c r="G67">
        <v>0.15665046839999899</v>
      </c>
      <c r="H67">
        <v>1.5219997734199999</v>
      </c>
      <c r="K67">
        <v>0.92710600919999986</v>
      </c>
      <c r="L67">
        <v>2.7089298869999996</v>
      </c>
      <c r="M67">
        <v>4.1843065714000005</v>
      </c>
      <c r="N67">
        <v>5.8428178799999994E-2</v>
      </c>
    </row>
    <row r="68" spans="1:14" x14ac:dyDescent="0.3">
      <c r="A68" t="s">
        <v>70</v>
      </c>
      <c r="B68" t="s">
        <v>52</v>
      </c>
      <c r="C68">
        <v>10000</v>
      </c>
      <c r="D68">
        <v>8</v>
      </c>
      <c r="F68">
        <v>1.8166989079999901E-2</v>
      </c>
      <c r="G68">
        <v>0.14204477124000001</v>
      </c>
      <c r="H68">
        <v>1.3638920507800001</v>
      </c>
      <c r="K68">
        <v>1.1124177218</v>
      </c>
      <c r="L68">
        <v>2.7075117642000004</v>
      </c>
      <c r="M68">
        <v>4.0944368176000001</v>
      </c>
      <c r="N68">
        <v>8.2651941600000001E-2</v>
      </c>
    </row>
    <row r="69" spans="1:14" x14ac:dyDescent="0.3">
      <c r="A69" t="s">
        <v>70</v>
      </c>
      <c r="B69" t="s">
        <v>53</v>
      </c>
      <c r="C69">
        <v>10000</v>
      </c>
      <c r="D69">
        <v>8</v>
      </c>
      <c r="K69">
        <v>1.0662151376</v>
      </c>
      <c r="L69">
        <v>2.7917107078000005</v>
      </c>
      <c r="M69">
        <v>4.1685894755999993</v>
      </c>
      <c r="N69">
        <v>6.1662428599999999E-2</v>
      </c>
    </row>
    <row r="70" spans="1:14" s="5" customFormat="1" x14ac:dyDescent="0.3">
      <c r="A70" t="s">
        <v>70</v>
      </c>
      <c r="B70" s="4"/>
      <c r="C70">
        <v>10000</v>
      </c>
      <c r="D70">
        <v>8</v>
      </c>
      <c r="E70" s="4" t="s">
        <v>74</v>
      </c>
      <c r="F70" s="4">
        <f>AVERAGE(F67:F69)</f>
        <v>1.8103041789999948E-2</v>
      </c>
      <c r="G70" s="4">
        <f t="shared" ref="G70:H70" si="32">AVERAGE(G67:G69)</f>
        <v>0.1493476198199995</v>
      </c>
      <c r="H70" s="4">
        <f t="shared" si="32"/>
        <v>1.4429459120999999</v>
      </c>
      <c r="I70" s="4"/>
      <c r="J70" s="4"/>
      <c r="K70" s="4">
        <f>AVERAGE(K67:K69)</f>
        <v>1.0352462895333334</v>
      </c>
      <c r="L70" s="4">
        <f t="shared" ref="L70:N70" si="33">AVERAGE(L67:L69)</f>
        <v>2.7360507863333332</v>
      </c>
      <c r="M70" s="4">
        <f t="shared" si="33"/>
        <v>4.1491109548666669</v>
      </c>
      <c r="N70" s="4">
        <f t="shared" si="33"/>
        <v>6.7580849666666665E-2</v>
      </c>
    </row>
    <row r="71" spans="1:14" x14ac:dyDescent="0.3">
      <c r="A71" t="s">
        <v>70</v>
      </c>
      <c r="B71" t="s">
        <v>54</v>
      </c>
      <c r="C71">
        <v>10000</v>
      </c>
      <c r="D71">
        <v>16</v>
      </c>
      <c r="K71">
        <v>1.7103487042000001</v>
      </c>
      <c r="L71">
        <v>6.0644811683999995</v>
      </c>
      <c r="M71">
        <v>6.6947047072000005</v>
      </c>
      <c r="N71">
        <v>5.5213186799999994E-2</v>
      </c>
    </row>
    <row r="72" spans="1:14" x14ac:dyDescent="0.3">
      <c r="A72" t="s">
        <v>70</v>
      </c>
      <c r="B72" t="s">
        <v>55</v>
      </c>
      <c r="C72">
        <v>10000</v>
      </c>
      <c r="D72">
        <v>16</v>
      </c>
      <c r="K72">
        <v>1.4423819873999999</v>
      </c>
      <c r="L72">
        <v>6.1032093060000001</v>
      </c>
      <c r="M72">
        <v>6.8179691652000001</v>
      </c>
      <c r="N72">
        <v>5.2017987000000002E-2</v>
      </c>
    </row>
    <row r="73" spans="1:14" x14ac:dyDescent="0.3">
      <c r="A73" t="s">
        <v>70</v>
      </c>
      <c r="B73" t="s">
        <v>56</v>
      </c>
      <c r="C73">
        <v>10000</v>
      </c>
      <c r="D73">
        <v>16</v>
      </c>
      <c r="K73">
        <v>1.8803625462</v>
      </c>
      <c r="L73">
        <v>6.0665173848</v>
      </c>
      <c r="M73">
        <v>6.7481392364000001</v>
      </c>
      <c r="N73">
        <v>4.90598228E-2</v>
      </c>
    </row>
    <row r="74" spans="1:14" s="5" customFormat="1" x14ac:dyDescent="0.3">
      <c r="A74" t="s">
        <v>70</v>
      </c>
      <c r="B74" s="4"/>
      <c r="C74">
        <v>10000</v>
      </c>
      <c r="D74">
        <v>16</v>
      </c>
      <c r="E74" s="4" t="s">
        <v>74</v>
      </c>
      <c r="F74" s="4" t="e">
        <f>AVERAGE(F71:F73)</f>
        <v>#DIV/0!</v>
      </c>
      <c r="G74" s="4" t="e">
        <f t="shared" ref="G74:H74" si="34">AVERAGE(G71:G73)</f>
        <v>#DIV/0!</v>
      </c>
      <c r="H74" s="4" t="e">
        <f t="shared" si="34"/>
        <v>#DIV/0!</v>
      </c>
      <c r="I74" s="4"/>
      <c r="J74" s="4"/>
      <c r="K74" s="4">
        <f>AVERAGE(K71:K73)</f>
        <v>1.6776977459333333</v>
      </c>
      <c r="L74" s="4">
        <f t="shared" ref="L74:N74" si="35">AVERAGE(L71:L73)</f>
        <v>6.0780692864000008</v>
      </c>
      <c r="M74" s="4">
        <f t="shared" si="35"/>
        <v>6.7536043696000005</v>
      </c>
      <c r="N74" s="4">
        <f t="shared" si="35"/>
        <v>5.2096998866666668E-2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AdjList</vt:lpstr>
      <vt:lpstr>AdjMat</vt:lpstr>
      <vt:lpstr>IncMat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Marton Marek</dc:creator>
  <cp:lastModifiedBy>Marton Marek</cp:lastModifiedBy>
  <dcterms:created xsi:type="dcterms:W3CDTF">2021-04-14T02:47:46Z</dcterms:created>
  <dcterms:modified xsi:type="dcterms:W3CDTF">2021-04-17T04:28:35Z</dcterms:modified>
</cp:coreProperties>
</file>