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66925"/>
  <mc:AlternateContent xmlns:mc="http://schemas.openxmlformats.org/markup-compatibility/2006">
    <mc:Choice Requires="x15">
      <x15ac:absPath xmlns:x15ac="http://schemas.microsoft.com/office/spreadsheetml/2010/11/ac" url="Y:\GQ Assessment\Shared GQA\Timetables\35. January 2021\Provisional\"/>
    </mc:Choice>
  </mc:AlternateContent>
  <xr:revisionPtr revIDLastSave="0" documentId="13_ncr:1_{82466B10-D238-4CD1-8C33-0FF3FA06BCCB}" xr6:coauthVersionLast="44" xr6:coauthVersionMax="44" xr10:uidLastSave="{00000000-0000-0000-0000-000000000000}"/>
  <workbookProtection lockStructure="1"/>
  <bookViews>
    <workbookView xWindow="20370" yWindow="-120" windowWidth="20730" windowHeight="11160" xr2:uid="{00000000-000D-0000-FFFF-FFFF00000000}"/>
  </bookViews>
  <sheets>
    <sheet name="Home" sheetId="6" r:id="rId1"/>
    <sheet name="Subject view" sheetId="4" r:id="rId2"/>
    <sheet name="Calendar view" sheetId="5" r:id="rId3"/>
    <sheet name="All papers" sheetId="1" r:id="rId4"/>
    <sheet name="Text" sheetId="7" state="hidden" r:id="rId5"/>
  </sheets>
  <definedNames>
    <definedName name="_xlnm._FilterDatabase" localSheetId="3" hidden="1">'All papers'!$A$1:$I$13</definedName>
  </definedNames>
  <calcPr calcId="191029"/>
  <pivotCaches>
    <pivotCache cacheId="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7" l="1"/>
  <c r="B3" i="5" s="1"/>
  <c r="A1" i="7"/>
  <c r="B2" i="4" s="1"/>
  <c r="B3" i="4" l="1"/>
  <c r="B2" i="5"/>
</calcChain>
</file>

<file path=xl/sharedStrings.xml><?xml version="1.0" encoding="utf-8"?>
<sst xmlns="http://schemas.openxmlformats.org/spreadsheetml/2006/main" count="285" uniqueCount="79">
  <si>
    <t>Exam date</t>
  </si>
  <si>
    <t>Exam series</t>
  </si>
  <si>
    <t>Board</t>
  </si>
  <si>
    <t>Qual</t>
  </si>
  <si>
    <t>Examination code</t>
  </si>
  <si>
    <t>Subject</t>
  </si>
  <si>
    <t>Title</t>
  </si>
  <si>
    <t>Exam time</t>
  </si>
  <si>
    <t>Exam duration</t>
  </si>
  <si>
    <t>Pearson</t>
  </si>
  <si>
    <t>Biology</t>
  </si>
  <si>
    <t>1h 30m</t>
  </si>
  <si>
    <t>2h 00m</t>
  </si>
  <si>
    <t>Physics</t>
  </si>
  <si>
    <t>Chemistry</t>
  </si>
  <si>
    <t>Morning</t>
  </si>
  <si>
    <t>Afternoon</t>
  </si>
  <si>
    <t>For more information on Edexcel qualifications please visit</t>
  </si>
  <si>
    <t>http://qualifications.pearson.com</t>
  </si>
  <si>
    <t>Notes</t>
  </si>
  <si>
    <t>1. Conduct of Examinations</t>
  </si>
  <si>
    <t>http://qualifications.pearson.com/en/support/support-topics/exams/exam-timetables.html#tab-InternationalCentres</t>
  </si>
  <si>
    <t>2. Key dates</t>
  </si>
  <si>
    <t>- Each examination must be taken on the day and at the time shown on the timetable</t>
  </si>
  <si>
    <t>- When a change is made to the published starting time for an examination it is the responsibility of the centre to inform all candidates affected by the alteration.</t>
  </si>
  <si>
    <t>- International centres must refer to the relevant document setting out examination starting times for their timezone, available at</t>
  </si>
  <si>
    <t>- Key dates including dates for the release of results and for any pre-released materials can be found in the key dates section of the Information Manual available at http://qualifications.pearson.com/en/support/support-topics/centre-administration/information-manual.html</t>
  </si>
  <si>
    <t>Months</t>
  </si>
  <si>
    <t>Jan-21</t>
  </si>
  <si>
    <t>2h 30m</t>
  </si>
  <si>
    <t>Jan</t>
  </si>
  <si>
    <t>11-Jan</t>
  </si>
  <si>
    <t>07-Jan</t>
  </si>
  <si>
    <t>14-Jan</t>
  </si>
  <si>
    <t>13-Jan</t>
  </si>
  <si>
    <t>15-Jan</t>
  </si>
  <si>
    <t>08-Jan</t>
  </si>
  <si>
    <t>12-Jan</t>
  </si>
  <si>
    <t>January 2021 Examination Timetable -</t>
  </si>
  <si>
    <t>Pearson Edexcel International</t>
  </si>
  <si>
    <t>General Certificate of Secondary</t>
  </si>
  <si>
    <t>Education</t>
  </si>
  <si>
    <t>- The published starting time of all examinations for UK centres is either 09:00am or 01:30pm. Candidaets with more than one examination in a session should take these consecutively. A supervised break may be given between consecutive examinations.</t>
  </si>
  <si>
    <t>- 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08:30am and by 09:30am and for an afternoon session no earlier than 01:00pm and by 02:00pm,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t>
  </si>
  <si>
    <t>- UK base candidates who take an examination earlier than the published starting time shown on the timetable must remain under centre supervision until one hour after the published starting time for that examination.</t>
  </si>
  <si>
    <t>- UK based candidates who take an examination later than the published starting time shown on the timetable must remain under centre supervision from 30 minutes after the published starting time for the paper concerned until the time when those candidates begin their examination.</t>
  </si>
  <si>
    <t>International GCSE</t>
  </si>
  <si>
    <t>Mathematics A</t>
  </si>
  <si>
    <t>Mathematics B</t>
  </si>
  <si>
    <t>4MA1_1F</t>
  </si>
  <si>
    <t>4MA1_1H</t>
  </si>
  <si>
    <t>4MB1_01</t>
  </si>
  <si>
    <t>4CH1_1C</t>
  </si>
  <si>
    <t>4BI1_1B</t>
  </si>
  <si>
    <t>4PH1_1P</t>
  </si>
  <si>
    <t>4BI1_2B</t>
  </si>
  <si>
    <t>4PH1_2P</t>
  </si>
  <si>
    <t>4MA1_2F</t>
  </si>
  <si>
    <t>4MA1_2H</t>
  </si>
  <si>
    <t>4MB1_02</t>
  </si>
  <si>
    <t>4CH1_2C</t>
  </si>
  <si>
    <t>Mathematics A: Paper 1 (foundation)</t>
  </si>
  <si>
    <t>Mathematics A: Paper 1 (higher)</t>
  </si>
  <si>
    <t>Mathematics B: Paper 1</t>
  </si>
  <si>
    <t>Chemistry Paper 1</t>
  </si>
  <si>
    <t>Biology Paper 1</t>
  </si>
  <si>
    <t>Physics Paper 1</t>
  </si>
  <si>
    <t>Biology Paper 2</t>
  </si>
  <si>
    <t>Physics Paper 2</t>
  </si>
  <si>
    <t>Mathematics A: Paper 2 (foundation)</t>
  </si>
  <si>
    <t>Mathematics A: Paper 2 (higher)</t>
  </si>
  <si>
    <t>Mathematics B: Paper 2</t>
  </si>
  <si>
    <t>Chemistry Paper 2</t>
  </si>
  <si>
    <t>1h 15m</t>
  </si>
  <si>
    <t>FINAL</t>
  </si>
  <si>
    <t>Mathematics A: Paper 1 (Foundation)</t>
  </si>
  <si>
    <t>Mathematics A: Paper 1 (Higher)</t>
  </si>
  <si>
    <t>Mathematics A: Paper 2 (Foundation)</t>
  </si>
  <si>
    <t>Mathematics A: Paper 2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</si>
</sst>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b/>
      <sz val="12"/>
      <color rgb="FFFFFFFF"/>
      <name val="Open Sans"/>
      <family val="2"/>
    </font>
    <font>
      <sz val="9"/>
      <color rgb="FF002F56"/>
      <name val="Open Sans"/>
      <family val="2"/>
    </font>
    <font>
      <b/>
      <sz val="11"/>
      <color rgb="FF003057"/>
      <name val="Calibri"/>
      <family val="2"/>
      <scheme val="minor"/>
    </font>
    <font>
      <sz val="11"/>
      <color rgb="FF003057"/>
      <name val="Calibri"/>
      <family val="2"/>
      <scheme val="minor"/>
    </font>
    <font>
      <b/>
      <sz val="30"/>
      <color rgb="FF003057"/>
      <name val="Open Sans"/>
      <family val="2"/>
    </font>
    <font>
      <sz val="30"/>
      <color rgb="FF003057"/>
      <name val="Open Sans"/>
      <family val="2"/>
    </font>
    <font>
      <b/>
      <sz val="16"/>
      <color rgb="FF003057"/>
      <name val="Calibri"/>
      <family val="2"/>
      <scheme val="minor"/>
    </font>
    <font>
      <b/>
      <sz val="20"/>
      <color rgb="FF003057"/>
      <name val="Calibri"/>
      <family val="2"/>
      <scheme val="minor"/>
    </font>
    <font>
      <b/>
      <sz val="16"/>
      <color rgb="FF003057"/>
      <name val="Open Sans"/>
      <family val="2"/>
    </font>
    <font>
      <sz val="16"/>
      <color rgb="FF003057"/>
      <name val="Open Sans"/>
      <family val="2"/>
    </font>
    <font>
      <sz val="11"/>
      <color theme="1"/>
      <name val="Open Sans"/>
      <family val="2"/>
    </font>
    <font>
      <sz val="11"/>
      <color theme="1"/>
      <name val="Open Sans"/>
    </font>
  </fonts>
  <fills count="4">
    <fill>
      <patternFill patternType="none"/>
    </fill>
    <fill>
      <patternFill patternType="gray125"/>
    </fill>
    <fill>
      <patternFill patternType="solid">
        <fgColor rgb="FF002F56"/>
        <bgColor indexed="64"/>
      </patternFill>
    </fill>
    <fill>
      <patternFill patternType="solid">
        <fgColor theme="0"/>
        <bgColor indexed="64"/>
      </patternFill>
    </fill>
  </fills>
  <borders count="16">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bottom style="thin">
        <color rgb="FF003057"/>
      </bottom>
      <diagonal/>
    </border>
    <border>
      <left style="thin">
        <color auto="1"/>
      </left>
      <right/>
      <top style="thin">
        <color rgb="FF003057"/>
      </top>
      <bottom style="thin">
        <color rgb="FF003057"/>
      </bottom>
      <diagonal/>
    </border>
    <border>
      <left style="thin">
        <color auto="1"/>
      </left>
      <right style="thin">
        <color rgb="FF003057"/>
      </right>
      <top style="thin">
        <color rgb="FF003057"/>
      </top>
      <bottom style="thin">
        <color rgb="FF003057"/>
      </bottom>
      <diagonal/>
    </border>
    <border>
      <left style="thin">
        <color indexed="64"/>
      </left>
      <right style="thin">
        <color rgb="FF003057"/>
      </right>
      <top style="thin">
        <color rgb="FF003057"/>
      </top>
      <bottom/>
      <diagonal/>
    </border>
    <border>
      <left style="thin">
        <color indexed="64"/>
      </left>
      <right style="thin">
        <color rgb="FF003057"/>
      </right>
      <top/>
      <bottom/>
      <diagonal/>
    </border>
    <border>
      <left/>
      <right style="thin">
        <color rgb="FF003057"/>
      </right>
      <top/>
      <bottom/>
      <diagonal/>
    </border>
    <border>
      <left/>
      <right style="thin">
        <color rgb="FF003057"/>
      </right>
      <top style="thin">
        <color rgb="FF003057"/>
      </top>
      <bottom style="thin">
        <color rgb="FF003057"/>
      </bottom>
      <diagonal/>
    </border>
    <border>
      <left style="thin">
        <color indexed="64"/>
      </left>
      <right style="thin">
        <color rgb="FF003057"/>
      </right>
      <top/>
      <bottom style="thin">
        <color indexed="64"/>
      </bottom>
      <diagonal/>
    </border>
    <border>
      <left/>
      <right style="thin">
        <color rgb="FF003057"/>
      </right>
      <top/>
      <bottom style="thin">
        <color indexed="64"/>
      </bottom>
      <diagonal/>
    </border>
    <border>
      <left style="thin">
        <color indexed="64"/>
      </left>
      <right style="medium">
        <color rgb="FF325978"/>
      </right>
      <top style="medium">
        <color rgb="FF325978"/>
      </top>
      <bottom style="medium">
        <color rgb="FF325978"/>
      </bottom>
      <diagonal/>
    </border>
  </borders>
  <cellStyleXfs count="1">
    <xf numFmtId="0" fontId="0" fillId="0" borderId="0"/>
  </cellStyleXfs>
  <cellXfs count="45">
    <xf numFmtId="0" fontId="0" fillId="0" borderId="0" xfId="0"/>
    <xf numFmtId="0" fontId="0" fillId="3" borderId="0" xfId="0" applyFill="1"/>
    <xf numFmtId="0" fontId="0" fillId="0" borderId="0" xfId="0" applyAlignment="1">
      <alignment wrapText="1"/>
    </xf>
    <xf numFmtId="0" fontId="5" fillId="3" borderId="0" xfId="0" applyFont="1" applyFill="1" applyAlignment="1">
      <alignment wrapText="1"/>
    </xf>
    <xf numFmtId="0" fontId="6" fillId="3" borderId="0" xfId="0" applyFont="1" applyFill="1" applyAlignment="1">
      <alignment wrapText="1"/>
    </xf>
    <xf numFmtId="0" fontId="4" fillId="3" borderId="0" xfId="0" applyFont="1" applyFill="1"/>
    <xf numFmtId="0" fontId="3" fillId="3" borderId="0" xfId="0" applyFont="1" applyFill="1"/>
    <xf numFmtId="0" fontId="9" fillId="3" borderId="0" xfId="0" applyFont="1" applyFill="1"/>
    <xf numFmtId="0" fontId="10" fillId="3" borderId="0" xfId="0" applyFont="1" applyFill="1"/>
    <xf numFmtId="0" fontId="11" fillId="0" borderId="0" xfId="0" applyFont="1"/>
    <xf numFmtId="0" fontId="11" fillId="3" borderId="0" xfId="0" applyFont="1" applyFill="1"/>
    <xf numFmtId="0" fontId="0" fillId="3" borderId="6" xfId="0" applyFill="1" applyBorder="1"/>
    <xf numFmtId="0" fontId="8" fillId="3" borderId="7" xfId="0" applyFont="1" applyFill="1" applyBorder="1" applyAlignment="1">
      <alignment wrapText="1"/>
    </xf>
    <xf numFmtId="0" fontId="7" fillId="3" borderId="8" xfId="0" applyFont="1" applyFill="1" applyBorder="1" applyAlignment="1">
      <alignment wrapText="1"/>
    </xf>
    <xf numFmtId="0" fontId="4" fillId="3" borderId="11" xfId="0" applyFont="1" applyFill="1" applyBorder="1"/>
    <xf numFmtId="0" fontId="4" fillId="3" borderId="10" xfId="0" quotePrefix="1" applyFont="1" applyFill="1" applyBorder="1" applyAlignment="1">
      <alignment wrapText="1"/>
    </xf>
    <xf numFmtId="0" fontId="4" fillId="3" borderId="12" xfId="0" applyFont="1" applyFill="1" applyBorder="1"/>
    <xf numFmtId="0" fontId="7" fillId="3" borderId="12" xfId="0" applyFont="1" applyFill="1" applyBorder="1"/>
    <xf numFmtId="0" fontId="11" fillId="3" borderId="0" xfId="0" applyFont="1" applyFill="1" applyAlignment="1">
      <alignment horizontal="center"/>
    </xf>
    <xf numFmtId="0" fontId="11" fillId="0" borderId="0" xfId="0" applyFont="1" applyAlignment="1">
      <alignment horizontal="center"/>
    </xf>
    <xf numFmtId="0" fontId="0" fillId="0" borderId="0" xfId="0" applyAlignment="1">
      <alignment horizontal="center"/>
    </xf>
    <xf numFmtId="0" fontId="11" fillId="3" borderId="0" xfId="0" applyFont="1" applyFill="1" applyAlignment="1">
      <alignment horizontal="left"/>
    </xf>
    <xf numFmtId="0" fontId="11" fillId="0" borderId="0" xfId="0" applyFont="1" applyAlignment="1">
      <alignment horizontal="left"/>
    </xf>
    <xf numFmtId="0" fontId="0" fillId="0" borderId="0" xfId="0" applyAlignment="1">
      <alignment horizontal="left"/>
    </xf>
    <xf numFmtId="0" fontId="1" fillId="2" borderId="1" xfId="0" applyNumberFormat="1" applyFont="1" applyFill="1" applyBorder="1" applyAlignment="1">
      <alignment horizontal="center" vertical="center" wrapText="1"/>
    </xf>
    <xf numFmtId="49" fontId="2" fillId="0" borderId="5" xfId="0" applyNumberFormat="1" applyFont="1" applyBorder="1" applyAlignment="1">
      <alignment horizontal="center" vertical="center" wrapText="1"/>
    </xf>
    <xf numFmtId="0" fontId="0" fillId="0" borderId="0" xfId="0" applyNumberFormat="1" applyAlignment="1">
      <alignment horizont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14" fontId="0" fillId="0" borderId="0" xfId="0" applyNumberFormat="1" applyAlignment="1">
      <alignment horizontal="center"/>
    </xf>
    <xf numFmtId="0" fontId="0" fillId="3" borderId="0" xfId="0" applyFill="1" applyAlignment="1">
      <alignment horizontal="left"/>
    </xf>
    <xf numFmtId="0" fontId="4" fillId="3" borderId="14" xfId="0" applyFont="1" applyFill="1" applyBorder="1"/>
    <xf numFmtId="0" fontId="4" fillId="3" borderId="9" xfId="0" quotePrefix="1" applyFont="1" applyFill="1" applyBorder="1" applyAlignment="1">
      <alignment vertical="center" wrapText="1"/>
    </xf>
    <xf numFmtId="0" fontId="4" fillId="3" borderId="11" xfId="0" quotePrefix="1" applyFont="1" applyFill="1" applyBorder="1" applyAlignment="1">
      <alignment vertical="center" wrapText="1"/>
    </xf>
    <xf numFmtId="0" fontId="0" fillId="0" borderId="0" xfId="0" applyAlignment="1">
      <alignment vertical="center"/>
    </xf>
    <xf numFmtId="14" fontId="1" fillId="2" borderId="15" xfId="0" applyNumberFormat="1" applyFont="1" applyFill="1" applyBorder="1" applyAlignment="1">
      <alignment horizontal="center" vertical="center" wrapText="1"/>
    </xf>
    <xf numFmtId="0" fontId="0" fillId="0" borderId="0" xfId="0" applyAlignment="1">
      <alignment horizontal="center" vertical="center"/>
    </xf>
    <xf numFmtId="14" fontId="2" fillId="0" borderId="5"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3" borderId="13" xfId="0" quotePrefix="1" applyFont="1" applyFill="1" applyBorder="1" applyAlignment="1">
      <alignment wrapText="1"/>
    </xf>
    <xf numFmtId="0" fontId="12" fillId="0" borderId="0" xfId="0" pivotButton="1" applyFont="1"/>
    <xf numFmtId="0" fontId="12" fillId="0" borderId="0" xfId="0" applyFont="1"/>
    <xf numFmtId="0" fontId="12" fillId="0" borderId="0" xfId="0" pivotButton="1" applyFont="1" applyAlignment="1">
      <alignment horizontal="left"/>
    </xf>
    <xf numFmtId="0" fontId="12" fillId="0" borderId="0" xfId="0" pivotButton="1" applyFont="1" applyAlignment="1"/>
  </cellXfs>
  <cellStyles count="1">
    <cellStyle name="Normal" xfId="0" builtinId="0"/>
  </cellStyles>
  <dxfs count="124">
    <dxf>
      <border>
        <top style="thin">
          <color auto="1"/>
        </top>
        <bottom/>
        <vertical/>
        <horizontal/>
      </border>
    </dxf>
    <dxf>
      <fill>
        <patternFill>
          <bgColor rgb="FFD4EAE4"/>
        </patternFill>
      </fill>
    </dxf>
    <dxf>
      <fill>
        <patternFill>
          <bgColor theme="0"/>
        </patternFill>
      </fill>
    </dxf>
    <dxf>
      <border>
        <top style="thin">
          <color auto="1"/>
        </top>
        <vertical/>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center"/>
    </dxf>
    <dxf>
      <alignment horizontal="center"/>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3" defaultTableStyle="TableStyleMedium2" defaultPivotStyle="PivotStyleLight16">
    <tableStyle name="CustomStyle" table="0" count="4" xr9:uid="{00000000-0011-0000-FFFF-FFFF00000000}">
      <tableStyleElement type="wholeTable" dxfId="123"/>
      <tableStyleElement type="headerRow" dxfId="122"/>
      <tableStyleElement type="pageFieldLabels" dxfId="121"/>
      <tableStyleElement type="pageFieldValues" dxfId="120"/>
    </tableStyle>
    <tableStyle name="PivotTable Style 1" table="0" count="1" xr9:uid="{00000000-0011-0000-FFFF-FFFF01000000}">
      <tableStyleElement type="wholeTable" dxfId="119"/>
    </tableStyle>
    <tableStyle name="PivotTable Style 2" table="0" count="0" xr9:uid="{00000000-0011-0000-FFFF-FFFF02000000}"/>
  </tableStyles>
  <colors>
    <mruColors>
      <color rgb="FF003057"/>
      <color rgb="FFCAE0DA"/>
      <color rgb="FFD4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1</xdr:row>
      <xdr:rowOff>85725</xdr:rowOff>
    </xdr:from>
    <xdr:to>
      <xdr:col>0</xdr:col>
      <xdr:colOff>2800350</xdr:colOff>
      <xdr:row>4</xdr:row>
      <xdr:rowOff>299455</xdr:rowOff>
    </xdr:to>
    <xdr:pic>
      <xdr:nvPicPr>
        <xdr:cNvPr id="3" name="Picture 2">
          <a:extLst>
            <a:ext uri="{FF2B5EF4-FFF2-40B4-BE49-F238E27FC236}">
              <a16:creationId xmlns:a16="http://schemas.microsoft.com/office/drawing/2014/main" id="{E447574C-8BC1-42FC-8838-2938E9DE98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276225"/>
          <a:ext cx="2524125" cy="11567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1579672</xdr:colOff>
      <xdr:row>2</xdr:row>
      <xdr:rowOff>247650</xdr:rowOff>
    </xdr:to>
    <xdr:pic>
      <xdr:nvPicPr>
        <xdr:cNvPr id="2" name="Picture 1">
          <a:extLst>
            <a:ext uri="{FF2B5EF4-FFF2-40B4-BE49-F238E27FC236}">
              <a16:creationId xmlns:a16="http://schemas.microsoft.com/office/drawing/2014/main" id="{DA6F68F9-56FD-429E-9E27-1D7BD6D63D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79672" cy="723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1579672</xdr:colOff>
      <xdr:row>2</xdr:row>
      <xdr:rowOff>247650</xdr:rowOff>
    </xdr:to>
    <xdr:pic>
      <xdr:nvPicPr>
        <xdr:cNvPr id="2" name="Picture 1">
          <a:extLst>
            <a:ext uri="{FF2B5EF4-FFF2-40B4-BE49-F238E27FC236}">
              <a16:creationId xmlns:a16="http://schemas.microsoft.com/office/drawing/2014/main" id="{FAA3E278-2F93-4A24-97D1-5FF697FC7B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79672" cy="723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ler, Lee" refreshedDate="43948.622852083332" createdVersion="6" refreshedVersion="6" minRefreshableVersion="3" recordCount="36" xr:uid="{00000000-000A-0000-FFFF-FFFF5F000000}">
  <cacheSource type="worksheet">
    <worksheetSource ref="A1:I1048576" sheet="All papers"/>
  </cacheSource>
  <cacheFields count="10">
    <cacheField name="Exam date" numFmtId="14">
      <sharedItems containsNonDate="0" containsDate="1" containsString="0" containsBlank="1" minDate="2021-01-07T00:00:00" maxDate="2021-01-16T00:00:00" count="8">
        <d v="2021-01-07T00:00:00"/>
        <d v="2021-01-08T00:00:00"/>
        <d v="2021-01-11T00:00:00"/>
        <d v="2021-01-12T00:00:00"/>
        <d v="2021-01-13T00:00:00"/>
        <d v="2021-01-14T00:00:00"/>
        <d v="2021-01-15T00:00:00"/>
        <m/>
      </sharedItems>
      <fieldGroup par="9" base="0">
        <rangePr groupBy="days" startDate="2021-01-07T00:00:00" endDate="2021-01-16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1/2021"/>
        </groupItems>
      </fieldGroup>
    </cacheField>
    <cacheField name="Exam series" numFmtId="0">
      <sharedItems containsBlank="1"/>
    </cacheField>
    <cacheField name="Board" numFmtId="0">
      <sharedItems containsBlank="1"/>
    </cacheField>
    <cacheField name="Qual" numFmtId="0">
      <sharedItems containsBlank="1" count="7">
        <s v="International GCSE"/>
        <m/>
        <s v="" u="1"/>
        <s v="Pearson Edexcel International Advanced Level" u="1"/>
        <s v="International A Level" u="1"/>
        <s v="Pearson Edexcel International GCSE" u="1"/>
        <s v="International Advanced Level" u="1"/>
      </sharedItems>
    </cacheField>
    <cacheField name="Examination code" numFmtId="0">
      <sharedItems containsBlank="1" count="290">
        <s v="4MA1_1F"/>
        <s v="4MA1_1H"/>
        <s v="4MB1_01"/>
        <s v="4BI1_1B"/>
        <s v="4CH1_1C"/>
        <s v="4PH1_1P"/>
        <s v="4BI1_2B"/>
        <s v="4MA1_2F"/>
        <s v="4MA1_2H"/>
        <s v="4MB1_02"/>
        <s v="4CH1_2C"/>
        <s v="4PH1_2P"/>
        <m/>
        <s v="WCH13 01" u="1"/>
        <s v="WCH14_01" u="1"/>
        <s v="WGE03" u="1"/>
        <s v="WCH14 01" u="1"/>
        <s v="WCH15_01" u="1"/>
        <s v="WGE04" u="1"/>
        <s v="WCH11" u="1"/>
        <s v="WGN04" u="1"/>
        <s v="WCH15 01" u="1"/>
        <s v="WCH16_01" u="1"/>
        <s v="WCH12" u="1"/>
        <s v="WCH16 01" u="1"/>
        <s v="WCH13" u="1"/>
        <s v="WCH14" u="1"/>
        <s v="4SD0_1B" u="1"/>
        <s v="4SD0_1C" u="1"/>
        <s v="4SD0_1P" u="1"/>
        <s v="4SD0 1B" u="1"/>
        <s v="4SD0 1C" u="1"/>
        <s v="WPS01_01" u="1"/>
        <s v="WPS01 01" u="1"/>
        <s v="WPS02_01" u="1"/>
        <s v="WPH11_01" u="1"/>
        <s v="4SD0 1P" u="1"/>
        <s v="WHI01_01" u="1"/>
        <s v="4EA1_01" u="1"/>
        <s v="4MB1 01" u="1"/>
        <s v="4EB1_01" u="1"/>
        <s v="4EA1_02" u="1"/>
        <s v="4EC1_01" u="1"/>
        <s v="4MB1 02" u="1"/>
        <s v="4EC1_02" u="1"/>
        <s v="WPS02 01" u="1"/>
        <s v="WPS03_01" u="1"/>
        <s v="WPH11 01" u="1"/>
        <s v="WPH12_01" u="1"/>
        <s v="WHI01 01" u="1"/>
        <s v="WHI02_01" u="1"/>
        <s v="4AA1_01" u="1"/>
        <s v="WHI01_1A" u="1"/>
        <s v="4ES1_01" u="1"/>
        <s v="4AA1_02" u="1"/>
        <s v="4AC1_01" u="1"/>
        <s v="4ET1_01" u="1"/>
        <s v="4ES1_02" u="1"/>
        <s v="4AC1_02" u="1"/>
        <s v="4ET1_02" u="1"/>
        <s v="WPS03 01" u="1"/>
        <s v="WPS04_01" u="1"/>
        <s v="4MA1 2F" u="1"/>
        <s v="4MA1 2H" u="1"/>
        <s v="WPH12 01" u="1"/>
        <s v="WPH13_01" u="1"/>
        <s v="WHI02 01" u="1"/>
        <s v="WHI03_01" u="1"/>
        <s v="4EA1 01" u="1"/>
        <s v="WHI01 1A" u="1"/>
        <s v="4EB1 01" u="1"/>
        <s v="4EA1 02" u="1"/>
        <s v="4EC1 01" u="1"/>
        <s v="4EC1 02" u="1"/>
        <s v="WPS04 01" u="1"/>
        <s v="WPH13 01" u="1"/>
        <s v="WPH14_01" u="1"/>
        <s v="WHI03 01" u="1"/>
        <s v="WHI04_01" u="1"/>
        <s v="WPS01" u="1"/>
        <s v="4AA1 01" u="1"/>
        <s v="4ES1 01" u="1"/>
        <s v="4AA1 02" u="1"/>
        <s v="4AC1 01" u="1"/>
        <s v="4ET1 01" u="1"/>
        <s v="4ES1 02" u="1"/>
        <s v="WDM11_01" u="1"/>
        <s v="4AC1 02" u="1"/>
        <s v="4ET1 02" u="1"/>
        <s v="WPH14 01" u="1"/>
        <s v="WPH15_01" u="1"/>
        <s v="WHI04 01" u="1"/>
        <s v="WPS02" u="1"/>
        <s v="WDM11 01" u="1"/>
        <s v="WPH11" u="1"/>
        <s v="WHI01" u="1"/>
        <s v="4CH1 1C" u="1"/>
        <s v="WPH15 01" u="1"/>
        <s v="WPH16_01" u="1"/>
        <s v="WPS03" u="1"/>
        <s v="WPH12" u="1"/>
        <s v="WHI02" u="1"/>
        <s v="WPH16 01" u="1"/>
        <s v="WDM01" u="1"/>
        <s v="WPS04" u="1"/>
        <s v="WPH13" u="1"/>
        <s v="WHI03" u="1"/>
        <s v="WPH14" u="1"/>
        <s v="WHI04" u="1"/>
        <s v="WDM11" u="1"/>
        <s v="WHI02_1C" u="1"/>
        <s v="WHI02 1C" u="1"/>
        <s v="WHI03_1C" u="1"/>
        <s v="WHI03 1C" u="1"/>
        <s v="WHI04_1C" u="1"/>
        <s v="WHI04 1C" u="1"/>
        <s v="WME01_01" u="1"/>
        <s v="4BA0_01" u="1"/>
        <s v="WME01 01" u="1"/>
        <s v="WME02_01" u="1"/>
        <s v="WMA11_01" u="1"/>
        <s v="WME02 01" u="1"/>
        <s v="WME03_01" u="1"/>
        <s v="4BA0 01" u="1"/>
        <s v="WEN01_01" u="1"/>
        <s v="WMA11 01" u="1"/>
        <s v="WMA12_01" u="1"/>
        <s v="WAA01_01" u="1"/>
        <s v="WME03 01" u="1"/>
        <s v="WET01_01" u="1"/>
        <s v="WEN01 01" u="1"/>
        <s v="WEN02_01" u="1"/>
        <s v="WMA12 01" u="1"/>
        <s v="WMA13_01" u="1"/>
        <s v="WAA01 01" u="1"/>
        <s v="WAA02_01" u="1"/>
        <s v="WEC11_01" u="1"/>
        <s v="WET01 01" u="1"/>
        <s v="WET02_01" u="1"/>
        <s v="WMA01" u="1"/>
        <s v="WME01" u="1"/>
        <s v="4PH1 1P" u="1"/>
        <s v="WEN02 01" u="1"/>
        <s v="WEN03_01" u="1"/>
        <s v="WMA13 01" u="1"/>
        <s v="WMA14_01" u="1"/>
        <s v="WAA02 01" u="1"/>
        <s v="WEC11 01" u="1"/>
        <s v="WEC12_01" u="1"/>
        <s v="WET02 01" u="1"/>
        <s v="WET03_01" u="1"/>
        <s v="WAC11_01" u="1"/>
        <s v="WMA02" u="1"/>
        <s v="WME02" u="1"/>
        <s v="WEN03 01" u="1"/>
        <s v="WEN04_01" u="1"/>
        <s v="WMA14 01" u="1"/>
        <s v="WEC12 01" u="1"/>
        <s v="WEC13_01" u="1"/>
        <s v="WET03 01" u="1"/>
        <s v="WET04_01" u="1"/>
        <s v="4BI1 2B" u="1"/>
        <s v="WAC11 01" u="1"/>
        <s v="WAC12_01" u="1"/>
        <s v="WMA11" u="1"/>
        <s v="WME03" u="1"/>
        <s v="WEN04 01" u="1"/>
        <s v="WEC13 01" u="1"/>
        <s v="WEC14_01" u="1"/>
        <s v="WET04 01" u="1"/>
        <s v="WAC12 01" u="1"/>
        <s v="WEN01" u="1"/>
        <s v="WMA12" u="1"/>
        <s v="WAA01" u="1"/>
        <s v="WET01" u="1"/>
        <s v="WEC14 01" u="1"/>
        <s v="WEN02" u="1"/>
        <s v="WMA13" u="1"/>
        <s v="WAA02" u="1"/>
        <s v="WEC11" u="1"/>
        <s v="WET02" u="1"/>
        <s v="WEN03" u="1"/>
        <s v="WEC12" u="1"/>
        <s v="WET03" u="1"/>
        <s v="WAC11" u="1"/>
        <s v="WEN04" u="1"/>
        <s v="WEC13" u="1"/>
        <s v="WET04" u="1"/>
        <s v="WAC12" u="1"/>
        <s v="YLA1_01" u="1"/>
        <s v="YLA1_02" u="1"/>
        <s v="WFM01_01" u="1"/>
        <s v="4CM1_01" u="1"/>
        <s v="4CM1_02" u="1"/>
        <s v="WFM01 01" u="1"/>
        <s v="WFM02_01" u="1"/>
        <s v="WFR02_01" u="1"/>
        <s v="4MA1 1F" u="1"/>
        <s v="4MA1 1H" u="1"/>
        <s v="YLA1 01" u="1"/>
        <s v="YLA1 02" u="1"/>
        <s v="WFM02 01" u="1"/>
        <s v="WFM03_01" u="1"/>
        <s v="WFR02 01" u="1"/>
        <s v="4CM1 01" u="1"/>
        <s v="4CM1 02" u="1"/>
        <s v="WBI11_01" u="1"/>
        <s v="WFM03 01" u="1"/>
        <s v="WFR04_01" u="1"/>
        <s v="WBS11_01" u="1"/>
        <s v="4CH1 2C" u="1"/>
        <s v="WBI11 01" u="1"/>
        <s v="WBI12_01" u="1"/>
        <s v="WFR04 01" u="1"/>
        <s v="WBS11 01" u="1"/>
        <s v="WBS12_01" u="1"/>
        <s v="WFM01" u="1"/>
        <s v="WBI12 01" u="1"/>
        <s v="WBI13_01" u="1"/>
        <s v="WBS12 01" u="1"/>
        <s v="WBS13_01" u="1"/>
        <s v="WBI13 01" u="1"/>
        <s v="WBI14_01" u="1"/>
        <s v="WFR02" u="1"/>
        <s v="WBS13 01" u="1"/>
        <s v="WBS14_01" u="1"/>
        <s v="WBI14 01" u="1"/>
        <s v="WBI15_01" u="1"/>
        <s v="WBI11" u="1"/>
        <s v="WBS14 01" u="1"/>
        <s v="WBI15 01" u="1"/>
        <s v="WBI16_01" u="1"/>
        <s v="WFR04" u="1"/>
        <s v="WBS11" u="1"/>
        <s v="WBI12" u="1"/>
        <s v="WBI16 01" u="1"/>
        <s v="WBS12" u="1"/>
        <s v="WBI13" u="1"/>
        <s v="WBS13" u="1"/>
        <s v="WBI14" u="1"/>
        <s v="WST01_01" u="1"/>
        <s v="4PM1_01" u="1"/>
        <s v="4PM1_02" u="1"/>
        <s v="WSP02_01" u="1"/>
        <s v="WST01 01" u="1"/>
        <s v="WST02_01" u="1"/>
        <s v="4HB1_01" u="1"/>
        <s v="4HB1_02" u="1"/>
        <s v="WSP02 01" u="1"/>
        <s v="WST02 01" u="1"/>
        <s v="WST03_01" u="1"/>
        <s v="4PM1 01" u="1"/>
        <s v="WGE01_01" u="1"/>
        <s v="4PM1 02" u="1"/>
        <s v="WGK01_01" u="1"/>
        <s v="WSP04_01" u="1"/>
        <s v="WST03 01" u="1"/>
        <s v="WGE01 01" u="1"/>
        <s v="WGE02_01" u="1"/>
        <s v="4HB1 01" u="1"/>
        <s v="WGK01 01" u="1"/>
        <s v="WGK02_01" u="1"/>
        <s v="4HB1 02" u="1"/>
        <s v="WSP04 01" u="1"/>
        <s v="WGN02_01" u="1"/>
        <s v="WGE02 01" u="1"/>
        <s v="WGE03_01" u="1"/>
        <s v="WST01" u="1"/>
        <s v="WGK02 01" u="1"/>
        <s v="4PH1 2P" u="1"/>
        <s v="WGN02 01" u="1"/>
        <s v="WGE03 01" u="1"/>
        <s v="WGE04_01" u="1"/>
        <s v="WSP02" u="1"/>
        <s v="WCH11_01" u="1"/>
        <s v="WST02" u="1"/>
        <s v="WGN04_01" u="1"/>
        <s v="WGE04 01" u="1"/>
        <s v="WCH11 01" u="1"/>
        <s v="WCH12_01" u="1"/>
        <s v="WGN04 01" u="1"/>
        <s v="WGE01" u="1"/>
        <s v="WGK01" u="1"/>
        <s v="4BI1 1B" u="1"/>
        <s v="WSP04" u="1"/>
        <s v="WCH12 01" u="1"/>
        <s v="WCH13_01" u="1"/>
        <s v="WGE02" u="1"/>
        <s v="WGK02" u="1"/>
        <s v="WGN02" u="1"/>
      </sharedItems>
    </cacheField>
    <cacheField name="Subject" numFmtId="0">
      <sharedItems containsBlank="1" count="32">
        <s v="Mathematics A"/>
        <s v="Mathematics B"/>
        <s v="Biology"/>
        <s v="Chemistry"/>
        <s v="Physics"/>
        <m/>
        <s v="English Language B" u="1"/>
        <s v="Bangla" u="1"/>
        <s v="Geography" u="1"/>
        <s v="Commerce" u="1"/>
        <s v="Arabic" u="1"/>
        <s v="Spanish" u="1"/>
        <s v="Further Pure Mathematics" u="1"/>
        <s v="French" u="1"/>
        <s v="Greek" u="1"/>
        <s v="English Literature" u="1"/>
        <s v="Law" u="1"/>
        <s v="Psychology" u="1"/>
        <s v="Business Studies" u="1"/>
        <s v="Business" u="1"/>
        <s v="English" u="1"/>
        <s v="Arabic (First Language)" u="1"/>
        <s v="English Language" u="1"/>
        <s v="English As A Second Language" u="1"/>
        <s v="History" u="1"/>
        <s v="Mathematics" u="1"/>
        <s v="Science (Double Award)" u="1"/>
        <s v="Accounting" u="1"/>
        <s v="Economics" u="1"/>
        <s v="Human Biology" u="1"/>
        <s v="German" u="1"/>
        <s v="English Language A" u="1"/>
      </sharedItems>
    </cacheField>
    <cacheField name="Title" numFmtId="0">
      <sharedItems containsBlank="1" count="163">
        <s v="Mathematics A: Paper 1 (foundation)"/>
        <s v="Mathematics A: Paper 1 (higher)"/>
        <s v="Mathematics B: Paper 1"/>
        <s v="Biology Paper 1"/>
        <s v="Chemistry Paper 1"/>
        <s v="Physics Paper 1"/>
        <s v="Biology Paper 2"/>
        <s v="Mathematics A: Paper 2 (foundation)"/>
        <s v="Mathematics A: Paper 2 (higher)"/>
        <s v="Mathematics B: Paper 2"/>
        <s v="Chemistry Paper 2"/>
        <s v="Physics Paper 2"/>
        <m/>
        <s v=" Statistics S2" u="1"/>
        <s v="Unit 1: Molecules, Diet, Transport and Health" u="1"/>
        <s v="Unit 1: Structure, Bonding and Introduction to Organic Chemistry" u="1"/>
        <s v=" Unit 1: Mechanics and Materials" u="1"/>
        <s v="Unit 4: Global Business" u="1"/>
        <s v="Accounting Paper 1: Introduction to Bookkeeping and Accounting" u="1"/>
        <s v="Unit 2: Drama" u="1"/>
        <s v="Unit 2: Russia, 1917-91: From Lenin to Yeltsin" u="1"/>
        <s v=" Unit 2: Russia, 1917-91: From Lenin to Yeltsin" u="1"/>
        <s v="Human Biology Paper 1" u="1"/>
        <s v="Unit 5: Thermodynamics, Radiation, Oscillations and Cosmology" u="1"/>
        <s v="Unit 4: Energy, Environment, Microbiology and Immunity" u="1"/>
        <s v=" Unit 1: Structure, Bonding and Introduction to Organic Chemistry" u="1"/>
        <s v="Unit 1: Marketing And People" u="1"/>
        <s v=" Unit 4: Energy, Environment, Microbiology and Immunity" u="1"/>
        <s v="Unit 6: Practical Skills in Chemistry II" u="1"/>
        <s v="Unit 2: Corporate and Management Accounting" u="1"/>
        <s v=" Unit 3: Germany: United, Divided and Reunited, 1870-1990" u="1"/>
        <s v=" Unit 6: Practical skills in Physics II" u="1"/>
        <s v="Contested Planet" u="1"/>
        <s v=" Unit 2: Macroeconomic Performance and Policy" u="1"/>
        <s v="English B Paper 1: Reading and Writing" u="1"/>
        <s v="Unit 1: Social and cognitive psychology" u="1"/>
        <s v="Further Pure F1" u="1"/>
        <s v="Unit 4: Research, Understanding and Written Response" u="1"/>
        <s v="Unit 1: France in Revolution, 1774-99" u="1"/>
        <s v=" Statistics S1" u="1"/>
        <s v="Further Pure F2" u="1"/>
        <s v="Mechanics M2" u="1"/>
        <s v="English as a Second Language Paper 1: Reading and Writing" u="1"/>
        <s v="Unit 2: Energetics, Group Chemistry, Halogenoalkanes and Alcohols" u="1"/>
        <s v=" Unit 1: Marketing and People" u="1"/>
        <s v=" Unit 4: Rates, Equilibria and Further Organic Chemistry" u="1"/>
        <s v=" Unit 3: Business decisions and strategy" u="1"/>
        <s v="Core Mathematics C12" u="1"/>
        <s v="Unit 6: Practical Skills in Physics II" u="1"/>
        <s v="Arabic Paper 1: Reading, Summary and Grammar" u="1"/>
        <s v="Further Pure F3" u="1"/>
        <s v="Decision Mathematics D1" u="1"/>
        <s v=" Paper 2: The Law in Action" u="1"/>
        <s v="Arabic Paper 2: Writting" u="1"/>
        <s v="English Literature Paper 2: Modern Drama and Literary Heritage Texts" u="1"/>
        <s v="Geographical Investigations" u="1"/>
        <s v="Commerce Paper 1: Commercial operations and associated risks" u="1"/>
        <s v=" Paper 1: Underlying Principles of Law and the English Legal System" u="1"/>
        <s v="Unit 2: Managing Business Activities" u="1"/>
        <s v="Economics Paper 1: Microeconomics and Business Economics" u="1"/>
        <s v=" Unit 2: Waves and Electricity" u="1"/>
        <s v="Unit 3: Practical Skills in Chemistry I" u="1"/>
        <s v=" Mechanics M2" u="1"/>
        <s v=" Unit 1: Social and Cognitive Psychology" u="1"/>
        <s v=" Unit 4: Global business" u="1"/>
        <s v="Unit 4: Clinical psychology and psychological skills" u="1"/>
        <s v=" Unit 3: Practical Skills in Physics I" u="1"/>
        <s v="English as a Second Language Paper 2: Listening" u="1"/>
        <s v="Bangla Paper 1: Reading, Writing and Translation" u="1"/>
        <s v="Unit 3: Germany: United, Divided and Reunited, 1870-1990" u="1"/>
        <s v=" Unit 4: Developments in the global Economy" u="1"/>
        <s v=" Unit 2: Biological Psychology, Learning Theories and Development" u="1"/>
        <s v="Unit 4: Rates, Equilibria and Further Organic Chemistry" u="1"/>
        <s v=" Mechanics M1" u="1"/>
        <s v="Unit 1: Mechanics and Materials" u="1"/>
        <s v="Unit 4: Developments In The Global Economy" u="1"/>
        <s v="English A Paper 2: Poetry and Prose Texts and Imaginative Writing" u="1"/>
        <s v="Arabic Paper 2: Writing" u="1"/>
        <s v="Unit 2: Macroeconomic Performance and Policy" u="1"/>
        <s v="Unit 3: Crafting Language (Writing)" u="1"/>
        <s v=" Pure Mathematics P4" u="1"/>
        <s v=" Unit 4: Further Mechanics, Fields and Particles" u="1"/>
        <s v="Unit 2: Biological psychology, learning theories and development" u="1"/>
        <s v="Mechanics M1" u="1"/>
        <s v="Statistics S3" u="1"/>
        <s v="Unit 2: Writing and Research" u="1"/>
        <s v="Unit 1: Structure, Bonding and Introducttion to Organic Chemistry" u="1"/>
        <s v="Further Pure Mathematics Paper 2" u="1"/>
        <s v=" Unit 1: The Accounting System and Costing" u="1"/>
        <s v="Unit 4: Shakespeare and Pre-1900 Poetry" u="1"/>
        <s v="Accouning Paper 1: Introduction to Bookkeeping and Accounting" u="1"/>
        <s v=" Unit 1: France in Revolution, 1774-99" u="1"/>
        <s v="Unit 3: Business Decisions And Strategy" u="1"/>
        <s v=" Unit 6: Practical Skills in Chemistry II" u="1"/>
        <s v="Statistics S2" u="1"/>
        <s v="Further Pure Mathematics Paper 1" u="1"/>
        <s v=" Unit 3: Practical Skills in Chemistry I" u="1"/>
        <s v=" Pure Mathematics 1" u="1"/>
        <s v="Economics Paper 2: Macroeconomics and the Global Economy" u="1"/>
        <s v=" Unit 5: Transition Metals and Organic Nitrogen Chemistry" u="1"/>
        <s v="Researching Geography" u="1"/>
        <s v="Unit 3: Practical Skills in Chemistry" u="1"/>
        <s v="Statistics S1" u="1"/>
        <s v="Pure Mathematics P3" u="1"/>
        <s v="Unit 3: Business Behaviour" u="1"/>
        <s v=" Unit 1: Molecules, Diet, Transport and Health" u="1"/>
        <s v=" Unit 3: Business behaviour" u="1"/>
        <s v="Unit 3: Poetry and Prose" u="1"/>
        <s v="Paper 1: Underlying Principles of Law and the English Legal System" u="1"/>
        <s v="Unit 5: Transition Metals and Organic Nitrogen Chemistry" u="1"/>
        <s v=" Unit 2: Corporate and Management Accounting" u="1"/>
        <s v=" Unit 4: Clinical Psychology and Psychological Skills" u="1"/>
        <s v="Commerce Paper 2: Facilitating commerical operation" u="1"/>
        <s v="English Literature Paper 1: Poetry and Modern Prose" u="1"/>
        <s v=" Pure Mathematics 2" u="1"/>
        <s v="Unit 1: Markets In Action" u="1"/>
        <s v="Unit 4: The World Divided: Superpower Relations, 1943-90" u="1"/>
        <s v="Pure Mathematics P4" u="1"/>
        <s v="Unit 2: Breadth Study With Source Evaluation" u="1"/>
        <s v=" Unit 2: Energetics, Group Chemistry, Halogenoalkanes and Alcohols" u="1"/>
        <s v="Pure Mathematics 1" u="1"/>
        <s v="Pure Mathematics 2" u="1"/>
        <s v="Pure Mathematics 3" u="1"/>
        <s v="Unit 1: Depth Study And Interpretations" u="1"/>
        <s v=" Unit 2: Managing Business Activities" u="1"/>
        <s v="Accounting Paper 2: Financial Statements" u="1"/>
        <s v="Unit 4: Investigating Language" u="1"/>
        <s v=" Pure Mathematics P3" u="1"/>
        <s v=" Unit 1: Markets in action" u="1"/>
        <s v=" Unit 2: Cells, Development, Biodiversity and Conservation" u="1"/>
        <s v="Unit 1: The Accounting System and Costing" u="1"/>
        <s v=" Unit 5: Thermodynamics, Radiation, Oscillations and Cosmology" u="1"/>
        <s v="Unit 1: Post-2000 Poetry and Prose" u="1"/>
        <s v="Unit 4: International Study With Historical Interpretations" u="1"/>
        <s v="Paper 1: Pure Mathematics 1" u="1"/>
        <s v="Unit 1: Understanding and Written Response" u="1"/>
        <s v="Unit 2: Understanding and Written Response" u="1"/>
        <s v="Unit 5: Respiration, Internal Environment, Coordination and Gene Technology" u="1"/>
        <s v="Unit 6: Practical Skills in Biology II" u="1"/>
        <s v="Paper 4: Pure Mathematics 4" u="1"/>
        <s v="Decision Mathematics 1" u="1"/>
        <s v="Unit 2: Cells, Development, Biodiversity and Conservation" u="1"/>
        <s v="Paper 2: The Law in Action" u="1"/>
        <s v="English A Paper 1: Non-fiction Texts and Transactional Writing" u="1"/>
        <s v="Mechanics M3" u="1"/>
        <s v="Core Mathematics C34" u="1"/>
        <s v="Unit 3: Applications of psychology" u="1"/>
        <s v="Unit 2: Energetics, Group Chemistry, Halogenoalkanes and Alcohol" u="1"/>
        <s v=" Unit 6: Practical Skills in Biology II" u="1"/>
        <s v=" Unit 3: Practical Skills in Biology I" u="1"/>
        <s v=" Unit 4: The World Divided: Superpower Relations, 1943-90" u="1"/>
        <s v=" Unit 5: Respiration, Internal Environment, Coordination and Gene Technology" u="1"/>
        <s v="Unit 4: Further Mechanics, Fields and Particles" u="1"/>
        <s v="Unit 2: Language in Transition" u="1"/>
        <s v="Unit 3: Practical Skills in Physics I" u="1"/>
        <s v="Unit 1: Language: Context and Identity" u="1"/>
        <s v="English B Paper 1" u="1"/>
        <s v=" Unit 3: Applications of Psychology" u="1"/>
        <s v="Unit 3: Thematic Study With Source Evaluation" u="1"/>
        <s v="Global Challenges" u="1"/>
        <s v="Human Biology Paper 2" u="1"/>
        <s v="Unit 3: Practical Skills in Biology I" u="1"/>
        <s v="Unit 2: Waves and Electricity" u="1"/>
      </sharedItems>
    </cacheField>
    <cacheField name="Exam time" numFmtId="0">
      <sharedItems containsBlank="1" count="5">
        <s v="Morning"/>
        <s v="Afternoon"/>
        <m/>
        <s v="AM" u="1"/>
        <s v="PM" u="1"/>
      </sharedItems>
    </cacheField>
    <cacheField name="Exam duration" numFmtId="0">
      <sharedItems containsBlank="1" count="22">
        <s v="2h 00m"/>
        <s v="1h 30m"/>
        <s v="1h 15m"/>
        <s v="2h 30m"/>
        <m/>
        <s v="1hr 45m" u="1"/>
        <s v="1h 20m" u="1"/>
        <s v="0h 50" u="1"/>
        <s v="1h 45m" u="1"/>
        <s v="3h 00m" u="1"/>
        <s v="1h 15" u="1"/>
        <s v="2h 30" u="1"/>
        <s v="0h 50m" u="1"/>
        <s v="2h 00" u="1"/>
        <s v="m" u="1"/>
        <s v="2h 15" u="1"/>
        <s v="0h 55m" u="1"/>
        <s v="1h 30" u="1"/>
        <s v="1h 20" u="1"/>
        <s v="2h 15m" u="1"/>
        <s v="1h 45" u="1"/>
        <s v="1hr 30m" u="1"/>
      </sharedItems>
    </cacheField>
    <cacheField name="Months" numFmtId="0" databaseField="0">
      <fieldGroup base="0">
        <rangePr groupBy="months" startDate="2021-01-07T00:00:00" endDate="2021-01-16T00:00:00"/>
        <groupItems count="14">
          <s v="&lt;07/01/2021"/>
          <s v="Jan"/>
          <s v="Feb"/>
          <s v="Mar"/>
          <s v="Apr"/>
          <s v="May"/>
          <s v="Jun"/>
          <s v="Jul"/>
          <s v="Aug"/>
          <s v="Sep"/>
          <s v="Oct"/>
          <s v="Nov"/>
          <s v="Dec"/>
          <s v="&gt;16/0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Jan-21"/>
    <s v="Pearson"/>
    <x v="0"/>
    <x v="0"/>
    <x v="0"/>
    <x v="0"/>
    <x v="0"/>
    <x v="0"/>
  </r>
  <r>
    <x v="0"/>
    <s v="Jan-21"/>
    <s v="Pearson"/>
    <x v="0"/>
    <x v="1"/>
    <x v="0"/>
    <x v="1"/>
    <x v="0"/>
    <x v="0"/>
  </r>
  <r>
    <x v="0"/>
    <s v="Jan-21"/>
    <s v="Pearson"/>
    <x v="0"/>
    <x v="2"/>
    <x v="1"/>
    <x v="2"/>
    <x v="0"/>
    <x v="1"/>
  </r>
  <r>
    <x v="1"/>
    <s v="Jan-21"/>
    <s v="Pearson"/>
    <x v="0"/>
    <x v="3"/>
    <x v="2"/>
    <x v="3"/>
    <x v="0"/>
    <x v="0"/>
  </r>
  <r>
    <x v="2"/>
    <s v="Jan-21"/>
    <s v="Pearson"/>
    <x v="0"/>
    <x v="4"/>
    <x v="3"/>
    <x v="4"/>
    <x v="0"/>
    <x v="0"/>
  </r>
  <r>
    <x v="3"/>
    <s v="Jan-21"/>
    <s v="Pearson"/>
    <x v="0"/>
    <x v="5"/>
    <x v="4"/>
    <x v="5"/>
    <x v="0"/>
    <x v="0"/>
  </r>
  <r>
    <x v="4"/>
    <s v="Jan-21"/>
    <s v="Pearson"/>
    <x v="0"/>
    <x v="6"/>
    <x v="2"/>
    <x v="6"/>
    <x v="0"/>
    <x v="2"/>
  </r>
  <r>
    <x v="4"/>
    <s v="Jan-21"/>
    <s v="Pearson"/>
    <x v="0"/>
    <x v="7"/>
    <x v="0"/>
    <x v="7"/>
    <x v="1"/>
    <x v="0"/>
  </r>
  <r>
    <x v="4"/>
    <s v="Jan-21"/>
    <s v="Pearson"/>
    <x v="0"/>
    <x v="8"/>
    <x v="0"/>
    <x v="8"/>
    <x v="1"/>
    <x v="0"/>
  </r>
  <r>
    <x v="4"/>
    <s v="Jan-21"/>
    <s v="Pearson"/>
    <x v="0"/>
    <x v="9"/>
    <x v="1"/>
    <x v="9"/>
    <x v="1"/>
    <x v="3"/>
  </r>
  <r>
    <x v="5"/>
    <s v="Jan-21"/>
    <s v="Pearson"/>
    <x v="0"/>
    <x v="10"/>
    <x v="3"/>
    <x v="10"/>
    <x v="0"/>
    <x v="2"/>
  </r>
  <r>
    <x v="6"/>
    <s v="Jan-21"/>
    <s v="Pearson"/>
    <x v="0"/>
    <x v="11"/>
    <x v="4"/>
    <x v="11"/>
    <x v="1"/>
    <x v="2"/>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r>
    <x v="7"/>
    <m/>
    <m/>
    <x v="1"/>
    <x v="12"/>
    <x v="5"/>
    <x v="1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H17" firstHeaderRow="1" firstDataRow="1" firstDataCol="8"/>
  <pivotFields count="10">
    <pivotField axis="axisRow"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axis="axisRow" compact="0" outline="0" showAll="0" sortType="ascending" defaultSubtotal="0">
      <items count="7">
        <item m="1" x="2"/>
        <item m="1" x="4"/>
        <item m="1" x="6"/>
        <item x="0"/>
        <item m="1" x="3"/>
        <item m="1" x="5"/>
        <item x="1"/>
      </items>
    </pivotField>
    <pivotField axis="axisRow" compact="0" outline="0" showAll="0" defaultSubtotal="0">
      <items count="290">
        <item m="1" x="80"/>
        <item m="1" x="82"/>
        <item m="1" x="83"/>
        <item m="1" x="87"/>
        <item m="1" x="123"/>
        <item m="1" x="283"/>
        <item m="1" x="161"/>
        <item m="1" x="96"/>
        <item m="1" x="210"/>
        <item m="1" x="204"/>
        <item m="1" x="205"/>
        <item m="1" x="68"/>
        <item m="1" x="71"/>
        <item m="1" x="70"/>
        <item m="1" x="72"/>
        <item m="1" x="73"/>
        <item m="1" x="81"/>
        <item m="1" x="85"/>
        <item m="1" x="84"/>
        <item m="1" x="88"/>
        <item m="1" x="259"/>
        <item m="1" x="262"/>
        <item m="1" x="197"/>
        <item m="1" x="198"/>
        <item m="1" x="62"/>
        <item m="1" x="63"/>
        <item m="1" x="39"/>
        <item m="1" x="43"/>
        <item m="1" x="141"/>
        <item m="1" x="269"/>
        <item m="1" x="251"/>
        <item m="1" x="253"/>
        <item m="1" x="30"/>
        <item m="1" x="31"/>
        <item m="1" x="36"/>
        <item m="1" x="173"/>
        <item m="1" x="178"/>
        <item m="1" x="184"/>
        <item m="1" x="188"/>
        <item m="1" x="228"/>
        <item m="1" x="234"/>
        <item m="1" x="237"/>
        <item m="1" x="239"/>
        <item m="1" x="233"/>
        <item m="1" x="236"/>
        <item m="1" x="238"/>
        <item m="1" x="19"/>
        <item m="1" x="23"/>
        <item m="1" x="25"/>
        <item m="1" x="26"/>
        <item m="1" x="103"/>
        <item m="1" x="109"/>
        <item m="1" x="179"/>
        <item m="1" x="182"/>
        <item m="1" x="186"/>
        <item m="1" x="171"/>
        <item m="1" x="176"/>
        <item m="1" x="181"/>
        <item m="1" x="185"/>
        <item m="1" x="174"/>
        <item m="1" x="180"/>
        <item m="1" x="183"/>
        <item m="1" x="187"/>
        <item m="1" x="216"/>
        <item m="1" x="223"/>
        <item m="1" x="232"/>
        <item m="1" x="281"/>
        <item m="1" x="287"/>
        <item m="1" x="15"/>
        <item m="1" x="18"/>
        <item m="1" x="282"/>
        <item m="1" x="288"/>
        <item m="1" x="289"/>
        <item m="1" x="20"/>
        <item m="1" x="95"/>
        <item m="1" x="101"/>
        <item m="1" x="106"/>
        <item m="1" x="108"/>
        <item m="1" x="139"/>
        <item m="1" x="152"/>
        <item m="1" x="164"/>
        <item m="1" x="172"/>
        <item m="1" x="177"/>
        <item m="1" x="140"/>
        <item m="1" x="153"/>
        <item m="1" x="165"/>
        <item m="1" x="94"/>
        <item m="1" x="100"/>
        <item m="1" x="105"/>
        <item m="1" x="107"/>
        <item m="1" x="79"/>
        <item m="1" x="92"/>
        <item m="1" x="99"/>
        <item m="1" x="104"/>
        <item m="1" x="273"/>
        <item m="1" x="284"/>
        <item m="1" x="267"/>
        <item m="1" x="275"/>
        <item x="12"/>
        <item m="1" x="206"/>
        <item m="1" x="209"/>
        <item m="1" x="274"/>
        <item m="1" x="52"/>
        <item m="1" x="35"/>
        <item m="1" x="136"/>
        <item m="1" x="212"/>
        <item m="1" x="215"/>
        <item m="1" x="120"/>
        <item m="1" x="48"/>
        <item m="1" x="32"/>
        <item m="1" x="279"/>
        <item m="1" x="148"/>
        <item m="1" x="116"/>
        <item m="1" x="218"/>
        <item m="1" x="110"/>
        <item m="1" x="240"/>
        <item m="1" x="126"/>
        <item m="1" x="34"/>
        <item m="1" x="158"/>
        <item m="1" x="286"/>
        <item m="1" x="220"/>
        <item m="1" x="65"/>
        <item m="1" x="112"/>
        <item m="1" x="222"/>
        <item m="1" x="46"/>
        <item m="1" x="151"/>
        <item m="1" x="168"/>
        <item m="1" x="14"/>
        <item m="1" x="225"/>
        <item m="1" x="133"/>
        <item m="1" x="114"/>
        <item m="1" x="76"/>
        <item m="1" x="227"/>
        <item m="1" x="245"/>
        <item m="1" x="61"/>
        <item m="1" x="163"/>
        <item m="1" x="17"/>
        <item m="1" x="189"/>
        <item m="1" x="90"/>
        <item m="1" x="145"/>
        <item m="1" x="231"/>
        <item m="1" x="119"/>
        <item m="1" x="190"/>
        <item m="1" x="98"/>
        <item m="1" x="22"/>
        <item m="1" x="162"/>
        <item m="1" x="170"/>
        <item m="1" x="211"/>
        <item m="1" x="217"/>
        <item m="1" x="221"/>
        <item m="1" x="226"/>
        <item m="1" x="230"/>
        <item m="1" x="235"/>
        <item m="1" x="214"/>
        <item m="1" x="219"/>
        <item m="1" x="224"/>
        <item m="1" x="229"/>
        <item m="1" x="278"/>
        <item m="1" x="285"/>
        <item m="1" x="13"/>
        <item m="1" x="16"/>
        <item m="1" x="21"/>
        <item m="1" x="24"/>
        <item m="1" x="147"/>
        <item m="1" x="157"/>
        <item m="1" x="167"/>
        <item m="1" x="175"/>
        <item m="1" x="69"/>
        <item m="1" x="111"/>
        <item m="1" x="113"/>
        <item m="1" x="115"/>
        <item m="1" x="199"/>
        <item m="1" x="200"/>
        <item m="1" x="125"/>
        <item m="1" x="132"/>
        <item m="1" x="144"/>
        <item m="1" x="156"/>
        <item m="1" x="118"/>
        <item m="1" x="121"/>
        <item m="1" x="244"/>
        <item m="1" x="249"/>
        <item m="1" x="47"/>
        <item m="1" x="64"/>
        <item m="1" x="75"/>
        <item m="1" x="89"/>
        <item m="1" x="97"/>
        <item m="1" x="102"/>
        <item m="1" x="33"/>
        <item m="1" x="45"/>
        <item m="1" x="60"/>
        <item m="1" x="74"/>
        <item m="1" x="130"/>
        <item m="1" x="137"/>
        <item m="1" x="134"/>
        <item m="1" x="248"/>
        <item m="1" x="194"/>
        <item m="1" x="128"/>
        <item m="1" x="49"/>
        <item m="1" x="142"/>
        <item m="1" x="203"/>
        <item m="1" x="201"/>
        <item m="1" x="149"/>
        <item m="1" x="146"/>
        <item m="1" x="260"/>
        <item m="1" x="263"/>
        <item m="1" x="154"/>
        <item m="1" x="257"/>
        <item m="1" x="159"/>
        <item m="1" x="66"/>
        <item m="1" x="270"/>
        <item m="1" x="93"/>
        <item m="1" x="166"/>
        <item m="1" x="213"/>
        <item m="1" x="265"/>
        <item m="1" x="280"/>
        <item m="1" x="77"/>
        <item m="1" x="271"/>
        <item m="1" x="207"/>
        <item m="1" x="91"/>
        <item m="1" x="268"/>
        <item m="1" x="256"/>
        <item m="1" x="169"/>
        <item m="1" x="277"/>
        <item m="1" x="124"/>
        <item m="1" x="243"/>
        <item m="1" x="191"/>
        <item m="1" x="129"/>
        <item m="1" x="127"/>
        <item m="1" x="122"/>
        <item m="1" x="131"/>
        <item m="1" x="37"/>
        <item m="1" x="196"/>
        <item m="1" x="252"/>
        <item m="1" x="138"/>
        <item m="1" x="195"/>
        <item m="1" x="143"/>
        <item m="1" x="135"/>
        <item m="1" x="254"/>
        <item m="1" x="264"/>
        <item m="1" x="150"/>
        <item m="1" x="50"/>
        <item m="1" x="255"/>
        <item m="1" x="86"/>
        <item m="1" x="155"/>
        <item m="1" x="208"/>
        <item m="1" x="258"/>
        <item m="1" x="67"/>
        <item m="1" x="266"/>
        <item m="1" x="202"/>
        <item m="1" x="276"/>
        <item m="1" x="78"/>
        <item m="1" x="261"/>
        <item m="1" x="250"/>
        <item m="1" x="160"/>
        <item m="1" x="272"/>
        <item m="1" x="51"/>
        <item m="1" x="54"/>
        <item m="1" x="55"/>
        <item m="1" x="58"/>
        <item m="1" x="117"/>
        <item x="3"/>
        <item x="6"/>
        <item x="4"/>
        <item x="10"/>
        <item m="1" x="192"/>
        <item m="1" x="193"/>
        <item m="1" x="38"/>
        <item m="1" x="41"/>
        <item m="1" x="40"/>
        <item m="1" x="42"/>
        <item m="1" x="44"/>
        <item m="1" x="53"/>
        <item m="1" x="57"/>
        <item m="1" x="56"/>
        <item m="1" x="59"/>
        <item m="1" x="246"/>
        <item m="1" x="247"/>
        <item x="0"/>
        <item x="1"/>
        <item x="7"/>
        <item x="8"/>
        <item x="2"/>
        <item x="9"/>
        <item x="5"/>
        <item x="11"/>
        <item m="1" x="241"/>
        <item m="1" x="242"/>
        <item m="1" x="27"/>
        <item m="1" x="28"/>
        <item m="1" x="29"/>
      </items>
    </pivotField>
    <pivotField axis="axisRow" compact="0" outline="0" showAll="0" defaultSubtotal="0">
      <items count="32">
        <item m="1" x="27"/>
        <item m="1" x="10"/>
        <item x="2"/>
        <item m="1" x="19"/>
        <item m="1" x="18"/>
        <item x="3"/>
        <item m="1" x="28"/>
        <item m="1" x="22"/>
        <item m="1" x="15"/>
        <item m="1" x="13"/>
        <item m="1" x="8"/>
        <item m="1" x="30"/>
        <item m="1" x="14"/>
        <item m="1" x="24"/>
        <item m="1" x="25"/>
        <item x="4"/>
        <item m="1" x="17"/>
        <item m="1" x="11"/>
        <item h="1" x="5"/>
        <item m="1" x="26"/>
        <item m="1" x="21"/>
        <item m="1" x="23"/>
        <item m="1" x="29"/>
        <item m="1" x="12"/>
        <item m="1" x="9"/>
        <item m="1" x="7"/>
        <item m="1" x="20"/>
        <item m="1" x="16"/>
        <item m="1" x="31"/>
        <item m="1" x="6"/>
        <item x="0"/>
        <item x="1"/>
      </items>
    </pivotField>
    <pivotField axis="axisRow" compact="0" outline="0" showAll="0" defaultSubtotal="0">
      <items count="163">
        <item m="1" x="32"/>
        <item m="1" x="47"/>
        <item m="1" x="145"/>
        <item m="1" x="140"/>
        <item m="1" x="51"/>
        <item m="1" x="36"/>
        <item m="1" x="55"/>
        <item m="1" x="159"/>
        <item m="1" x="83"/>
        <item m="1" x="41"/>
        <item m="1" x="144"/>
        <item m="1" x="134"/>
        <item m="1" x="121"/>
        <item m="1" x="122"/>
        <item m="1" x="100"/>
        <item m="1" x="102"/>
        <item m="1" x="94"/>
        <item m="1" x="123"/>
        <item m="1" x="155"/>
        <item m="1" x="26"/>
        <item m="1" x="115"/>
        <item m="1" x="74"/>
        <item m="1" x="14"/>
        <item m="1" x="132"/>
        <item m="1" x="35"/>
        <item m="1" x="86"/>
        <item m="1" x="130"/>
        <item m="1" x="135"/>
        <item m="1" x="82"/>
        <item m="1" x="118"/>
        <item m="1" x="141"/>
        <item m="1" x="29"/>
        <item m="1" x="19"/>
        <item m="1" x="147"/>
        <item m="1" x="153"/>
        <item m="1" x="78"/>
        <item m="1" x="58"/>
        <item m="1" x="136"/>
        <item m="1" x="162"/>
        <item m="1" x="85"/>
        <item m="1" x="146"/>
        <item m="1" x="104"/>
        <item m="1" x="92"/>
        <item m="1" x="79"/>
        <item m="1" x="107"/>
        <item m="1" x="161"/>
        <item m="1" x="101"/>
        <item m="1" x="154"/>
        <item m="1" x="158"/>
        <item m="1" x="65"/>
        <item m="1" x="24"/>
        <item m="1" x="152"/>
        <item m="1" x="133"/>
        <item m="1" x="126"/>
        <item m="1" x="72"/>
        <item m="1" x="37"/>
        <item m="1" x="89"/>
        <item x="12"/>
        <item m="1" x="113"/>
        <item x="1"/>
        <item x="0"/>
        <item x="2"/>
        <item x="3"/>
        <item m="1" x="49"/>
        <item m="1" x="42"/>
        <item x="4"/>
        <item m="1" x="22"/>
        <item m="1" x="95"/>
        <item m="1" x="56"/>
        <item x="5"/>
        <item m="1" x="68"/>
        <item m="1" x="59"/>
        <item m="1" x="143"/>
        <item m="1" x="34"/>
        <item sd="0" m="1" x="90"/>
        <item x="6"/>
        <item x="7"/>
        <item x="8"/>
        <item x="9"/>
        <item m="1" x="160"/>
        <item m="1" x="54"/>
        <item x="11"/>
        <item m="1" x="53"/>
        <item m="1" x="67"/>
        <item m="1" x="98"/>
        <item x="10"/>
        <item m="1" x="87"/>
        <item m="1" x="112"/>
        <item m="1" x="76"/>
        <item m="1" x="125"/>
        <item m="1" x="15"/>
        <item m="1" x="38"/>
        <item m="1" x="120"/>
        <item m="1" x="43"/>
        <item m="1" x="20"/>
        <item m="1" x="61"/>
        <item m="1" x="69"/>
        <item m="1" x="75"/>
        <item m="1" x="17"/>
        <item m="1" x="103"/>
        <item m="1" x="116"/>
        <item m="1" x="137"/>
        <item m="1" x="109"/>
        <item m="1" x="108"/>
        <item m="1" x="23"/>
        <item m="1" x="117"/>
        <item m="1" x="138"/>
        <item m="1" x="142"/>
        <item m="1" x="48"/>
        <item m="1" x="28"/>
        <item m="1" x="88"/>
        <item m="1" x="110"/>
        <item m="1" x="105"/>
        <item m="1" x="129"/>
        <item m="1" x="149"/>
        <item m="1" x="27"/>
        <item m="1" x="151"/>
        <item m="1" x="148"/>
        <item m="1" x="44"/>
        <item m="1" x="124"/>
        <item m="1" x="46"/>
        <item m="1" x="64"/>
        <item m="1" x="25"/>
        <item m="1" x="119"/>
        <item m="1" x="96"/>
        <item m="1" x="45"/>
        <item m="1" x="99"/>
        <item m="1" x="93"/>
        <item m="1" x="128"/>
        <item m="1" x="33"/>
        <item m="1" x="106"/>
        <item m="1" x="70"/>
        <item m="1" x="91"/>
        <item m="1" x="21"/>
        <item m="1" x="30"/>
        <item m="1" x="150"/>
        <item m="1" x="57"/>
        <item m="1" x="52"/>
        <item m="1" x="97"/>
        <item m="1" x="114"/>
        <item m="1" x="127"/>
        <item m="1" x="80"/>
        <item m="1" x="73"/>
        <item m="1" x="62"/>
        <item m="1" x="39"/>
        <item m="1" x="13"/>
        <item m="1" x="16"/>
        <item m="1" x="60"/>
        <item m="1" x="66"/>
        <item m="1" x="81"/>
        <item m="1" x="131"/>
        <item m="1" x="31"/>
        <item m="1" x="63"/>
        <item m="1" x="71"/>
        <item m="1" x="157"/>
        <item m="1" x="111"/>
        <item m="1" x="139"/>
        <item m="1" x="40"/>
        <item m="1" x="50"/>
        <item m="1" x="84"/>
        <item m="1" x="77"/>
        <item m="1" x="18"/>
        <item m="1" x="156"/>
      </items>
    </pivotField>
    <pivotField axis="axisRow" compact="0" outline="0" showAll="0" defaultSubtotal="0">
      <items count="5">
        <item m="1" x="3"/>
        <item m="1" x="4"/>
        <item x="2"/>
        <item x="0"/>
        <item x="1"/>
      </items>
    </pivotField>
    <pivotField axis="axisRow" compact="0" outline="0" showAll="0" defaultSubtotal="0">
      <items count="22">
        <item m="1" x="18"/>
        <item m="1" x="17"/>
        <item x="1"/>
        <item m="1" x="20"/>
        <item m="1" x="8"/>
        <item m="1" x="21"/>
        <item m="1" x="5"/>
        <item m="1" x="13"/>
        <item x="0"/>
        <item x="3"/>
        <item m="1" x="9"/>
        <item x="4"/>
        <item m="1" x="15"/>
        <item m="1" x="11"/>
        <item m="1" x="19"/>
        <item m="1" x="10"/>
        <item m="1" x="7"/>
        <item m="1" x="6"/>
        <item x="2"/>
        <item m="1" x="12"/>
        <item m="1" x="14"/>
        <item m="1" x="16"/>
      </items>
    </pivotField>
    <pivotField axis="axisRow" compact="0" outline="0" showAll="0" defaultSubtotal="0">
      <items count="14">
        <item x="0"/>
        <item x="1"/>
        <item x="2"/>
        <item x="3"/>
        <item x="4"/>
        <item x="5"/>
        <item x="6"/>
        <item x="7"/>
        <item x="8"/>
        <item x="9"/>
        <item x="10"/>
        <item x="11"/>
        <item x="12"/>
        <item x="13"/>
      </items>
    </pivotField>
  </pivotFields>
  <rowFields count="8">
    <field x="3"/>
    <field x="5"/>
    <field x="6"/>
    <field x="4"/>
    <field x="9"/>
    <field x="0"/>
    <field x="7"/>
    <field x="8"/>
  </rowFields>
  <rowItems count="12">
    <i>
      <x v="3"/>
      <x v="2"/>
      <x v="62"/>
      <x v="260"/>
      <x v="1"/>
      <x v="8"/>
      <x v="3"/>
      <x v="8"/>
    </i>
    <i r="2">
      <x v="75"/>
      <x v="261"/>
      <x v="1"/>
      <x v="13"/>
      <x v="3"/>
      <x v="18"/>
    </i>
    <i r="1">
      <x v="5"/>
      <x v="65"/>
      <x v="262"/>
      <x v="1"/>
      <x v="11"/>
      <x v="3"/>
      <x v="8"/>
    </i>
    <i r="2">
      <x v="85"/>
      <x v="263"/>
      <x v="1"/>
      <x v="14"/>
      <x v="3"/>
      <x v="18"/>
    </i>
    <i r="1">
      <x v="15"/>
      <x v="69"/>
      <x v="283"/>
      <x v="1"/>
      <x v="12"/>
      <x v="3"/>
      <x v="8"/>
    </i>
    <i r="2">
      <x v="81"/>
      <x v="284"/>
      <x v="1"/>
      <x v="15"/>
      <x v="4"/>
      <x v="18"/>
    </i>
    <i r="1">
      <x v="30"/>
      <x v="59"/>
      <x v="278"/>
      <x v="1"/>
      <x v="7"/>
      <x v="3"/>
      <x v="8"/>
    </i>
    <i r="2">
      <x v="60"/>
      <x v="277"/>
      <x v="1"/>
      <x v="7"/>
      <x v="3"/>
      <x v="8"/>
    </i>
    <i r="2">
      <x v="76"/>
      <x v="279"/>
      <x v="1"/>
      <x v="13"/>
      <x v="4"/>
      <x v="8"/>
    </i>
    <i r="2">
      <x v="77"/>
      <x v="280"/>
      <x v="1"/>
      <x v="13"/>
      <x v="4"/>
      <x v="8"/>
    </i>
    <i r="1">
      <x v="31"/>
      <x v="61"/>
      <x v="281"/>
      <x v="1"/>
      <x v="7"/>
      <x v="3"/>
      <x v="2"/>
    </i>
    <i r="2">
      <x v="78"/>
      <x v="282"/>
      <x v="1"/>
      <x v="13"/>
      <x v="4"/>
      <x v="9"/>
    </i>
  </rowItems>
  <colItems count="1">
    <i/>
  </colItems>
  <formats count="99">
    <format dxfId="118">
      <pivotArea type="all" dataOnly="0" outline="0" fieldPosition="0"/>
    </format>
    <format dxfId="117">
      <pivotArea field="3" type="button" dataOnly="0" labelOnly="1" outline="0" axis="axisRow" fieldPosition="0"/>
    </format>
    <format dxfId="116">
      <pivotArea field="5" type="button" dataOnly="0" labelOnly="1" outline="0" axis="axisRow" fieldPosition="1"/>
    </format>
    <format dxfId="115">
      <pivotArea field="6" type="button" dataOnly="0" labelOnly="1" outline="0" axis="axisRow" fieldPosition="2"/>
    </format>
    <format dxfId="114">
      <pivotArea field="0" type="button" dataOnly="0" labelOnly="1" outline="0" axis="axisRow" fieldPosition="5"/>
    </format>
    <format dxfId="113">
      <pivotArea field="7" type="button" dataOnly="0" labelOnly="1" outline="0" axis="axisRow" fieldPosition="6"/>
    </format>
    <format dxfId="112">
      <pivotArea field="8" type="button" dataOnly="0" labelOnly="1" outline="0" axis="axisRow" fieldPosition="7"/>
    </format>
    <format dxfId="111">
      <pivotArea dataOnly="0" labelOnly="1" outline="0" fieldPosition="0">
        <references count="1">
          <reference field="3" count="0"/>
        </references>
      </pivotArea>
    </format>
    <format dxfId="110">
      <pivotArea dataOnly="0" labelOnly="1" grandRow="1" outline="0" fieldPosition="0"/>
    </format>
    <format dxfId="109">
      <pivotArea dataOnly="0" labelOnly="1" outline="0" fieldPosition="0">
        <references count="2">
          <reference field="3" count="1" selected="0">
            <x v="4"/>
          </reference>
          <reference field="5" count="18">
            <x v="0"/>
            <x v="1"/>
            <x v="2"/>
            <x v="3"/>
            <x v="4"/>
            <x v="5"/>
            <x v="6"/>
            <x v="7"/>
            <x v="8"/>
            <x v="9"/>
            <x v="10"/>
            <x v="11"/>
            <x v="12"/>
            <x v="13"/>
            <x v="14"/>
            <x v="15"/>
            <x v="16"/>
            <x v="17"/>
          </reference>
        </references>
      </pivotArea>
    </format>
    <format dxfId="108">
      <pivotArea dataOnly="0" labelOnly="1" outline="0" fieldPosition="0">
        <references count="2">
          <reference field="3" count="1" selected="0">
            <x v="6"/>
          </reference>
          <reference field="5" count="1">
            <x v="18"/>
          </reference>
        </references>
      </pivotArea>
    </format>
    <format dxfId="107">
      <pivotArea dataOnly="0" labelOnly="1" outline="0" fieldPosition="0">
        <references count="2">
          <reference field="3" count="1" selected="0">
            <x v="5"/>
          </reference>
          <reference field="5" count="15">
            <x v="0"/>
            <x v="2"/>
            <x v="5"/>
            <x v="6"/>
            <x v="8"/>
            <x v="14"/>
            <x v="15"/>
            <x v="19"/>
            <x v="20"/>
            <x v="21"/>
            <x v="22"/>
            <x v="23"/>
            <x v="24"/>
            <x v="25"/>
            <x v="26"/>
          </reference>
        </references>
      </pivotArea>
    </format>
    <format dxfId="106">
      <pivotArea dataOnly="0" labelOnly="1" outline="0" fieldPosition="0">
        <references count="3">
          <reference field="3" count="1" selected="0">
            <x v="4"/>
          </reference>
          <reference field="5" count="1" selected="0">
            <x v="0"/>
          </reference>
          <reference field="6" count="2">
            <x v="26"/>
            <x v="31"/>
          </reference>
        </references>
      </pivotArea>
    </format>
    <format dxfId="105">
      <pivotArea dataOnly="0" labelOnly="1" outline="0" fieldPosition="0">
        <references count="3">
          <reference field="3" count="1" selected="0">
            <x v="4"/>
          </reference>
          <reference field="5" count="1" selected="0">
            <x v="1"/>
          </reference>
          <reference field="6" count="2">
            <x v="27"/>
            <x v="39"/>
          </reference>
        </references>
      </pivotArea>
    </format>
    <format dxfId="104">
      <pivotArea dataOnly="0" labelOnly="1" outline="0" fieldPosition="0">
        <references count="3">
          <reference field="3" count="1" selected="0">
            <x v="4"/>
          </reference>
          <reference field="5" count="1" selected="0">
            <x v="2"/>
          </reference>
          <reference field="6" count="4">
            <x v="22"/>
            <x v="30"/>
            <x v="45"/>
            <x v="50"/>
          </reference>
        </references>
      </pivotArea>
    </format>
    <format dxfId="103">
      <pivotArea dataOnly="0" labelOnly="1" outline="0" fieldPosition="0">
        <references count="3">
          <reference field="3" count="1" selected="0">
            <x v="4"/>
          </reference>
          <reference field="5" count="1" selected="0">
            <x v="3"/>
          </reference>
          <reference field="6" count="1">
            <x v="19"/>
          </reference>
        </references>
      </pivotArea>
    </format>
    <format dxfId="102">
      <pivotArea dataOnly="0" labelOnly="1" outline="0" fieldPosition="0">
        <references count="3">
          <reference field="3" count="1" selected="0">
            <x v="4"/>
          </reference>
          <reference field="5" count="1" selected="0">
            <x v="4"/>
          </reference>
          <reference field="6" count="2">
            <x v="36"/>
            <x v="42"/>
          </reference>
        </references>
      </pivotArea>
    </format>
    <format dxfId="101">
      <pivotArea dataOnly="0" labelOnly="1" outline="0" fieldPosition="0">
        <references count="3">
          <reference field="3" count="1" selected="0">
            <x v="4"/>
          </reference>
          <reference field="5" count="1" selected="0">
            <x v="5"/>
          </reference>
          <reference field="6" count="4">
            <x v="25"/>
            <x v="33"/>
            <x v="46"/>
            <x v="54"/>
          </reference>
        </references>
      </pivotArea>
    </format>
    <format dxfId="100">
      <pivotArea dataOnly="0" labelOnly="1" outline="0" fieldPosition="0">
        <references count="3">
          <reference field="3" count="1" selected="0">
            <x v="4"/>
          </reference>
          <reference field="5" count="1" selected="0">
            <x v="6"/>
          </reference>
          <reference field="6" count="3">
            <x v="20"/>
            <x v="35"/>
            <x v="41"/>
          </reference>
        </references>
      </pivotArea>
    </format>
    <format dxfId="99">
      <pivotArea dataOnly="0" labelOnly="1" outline="0" fieldPosition="0">
        <references count="3">
          <reference field="3" count="1" selected="0">
            <x v="4"/>
          </reference>
          <reference field="5" count="1" selected="0">
            <x v="7"/>
          </reference>
          <reference field="6" count="4">
            <x v="18"/>
            <x v="34"/>
            <x v="43"/>
            <x v="53"/>
          </reference>
        </references>
      </pivotArea>
    </format>
    <format dxfId="98">
      <pivotArea dataOnly="0" labelOnly="1" outline="0" fieldPosition="0">
        <references count="3">
          <reference field="3" count="1" selected="0">
            <x v="4"/>
          </reference>
          <reference field="5" count="1" selected="0">
            <x v="8"/>
          </reference>
          <reference field="6" count="4">
            <x v="23"/>
            <x v="32"/>
            <x v="44"/>
            <x v="56"/>
          </reference>
        </references>
      </pivotArea>
    </format>
    <format dxfId="97">
      <pivotArea dataOnly="0" labelOnly="1" outline="0" fieldPosition="0">
        <references count="3">
          <reference field="3" count="1" selected="0">
            <x v="4"/>
          </reference>
          <reference field="5" count="1" selected="0">
            <x v="9"/>
          </reference>
          <reference field="6" count="2">
            <x v="37"/>
            <x v="55"/>
          </reference>
        </references>
      </pivotArea>
    </format>
    <format dxfId="96">
      <pivotArea dataOnly="0" labelOnly="1" outline="0" fieldPosition="0">
        <references count="3">
          <reference field="3" count="1" selected="0">
            <x v="4"/>
          </reference>
          <reference field="5" count="1" selected="0">
            <x v="10"/>
          </reference>
          <reference field="6" count="4">
            <x v="0"/>
            <x v="6"/>
            <x v="7"/>
            <x v="14"/>
          </reference>
        </references>
      </pivotArea>
    </format>
    <format dxfId="95">
      <pivotArea dataOnly="0" labelOnly="1" outline="0" fieldPosition="0">
        <references count="3">
          <reference field="3" count="1" selected="0">
            <x v="4"/>
          </reference>
          <reference field="5" count="1" selected="0">
            <x v="11"/>
          </reference>
          <reference field="6" count="2">
            <x v="37"/>
            <x v="55"/>
          </reference>
        </references>
      </pivotArea>
    </format>
    <format dxfId="94">
      <pivotArea dataOnly="0" labelOnly="1" outline="0" fieldPosition="0">
        <references count="3">
          <reference field="3" count="1" selected="0">
            <x v="4"/>
          </reference>
          <reference field="5" count="1" selected="0">
            <x v="12"/>
          </reference>
          <reference field="6" count="2">
            <x v="27"/>
            <x v="39"/>
          </reference>
        </references>
      </pivotArea>
    </format>
    <format dxfId="93">
      <pivotArea dataOnly="0" labelOnly="1" outline="0" fieldPosition="0">
        <references count="3">
          <reference field="3" count="1" selected="0">
            <x v="4"/>
          </reference>
          <reference field="5" count="1" selected="0">
            <x v="13"/>
          </reference>
          <reference field="6" count="4">
            <x v="17"/>
            <x v="29"/>
            <x v="48"/>
            <x v="52"/>
          </reference>
        </references>
      </pivotArea>
    </format>
    <format dxfId="92">
      <pivotArea dataOnly="0" labelOnly="1" outline="0" fieldPosition="0">
        <references count="3">
          <reference field="3" count="1" selected="0">
            <x v="4"/>
          </reference>
          <reference field="5" count="1" selected="0">
            <x v="14"/>
          </reference>
          <reference field="6" count="13">
            <x v="1"/>
            <x v="2"/>
            <x v="3"/>
            <x v="4"/>
            <x v="5"/>
            <x v="8"/>
            <x v="9"/>
            <x v="10"/>
            <x v="11"/>
            <x v="12"/>
            <x v="13"/>
            <x v="15"/>
            <x v="16"/>
          </reference>
        </references>
      </pivotArea>
    </format>
    <format dxfId="91">
      <pivotArea dataOnly="0" labelOnly="1" outline="0" fieldPosition="0">
        <references count="3">
          <reference field="3" count="1" selected="0">
            <x v="4"/>
          </reference>
          <reference field="5" count="1" selected="0">
            <x v="15"/>
          </reference>
          <reference field="6" count="4">
            <x v="21"/>
            <x v="38"/>
            <x v="47"/>
            <x v="51"/>
          </reference>
        </references>
      </pivotArea>
    </format>
    <format dxfId="90">
      <pivotArea dataOnly="0" labelOnly="1" outline="0" fieldPosition="0">
        <references count="3">
          <reference field="3" count="1" selected="0">
            <x v="4"/>
          </reference>
          <reference field="5" count="1" selected="0">
            <x v="16"/>
          </reference>
          <reference field="6" count="4">
            <x v="24"/>
            <x v="28"/>
            <x v="40"/>
            <x v="49"/>
          </reference>
        </references>
      </pivotArea>
    </format>
    <format dxfId="89">
      <pivotArea dataOnly="0" labelOnly="1" outline="0" fieldPosition="0">
        <references count="3">
          <reference field="3" count="1" selected="0">
            <x v="4"/>
          </reference>
          <reference field="5" count="1" selected="0">
            <x v="17"/>
          </reference>
          <reference field="6" count="2">
            <x v="37"/>
            <x v="55"/>
          </reference>
        </references>
      </pivotArea>
    </format>
    <format dxfId="88">
      <pivotArea dataOnly="0" labelOnly="1" outline="0" fieldPosition="0">
        <references count="3">
          <reference field="3" count="1" selected="0">
            <x v="6"/>
          </reference>
          <reference field="5" count="1" selected="0">
            <x v="18"/>
          </reference>
          <reference field="6" count="1">
            <x v="57"/>
          </reference>
        </references>
      </pivotArea>
    </format>
    <format dxfId="87">
      <pivotArea dataOnly="0" labelOnly="1" outline="0" fieldPosition="0">
        <references count="3">
          <reference field="3" count="1" selected="0">
            <x v="5"/>
          </reference>
          <reference field="5" count="1" selected="0">
            <x v="0"/>
          </reference>
          <reference field="6" count="2">
            <x v="74"/>
            <x v="89"/>
          </reference>
        </references>
      </pivotArea>
    </format>
    <format dxfId="86">
      <pivotArea dataOnly="0" labelOnly="1" outline="0" fieldPosition="0">
        <references count="3">
          <reference field="3" count="1" selected="0">
            <x v="5"/>
          </reference>
          <reference field="5" count="1" selected="0">
            <x v="2"/>
          </reference>
          <reference field="6" count="2">
            <x v="62"/>
            <x v="75"/>
          </reference>
        </references>
      </pivotArea>
    </format>
    <format dxfId="85">
      <pivotArea dataOnly="0" labelOnly="1" outline="0" fieldPosition="0">
        <references count="3">
          <reference field="3" count="1" selected="0">
            <x v="5"/>
          </reference>
          <reference field="5" count="1" selected="0">
            <x v="5"/>
          </reference>
          <reference field="6" count="2">
            <x v="65"/>
            <x v="85"/>
          </reference>
        </references>
      </pivotArea>
    </format>
    <format dxfId="84">
      <pivotArea dataOnly="0" labelOnly="1" outline="0" fieldPosition="0">
        <references count="3">
          <reference field="3" count="1" selected="0">
            <x v="5"/>
          </reference>
          <reference field="5" count="1" selected="0">
            <x v="6"/>
          </reference>
          <reference field="6" count="2">
            <x v="71"/>
            <x v="84"/>
          </reference>
        </references>
      </pivotArea>
    </format>
    <format dxfId="83">
      <pivotArea dataOnly="0" labelOnly="1" outline="0" fieldPosition="0">
        <references count="3">
          <reference field="3" count="1" selected="0">
            <x v="5"/>
          </reference>
          <reference field="5" count="1" selected="0">
            <x v="8"/>
          </reference>
          <reference field="6" count="2">
            <x v="58"/>
            <x v="80"/>
          </reference>
        </references>
      </pivotArea>
    </format>
    <format dxfId="82">
      <pivotArea dataOnly="0" labelOnly="1" outline="0" fieldPosition="0">
        <references count="3">
          <reference field="3" count="1" selected="0">
            <x v="5"/>
          </reference>
          <reference field="5" count="1" selected="0">
            <x v="14"/>
          </reference>
          <reference field="6" count="6">
            <x v="59"/>
            <x v="60"/>
            <x v="61"/>
            <x v="76"/>
            <x v="77"/>
            <x v="78"/>
          </reference>
        </references>
      </pivotArea>
    </format>
    <format dxfId="81">
      <pivotArea dataOnly="0" labelOnly="1" outline="0" fieldPosition="0">
        <references count="3">
          <reference field="3" count="1" selected="0">
            <x v="5"/>
          </reference>
          <reference field="5" count="1" selected="0">
            <x v="15"/>
          </reference>
          <reference field="6" count="2">
            <x v="69"/>
            <x v="81"/>
          </reference>
        </references>
      </pivotArea>
    </format>
    <format dxfId="80">
      <pivotArea dataOnly="0" labelOnly="1" outline="0" fieldPosition="0">
        <references count="3">
          <reference field="3" count="1" selected="0">
            <x v="5"/>
          </reference>
          <reference field="5" count="1" selected="0">
            <x v="19"/>
          </reference>
          <reference field="6" count="3">
            <x v="62"/>
            <x v="65"/>
            <x v="69"/>
          </reference>
        </references>
      </pivotArea>
    </format>
    <format dxfId="79">
      <pivotArea dataOnly="0" labelOnly="1" outline="0" fieldPosition="0">
        <references count="3">
          <reference field="3" count="1" selected="0">
            <x v="5"/>
          </reference>
          <reference field="5" count="1" selected="0">
            <x v="20"/>
          </reference>
          <reference field="6" count="2">
            <x v="63"/>
            <x v="82"/>
          </reference>
        </references>
      </pivotArea>
    </format>
    <format dxfId="78">
      <pivotArea dataOnly="0" labelOnly="1" outline="0" fieldPosition="0">
        <references count="3">
          <reference field="3" count="1" selected="0">
            <x v="5"/>
          </reference>
          <reference field="5" count="1" selected="0">
            <x v="21"/>
          </reference>
          <reference field="6" count="2">
            <x v="64"/>
            <x v="83"/>
          </reference>
        </references>
      </pivotArea>
    </format>
    <format dxfId="77">
      <pivotArea dataOnly="0" labelOnly="1" outline="0" fieldPosition="0">
        <references count="3">
          <reference field="3" count="1" selected="0">
            <x v="5"/>
          </reference>
          <reference field="5" count="1" selected="0">
            <x v="22"/>
          </reference>
          <reference field="6" count="2">
            <x v="66"/>
            <x v="79"/>
          </reference>
        </references>
      </pivotArea>
    </format>
    <format dxfId="76">
      <pivotArea dataOnly="0" labelOnly="1" outline="0" fieldPosition="0">
        <references count="3">
          <reference field="3" count="1" selected="0">
            <x v="5"/>
          </reference>
          <reference field="5" count="1" selected="0">
            <x v="23"/>
          </reference>
          <reference field="6" count="2">
            <x v="67"/>
            <x v="86"/>
          </reference>
        </references>
      </pivotArea>
    </format>
    <format dxfId="75">
      <pivotArea dataOnly="0" labelOnly="1" outline="0" fieldPosition="0">
        <references count="3">
          <reference field="3" count="1" selected="0">
            <x v="5"/>
          </reference>
          <reference field="5" count="1" selected="0">
            <x v="24"/>
          </reference>
          <reference field="6" count="2">
            <x v="68"/>
            <x v="87"/>
          </reference>
        </references>
      </pivotArea>
    </format>
    <format dxfId="74">
      <pivotArea dataOnly="0" labelOnly="1" outline="0" fieldPosition="0">
        <references count="3">
          <reference field="3" count="1" selected="0">
            <x v="5"/>
          </reference>
          <reference field="5" count="1" selected="0">
            <x v="25"/>
          </reference>
          <reference field="6" count="1">
            <x v="70"/>
          </reference>
        </references>
      </pivotArea>
    </format>
    <format dxfId="73">
      <pivotArea dataOnly="0" labelOnly="1" outline="0" fieldPosition="0">
        <references count="3">
          <reference field="3" count="1" selected="0">
            <x v="5"/>
          </reference>
          <reference field="5" count="1" selected="0">
            <x v="26"/>
          </reference>
          <reference field="6" count="3">
            <x v="72"/>
            <x v="73"/>
            <x v="88"/>
          </reference>
        </references>
      </pivotArea>
    </format>
    <format dxfId="72">
      <pivotArea field="0" type="button" dataOnly="0" labelOnly="1" outline="0" axis="axisRow" fieldPosition="5"/>
    </format>
    <format dxfId="71">
      <pivotArea field="7" type="button" dataOnly="0" labelOnly="1" outline="0" axis="axisRow" fieldPosition="6"/>
    </format>
    <format dxfId="70">
      <pivotArea field="0" type="button" dataOnly="0" labelOnly="1" outline="0" axis="axisRow" fieldPosition="5"/>
    </format>
    <format dxfId="69">
      <pivotArea field="7" type="button" dataOnly="0" labelOnly="1" outline="0" axis="axisRow" fieldPosition="6"/>
    </format>
    <format dxfId="68">
      <pivotArea dataOnly="0" labelOnly="1" outline="0" fieldPosition="0">
        <references count="8">
          <reference field="0" count="1" selected="0">
            <x v="288"/>
          </reference>
          <reference field="3" count="1" selected="0">
            <x v="1"/>
          </reference>
          <reference field="4" count="1" selected="0">
            <x v="112"/>
          </reference>
          <reference field="5" count="1" selected="0">
            <x v="14"/>
          </reference>
          <reference field="6" count="1" selected="0">
            <x v="8"/>
          </reference>
          <reference field="7" count="1" selected="0">
            <x v="4"/>
          </reference>
          <reference field="8" count="1">
            <x v="2"/>
          </reference>
          <reference field="9" count="1" selected="0">
            <x v="10"/>
          </reference>
        </references>
      </pivotArea>
    </format>
    <format dxfId="67">
      <pivotArea dataOnly="0" labelOnly="1" outline="0" fieldPosition="0">
        <references count="8">
          <reference field="0" count="1" selected="0">
            <x v="310"/>
          </reference>
          <reference field="3" count="1" selected="0">
            <x v="1"/>
          </reference>
          <reference field="4" count="1" selected="0">
            <x v="141"/>
          </reference>
          <reference field="5" count="1" selected="0">
            <x v="14"/>
          </reference>
          <reference field="6" count="1" selected="0">
            <x v="9"/>
          </reference>
          <reference field="7" count="1" selected="0">
            <x v="3"/>
          </reference>
          <reference field="8" count="1">
            <x v="2"/>
          </reference>
          <reference field="9" count="1" selected="0">
            <x v="11"/>
          </reference>
        </references>
      </pivotArea>
    </format>
    <format dxfId="66">
      <pivotArea dataOnly="0" labelOnly="1" outline="0" fieldPosition="0">
        <references count="8">
          <reference field="0" count="1" selected="0">
            <x v="293"/>
          </reference>
          <reference field="3" count="1" selected="0">
            <x v="1"/>
          </reference>
          <reference field="4" count="1" selected="0">
            <x v="116"/>
          </reference>
          <reference field="5" count="1" selected="0">
            <x v="14"/>
          </reference>
          <reference field="6" count="1" selected="0">
            <x v="12"/>
          </reference>
          <reference field="7" count="1" selected="0">
            <x v="3"/>
          </reference>
          <reference field="8" count="1">
            <x v="2"/>
          </reference>
          <reference field="9" count="1" selected="0">
            <x v="10"/>
          </reference>
        </references>
      </pivotArea>
    </format>
    <format dxfId="65">
      <pivotArea dataOnly="0" labelOnly="1" outline="0" fieldPosition="0">
        <references count="8">
          <reference field="0" count="1" selected="0">
            <x v="290"/>
          </reference>
          <reference field="3" count="1" selected="0">
            <x v="1"/>
          </reference>
          <reference field="4" count="1" selected="0">
            <x v="115"/>
          </reference>
          <reference field="5" count="1" selected="0">
            <x v="14"/>
          </reference>
          <reference field="6" count="1" selected="0">
            <x v="15"/>
          </reference>
          <reference field="7" count="1" selected="0">
            <x v="3"/>
          </reference>
          <reference field="8" count="1">
            <x v="2"/>
          </reference>
          <reference field="9" count="1" selected="0">
            <x v="10"/>
          </reference>
        </references>
      </pivotArea>
    </format>
    <format dxfId="64">
      <pivotArea dataOnly="0" labelOnly="1" outline="0" fieldPosition="0">
        <references count="8">
          <reference field="0" count="1" selected="0">
            <x v="296"/>
          </reference>
          <reference field="3" count="1" selected="0">
            <x v="1"/>
          </reference>
          <reference field="4" count="1" selected="0">
            <x v="133"/>
          </reference>
          <reference field="5" count="1" selected="0">
            <x v="14"/>
          </reference>
          <reference field="6" count="1" selected="0">
            <x v="16"/>
          </reference>
          <reference field="7" count="1" selected="0">
            <x v="4"/>
          </reference>
          <reference field="8" count="1">
            <x v="2"/>
          </reference>
          <reference field="9" count="1" selected="0">
            <x v="10"/>
          </reference>
        </references>
      </pivotArea>
    </format>
    <format dxfId="63">
      <pivotArea dataOnly="0" labelOnly="1" outline="0" fieldPosition="0">
        <references count="8">
          <reference field="0" count="1" selected="0">
            <x v="286"/>
          </reference>
          <reference field="3" count="1" selected="0">
            <x v="1"/>
          </reference>
          <reference field="4" count="1" selected="0">
            <x v="107"/>
          </reference>
          <reference field="5" count="1" selected="0">
            <x v="14"/>
          </reference>
          <reference field="6" count="1" selected="0">
            <x v="92"/>
          </reference>
          <reference field="7" count="1" selected="0">
            <x v="4"/>
          </reference>
          <reference field="8" count="1">
            <x v="2"/>
          </reference>
          <reference field="9" count="1" selected="0">
            <x v="10"/>
          </reference>
        </references>
      </pivotArea>
    </format>
    <format dxfId="62">
      <pivotArea dataOnly="0" labelOnly="1" outline="0" fieldPosition="0">
        <references count="8">
          <reference field="0" count="1" selected="0">
            <x v="301"/>
          </reference>
          <reference field="3" count="1" selected="0">
            <x v="1"/>
          </reference>
          <reference field="4" count="1" selected="0">
            <x v="129"/>
          </reference>
          <reference field="5" count="1" selected="0">
            <x v="14"/>
          </reference>
          <reference field="6" count="1" selected="0">
            <x v="99"/>
          </reference>
          <reference field="7" count="1" selected="0">
            <x v="4"/>
          </reference>
          <reference field="8" count="1">
            <x v="2"/>
          </reference>
          <reference field="9" count="1" selected="0">
            <x v="10"/>
          </reference>
        </references>
      </pivotArea>
    </format>
    <format dxfId="61">
      <pivotArea dataOnly="0" labelOnly="1" outline="0" fieldPosition="0">
        <references count="8">
          <reference field="0" count="1" selected="0">
            <x v="309"/>
          </reference>
          <reference field="3" count="1" selected="0">
            <x v="1"/>
          </reference>
          <reference field="4" count="1" selected="0">
            <x v="139"/>
          </reference>
          <reference field="5" count="1" selected="0">
            <x v="14"/>
          </reference>
          <reference field="6" count="1" selected="0">
            <x v="105"/>
          </reference>
          <reference field="7" count="1" selected="0">
            <x v="3"/>
          </reference>
          <reference field="8" count="1">
            <x v="2"/>
          </reference>
          <reference field="9" count="1" selected="0">
            <x v="11"/>
          </reference>
        </references>
      </pivotArea>
    </format>
    <format dxfId="60">
      <pivotArea dataOnly="0" labelOnly="1" outline="0" fieldPosition="0">
        <references count="8">
          <reference field="0" count="1" selected="0">
            <x v="283"/>
          </reference>
          <reference field="3" count="1" selected="0">
            <x v="1"/>
          </reference>
          <reference field="4" count="1" selected="0">
            <x v="103"/>
          </reference>
          <reference field="5" count="1" selected="0">
            <x v="15"/>
          </reference>
          <reference field="6" count="1" selected="0">
            <x v="21"/>
          </reference>
          <reference field="7" count="1" selected="0">
            <x v="3"/>
          </reference>
          <reference field="8" count="1">
            <x v="2"/>
          </reference>
          <reference field="9" count="1" selected="0">
            <x v="10"/>
          </reference>
        </references>
      </pivotArea>
    </format>
    <format dxfId="59">
      <pivotArea dataOnly="0" labelOnly="1" outline="0" fieldPosition="0">
        <references count="8">
          <reference field="0" count="1" selected="0">
            <x v="287"/>
          </reference>
          <reference field="3" count="1" selected="0">
            <x v="1"/>
          </reference>
          <reference field="4" count="1" selected="0">
            <x v="108"/>
          </reference>
          <reference field="5" count="1" selected="0">
            <x v="15"/>
          </reference>
          <reference field="6" count="1" selected="0">
            <x v="38"/>
          </reference>
          <reference field="7" count="1" selected="0">
            <x v="3"/>
          </reference>
          <reference field="8" count="1">
            <x v="2"/>
          </reference>
          <reference field="9" count="1" selected="0">
            <x v="10"/>
          </reference>
        </references>
      </pivotArea>
    </format>
    <format dxfId="58">
      <pivotArea dataOnly="0" labelOnly="1" outline="0" fieldPosition="0">
        <references count="8">
          <reference field="0" count="1" selected="0">
            <x v="295"/>
          </reference>
          <reference field="3" count="1" selected="0">
            <x v="1"/>
          </reference>
          <reference field="4" count="1" selected="0">
            <x v="121"/>
          </reference>
          <reference field="5" count="1" selected="0">
            <x v="15"/>
          </reference>
          <reference field="6" count="1" selected="0">
            <x v="47"/>
          </reference>
          <reference field="7" count="1" selected="0">
            <x v="3"/>
          </reference>
          <reference field="8" count="1">
            <x v="17"/>
          </reference>
          <reference field="9" count="1" selected="0">
            <x v="10"/>
          </reference>
        </references>
      </pivotArea>
    </format>
    <format dxfId="57">
      <pivotArea dataOnly="0" labelOnly="1" outline="0" fieldPosition="0">
        <references count="8">
          <reference field="0" count="1" selected="0">
            <x v="302"/>
          </reference>
          <reference field="3" count="1" selected="0">
            <x v="1"/>
          </reference>
          <reference field="4" count="1" selected="0">
            <x v="131"/>
          </reference>
          <reference field="5" count="1" selected="0">
            <x v="15"/>
          </reference>
          <reference field="6" count="1" selected="0">
            <x v="51"/>
          </reference>
          <reference field="7" count="1" selected="0">
            <x v="4"/>
          </reference>
          <reference field="8" count="1">
            <x v="4"/>
          </reference>
          <reference field="9" count="1" selected="0">
            <x v="10"/>
          </reference>
        </references>
      </pivotArea>
    </format>
    <format dxfId="56">
      <pivotArea dataOnly="0" labelOnly="1" outline="0" fieldPosition="0">
        <references count="8">
          <reference field="0" count="1" selected="0">
            <x v="308"/>
          </reference>
          <reference field="3" count="1" selected="0">
            <x v="1"/>
          </reference>
          <reference field="4" count="1" selected="0">
            <x v="138"/>
          </reference>
          <reference field="5" count="1" selected="0">
            <x v="15"/>
          </reference>
          <reference field="6" count="1" selected="0">
            <x v="104"/>
          </reference>
          <reference field="7" count="1" selected="0">
            <x v="4"/>
          </reference>
          <reference field="8" count="1">
            <x v="4"/>
          </reference>
          <reference field="9" count="1" selected="0">
            <x v="11"/>
          </reference>
        </references>
      </pivotArea>
    </format>
    <format dxfId="55">
      <pivotArea dataOnly="0" labelOnly="1" outline="0" fieldPosition="0">
        <references count="8">
          <reference field="0" count="1" selected="0">
            <x v="314"/>
          </reference>
          <reference field="3" count="1" selected="0">
            <x v="1"/>
          </reference>
          <reference field="4" count="1" selected="0">
            <x v="143"/>
          </reference>
          <reference field="5" count="1" selected="0">
            <x v="15"/>
          </reference>
          <reference field="6" count="1" selected="0">
            <x v="108"/>
          </reference>
          <reference field="7" count="1" selected="0">
            <x v="3"/>
          </reference>
          <reference field="8" count="1">
            <x v="17"/>
          </reference>
          <reference field="9" count="1" selected="0">
            <x v="11"/>
          </reference>
        </references>
      </pivotArea>
    </format>
    <format dxfId="54">
      <pivotArea dataOnly="0" labelOnly="1" outline="0" fieldPosition="0">
        <references count="8">
          <reference field="0" count="1" selected="0">
            <x v="287"/>
          </reference>
          <reference field="3" count="1" selected="0">
            <x v="1"/>
          </reference>
          <reference field="4" count="1" selected="0">
            <x v="109"/>
          </reference>
          <reference field="5" count="1" selected="0">
            <x v="16"/>
          </reference>
          <reference field="6" count="1" selected="0">
            <x v="24"/>
          </reference>
          <reference field="7" count="1" selected="0">
            <x v="3"/>
          </reference>
          <reference field="8" count="1">
            <x v="2"/>
          </reference>
          <reference field="9" count="1" selected="0">
            <x v="10"/>
          </reference>
        </references>
      </pivotArea>
    </format>
    <format dxfId="53">
      <pivotArea dataOnly="0" labelOnly="1" outline="0" fieldPosition="0">
        <references count="8">
          <reference field="0" count="1" selected="0">
            <x v="293"/>
          </reference>
          <reference field="3" count="1" selected="0">
            <x v="1"/>
          </reference>
          <reference field="4" count="1" selected="0">
            <x v="117"/>
          </reference>
          <reference field="5" count="1" selected="0">
            <x v="16"/>
          </reference>
          <reference field="6" count="1" selected="0">
            <x v="28"/>
          </reference>
          <reference field="7" count="1" selected="0">
            <x v="3"/>
          </reference>
          <reference field="8" count="1">
            <x v="8"/>
          </reference>
          <reference field="9" count="1" selected="0">
            <x v="10"/>
          </reference>
        </references>
      </pivotArea>
    </format>
    <format dxfId="52">
      <pivotArea dataOnly="0" labelOnly="1" outline="0" fieldPosition="0">
        <references count="8">
          <reference field="0" count="1" selected="0">
            <x v="297"/>
          </reference>
          <reference field="3" count="1" selected="0">
            <x v="1"/>
          </reference>
          <reference field="4" count="1" selected="0">
            <x v="124"/>
          </reference>
          <reference field="5" count="1" selected="0">
            <x v="16"/>
          </reference>
          <reference field="6" count="1" selected="0">
            <x v="40"/>
          </reference>
          <reference field="7" count="1" selected="0">
            <x v="3"/>
          </reference>
          <reference field="8" count="1">
            <x v="2"/>
          </reference>
          <reference field="9" count="1" selected="0">
            <x v="10"/>
          </reference>
        </references>
      </pivotArea>
    </format>
    <format dxfId="51">
      <pivotArea dataOnly="0" labelOnly="1" outline="0" fieldPosition="0">
        <references count="8">
          <reference field="0" count="1" selected="0">
            <x v="304"/>
          </reference>
          <reference field="3" count="1" selected="0">
            <x v="1"/>
          </reference>
          <reference field="4" count="1" selected="0">
            <x v="134"/>
          </reference>
          <reference field="5" count="1" selected="0">
            <x v="16"/>
          </reference>
          <reference field="6" count="1" selected="0">
            <x v="49"/>
          </reference>
          <reference field="7" count="1" selected="0">
            <x v="3"/>
          </reference>
          <reference field="8" count="1">
            <x v="8"/>
          </reference>
          <reference field="9" count="1" selected="0">
            <x v="10"/>
          </reference>
        </references>
      </pivotArea>
    </format>
    <format dxfId="50">
      <pivotArea dataOnly="0" labelOnly="1" outline="0" fieldPosition="0">
        <references count="8">
          <reference field="0" count="1" selected="0">
            <x v="308"/>
          </reference>
          <reference field="3" count="1" selected="0">
            <x v="1"/>
          </reference>
          <reference field="4" count="1" selected="0">
            <x v="137"/>
          </reference>
          <reference field="5" count="1" selected="0">
            <x v="27"/>
          </reference>
          <reference field="6" count="1" selected="0">
            <x v="103"/>
          </reference>
          <reference field="7" count="1" selected="0">
            <x v="3"/>
          </reference>
          <reference field="8" count="1">
            <x v="10"/>
          </reference>
          <reference field="9" count="1" selected="0">
            <x v="11"/>
          </reference>
        </references>
      </pivotArea>
    </format>
    <format dxfId="49">
      <pivotArea dataOnly="0" labelOnly="1" outline="0" fieldPosition="0">
        <references count="8">
          <reference field="0" count="1" selected="0">
            <x v="314"/>
          </reference>
          <reference field="3" count="1" selected="0">
            <x v="1"/>
          </reference>
          <reference field="4" count="1" selected="0">
            <x v="142"/>
          </reference>
          <reference field="5" count="1" selected="0">
            <x v="27"/>
          </reference>
          <reference field="6" count="1" selected="0">
            <x v="107"/>
          </reference>
          <reference field="7" count="1" selected="0">
            <x v="4"/>
          </reference>
          <reference field="8" count="1">
            <x v="10"/>
          </reference>
          <reference field="9" count="1" selected="0">
            <x v="11"/>
          </reference>
        </references>
      </pivotArea>
    </format>
    <format dxfId="48">
      <pivotArea dataOnly="0" labelOnly="1" outline="0" fieldPosition="0">
        <references count="8">
          <reference field="0" count="1" selected="0">
            <x v="300"/>
          </reference>
          <reference field="3" count="1" selected="0">
            <x v="1"/>
          </reference>
          <reference field="4" count="1" selected="0">
            <x v="125"/>
          </reference>
          <reference field="5" count="1" selected="0">
            <x v="0"/>
          </reference>
          <reference field="6" count="1" selected="0">
            <x v="26"/>
          </reference>
          <reference field="7" count="1" selected="0">
            <x v="3"/>
          </reference>
          <reference field="8" count="1">
            <x v="10"/>
          </reference>
          <reference field="9" count="1" selected="0">
            <x v="10"/>
          </reference>
        </references>
      </pivotArea>
    </format>
    <format dxfId="47">
      <pivotArea dataOnly="0" labelOnly="1" outline="0" fieldPosition="0">
        <references count="8">
          <reference field="0" count="1" selected="0">
            <x v="307"/>
          </reference>
          <reference field="3" count="1" selected="0">
            <x v="1"/>
          </reference>
          <reference field="4" count="1" selected="0">
            <x v="135"/>
          </reference>
          <reference field="5" count="1" selected="0">
            <x v="0"/>
          </reference>
          <reference field="6" count="1" selected="0">
            <x v="31"/>
          </reference>
          <reference field="7" count="1" selected="0">
            <x v="3"/>
          </reference>
          <reference field="8" count="1">
            <x v="10"/>
          </reference>
          <reference field="9" count="1" selected="0">
            <x v="11"/>
          </reference>
        </references>
      </pivotArea>
    </format>
    <format dxfId="46">
      <pivotArea dataOnly="0" labelOnly="1" outline="0" fieldPosition="0">
        <references count="8">
          <reference field="0" count="1" selected="0">
            <x v="282"/>
          </reference>
          <reference field="3" count="1" selected="0">
            <x v="1"/>
          </reference>
          <reference field="4" count="1" selected="0">
            <x v="99"/>
          </reference>
          <reference field="5" count="1" selected="0">
            <x v="2"/>
          </reference>
          <reference field="6" count="1" selected="0">
            <x v="22"/>
          </reference>
          <reference field="7" count="1" selected="0">
            <x v="3"/>
          </reference>
          <reference field="8" count="1">
            <x v="2"/>
          </reference>
          <reference field="9" count="1" selected="0">
            <x v="10"/>
          </reference>
        </references>
      </pivotArea>
    </format>
    <format dxfId="45">
      <pivotArea dataOnly="0" labelOnly="1" outline="0" fieldPosition="0">
        <references count="8">
          <reference field="0" count="1" selected="0">
            <x v="286"/>
          </reference>
          <reference field="3" count="1" selected="0">
            <x v="1"/>
          </reference>
          <reference field="4" count="1" selected="0">
            <x v="105"/>
          </reference>
          <reference field="5" count="1" selected="0">
            <x v="2"/>
          </reference>
          <reference field="6" count="1" selected="0">
            <x v="30"/>
          </reference>
          <reference field="7" count="1" selected="0">
            <x v="3"/>
          </reference>
          <reference field="8" count="1">
            <x v="2"/>
          </reference>
          <reference field="9" count="1" selected="0">
            <x v="10"/>
          </reference>
        </references>
      </pivotArea>
    </format>
    <format dxfId="44">
      <pivotArea dataOnly="0" labelOnly="1" outline="0" fieldPosition="0">
        <references count="8">
          <reference field="0" count="1" selected="0">
            <x v="289"/>
          </reference>
          <reference field="3" count="1" selected="0">
            <x v="1"/>
          </reference>
          <reference field="4" count="1" selected="0">
            <x v="113"/>
          </reference>
          <reference field="5" count="1" selected="0">
            <x v="2"/>
          </reference>
          <reference field="6" count="1" selected="0">
            <x v="45"/>
          </reference>
          <reference field="7" count="1" selected="0">
            <x v="3"/>
          </reference>
          <reference field="8" count="1">
            <x v="17"/>
          </reference>
          <reference field="9" count="1" selected="0">
            <x v="10"/>
          </reference>
        </references>
      </pivotArea>
    </format>
    <format dxfId="43">
      <pivotArea dataOnly="0" labelOnly="1" outline="0" fieldPosition="0">
        <references count="8">
          <reference field="0" count="1" selected="0">
            <x v="296"/>
          </reference>
          <reference field="3" count="1" selected="0">
            <x v="1"/>
          </reference>
          <reference field="4" count="1" selected="0">
            <x v="123"/>
          </reference>
          <reference field="5" count="1" selected="0">
            <x v="2"/>
          </reference>
          <reference field="6" count="1" selected="0">
            <x v="50"/>
          </reference>
          <reference field="7" count="1" selected="0">
            <x v="3"/>
          </reference>
          <reference field="8" count="1">
            <x v="4"/>
          </reference>
          <reference field="9" count="1" selected="0">
            <x v="10"/>
          </reference>
        </references>
      </pivotArea>
    </format>
    <format dxfId="42">
      <pivotArea dataOnly="0" labelOnly="1" outline="0" fieldPosition="0">
        <references count="8">
          <reference field="0" count="1" selected="0">
            <x v="303"/>
          </reference>
          <reference field="3" count="1" selected="0">
            <x v="1"/>
          </reference>
          <reference field="4" count="1" selected="0">
            <x v="132"/>
          </reference>
          <reference field="5" count="1" selected="0">
            <x v="2"/>
          </reference>
          <reference field="6" count="1" selected="0">
            <x v="101"/>
          </reference>
          <reference field="7" count="1" selected="0">
            <x v="3"/>
          </reference>
          <reference field="8" count="1">
            <x v="4"/>
          </reference>
          <reference field="9" count="1" selected="0">
            <x v="10"/>
          </reference>
        </references>
      </pivotArea>
    </format>
    <format dxfId="41">
      <pivotArea dataOnly="0" labelOnly="1" outline="0" fieldPosition="0">
        <references count="8">
          <reference field="0" count="1" selected="0">
            <x v="309"/>
          </reference>
          <reference field="3" count="1" selected="0">
            <x v="1"/>
          </reference>
          <reference field="4" count="1" selected="0">
            <x v="140"/>
          </reference>
          <reference field="5" count="1" selected="0">
            <x v="2"/>
          </reference>
          <reference field="6" count="1" selected="0">
            <x v="106"/>
          </reference>
          <reference field="7" count="1" selected="0">
            <x v="4"/>
          </reference>
          <reference field="8" count="1">
            <x v="17"/>
          </reference>
          <reference field="9" count="1" selected="0">
            <x v="11"/>
          </reference>
        </references>
      </pivotArea>
    </format>
    <format dxfId="40">
      <pivotArea dataOnly="0" labelOnly="1" outline="0" fieldPosition="0">
        <references count="8">
          <reference field="0" count="1" selected="0">
            <x v="282"/>
          </reference>
          <reference field="3" count="1" selected="0">
            <x v="1"/>
          </reference>
          <reference field="4" count="1" selected="0">
            <x v="100"/>
          </reference>
          <reference field="5" count="1" selected="0">
            <x v="3"/>
          </reference>
          <reference field="6" count="1" selected="0">
            <x v="19"/>
          </reference>
          <reference field="7" count="1" selected="0">
            <x v="3"/>
          </reference>
          <reference field="8" count="1">
            <x v="8"/>
          </reference>
          <reference field="9" count="1" selected="0">
            <x v="10"/>
          </reference>
        </references>
      </pivotArea>
    </format>
    <format dxfId="39">
      <pivotArea dataOnly="0" labelOnly="1" outline="0" fieldPosition="0">
        <references count="8">
          <reference field="0" count="1" selected="0">
            <x v="286"/>
          </reference>
          <reference field="3" count="1" selected="0">
            <x v="1"/>
          </reference>
          <reference field="4" count="1" selected="0">
            <x v="106"/>
          </reference>
          <reference field="5" count="1" selected="0">
            <x v="3"/>
          </reference>
          <reference field="6" count="1" selected="0">
            <x v="36"/>
          </reference>
          <reference field="7" count="1" selected="0">
            <x v="3"/>
          </reference>
          <reference field="8" count="1">
            <x v="8"/>
          </reference>
          <reference field="9" count="1" selected="0">
            <x v="10"/>
          </reference>
        </references>
      </pivotArea>
    </format>
    <format dxfId="38">
      <pivotArea dataOnly="0" labelOnly="1" outline="0" fieldPosition="0">
        <references count="8">
          <reference field="0" count="1" selected="0">
            <x v="294"/>
          </reference>
          <reference field="3" count="1" selected="0">
            <x v="1"/>
          </reference>
          <reference field="4" count="1" selected="0">
            <x v="120"/>
          </reference>
          <reference field="5" count="1" selected="0">
            <x v="3"/>
          </reference>
          <reference field="6" count="1" selected="0">
            <x v="42"/>
          </reference>
          <reference field="7" count="1" selected="0">
            <x v="4"/>
          </reference>
          <reference field="8" count="1">
            <x v="8"/>
          </reference>
          <reference field="9" count="1" selected="0">
            <x v="10"/>
          </reference>
        </references>
      </pivotArea>
    </format>
    <format dxfId="37">
      <pivotArea dataOnly="0" labelOnly="1" outline="0" fieldPosition="0">
        <references count="8">
          <reference field="0" count="1" selected="0">
            <x v="303"/>
          </reference>
          <reference field="3" count="1" selected="0">
            <x v="1"/>
          </reference>
          <reference field="4" count="1" selected="0">
            <x v="128"/>
          </reference>
          <reference field="5" count="1" selected="0">
            <x v="3"/>
          </reference>
          <reference field="6" count="1" selected="0">
            <x v="98"/>
          </reference>
          <reference field="7" count="1" selected="0">
            <x v="4"/>
          </reference>
          <reference field="8" count="1">
            <x v="8"/>
          </reference>
          <reference field="9" count="1" selected="0">
            <x v="10"/>
          </reference>
        </references>
      </pivotArea>
    </format>
    <format dxfId="36">
      <pivotArea dataOnly="0" labelOnly="1" outline="0" fieldPosition="0">
        <references count="8">
          <reference field="0" count="1" selected="0">
            <x v="301"/>
          </reference>
          <reference field="3" count="1" selected="0">
            <x v="1"/>
          </reference>
          <reference field="4" count="1" selected="0">
            <x v="127"/>
          </reference>
          <reference field="5" count="1" selected="0">
            <x v="5"/>
          </reference>
          <reference field="6" count="1" selected="0">
            <x v="54"/>
          </reference>
          <reference field="7" count="1" selected="0">
            <x v="3"/>
          </reference>
          <reference field="8" count="1">
            <x v="4"/>
          </reference>
          <reference field="9" count="1" selected="0">
            <x v="10"/>
          </reference>
        </references>
      </pivotArea>
    </format>
    <format dxfId="35">
      <pivotArea dataOnly="0" labelOnly="1" outline="0" fieldPosition="0">
        <references count="8">
          <reference field="0" count="1" selected="0">
            <x v="282"/>
          </reference>
          <reference field="3" count="1" selected="0">
            <x v="1"/>
          </reference>
          <reference field="4" count="1" selected="0">
            <x v="101"/>
          </reference>
          <reference field="5" count="1" selected="0">
            <x v="5"/>
          </reference>
          <reference field="6" count="1" selected="0">
            <x v="90"/>
          </reference>
          <reference field="7" count="1" selected="0">
            <x v="4"/>
          </reference>
          <reference field="8" count="1">
            <x v="2"/>
          </reference>
          <reference field="9" count="1" selected="0">
            <x v="10"/>
          </reference>
        </references>
      </pivotArea>
    </format>
    <format dxfId="34">
      <pivotArea dataOnly="0" labelOnly="1" outline="0" fieldPosition="0">
        <references count="8">
          <reference field="0" count="1" selected="0">
            <x v="287"/>
          </reference>
          <reference field="3" count="1" selected="0">
            <x v="1"/>
          </reference>
          <reference field="4" count="1" selected="0">
            <x v="110"/>
          </reference>
          <reference field="5" count="1" selected="0">
            <x v="5"/>
          </reference>
          <reference field="6" count="1" selected="0">
            <x v="93"/>
          </reference>
          <reference field="7" count="1" selected="0">
            <x v="4"/>
          </reference>
          <reference field="8" count="1">
            <x v="2"/>
          </reference>
          <reference field="9" count="1" selected="0">
            <x v="10"/>
          </reference>
        </references>
      </pivotArea>
    </format>
    <format dxfId="33">
      <pivotArea dataOnly="0" labelOnly="1" outline="0" fieldPosition="0">
        <references count="8">
          <reference field="0" count="1" selected="0">
            <x v="294"/>
          </reference>
          <reference field="3" count="1" selected="0">
            <x v="1"/>
          </reference>
          <reference field="4" count="1" selected="0">
            <x v="119"/>
          </reference>
          <reference field="5" count="1" selected="0">
            <x v="5"/>
          </reference>
          <reference field="6" count="1" selected="0">
            <x v="95"/>
          </reference>
          <reference field="7" count="1" selected="0">
            <x v="3"/>
          </reference>
          <reference field="8" count="1">
            <x v="17"/>
          </reference>
          <reference field="9" count="1" selected="0">
            <x v="10"/>
          </reference>
        </references>
      </pivotArea>
    </format>
    <format dxfId="32">
      <pivotArea dataOnly="0" labelOnly="1" outline="0" fieldPosition="0">
        <references count="8">
          <reference field="0" count="1" selected="0">
            <x v="307"/>
          </reference>
          <reference field="3" count="1" selected="0">
            <x v="1"/>
          </reference>
          <reference field="4" count="1" selected="0">
            <x v="136"/>
          </reference>
          <reference field="5" count="1" selected="0">
            <x v="5"/>
          </reference>
          <reference field="6" count="1" selected="0">
            <x v="102"/>
          </reference>
          <reference field="7" count="1" selected="0">
            <x v="4"/>
          </reference>
          <reference field="8" count="1">
            <x v="4"/>
          </reference>
          <reference field="9" count="1" selected="0">
            <x v="11"/>
          </reference>
        </references>
      </pivotArea>
    </format>
    <format dxfId="31">
      <pivotArea dataOnly="0" labelOnly="1" outline="0" fieldPosition="0">
        <references count="8">
          <reference field="0" count="1" selected="0">
            <x v="315"/>
          </reference>
          <reference field="3" count="1" selected="0">
            <x v="1"/>
          </reference>
          <reference field="4" count="1" selected="0">
            <x v="144"/>
          </reference>
          <reference field="5" count="1" selected="0">
            <x v="5"/>
          </reference>
          <reference field="6" count="1" selected="0">
            <x v="109"/>
          </reference>
          <reference field="7" count="1" selected="0">
            <x v="3"/>
          </reference>
          <reference field="8" count="1">
            <x v="17"/>
          </reference>
          <reference field="9" count="1" selected="0">
            <x v="11"/>
          </reference>
        </references>
      </pivotArea>
    </format>
    <format dxfId="30">
      <pivotArea dataOnly="0" labelOnly="1" outline="0" fieldPosition="0">
        <references count="8">
          <reference field="0" count="1" selected="0">
            <x v="283"/>
          </reference>
          <reference field="3" count="1" selected="0">
            <x v="1"/>
          </reference>
          <reference field="4" count="1" selected="0">
            <x v="104"/>
          </reference>
          <reference field="5" count="1" selected="0">
            <x v="6"/>
          </reference>
          <reference field="6" count="1" selected="0">
            <x v="20"/>
          </reference>
          <reference field="7" count="1" selected="0">
            <x v="4"/>
          </reference>
          <reference field="8" count="1">
            <x v="4"/>
          </reference>
          <reference field="9" count="1" selected="0">
            <x v="10"/>
          </reference>
        </references>
      </pivotArea>
    </format>
    <format dxfId="29">
      <pivotArea dataOnly="0" labelOnly="1" outline="0" fieldPosition="0">
        <references count="8">
          <reference field="0" count="1" selected="0">
            <x v="288"/>
          </reference>
          <reference field="3" count="1" selected="0">
            <x v="1"/>
          </reference>
          <reference field="4" count="1" selected="0">
            <x v="111"/>
          </reference>
          <reference field="5" count="1" selected="0">
            <x v="6"/>
          </reference>
          <reference field="6" count="1" selected="0">
            <x v="35"/>
          </reference>
          <reference field="7" count="1" selected="0">
            <x v="3"/>
          </reference>
          <reference field="8" count="1">
            <x v="4"/>
          </reference>
          <reference field="9" count="1" selected="0">
            <x v="10"/>
          </reference>
        </references>
      </pivotArea>
    </format>
    <format dxfId="28">
      <pivotArea dataOnly="0" labelOnly="1" outline="0" fieldPosition="0">
        <references count="8">
          <reference field="0" count="1" selected="0">
            <x v="293"/>
          </reference>
          <reference field="3" count="1" selected="0">
            <x v="1"/>
          </reference>
          <reference field="4" count="1" selected="0">
            <x v="118"/>
          </reference>
          <reference field="5" count="1" selected="0">
            <x v="6"/>
          </reference>
          <reference field="6" count="1" selected="0">
            <x v="41"/>
          </reference>
          <reference field="7" count="1" selected="0">
            <x v="4"/>
          </reference>
          <reference field="8" count="1">
            <x v="8"/>
          </reference>
          <reference field="9" count="1" selected="0">
            <x v="10"/>
          </reference>
        </references>
      </pivotArea>
    </format>
    <format dxfId="27">
      <pivotArea dataOnly="0" labelOnly="1" outline="0" fieldPosition="0">
        <references count="8">
          <reference field="0" count="1" selected="0">
            <x v="282"/>
          </reference>
          <reference field="3" count="1" selected="0">
            <x v="1"/>
          </reference>
          <reference field="4" count="1" selected="0">
            <x v="102"/>
          </reference>
          <reference field="5" count="1" selected="0">
            <x v="13"/>
          </reference>
          <reference field="6" count="1" selected="0">
            <x v="91"/>
          </reference>
          <reference field="7" count="1" selected="0">
            <x v="4"/>
          </reference>
          <reference field="8" count="1">
            <x v="8"/>
          </reference>
          <reference field="9" count="1" selected="0">
            <x v="10"/>
          </reference>
        </references>
      </pivotArea>
    </format>
    <format dxfId="26">
      <pivotArea dataOnly="0" labelOnly="1" outline="0" fieldPosition="0">
        <references count="8">
          <reference field="0" count="1" selected="0">
            <x v="289"/>
          </reference>
          <reference field="3" count="1" selected="0">
            <x v="1"/>
          </reference>
          <reference field="4" count="1" selected="0">
            <x v="114"/>
          </reference>
          <reference field="5" count="1" selected="0">
            <x v="13"/>
          </reference>
          <reference field="6" count="1" selected="0">
            <x v="94"/>
          </reference>
          <reference field="7" count="1" selected="0">
            <x v="4"/>
          </reference>
          <reference field="8" count="1">
            <x v="8"/>
          </reference>
          <reference field="9" count="1" selected="0">
            <x v="10"/>
          </reference>
        </references>
      </pivotArea>
    </format>
    <format dxfId="25">
      <pivotArea dataOnly="0" labelOnly="1" outline="0" fieldPosition="0">
        <references count="8">
          <reference field="0" count="1" selected="0">
            <x v="295"/>
          </reference>
          <reference field="3" count="1" selected="0">
            <x v="1"/>
          </reference>
          <reference field="4" count="1" selected="0">
            <x v="122"/>
          </reference>
          <reference field="5" count="1" selected="0">
            <x v="13"/>
          </reference>
          <reference field="6" count="1" selected="0">
            <x v="96"/>
          </reference>
          <reference field="7" count="1" selected="0">
            <x v="4"/>
          </reference>
          <reference field="8" count="1">
            <x v="8"/>
          </reference>
          <reference field="9" count="1" selected="0">
            <x v="10"/>
          </reference>
        </references>
      </pivotArea>
    </format>
    <format dxfId="24">
      <pivotArea dataOnly="0" labelOnly="1" outline="0" fieldPosition="0">
        <references count="8">
          <reference field="0" count="1" selected="0">
            <x v="302"/>
          </reference>
          <reference field="3" count="1" selected="0">
            <x v="1"/>
          </reference>
          <reference field="4" count="1" selected="0">
            <x v="130"/>
          </reference>
          <reference field="5" count="1" selected="0">
            <x v="13"/>
          </reference>
          <reference field="6" count="1" selected="0">
            <x v="100"/>
          </reference>
          <reference field="7" count="1" selected="0">
            <x v="3"/>
          </reference>
          <reference field="8" count="1">
            <x v="8"/>
          </reference>
          <reference field="9" count="1" selected="0">
            <x v="10"/>
          </reference>
        </references>
      </pivotArea>
    </format>
    <format dxfId="23">
      <pivotArea dataOnly="0" labelOnly="1" outline="0" fieldPosition="0">
        <references count="8">
          <reference field="0" count="1" selected="0">
            <x v="300"/>
          </reference>
          <reference field="3" count="1" selected="0">
            <x v="1"/>
          </reference>
          <reference field="4" count="1" selected="0">
            <x v="126"/>
          </reference>
          <reference field="5" count="1" selected="0">
            <x v="6"/>
          </reference>
          <reference field="6" count="1" selected="0">
            <x v="97"/>
          </reference>
          <reference field="7" count="1" selected="0">
            <x v="4"/>
          </reference>
          <reference field="8" count="1">
            <x v="8"/>
          </reference>
          <reference field="9" count="1" selected="0">
            <x v="10"/>
          </reference>
        </references>
      </pivotArea>
    </format>
    <format dxfId="22">
      <pivotArea field="8" type="button" dataOnly="0" labelOnly="1" outline="0" axis="axisRow" fieldPosition="7"/>
    </format>
    <format dxfId="21">
      <pivotArea dataOnly="0" labelOnly="1" outline="0" fieldPosition="0">
        <references count="8">
          <reference field="0" count="1" selected="0">
            <x v="300"/>
          </reference>
          <reference field="3" count="1" selected="0">
            <x v="1"/>
          </reference>
          <reference field="4" count="1" selected="0">
            <x v="125"/>
          </reference>
          <reference field="5" count="1" selected="0">
            <x v="0"/>
          </reference>
          <reference field="6" count="1" selected="0">
            <x v="26"/>
          </reference>
          <reference field="7" count="1" selected="0">
            <x v="3"/>
          </reference>
          <reference field="8" count="1">
            <x v="10"/>
          </reference>
          <reference field="9" count="1" selected="0">
            <x v="10"/>
          </reference>
        </references>
      </pivotArea>
    </format>
    <format dxfId="20">
      <pivotArea dataOnly="0" labelOnly="1" outline="0" fieldPosition="0">
        <references count="8">
          <reference field="0" count="1" selected="0">
            <x v="307"/>
          </reference>
          <reference field="3" count="1" selected="0">
            <x v="1"/>
          </reference>
          <reference field="4" count="1" selected="0">
            <x v="135"/>
          </reference>
          <reference field="5" count="1" selected="0">
            <x v="0"/>
          </reference>
          <reference field="6" count="1" selected="0">
            <x v="31"/>
          </reference>
          <reference field="7" count="1" selected="0">
            <x v="3"/>
          </reference>
          <reference field="8" count="1">
            <x v="10"/>
          </reference>
          <reference field="9" count="1" selected="0">
            <x v="11"/>
          </reference>
        </references>
      </pivotArea>
    </format>
  </formats>
  <pivotTableStyleInfo name="Custom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G17" firstHeaderRow="1" firstDataRow="1" firstDataCol="7"/>
  <pivotFields count="10">
    <pivotField axis="axisRow"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pivotField compact="0" outline="0" subtotalTop="0" showAll="0" defaultSubtotal="0"/>
    <pivotField axis="axisRow" compact="0" outline="0" subtotalTop="0" showAll="0" defaultSubtotal="0">
      <items count="7">
        <item m="1" x="3"/>
        <item h="1" x="1"/>
        <item m="1" x="5"/>
        <item m="1" x="6"/>
        <item x="0"/>
        <item m="1" x="2"/>
        <item m="1" x="4"/>
      </items>
    </pivotField>
    <pivotField axis="axisRow" compact="0" outline="0" subtotalTop="0" showAll="0" defaultSubtotal="0">
      <items count="290">
        <item m="1" x="80"/>
        <item m="1" x="82"/>
        <item m="1" x="83"/>
        <item m="1" x="87"/>
        <item m="1" x="123"/>
        <item m="1" x="283"/>
        <item m="1" x="161"/>
        <item m="1" x="96"/>
        <item m="1" x="210"/>
        <item m="1" x="204"/>
        <item m="1" x="205"/>
        <item m="1" x="68"/>
        <item m="1" x="71"/>
        <item m="1" x="70"/>
        <item m="1" x="72"/>
        <item m="1" x="73"/>
        <item m="1" x="81"/>
        <item m="1" x="85"/>
        <item m="1" x="84"/>
        <item m="1" x="88"/>
        <item m="1" x="259"/>
        <item m="1" x="262"/>
        <item m="1" x="197"/>
        <item m="1" x="198"/>
        <item m="1" x="62"/>
        <item m="1" x="63"/>
        <item m="1" x="39"/>
        <item m="1" x="43"/>
        <item m="1" x="141"/>
        <item m="1" x="269"/>
        <item m="1" x="251"/>
        <item m="1" x="253"/>
        <item m="1" x="30"/>
        <item m="1" x="31"/>
        <item m="1" x="36"/>
        <item m="1" x="173"/>
        <item m="1" x="178"/>
        <item m="1" x="184"/>
        <item m="1" x="188"/>
        <item m="1" x="228"/>
        <item m="1" x="234"/>
        <item m="1" x="237"/>
        <item m="1" x="239"/>
        <item m="1" x="233"/>
        <item m="1" x="236"/>
        <item m="1" x="238"/>
        <item m="1" x="19"/>
        <item m="1" x="23"/>
        <item m="1" x="25"/>
        <item m="1" x="26"/>
        <item m="1" x="103"/>
        <item m="1" x="109"/>
        <item m="1" x="179"/>
        <item m="1" x="182"/>
        <item m="1" x="186"/>
        <item m="1" x="171"/>
        <item m="1" x="176"/>
        <item m="1" x="181"/>
        <item m="1" x="185"/>
        <item m="1" x="174"/>
        <item m="1" x="180"/>
        <item m="1" x="183"/>
        <item m="1" x="187"/>
        <item m="1" x="216"/>
        <item m="1" x="223"/>
        <item m="1" x="232"/>
        <item m="1" x="281"/>
        <item m="1" x="287"/>
        <item m="1" x="15"/>
        <item m="1" x="18"/>
        <item m="1" x="282"/>
        <item m="1" x="288"/>
        <item m="1" x="289"/>
        <item m="1" x="20"/>
        <item m="1" x="95"/>
        <item m="1" x="101"/>
        <item m="1" x="106"/>
        <item m="1" x="108"/>
        <item m="1" x="139"/>
        <item m="1" x="152"/>
        <item m="1" x="164"/>
        <item m="1" x="172"/>
        <item m="1" x="177"/>
        <item m="1" x="140"/>
        <item m="1" x="153"/>
        <item m="1" x="165"/>
        <item m="1" x="94"/>
        <item m="1" x="100"/>
        <item m="1" x="105"/>
        <item m="1" x="107"/>
        <item m="1" x="79"/>
        <item m="1" x="92"/>
        <item m="1" x="99"/>
        <item m="1" x="104"/>
        <item m="1" x="273"/>
        <item m="1" x="284"/>
        <item m="1" x="267"/>
        <item m="1" x="275"/>
        <item x="12"/>
        <item m="1" x="206"/>
        <item m="1" x="209"/>
        <item m="1" x="274"/>
        <item m="1" x="52"/>
        <item m="1" x="35"/>
        <item m="1" x="136"/>
        <item m="1" x="212"/>
        <item m="1" x="215"/>
        <item m="1" x="120"/>
        <item m="1" x="48"/>
        <item m="1" x="32"/>
        <item m="1" x="279"/>
        <item m="1" x="148"/>
        <item m="1" x="116"/>
        <item m="1" x="218"/>
        <item m="1" x="110"/>
        <item m="1" x="240"/>
        <item m="1" x="126"/>
        <item m="1" x="34"/>
        <item m="1" x="158"/>
        <item m="1" x="286"/>
        <item m="1" x="220"/>
        <item m="1" x="65"/>
        <item m="1" x="112"/>
        <item m="1" x="222"/>
        <item m="1" x="46"/>
        <item m="1" x="151"/>
        <item m="1" x="168"/>
        <item m="1" x="14"/>
        <item m="1" x="225"/>
        <item m="1" x="133"/>
        <item m="1" x="114"/>
        <item m="1" x="76"/>
        <item m="1" x="227"/>
        <item m="1" x="245"/>
        <item m="1" x="61"/>
        <item m="1" x="163"/>
        <item m="1" x="17"/>
        <item m="1" x="189"/>
        <item m="1" x="90"/>
        <item m="1" x="145"/>
        <item m="1" x="231"/>
        <item m="1" x="119"/>
        <item m="1" x="190"/>
        <item m="1" x="98"/>
        <item m="1" x="22"/>
        <item m="1" x="162"/>
        <item m="1" x="170"/>
        <item m="1" x="211"/>
        <item m="1" x="217"/>
        <item m="1" x="221"/>
        <item m="1" x="226"/>
        <item m="1" x="230"/>
        <item m="1" x="235"/>
        <item m="1" x="214"/>
        <item m="1" x="219"/>
        <item m="1" x="224"/>
        <item m="1" x="229"/>
        <item m="1" x="278"/>
        <item m="1" x="285"/>
        <item m="1" x="13"/>
        <item m="1" x="16"/>
        <item m="1" x="21"/>
        <item m="1" x="24"/>
        <item m="1" x="147"/>
        <item m="1" x="157"/>
        <item m="1" x="167"/>
        <item m="1" x="175"/>
        <item m="1" x="69"/>
        <item m="1" x="111"/>
        <item m="1" x="113"/>
        <item m="1" x="115"/>
        <item m="1" x="199"/>
        <item m="1" x="200"/>
        <item m="1" x="125"/>
        <item m="1" x="132"/>
        <item m="1" x="144"/>
        <item m="1" x="156"/>
        <item m="1" x="118"/>
        <item m="1" x="121"/>
        <item m="1" x="244"/>
        <item m="1" x="249"/>
        <item m="1" x="47"/>
        <item m="1" x="64"/>
        <item m="1" x="75"/>
        <item m="1" x="89"/>
        <item m="1" x="97"/>
        <item m="1" x="102"/>
        <item m="1" x="33"/>
        <item m="1" x="45"/>
        <item m="1" x="60"/>
        <item m="1" x="74"/>
        <item m="1" x="130"/>
        <item m="1" x="137"/>
        <item m="1" x="134"/>
        <item m="1" x="248"/>
        <item m="1" x="194"/>
        <item m="1" x="128"/>
        <item m="1" x="49"/>
        <item m="1" x="142"/>
        <item m="1" x="203"/>
        <item m="1" x="201"/>
        <item m="1" x="149"/>
        <item m="1" x="146"/>
        <item m="1" x="260"/>
        <item m="1" x="263"/>
        <item m="1" x="154"/>
        <item m="1" x="257"/>
        <item m="1" x="159"/>
        <item m="1" x="66"/>
        <item m="1" x="270"/>
        <item m="1" x="93"/>
        <item m="1" x="166"/>
        <item m="1" x="213"/>
        <item m="1" x="265"/>
        <item m="1" x="280"/>
        <item m="1" x="77"/>
        <item m="1" x="271"/>
        <item m="1" x="207"/>
        <item m="1" x="91"/>
        <item m="1" x="268"/>
        <item m="1" x="256"/>
        <item m="1" x="169"/>
        <item m="1" x="277"/>
        <item m="1" x="124"/>
        <item m="1" x="243"/>
        <item m="1" x="191"/>
        <item m="1" x="129"/>
        <item m="1" x="127"/>
        <item m="1" x="122"/>
        <item m="1" x="131"/>
        <item m="1" x="37"/>
        <item m="1" x="196"/>
        <item m="1" x="252"/>
        <item m="1" x="138"/>
        <item m="1" x="195"/>
        <item m="1" x="143"/>
        <item m="1" x="135"/>
        <item m="1" x="254"/>
        <item m="1" x="264"/>
        <item m="1" x="150"/>
        <item m="1" x="50"/>
        <item m="1" x="255"/>
        <item m="1" x="86"/>
        <item m="1" x="155"/>
        <item m="1" x="208"/>
        <item m="1" x="258"/>
        <item m="1" x="67"/>
        <item m="1" x="266"/>
        <item m="1" x="202"/>
        <item m="1" x="276"/>
        <item m="1" x="78"/>
        <item m="1" x="261"/>
        <item m="1" x="250"/>
        <item m="1" x="160"/>
        <item m="1" x="272"/>
        <item m="1" x="51"/>
        <item m="1" x="54"/>
        <item m="1" x="55"/>
        <item m="1" x="58"/>
        <item m="1" x="117"/>
        <item x="3"/>
        <item x="6"/>
        <item x="4"/>
        <item x="10"/>
        <item m="1" x="192"/>
        <item m="1" x="193"/>
        <item m="1" x="38"/>
        <item m="1" x="41"/>
        <item m="1" x="40"/>
        <item m="1" x="42"/>
        <item m="1" x="44"/>
        <item m="1" x="53"/>
        <item m="1" x="57"/>
        <item m="1" x="56"/>
        <item m="1" x="59"/>
        <item m="1" x="246"/>
        <item m="1" x="247"/>
        <item x="0"/>
        <item x="1"/>
        <item x="7"/>
        <item x="8"/>
        <item x="2"/>
        <item x="9"/>
        <item x="5"/>
        <item x="11"/>
        <item m="1" x="241"/>
        <item m="1" x="242"/>
        <item m="1" x="27"/>
        <item m="1" x="28"/>
        <item m="1" x="29"/>
      </items>
    </pivotField>
    <pivotField axis="axisRow" compact="0" outline="0" subtotalTop="0" showAll="0" defaultSubtotal="0">
      <items count="32">
        <item m="1" x="27"/>
        <item m="1" x="10"/>
        <item x="2"/>
        <item m="1" x="19"/>
        <item m="1" x="18"/>
        <item x="3"/>
        <item m="1" x="28"/>
        <item m="1" x="22"/>
        <item m="1" x="15"/>
        <item m="1" x="13"/>
        <item m="1" x="8"/>
        <item m="1" x="30"/>
        <item m="1" x="14"/>
        <item m="1" x="24"/>
        <item m="1" x="25"/>
        <item x="4"/>
        <item m="1" x="17"/>
        <item m="1" x="11"/>
        <item x="5"/>
        <item m="1" x="26"/>
        <item m="1" x="21"/>
        <item m="1" x="23"/>
        <item m="1" x="29"/>
        <item m="1" x="12"/>
        <item m="1" x="9"/>
        <item m="1" x="7"/>
        <item m="1" x="20"/>
        <item m="1" x="16"/>
        <item m="1" x="31"/>
        <item m="1" x="6"/>
        <item x="0"/>
        <item x="1"/>
      </items>
    </pivotField>
    <pivotField axis="axisRow" compact="0" outline="0" subtotalTop="0" showAll="0" defaultSubtotal="0">
      <items count="163">
        <item m="1" x="32"/>
        <item m="1" x="47"/>
        <item m="1" x="145"/>
        <item m="1" x="140"/>
        <item m="1" x="51"/>
        <item m="1" x="36"/>
        <item m="1" x="55"/>
        <item m="1" x="159"/>
        <item m="1" x="83"/>
        <item m="1" x="41"/>
        <item m="1" x="144"/>
        <item m="1" x="134"/>
        <item m="1" x="121"/>
        <item m="1" x="122"/>
        <item m="1" x="100"/>
        <item m="1" x="102"/>
        <item m="1" x="94"/>
        <item m="1" x="123"/>
        <item m="1" x="155"/>
        <item m="1" x="26"/>
        <item m="1" x="115"/>
        <item m="1" x="74"/>
        <item m="1" x="14"/>
        <item m="1" x="132"/>
        <item m="1" x="35"/>
        <item m="1" x="86"/>
        <item m="1" x="130"/>
        <item m="1" x="135"/>
        <item m="1" x="82"/>
        <item m="1" x="118"/>
        <item m="1" x="141"/>
        <item m="1" x="29"/>
        <item m="1" x="19"/>
        <item m="1" x="147"/>
        <item m="1" x="153"/>
        <item m="1" x="78"/>
        <item m="1" x="58"/>
        <item m="1" x="136"/>
        <item m="1" x="162"/>
        <item m="1" x="85"/>
        <item m="1" x="146"/>
        <item m="1" x="104"/>
        <item m="1" x="92"/>
        <item m="1" x="79"/>
        <item m="1" x="107"/>
        <item m="1" x="161"/>
        <item m="1" x="101"/>
        <item m="1" x="154"/>
        <item m="1" x="158"/>
        <item m="1" x="65"/>
        <item m="1" x="24"/>
        <item m="1" x="152"/>
        <item m="1" x="133"/>
        <item m="1" x="126"/>
        <item m="1" x="72"/>
        <item m="1" x="37"/>
        <item m="1" x="89"/>
        <item x="12"/>
        <item m="1" x="113"/>
        <item x="1"/>
        <item x="0"/>
        <item x="2"/>
        <item x="3"/>
        <item m="1" x="49"/>
        <item m="1" x="42"/>
        <item x="4"/>
        <item m="1" x="22"/>
        <item m="1" x="95"/>
        <item m="1" x="56"/>
        <item x="5"/>
        <item m="1" x="68"/>
        <item m="1" x="59"/>
        <item m="1" x="143"/>
        <item m="1" x="34"/>
        <item m="1" x="90"/>
        <item x="6"/>
        <item x="7"/>
        <item x="8"/>
        <item x="9"/>
        <item m="1" x="160"/>
        <item m="1" x="54"/>
        <item x="11"/>
        <item m="1" x="53"/>
        <item m="1" x="67"/>
        <item m="1" x="98"/>
        <item x="10"/>
        <item m="1" x="87"/>
        <item m="1" x="112"/>
        <item m="1" x="76"/>
        <item m="1" x="125"/>
        <item m="1" x="15"/>
        <item m="1" x="38"/>
        <item m="1" x="120"/>
        <item m="1" x="43"/>
        <item m="1" x="20"/>
        <item m="1" x="61"/>
        <item m="1" x="69"/>
        <item m="1" x="75"/>
        <item m="1" x="17"/>
        <item m="1" x="103"/>
        <item m="1" x="116"/>
        <item m="1" x="137"/>
        <item m="1" x="109"/>
        <item m="1" x="108"/>
        <item m="1" x="23"/>
        <item m="1" x="117"/>
        <item m="1" x="138"/>
        <item m="1" x="142"/>
        <item m="1" x="48"/>
        <item m="1" x="28"/>
        <item m="1" x="88"/>
        <item m="1" x="110"/>
        <item m="1" x="105"/>
        <item m="1" x="129"/>
        <item m="1" x="149"/>
        <item m="1" x="27"/>
        <item m="1" x="151"/>
        <item m="1" x="148"/>
        <item m="1" x="44"/>
        <item m="1" x="124"/>
        <item m="1" x="46"/>
        <item m="1" x="64"/>
        <item m="1" x="25"/>
        <item m="1" x="119"/>
        <item m="1" x="96"/>
        <item m="1" x="45"/>
        <item m="1" x="99"/>
        <item m="1" x="93"/>
        <item m="1" x="128"/>
        <item m="1" x="33"/>
        <item m="1" x="106"/>
        <item m="1" x="70"/>
        <item m="1" x="91"/>
        <item m="1" x="21"/>
        <item m="1" x="30"/>
        <item m="1" x="150"/>
        <item m="1" x="57"/>
        <item m="1" x="52"/>
        <item m="1" x="97"/>
        <item m="1" x="114"/>
        <item m="1" x="127"/>
        <item m="1" x="80"/>
        <item m="1" x="73"/>
        <item m="1" x="62"/>
        <item m="1" x="39"/>
        <item m="1" x="13"/>
        <item m="1" x="16"/>
        <item m="1" x="60"/>
        <item m="1" x="66"/>
        <item m="1" x="81"/>
        <item m="1" x="131"/>
        <item m="1" x="31"/>
        <item m="1" x="63"/>
        <item m="1" x="71"/>
        <item m="1" x="157"/>
        <item m="1" x="111"/>
        <item m="1" x="139"/>
        <item m="1" x="40"/>
        <item m="1" x="50"/>
        <item m="1" x="84"/>
        <item m="1" x="77"/>
        <item m="1" x="18"/>
        <item m="1" x="156"/>
      </items>
    </pivotField>
    <pivotField axis="axisRow" compact="0" outline="0" subtotalTop="0" showAll="0" sortType="descending" defaultSubtotal="0">
      <items count="5">
        <item x="2"/>
        <item m="1" x="4"/>
        <item x="0"/>
        <item m="1" x="3"/>
        <item x="1"/>
      </items>
    </pivotField>
    <pivotField axis="axisRow" compact="0" outline="0" subtotalTop="0" showAll="0" defaultSubtotal="0">
      <items count="22">
        <item m="1" x="18"/>
        <item m="1" x="17"/>
        <item x="1"/>
        <item m="1" x="20"/>
        <item m="1" x="8"/>
        <item m="1" x="21"/>
        <item m="1" x="5"/>
        <item m="1" x="13"/>
        <item x="0"/>
        <item x="3"/>
        <item m="1" x="9"/>
        <item x="4"/>
        <item m="1" x="15"/>
        <item m="1" x="11"/>
        <item m="1" x="19"/>
        <item m="1" x="10"/>
        <item m="1" x="7"/>
        <item m="1" x="6"/>
        <item x="2"/>
        <item m="1" x="12"/>
        <item m="1" x="14"/>
        <item m="1" x="16"/>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7">
    <field x="0"/>
    <field x="3"/>
    <field x="7"/>
    <field x="5"/>
    <field x="4"/>
    <field x="6"/>
    <field x="8"/>
  </rowFields>
  <rowItems count="12">
    <i>
      <x v="7"/>
      <x v="4"/>
      <x v="2"/>
      <x v="30"/>
      <x v="277"/>
      <x v="60"/>
      <x v="8"/>
    </i>
    <i r="4">
      <x v="278"/>
      <x v="59"/>
      <x v="8"/>
    </i>
    <i r="3">
      <x v="31"/>
      <x v="281"/>
      <x v="61"/>
      <x v="2"/>
    </i>
    <i>
      <x v="8"/>
      <x v="4"/>
      <x v="2"/>
      <x v="2"/>
      <x v="260"/>
      <x v="62"/>
      <x v="8"/>
    </i>
    <i>
      <x v="11"/>
      <x v="4"/>
      <x v="2"/>
      <x v="5"/>
      <x v="262"/>
      <x v="65"/>
      <x v="8"/>
    </i>
    <i>
      <x v="12"/>
      <x v="4"/>
      <x v="2"/>
      <x v="15"/>
      <x v="283"/>
      <x v="69"/>
      <x v="8"/>
    </i>
    <i>
      <x v="13"/>
      <x v="4"/>
      <x v="2"/>
      <x v="2"/>
      <x v="261"/>
      <x v="75"/>
      <x v="18"/>
    </i>
    <i r="2">
      <x v="4"/>
      <x v="30"/>
      <x v="279"/>
      <x v="76"/>
      <x v="8"/>
    </i>
    <i r="4">
      <x v="280"/>
      <x v="77"/>
      <x v="8"/>
    </i>
    <i r="3">
      <x v="31"/>
      <x v="282"/>
      <x v="78"/>
      <x v="9"/>
    </i>
    <i>
      <x v="14"/>
      <x v="4"/>
      <x v="2"/>
      <x v="5"/>
      <x v="263"/>
      <x v="85"/>
      <x v="18"/>
    </i>
    <i>
      <x v="15"/>
      <x v="4"/>
      <x v="4"/>
      <x v="15"/>
      <x v="284"/>
      <x v="81"/>
      <x v="18"/>
    </i>
  </rowItems>
  <colItems count="1">
    <i/>
  </colItems>
  <formats count="16">
    <format dxfId="19">
      <pivotArea type="all" dataOnly="0" outline="0" fieldPosition="0"/>
    </format>
    <format dxfId="18">
      <pivotArea field="0" type="button" dataOnly="0" labelOnly="1" outline="0" axis="axisRow" fieldPosition="0"/>
    </format>
    <format dxfId="17">
      <pivotArea field="3" type="button" dataOnly="0" labelOnly="1" outline="0" axis="axisRow" fieldPosition="1"/>
    </format>
    <format dxfId="16">
      <pivotArea field="5" type="button" dataOnly="0" labelOnly="1" outline="0" axis="axisRow" fieldPosition="3"/>
    </format>
    <format dxfId="15">
      <pivotArea field="6" type="button" dataOnly="0" labelOnly="1" outline="0" axis="axisRow" fieldPosition="5"/>
    </format>
    <format dxfId="14">
      <pivotArea field="7" type="button" dataOnly="0" labelOnly="1" outline="0" axis="axisRow" fieldPosition="2"/>
    </format>
    <format dxfId="13">
      <pivotArea field="8" type="button" dataOnly="0" labelOnly="1" outline="0" axis="axisRow" fieldPosition="6"/>
    </format>
    <format dxfId="12">
      <pivotArea field="0" type="button" dataOnly="0" labelOnly="1" outline="0" axis="axisRow" fieldPosition="0"/>
    </format>
    <format dxfId="11">
      <pivotArea dataOnly="0" labelOnly="1" outline="0" fieldPosition="0">
        <references count="1">
          <reference field="0" count="23">
            <x v="282"/>
            <x v="283"/>
            <x v="286"/>
            <x v="287"/>
            <x v="288"/>
            <x v="289"/>
            <x v="290"/>
            <x v="293"/>
            <x v="294"/>
            <x v="295"/>
            <x v="296"/>
            <x v="297"/>
            <x v="300"/>
            <x v="301"/>
            <x v="302"/>
            <x v="303"/>
            <x v="304"/>
            <x v="307"/>
            <x v="308"/>
            <x v="309"/>
            <x v="310"/>
            <x v="314"/>
            <x v="315"/>
          </reference>
        </references>
      </pivotArea>
    </format>
    <format dxfId="10">
      <pivotArea dataOnly="0" labelOnly="1" outline="0" fieldPosition="0">
        <references count="1">
          <reference field="0" count="1">
            <x v="315"/>
          </reference>
        </references>
      </pivotArea>
    </format>
    <format dxfId="9">
      <pivotArea dataOnly="0" labelOnly="1" outline="0" fieldPosition="0">
        <references count="3">
          <reference field="0" count="1" selected="0">
            <x v="315"/>
          </reference>
          <reference field="3" count="0" selected="0"/>
          <reference field="7" count="1">
            <x v="2"/>
          </reference>
        </references>
      </pivotArea>
    </format>
    <format dxfId="8">
      <pivotArea dataOnly="0" labelOnly="1" outline="0" fieldPosition="0">
        <references count="4">
          <reference field="0" count="1" selected="0">
            <x v="315"/>
          </reference>
          <reference field="3" count="0" selected="0"/>
          <reference field="5" count="1">
            <x v="5"/>
          </reference>
          <reference field="7" count="1" selected="0">
            <x v="2"/>
          </reference>
        </references>
      </pivotArea>
    </format>
    <format dxfId="7">
      <pivotArea dataOnly="0" labelOnly="1" outline="0" fieldPosition="0">
        <references count="5">
          <reference field="0" count="1" selected="0">
            <x v="315"/>
          </reference>
          <reference field="3" count="0" selected="0"/>
          <reference field="4" count="1">
            <x v="144"/>
          </reference>
          <reference field="5" count="1" selected="0">
            <x v="5"/>
          </reference>
          <reference field="7" count="1" selected="0">
            <x v="2"/>
          </reference>
        </references>
      </pivotArea>
    </format>
    <format dxfId="6">
      <pivotArea dataOnly="0" labelOnly="1" outline="0" fieldPosition="0">
        <references count="6">
          <reference field="0" count="1" selected="0">
            <x v="315"/>
          </reference>
          <reference field="3" count="0" selected="0"/>
          <reference field="4" count="1" selected="0">
            <x v="144"/>
          </reference>
          <reference field="5" count="1" selected="0">
            <x v="5"/>
          </reference>
          <reference field="6" count="1">
            <x v="109"/>
          </reference>
          <reference field="7" count="1" selected="0">
            <x v="2"/>
          </reference>
        </references>
      </pivotArea>
    </format>
    <format dxfId="5">
      <pivotArea dataOnly="0" labelOnly="1" outline="0" fieldPosition="0">
        <references count="7">
          <reference field="0" count="1" selected="0">
            <x v="315"/>
          </reference>
          <reference field="3" count="0" selected="0"/>
          <reference field="4" count="1" selected="0">
            <x v="144"/>
          </reference>
          <reference field="5" count="1" selected="0">
            <x v="5"/>
          </reference>
          <reference field="6" count="1" selected="0">
            <x v="109"/>
          </reference>
          <reference field="7" count="1" selected="0">
            <x v="2"/>
          </reference>
          <reference field="8" count="1">
            <x v="17"/>
          </reference>
        </references>
      </pivotArea>
    </format>
    <format dxfId="4">
      <pivotArea dataOnly="0" labelOnly="1" outline="0" offset="IV256" fieldPosition="0">
        <references count="2">
          <reference field="0" count="1" selected="0">
            <x v="282"/>
          </reference>
          <reference field="3" count="0"/>
        </references>
      </pivotArea>
    </format>
  </formats>
  <pivotTableStyleInfo name="Custom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B63"/>
  <sheetViews>
    <sheetView tabSelected="1" workbookViewId="0">
      <selection activeCell="A16" sqref="A16"/>
    </sheetView>
  </sheetViews>
  <sheetFormatPr defaultRowHeight="15" x14ac:dyDescent="0.25"/>
  <cols>
    <col min="1" max="1" width="82.42578125" customWidth="1"/>
    <col min="2" max="2" width="118" customWidth="1"/>
  </cols>
  <sheetData>
    <row r="1" spans="1:2" x14ac:dyDescent="0.25">
      <c r="A1" s="1"/>
      <c r="B1" s="1"/>
    </row>
    <row r="2" spans="1:2" x14ac:dyDescent="0.25">
      <c r="A2" s="1"/>
      <c r="B2" s="1"/>
    </row>
    <row r="3" spans="1:2" x14ac:dyDescent="0.25">
      <c r="A3" s="1"/>
      <c r="B3" s="1"/>
    </row>
    <row r="4" spans="1:2" ht="44.25" x14ac:dyDescent="0.8">
      <c r="A4" s="1"/>
      <c r="B4" s="3" t="s">
        <v>39</v>
      </c>
    </row>
    <row r="5" spans="1:2" ht="44.25" x14ac:dyDescent="0.8">
      <c r="A5" s="1"/>
      <c r="B5" s="3" t="s">
        <v>40</v>
      </c>
    </row>
    <row r="6" spans="1:2" ht="44.25" x14ac:dyDescent="0.8">
      <c r="A6" s="1"/>
      <c r="B6" s="3" t="s">
        <v>41</v>
      </c>
    </row>
    <row r="7" spans="1:2" ht="44.25" x14ac:dyDescent="0.8">
      <c r="A7" s="1"/>
      <c r="B7" s="4" t="s">
        <v>38</v>
      </c>
    </row>
    <row r="8" spans="1:2" ht="44.25" x14ac:dyDescent="0.8">
      <c r="A8" s="1"/>
      <c r="B8" s="4" t="s">
        <v>74</v>
      </c>
    </row>
    <row r="9" spans="1:2" x14ac:dyDescent="0.25">
      <c r="A9" s="1"/>
      <c r="B9" s="1"/>
    </row>
    <row r="10" spans="1:2" x14ac:dyDescent="0.25">
      <c r="A10" s="1"/>
      <c r="B10" s="1"/>
    </row>
    <row r="11" spans="1:2" x14ac:dyDescent="0.25">
      <c r="A11" s="1"/>
      <c r="B11" s="5" t="s">
        <v>17</v>
      </c>
    </row>
    <row r="12" spans="1:2" x14ac:dyDescent="0.25">
      <c r="A12" s="1"/>
      <c r="B12" s="6" t="s">
        <v>18</v>
      </c>
    </row>
    <row r="13" spans="1:2" x14ac:dyDescent="0.25">
      <c r="A13" s="1"/>
      <c r="B13" s="1"/>
    </row>
    <row r="14" spans="1:2" x14ac:dyDescent="0.25">
      <c r="A14" s="1"/>
      <c r="B14" s="1"/>
    </row>
    <row r="15" spans="1:2" x14ac:dyDescent="0.25">
      <c r="A15" s="1"/>
      <c r="B15" s="1"/>
    </row>
    <row r="16" spans="1:2" x14ac:dyDescent="0.25">
      <c r="A16" s="1"/>
      <c r="B16" s="1"/>
    </row>
    <row r="17" spans="1:2" x14ac:dyDescent="0.25">
      <c r="A17" s="11"/>
      <c r="B17" s="11"/>
    </row>
    <row r="18" spans="1:2" ht="26.25" x14ac:dyDescent="0.4">
      <c r="A18" s="12" t="s">
        <v>19</v>
      </c>
      <c r="B18" s="16"/>
    </row>
    <row r="19" spans="1:2" ht="21" x14ac:dyDescent="0.35">
      <c r="A19" s="13" t="s">
        <v>20</v>
      </c>
      <c r="B19" s="17" t="s">
        <v>22</v>
      </c>
    </row>
    <row r="20" spans="1:2" s="34" customFormat="1" ht="45" x14ac:dyDescent="0.25">
      <c r="A20" s="32" t="s">
        <v>23</v>
      </c>
      <c r="B20" s="33" t="s">
        <v>26</v>
      </c>
    </row>
    <row r="21" spans="1:2" s="34" customFormat="1" ht="45" x14ac:dyDescent="0.25">
      <c r="A21" s="15" t="s">
        <v>42</v>
      </c>
      <c r="B21" s="33"/>
    </row>
    <row r="22" spans="1:2" s="34" customFormat="1" ht="120" x14ac:dyDescent="0.25">
      <c r="A22" s="15" t="s">
        <v>43</v>
      </c>
      <c r="B22" s="33"/>
    </row>
    <row r="23" spans="1:2" s="34" customFormat="1" ht="45" x14ac:dyDescent="0.25">
      <c r="A23" s="15" t="s">
        <v>44</v>
      </c>
      <c r="B23" s="33"/>
    </row>
    <row r="24" spans="1:2" s="34" customFormat="1" ht="60" x14ac:dyDescent="0.25">
      <c r="A24" s="15" t="s">
        <v>45</v>
      </c>
      <c r="B24" s="33"/>
    </row>
    <row r="25" spans="1:2" ht="30" x14ac:dyDescent="0.25">
      <c r="A25" s="15" t="s">
        <v>24</v>
      </c>
      <c r="B25" s="14"/>
    </row>
    <row r="26" spans="1:2" ht="30" x14ac:dyDescent="0.25">
      <c r="A26" s="15" t="s">
        <v>25</v>
      </c>
      <c r="B26" s="14"/>
    </row>
    <row r="27" spans="1:2" ht="30" x14ac:dyDescent="0.25">
      <c r="A27" s="40" t="s">
        <v>21</v>
      </c>
      <c r="B27" s="31"/>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sheetData>
  <sheetProtection sheet="1" objects="1" scenarios="1"/>
  <pageMargins left="0.70866141732283472" right="0.70866141732283472" top="0.74803149606299213" bottom="0.74803149606299213" header="0.31496062992125984" footer="0.31496062992125984"/>
  <pageSetup paperSize="9" scale="59"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H105"/>
  <sheetViews>
    <sheetView workbookViewId="0">
      <selection activeCell="C7" sqref="C7"/>
    </sheetView>
  </sheetViews>
  <sheetFormatPr defaultRowHeight="16.5" x14ac:dyDescent="0.3"/>
  <cols>
    <col min="1" max="1" width="31.85546875" style="9" customWidth="1"/>
    <col min="2" max="2" width="33.7109375" style="9" customWidth="1"/>
    <col min="3" max="3" width="74.140625" style="9" bestFit="1" customWidth="1"/>
    <col min="4" max="4" width="19.28515625" style="19" customWidth="1"/>
    <col min="5" max="5" width="18.85546875" style="22" customWidth="1"/>
    <col min="6" max="6" width="19.5703125" style="22" customWidth="1"/>
    <col min="7" max="7" width="21.85546875" style="9" bestFit="1" customWidth="1"/>
    <col min="8" max="8" width="19.5703125" style="9" bestFit="1" customWidth="1"/>
    <col min="9" max="9" width="11.28515625" style="9" customWidth="1"/>
    <col min="10" max="10" width="16.5703125" style="9" bestFit="1" customWidth="1"/>
    <col min="11" max="11" width="7" style="9" customWidth="1"/>
    <col min="12" max="12" width="10.7109375" style="9" bestFit="1" customWidth="1"/>
    <col min="13" max="13" width="8.140625" style="9" customWidth="1"/>
    <col min="14" max="14" width="6.42578125" style="9" customWidth="1"/>
    <col min="15" max="15" width="7.28515625" style="9" customWidth="1"/>
    <col min="16" max="16" width="12.5703125" style="9" bestFit="1" customWidth="1"/>
    <col min="17" max="17" width="7.42578125" style="9" customWidth="1"/>
    <col min="18" max="18" width="10.85546875" style="9" bestFit="1" customWidth="1"/>
    <col min="19" max="19" width="7.85546875" style="9" customWidth="1"/>
    <col min="20" max="20" width="7.28515625" style="9" customWidth="1"/>
    <col min="21" max="21" width="11.28515625" style="9" bestFit="1" customWidth="1"/>
    <col min="22" max="16384" width="9.140625" style="9"/>
  </cols>
  <sheetData>
    <row r="1" spans="1:8" ht="15" customHeight="1" x14ac:dyDescent="0.3">
      <c r="A1" s="10"/>
      <c r="B1" s="10"/>
      <c r="C1" s="10"/>
      <c r="D1" s="18"/>
      <c r="E1" s="21"/>
      <c r="F1" s="21"/>
      <c r="G1" s="10"/>
    </row>
    <row r="2" spans="1:8" ht="22.5" x14ac:dyDescent="0.4">
      <c r="A2" s="10"/>
      <c r="B2" s="7" t="str">
        <f>Text!A1</f>
        <v>Pearson Edexcel International General Certificate of Secondary Education</v>
      </c>
      <c r="C2" s="10"/>
      <c r="D2" s="18"/>
      <c r="E2" s="21"/>
      <c r="F2" s="21"/>
      <c r="G2" s="10"/>
    </row>
    <row r="3" spans="1:8" ht="22.5" x14ac:dyDescent="0.4">
      <c r="A3" s="10"/>
      <c r="B3" s="8" t="str">
        <f>Text!A2</f>
        <v>January 2021 Examination Timetable - FINAL</v>
      </c>
      <c r="C3" s="10"/>
      <c r="D3" s="18"/>
      <c r="E3" s="21"/>
      <c r="F3" s="21"/>
      <c r="G3" s="10"/>
    </row>
    <row r="4" spans="1:8" ht="15" customHeight="1" x14ac:dyDescent="0.3">
      <c r="A4" s="10"/>
      <c r="B4" s="10"/>
      <c r="C4" s="10"/>
      <c r="D4" s="18"/>
      <c r="E4" s="21"/>
      <c r="F4" s="21"/>
      <c r="G4" s="10"/>
    </row>
    <row r="5" spans="1:8" x14ac:dyDescent="0.3">
      <c r="A5" s="41" t="s">
        <v>3</v>
      </c>
      <c r="B5" s="41" t="s">
        <v>5</v>
      </c>
      <c r="C5" s="41" t="s">
        <v>6</v>
      </c>
      <c r="D5" s="41" t="s">
        <v>4</v>
      </c>
      <c r="E5" s="41" t="s">
        <v>27</v>
      </c>
      <c r="F5" s="43" t="s">
        <v>0</v>
      </c>
      <c r="G5" s="43" t="s">
        <v>7</v>
      </c>
      <c r="H5" s="44" t="s">
        <v>8</v>
      </c>
    </row>
    <row r="6" spans="1:8" x14ac:dyDescent="0.3">
      <c r="A6" s="42" t="s">
        <v>46</v>
      </c>
      <c r="B6" s="42" t="s">
        <v>10</v>
      </c>
      <c r="C6" s="42" t="s">
        <v>65</v>
      </c>
      <c r="D6" s="42" t="s">
        <v>53</v>
      </c>
      <c r="E6" s="42" t="s">
        <v>30</v>
      </c>
      <c r="F6" s="42" t="s">
        <v>36</v>
      </c>
      <c r="G6" s="42" t="s">
        <v>15</v>
      </c>
      <c r="H6" s="42" t="s">
        <v>12</v>
      </c>
    </row>
    <row r="7" spans="1:8" x14ac:dyDescent="0.3">
      <c r="A7" s="42"/>
      <c r="B7" s="42"/>
      <c r="C7" s="42" t="s">
        <v>67</v>
      </c>
      <c r="D7" s="42" t="s">
        <v>55</v>
      </c>
      <c r="E7" s="42" t="s">
        <v>30</v>
      </c>
      <c r="F7" s="42" t="s">
        <v>34</v>
      </c>
      <c r="G7" s="42" t="s">
        <v>15</v>
      </c>
      <c r="H7" s="42" t="s">
        <v>73</v>
      </c>
    </row>
    <row r="8" spans="1:8" x14ac:dyDescent="0.3">
      <c r="A8" s="42"/>
      <c r="B8" s="42" t="s">
        <v>14</v>
      </c>
      <c r="C8" s="42" t="s">
        <v>64</v>
      </c>
      <c r="D8" s="42" t="s">
        <v>52</v>
      </c>
      <c r="E8" s="42" t="s">
        <v>30</v>
      </c>
      <c r="F8" s="42" t="s">
        <v>31</v>
      </c>
      <c r="G8" s="42" t="s">
        <v>15</v>
      </c>
      <c r="H8" s="42" t="s">
        <v>12</v>
      </c>
    </row>
    <row r="9" spans="1:8" x14ac:dyDescent="0.3">
      <c r="A9" s="42"/>
      <c r="B9" s="42"/>
      <c r="C9" s="42" t="s">
        <v>72</v>
      </c>
      <c r="D9" s="42" t="s">
        <v>60</v>
      </c>
      <c r="E9" s="42" t="s">
        <v>30</v>
      </c>
      <c r="F9" s="42" t="s">
        <v>33</v>
      </c>
      <c r="G9" s="42" t="s">
        <v>15</v>
      </c>
      <c r="H9" s="42" t="s">
        <v>73</v>
      </c>
    </row>
    <row r="10" spans="1:8" x14ac:dyDescent="0.3">
      <c r="A10" s="42"/>
      <c r="B10" s="42" t="s">
        <v>13</v>
      </c>
      <c r="C10" s="42" t="s">
        <v>66</v>
      </c>
      <c r="D10" s="42" t="s">
        <v>54</v>
      </c>
      <c r="E10" s="42" t="s">
        <v>30</v>
      </c>
      <c r="F10" s="42" t="s">
        <v>37</v>
      </c>
      <c r="G10" s="42" t="s">
        <v>15</v>
      </c>
      <c r="H10" s="42" t="s">
        <v>12</v>
      </c>
    </row>
    <row r="11" spans="1:8" x14ac:dyDescent="0.3">
      <c r="A11" s="42"/>
      <c r="B11" s="42"/>
      <c r="C11" s="42" t="s">
        <v>68</v>
      </c>
      <c r="D11" s="42" t="s">
        <v>56</v>
      </c>
      <c r="E11" s="42" t="s">
        <v>30</v>
      </c>
      <c r="F11" s="42" t="s">
        <v>35</v>
      </c>
      <c r="G11" s="42" t="s">
        <v>16</v>
      </c>
      <c r="H11" s="42" t="s">
        <v>73</v>
      </c>
    </row>
    <row r="12" spans="1:8" x14ac:dyDescent="0.3">
      <c r="A12" s="42"/>
      <c r="B12" s="42" t="s">
        <v>47</v>
      </c>
      <c r="C12" s="42" t="s">
        <v>62</v>
      </c>
      <c r="D12" s="42" t="s">
        <v>50</v>
      </c>
      <c r="E12" s="42" t="s">
        <v>30</v>
      </c>
      <c r="F12" s="42" t="s">
        <v>32</v>
      </c>
      <c r="G12" s="42" t="s">
        <v>15</v>
      </c>
      <c r="H12" s="42" t="s">
        <v>12</v>
      </c>
    </row>
    <row r="13" spans="1:8" x14ac:dyDescent="0.3">
      <c r="A13" s="42"/>
      <c r="B13" s="42"/>
      <c r="C13" s="42" t="s">
        <v>61</v>
      </c>
      <c r="D13" s="42" t="s">
        <v>49</v>
      </c>
      <c r="E13" s="42" t="s">
        <v>30</v>
      </c>
      <c r="F13" s="42" t="s">
        <v>32</v>
      </c>
      <c r="G13" s="42" t="s">
        <v>15</v>
      </c>
      <c r="H13" s="42" t="s">
        <v>12</v>
      </c>
    </row>
    <row r="14" spans="1:8" x14ac:dyDescent="0.3">
      <c r="A14" s="42"/>
      <c r="B14" s="42"/>
      <c r="C14" s="42" t="s">
        <v>69</v>
      </c>
      <c r="D14" s="42" t="s">
        <v>57</v>
      </c>
      <c r="E14" s="42" t="s">
        <v>30</v>
      </c>
      <c r="F14" s="42" t="s">
        <v>34</v>
      </c>
      <c r="G14" s="42" t="s">
        <v>16</v>
      </c>
      <c r="H14" s="42" t="s">
        <v>12</v>
      </c>
    </row>
    <row r="15" spans="1:8" x14ac:dyDescent="0.3">
      <c r="A15" s="42"/>
      <c r="B15" s="42"/>
      <c r="C15" s="42" t="s">
        <v>70</v>
      </c>
      <c r="D15" s="42" t="s">
        <v>58</v>
      </c>
      <c r="E15" s="42" t="s">
        <v>30</v>
      </c>
      <c r="F15" s="42" t="s">
        <v>34</v>
      </c>
      <c r="G15" s="42" t="s">
        <v>16</v>
      </c>
      <c r="H15" s="42" t="s">
        <v>12</v>
      </c>
    </row>
    <row r="16" spans="1:8" x14ac:dyDescent="0.3">
      <c r="A16" s="42"/>
      <c r="B16" s="42" t="s">
        <v>48</v>
      </c>
      <c r="C16" s="42" t="s">
        <v>63</v>
      </c>
      <c r="D16" s="42" t="s">
        <v>51</v>
      </c>
      <c r="E16" s="42" t="s">
        <v>30</v>
      </c>
      <c r="F16" s="42" t="s">
        <v>32</v>
      </c>
      <c r="G16" s="42" t="s">
        <v>15</v>
      </c>
      <c r="H16" s="42" t="s">
        <v>11</v>
      </c>
    </row>
    <row r="17" spans="1:8" x14ac:dyDescent="0.3">
      <c r="A17" s="42"/>
      <c r="B17" s="42"/>
      <c r="C17" s="42" t="s">
        <v>71</v>
      </c>
      <c r="D17" s="42" t="s">
        <v>59</v>
      </c>
      <c r="E17" s="42" t="s">
        <v>30</v>
      </c>
      <c r="F17" s="42" t="s">
        <v>34</v>
      </c>
      <c r="G17" s="42" t="s">
        <v>16</v>
      </c>
      <c r="H17" s="42" t="s">
        <v>29</v>
      </c>
    </row>
    <row r="18" spans="1:8" x14ac:dyDescent="0.3">
      <c r="A18"/>
      <c r="B18"/>
      <c r="C18"/>
      <c r="D18"/>
      <c r="E18"/>
      <c r="F18"/>
      <c r="G18"/>
      <c r="H18"/>
    </row>
    <row r="19" spans="1:8" x14ac:dyDescent="0.3">
      <c r="A19"/>
      <c r="B19"/>
      <c r="C19"/>
      <c r="D19"/>
      <c r="E19"/>
      <c r="F19"/>
      <c r="G19"/>
      <c r="H19"/>
    </row>
    <row r="20" spans="1:8" x14ac:dyDescent="0.3">
      <c r="A20"/>
      <c r="B20"/>
      <c r="C20"/>
      <c r="D20"/>
      <c r="E20"/>
      <c r="F20"/>
      <c r="G20"/>
      <c r="H20"/>
    </row>
    <row r="21" spans="1:8" x14ac:dyDescent="0.3">
      <c r="A21"/>
      <c r="B21"/>
      <c r="C21"/>
      <c r="D21"/>
      <c r="E21"/>
      <c r="F21"/>
      <c r="G21"/>
      <c r="H21"/>
    </row>
    <row r="22" spans="1:8" x14ac:dyDescent="0.3">
      <c r="A22"/>
      <c r="B22"/>
      <c r="C22"/>
      <c r="D22"/>
      <c r="E22"/>
      <c r="F22"/>
      <c r="G22"/>
      <c r="H22"/>
    </row>
    <row r="23" spans="1:8" x14ac:dyDescent="0.3">
      <c r="A23"/>
      <c r="B23"/>
      <c r="C23"/>
      <c r="D23"/>
      <c r="E23"/>
      <c r="F23"/>
      <c r="G23"/>
      <c r="H23"/>
    </row>
    <row r="24" spans="1:8" x14ac:dyDescent="0.3">
      <c r="A24"/>
      <c r="B24"/>
      <c r="C24"/>
      <c r="D24"/>
      <c r="E24"/>
      <c r="F24"/>
      <c r="G24"/>
      <c r="H24"/>
    </row>
    <row r="25" spans="1:8" x14ac:dyDescent="0.3">
      <c r="A25"/>
      <c r="B25"/>
      <c r="C25"/>
      <c r="D25"/>
      <c r="E25"/>
      <c r="F25"/>
      <c r="G25"/>
      <c r="H25"/>
    </row>
    <row r="26" spans="1:8" x14ac:dyDescent="0.3">
      <c r="A26"/>
      <c r="B26"/>
      <c r="C26"/>
      <c r="D26"/>
      <c r="E26"/>
      <c r="F26"/>
      <c r="G26"/>
      <c r="H26"/>
    </row>
    <row r="27" spans="1:8" x14ac:dyDescent="0.3">
      <c r="A27"/>
      <c r="B27"/>
      <c r="C27"/>
      <c r="D27"/>
      <c r="E27"/>
      <c r="F27"/>
      <c r="G27"/>
      <c r="H27"/>
    </row>
    <row r="28" spans="1:8" x14ac:dyDescent="0.3">
      <c r="A28"/>
      <c r="B28"/>
      <c r="C28"/>
      <c r="D28"/>
      <c r="E28"/>
      <c r="F28"/>
      <c r="G28"/>
      <c r="H28"/>
    </row>
    <row r="29" spans="1:8" x14ac:dyDescent="0.3">
      <c r="A29"/>
      <c r="B29"/>
      <c r="C29"/>
      <c r="D29"/>
      <c r="E29"/>
      <c r="F29"/>
      <c r="G29"/>
      <c r="H29"/>
    </row>
    <row r="30" spans="1:8" x14ac:dyDescent="0.3">
      <c r="A30"/>
      <c r="B30"/>
      <c r="C30"/>
      <c r="D30"/>
      <c r="E30"/>
      <c r="F30"/>
      <c r="G30"/>
      <c r="H30"/>
    </row>
    <row r="31" spans="1:8" x14ac:dyDescent="0.3">
      <c r="A31"/>
      <c r="B31"/>
      <c r="C31"/>
      <c r="D31"/>
      <c r="E31"/>
      <c r="F31"/>
      <c r="G31"/>
      <c r="H31"/>
    </row>
    <row r="32" spans="1:8" x14ac:dyDescent="0.3">
      <c r="A32"/>
      <c r="B32"/>
      <c r="C32"/>
      <c r="D32"/>
      <c r="E32"/>
      <c r="F32"/>
      <c r="G32"/>
      <c r="H32"/>
    </row>
    <row r="33" spans="1:8" x14ac:dyDescent="0.3">
      <c r="A33"/>
      <c r="B33"/>
      <c r="C33"/>
      <c r="D33"/>
      <c r="E33"/>
      <c r="F33"/>
      <c r="G33"/>
      <c r="H33"/>
    </row>
    <row r="34" spans="1:8" x14ac:dyDescent="0.3">
      <c r="A34"/>
      <c r="B34"/>
      <c r="C34"/>
      <c r="D34"/>
      <c r="E34"/>
      <c r="F34"/>
      <c r="G34"/>
      <c r="H34"/>
    </row>
    <row r="35" spans="1:8" x14ac:dyDescent="0.3">
      <c r="A35"/>
      <c r="B35"/>
      <c r="C35"/>
      <c r="D35"/>
      <c r="E35"/>
      <c r="F35"/>
      <c r="G35"/>
      <c r="H35"/>
    </row>
    <row r="36" spans="1:8" x14ac:dyDescent="0.3">
      <c r="A36"/>
      <c r="B36"/>
      <c r="C36"/>
      <c r="D36"/>
      <c r="E36"/>
      <c r="F36"/>
      <c r="G36"/>
      <c r="H36"/>
    </row>
    <row r="37" spans="1:8" x14ac:dyDescent="0.3">
      <c r="A37"/>
      <c r="B37"/>
      <c r="C37"/>
      <c r="D37"/>
      <c r="E37"/>
      <c r="F37"/>
      <c r="G37"/>
      <c r="H37"/>
    </row>
    <row r="38" spans="1:8" x14ac:dyDescent="0.3">
      <c r="A38"/>
      <c r="B38"/>
      <c r="C38"/>
      <c r="D38"/>
      <c r="E38"/>
      <c r="F38"/>
      <c r="G38"/>
      <c r="H38"/>
    </row>
    <row r="39" spans="1:8" x14ac:dyDescent="0.3">
      <c r="A39"/>
      <c r="B39"/>
      <c r="C39"/>
      <c r="D39"/>
      <c r="E39"/>
      <c r="F39"/>
      <c r="G39"/>
      <c r="H39"/>
    </row>
    <row r="40" spans="1:8" x14ac:dyDescent="0.3">
      <c r="A40"/>
      <c r="B40"/>
      <c r="C40"/>
      <c r="D40"/>
      <c r="E40"/>
      <c r="F40"/>
      <c r="G40"/>
      <c r="H40"/>
    </row>
    <row r="41" spans="1:8" x14ac:dyDescent="0.3">
      <c r="A41"/>
      <c r="B41"/>
      <c r="C41"/>
      <c r="D41"/>
      <c r="E41"/>
      <c r="F41"/>
      <c r="G41"/>
      <c r="H41"/>
    </row>
    <row r="42" spans="1:8" x14ac:dyDescent="0.3">
      <c r="A42"/>
      <c r="B42"/>
      <c r="C42"/>
      <c r="D42"/>
      <c r="E42"/>
      <c r="F42"/>
      <c r="G42"/>
      <c r="H42"/>
    </row>
    <row r="43" spans="1:8" x14ac:dyDescent="0.3">
      <c r="A43"/>
      <c r="B43"/>
      <c r="C43"/>
      <c r="D43"/>
      <c r="E43"/>
      <c r="F43"/>
      <c r="G43"/>
      <c r="H43"/>
    </row>
    <row r="44" spans="1:8" x14ac:dyDescent="0.3">
      <c r="A44"/>
      <c r="B44"/>
      <c r="C44"/>
      <c r="D44"/>
      <c r="E44"/>
      <c r="F44"/>
      <c r="G44"/>
      <c r="H44"/>
    </row>
    <row r="45" spans="1:8" x14ac:dyDescent="0.3">
      <c r="A45"/>
      <c r="B45"/>
      <c r="C45"/>
      <c r="D45"/>
      <c r="E45"/>
      <c r="F45"/>
      <c r="G45"/>
      <c r="H45"/>
    </row>
    <row r="46" spans="1:8" x14ac:dyDescent="0.3">
      <c r="A46"/>
      <c r="B46"/>
      <c r="C46"/>
      <c r="D46"/>
      <c r="E46"/>
      <c r="F46"/>
      <c r="G46"/>
      <c r="H46"/>
    </row>
    <row r="47" spans="1:8" x14ac:dyDescent="0.3">
      <c r="A47"/>
      <c r="B47"/>
      <c r="C47"/>
      <c r="D47"/>
      <c r="E47"/>
      <c r="F47"/>
      <c r="G47"/>
      <c r="H47"/>
    </row>
    <row r="48" spans="1:8" x14ac:dyDescent="0.3">
      <c r="A48"/>
      <c r="B48"/>
      <c r="C48"/>
      <c r="D48"/>
      <c r="E48"/>
      <c r="F48"/>
      <c r="G48"/>
      <c r="H48"/>
    </row>
    <row r="49" spans="1:8" x14ac:dyDescent="0.3">
      <c r="A49"/>
      <c r="B49"/>
      <c r="C49"/>
      <c r="D49"/>
      <c r="E49"/>
      <c r="F49"/>
      <c r="G49"/>
      <c r="H49"/>
    </row>
    <row r="50" spans="1:8" x14ac:dyDescent="0.3">
      <c r="A50"/>
      <c r="B50"/>
      <c r="C50"/>
      <c r="D50"/>
      <c r="E50"/>
      <c r="F50"/>
      <c r="G50"/>
      <c r="H50"/>
    </row>
    <row r="51" spans="1:8" x14ac:dyDescent="0.3">
      <c r="A51"/>
      <c r="B51"/>
      <c r="C51"/>
      <c r="D51"/>
      <c r="E51"/>
      <c r="F51"/>
      <c r="G51"/>
      <c r="H51"/>
    </row>
    <row r="52" spans="1:8" x14ac:dyDescent="0.3">
      <c r="A52"/>
      <c r="B52"/>
      <c r="C52"/>
      <c r="D52"/>
      <c r="E52"/>
      <c r="F52"/>
      <c r="G52"/>
      <c r="H52"/>
    </row>
    <row r="53" spans="1:8" x14ac:dyDescent="0.3">
      <c r="A53"/>
      <c r="B53"/>
      <c r="C53"/>
      <c r="D53"/>
      <c r="E53"/>
      <c r="F53"/>
      <c r="G53"/>
      <c r="H53"/>
    </row>
    <row r="54" spans="1:8" x14ac:dyDescent="0.3">
      <c r="A54"/>
      <c r="B54"/>
      <c r="C54"/>
      <c r="D54"/>
      <c r="E54"/>
      <c r="F54"/>
      <c r="G54"/>
      <c r="H54"/>
    </row>
    <row r="55" spans="1:8" x14ac:dyDescent="0.3">
      <c r="A55"/>
      <c r="B55"/>
      <c r="C55"/>
      <c r="D55"/>
      <c r="E55"/>
      <c r="F55"/>
      <c r="G55"/>
      <c r="H55"/>
    </row>
    <row r="56" spans="1:8" x14ac:dyDescent="0.3">
      <c r="A56"/>
      <c r="B56"/>
      <c r="C56"/>
      <c r="D56"/>
      <c r="E56"/>
      <c r="F56"/>
      <c r="G56"/>
      <c r="H56"/>
    </row>
    <row r="57" spans="1:8" x14ac:dyDescent="0.3">
      <c r="A57"/>
      <c r="B57"/>
      <c r="C57"/>
      <c r="D57"/>
      <c r="E57"/>
      <c r="F57"/>
      <c r="G57"/>
      <c r="H57"/>
    </row>
    <row r="58" spans="1:8" x14ac:dyDescent="0.3">
      <c r="A58"/>
      <c r="B58"/>
      <c r="C58"/>
      <c r="D58"/>
      <c r="E58"/>
      <c r="F58"/>
      <c r="G58"/>
      <c r="H58"/>
    </row>
    <row r="59" spans="1:8" x14ac:dyDescent="0.3">
      <c r="A59"/>
      <c r="B59"/>
      <c r="C59"/>
      <c r="D59"/>
      <c r="E59"/>
      <c r="F59"/>
      <c r="G59"/>
      <c r="H59"/>
    </row>
    <row r="60" spans="1:8" x14ac:dyDescent="0.3">
      <c r="A60"/>
      <c r="B60"/>
      <c r="C60"/>
      <c r="D60"/>
      <c r="E60"/>
      <c r="F60"/>
      <c r="G60"/>
      <c r="H60"/>
    </row>
    <row r="61" spans="1:8" x14ac:dyDescent="0.3">
      <c r="A61"/>
      <c r="B61"/>
      <c r="C61"/>
      <c r="D61"/>
      <c r="E61"/>
      <c r="F61"/>
      <c r="G61"/>
      <c r="H61"/>
    </row>
    <row r="62" spans="1:8" x14ac:dyDescent="0.3">
      <c r="A62"/>
      <c r="B62"/>
      <c r="C62"/>
      <c r="D62"/>
      <c r="E62"/>
      <c r="F62"/>
      <c r="G62"/>
      <c r="H62"/>
    </row>
    <row r="63" spans="1:8" x14ac:dyDescent="0.3">
      <c r="A63"/>
      <c r="B63"/>
      <c r="C63"/>
      <c r="D63"/>
      <c r="E63"/>
      <c r="F63"/>
      <c r="G63"/>
      <c r="H63"/>
    </row>
    <row r="64" spans="1:8" x14ac:dyDescent="0.3">
      <c r="A64"/>
      <c r="B64"/>
      <c r="C64"/>
      <c r="D64"/>
      <c r="E64"/>
      <c r="F64"/>
      <c r="G64"/>
      <c r="H64"/>
    </row>
    <row r="65" spans="1:8" x14ac:dyDescent="0.3">
      <c r="A65"/>
      <c r="B65"/>
      <c r="C65"/>
      <c r="D65"/>
      <c r="E65"/>
      <c r="F65"/>
      <c r="G65"/>
      <c r="H65"/>
    </row>
    <row r="66" spans="1:8" x14ac:dyDescent="0.3">
      <c r="A66"/>
      <c r="B66"/>
      <c r="C66"/>
      <c r="D66"/>
      <c r="E66"/>
      <c r="F66"/>
      <c r="G66"/>
      <c r="H66"/>
    </row>
    <row r="67" spans="1:8" x14ac:dyDescent="0.3">
      <c r="A67"/>
      <c r="B67"/>
      <c r="C67"/>
      <c r="D67"/>
      <c r="E67"/>
      <c r="F67"/>
      <c r="G67"/>
      <c r="H67"/>
    </row>
    <row r="68" spans="1:8" x14ac:dyDescent="0.3">
      <c r="A68"/>
      <c r="B68"/>
      <c r="C68"/>
      <c r="D68"/>
      <c r="E68"/>
      <c r="F68"/>
      <c r="G68"/>
      <c r="H68"/>
    </row>
    <row r="69" spans="1:8" x14ac:dyDescent="0.3">
      <c r="A69"/>
      <c r="B69"/>
      <c r="C69"/>
      <c r="D69"/>
      <c r="E69"/>
      <c r="F69"/>
      <c r="G69"/>
      <c r="H69"/>
    </row>
    <row r="70" spans="1:8" x14ac:dyDescent="0.3">
      <c r="A70"/>
      <c r="B70"/>
      <c r="C70"/>
      <c r="D70"/>
      <c r="E70"/>
      <c r="F70"/>
      <c r="G70"/>
      <c r="H70"/>
    </row>
    <row r="71" spans="1:8" x14ac:dyDescent="0.3">
      <c r="A71"/>
      <c r="B71"/>
      <c r="C71"/>
      <c r="D71"/>
      <c r="E71"/>
      <c r="F71"/>
      <c r="G71"/>
      <c r="H71"/>
    </row>
    <row r="72" spans="1:8" x14ac:dyDescent="0.3">
      <c r="A72"/>
      <c r="B72"/>
      <c r="C72"/>
      <c r="D72"/>
      <c r="E72"/>
      <c r="F72"/>
      <c r="G72"/>
      <c r="H72"/>
    </row>
    <row r="73" spans="1:8" x14ac:dyDescent="0.3">
      <c r="A73"/>
      <c r="B73"/>
      <c r="C73"/>
      <c r="D73"/>
      <c r="E73"/>
      <c r="F73"/>
      <c r="G73"/>
      <c r="H73"/>
    </row>
    <row r="74" spans="1:8" x14ac:dyDescent="0.3">
      <c r="A74"/>
      <c r="B74"/>
      <c r="C74"/>
      <c r="D74"/>
      <c r="E74"/>
      <c r="F74"/>
      <c r="G74"/>
      <c r="H74"/>
    </row>
    <row r="75" spans="1:8" x14ac:dyDescent="0.3">
      <c r="A75"/>
      <c r="B75"/>
      <c r="C75"/>
      <c r="D75"/>
      <c r="E75"/>
      <c r="F75"/>
      <c r="G75"/>
      <c r="H75"/>
    </row>
    <row r="76" spans="1:8" x14ac:dyDescent="0.3">
      <c r="A76"/>
      <c r="B76"/>
      <c r="C76"/>
      <c r="D76"/>
      <c r="E76"/>
      <c r="F76"/>
      <c r="G76"/>
      <c r="H76"/>
    </row>
    <row r="77" spans="1:8" x14ac:dyDescent="0.3">
      <c r="A77"/>
      <c r="B77"/>
      <c r="C77"/>
      <c r="D77"/>
      <c r="E77"/>
      <c r="F77"/>
      <c r="G77"/>
      <c r="H77"/>
    </row>
    <row r="78" spans="1:8" x14ac:dyDescent="0.3">
      <c r="A78"/>
      <c r="B78"/>
      <c r="C78"/>
      <c r="D78"/>
      <c r="E78"/>
      <c r="F78"/>
      <c r="G78"/>
    </row>
    <row r="79" spans="1:8" x14ac:dyDescent="0.3">
      <c r="A79"/>
      <c r="B79"/>
      <c r="C79"/>
      <c r="D79"/>
      <c r="E79"/>
      <c r="F79"/>
      <c r="G79"/>
    </row>
    <row r="80" spans="1:8" x14ac:dyDescent="0.3">
      <c r="A80"/>
      <c r="B80"/>
      <c r="C80"/>
      <c r="D80"/>
      <c r="E80"/>
      <c r="F80"/>
      <c r="G80"/>
    </row>
    <row r="81" spans="1:7" x14ac:dyDescent="0.3">
      <c r="A81"/>
      <c r="B81"/>
      <c r="C81"/>
      <c r="D81"/>
      <c r="E81"/>
      <c r="F81"/>
      <c r="G81"/>
    </row>
    <row r="82" spans="1:7" x14ac:dyDescent="0.3">
      <c r="A82"/>
      <c r="B82"/>
      <c r="C82"/>
      <c r="D82"/>
      <c r="E82"/>
      <c r="F82"/>
      <c r="G82"/>
    </row>
    <row r="83" spans="1:7" x14ac:dyDescent="0.3">
      <c r="A83"/>
      <c r="B83"/>
      <c r="C83"/>
      <c r="D83"/>
      <c r="E83"/>
      <c r="F83"/>
      <c r="G83"/>
    </row>
    <row r="84" spans="1:7" x14ac:dyDescent="0.3">
      <c r="A84"/>
      <c r="B84"/>
      <c r="C84"/>
      <c r="D84"/>
      <c r="E84"/>
      <c r="F84"/>
      <c r="G84"/>
    </row>
    <row r="85" spans="1:7" x14ac:dyDescent="0.3">
      <c r="A85"/>
      <c r="B85"/>
      <c r="C85"/>
      <c r="D85"/>
      <c r="E85"/>
      <c r="F85"/>
      <c r="G85"/>
    </row>
    <row r="86" spans="1:7" x14ac:dyDescent="0.3">
      <c r="A86"/>
      <c r="B86"/>
      <c r="C86"/>
      <c r="D86"/>
      <c r="E86"/>
      <c r="F86"/>
      <c r="G86"/>
    </row>
    <row r="87" spans="1:7" x14ac:dyDescent="0.3">
      <c r="A87"/>
      <c r="B87"/>
      <c r="C87"/>
      <c r="D87"/>
      <c r="E87"/>
      <c r="F87"/>
      <c r="G87"/>
    </row>
    <row r="88" spans="1:7" x14ac:dyDescent="0.3">
      <c r="A88"/>
      <c r="B88"/>
      <c r="C88"/>
      <c r="D88"/>
      <c r="E88"/>
      <c r="F88"/>
      <c r="G88"/>
    </row>
    <row r="89" spans="1:7" x14ac:dyDescent="0.3">
      <c r="A89"/>
      <c r="B89"/>
      <c r="C89"/>
      <c r="D89"/>
      <c r="E89"/>
      <c r="F89"/>
      <c r="G89"/>
    </row>
    <row r="90" spans="1:7" x14ac:dyDescent="0.3">
      <c r="A90"/>
      <c r="B90"/>
      <c r="C90"/>
      <c r="D90"/>
      <c r="E90"/>
      <c r="F90"/>
      <c r="G90"/>
    </row>
    <row r="91" spans="1:7" x14ac:dyDescent="0.3">
      <c r="A91"/>
      <c r="B91"/>
      <c r="C91"/>
      <c r="D91"/>
      <c r="E91"/>
      <c r="F91"/>
      <c r="G91"/>
    </row>
    <row r="92" spans="1:7" x14ac:dyDescent="0.3">
      <c r="A92"/>
      <c r="B92"/>
      <c r="C92"/>
      <c r="D92"/>
      <c r="E92"/>
      <c r="F92"/>
      <c r="G92"/>
    </row>
    <row r="93" spans="1:7" x14ac:dyDescent="0.3">
      <c r="A93"/>
      <c r="B93"/>
      <c r="C93"/>
      <c r="D93"/>
      <c r="E93"/>
      <c r="F93"/>
      <c r="G93"/>
    </row>
    <row r="94" spans="1:7" x14ac:dyDescent="0.3">
      <c r="A94"/>
      <c r="B94"/>
      <c r="C94"/>
      <c r="D94"/>
      <c r="E94"/>
      <c r="F94"/>
      <c r="G94"/>
    </row>
    <row r="95" spans="1:7" x14ac:dyDescent="0.3">
      <c r="A95"/>
      <c r="B95"/>
      <c r="C95"/>
      <c r="D95"/>
      <c r="E95"/>
      <c r="F95"/>
      <c r="G95"/>
    </row>
    <row r="96" spans="1:7" x14ac:dyDescent="0.3">
      <c r="A96"/>
      <c r="B96"/>
      <c r="C96"/>
      <c r="D96"/>
      <c r="E96"/>
      <c r="F96"/>
      <c r="G96"/>
    </row>
    <row r="97" spans="1:7" x14ac:dyDescent="0.3">
      <c r="A97"/>
      <c r="B97"/>
      <c r="C97"/>
      <c r="D97"/>
      <c r="E97"/>
      <c r="F97"/>
      <c r="G97"/>
    </row>
    <row r="98" spans="1:7" x14ac:dyDescent="0.3">
      <c r="A98"/>
      <c r="B98"/>
      <c r="C98"/>
      <c r="D98"/>
      <c r="E98"/>
      <c r="F98"/>
      <c r="G98"/>
    </row>
    <row r="99" spans="1:7" x14ac:dyDescent="0.3">
      <c r="A99"/>
      <c r="B99"/>
      <c r="C99"/>
      <c r="D99"/>
      <c r="E99"/>
      <c r="F99"/>
      <c r="G99"/>
    </row>
    <row r="100" spans="1:7" x14ac:dyDescent="0.3">
      <c r="A100"/>
      <c r="B100"/>
      <c r="C100"/>
      <c r="D100"/>
      <c r="E100"/>
      <c r="F100"/>
      <c r="G100"/>
    </row>
    <row r="101" spans="1:7" x14ac:dyDescent="0.3">
      <c r="A101"/>
      <c r="B101"/>
      <c r="C101"/>
      <c r="D101"/>
      <c r="E101"/>
      <c r="F101"/>
      <c r="G101"/>
    </row>
    <row r="102" spans="1:7" x14ac:dyDescent="0.3">
      <c r="A102"/>
      <c r="B102"/>
      <c r="C102"/>
      <c r="D102"/>
      <c r="E102"/>
      <c r="F102"/>
      <c r="G102"/>
    </row>
    <row r="103" spans="1:7" x14ac:dyDescent="0.3">
      <c r="A103"/>
      <c r="B103"/>
      <c r="C103"/>
      <c r="D103"/>
      <c r="E103"/>
      <c r="F103"/>
      <c r="G103"/>
    </row>
    <row r="104" spans="1:7" x14ac:dyDescent="0.3">
      <c r="A104"/>
      <c r="B104"/>
      <c r="C104"/>
      <c r="D104"/>
      <c r="E104"/>
      <c r="F104"/>
      <c r="G104"/>
    </row>
    <row r="105" spans="1:7" x14ac:dyDescent="0.3">
      <c r="A105"/>
      <c r="B105"/>
      <c r="C105"/>
      <c r="D105" s="20"/>
      <c r="E105" s="23"/>
      <c r="F105" s="23"/>
    </row>
  </sheetData>
  <sheetProtection sheet="1" objects="1" scenarios="1"/>
  <conditionalFormatting sqref="A1:G1048576">
    <cfRule type="expression" dxfId="3" priority="1">
      <formula>AND(A1&lt;&gt;"",$F1&lt;&gt;"")</formula>
    </cfRule>
  </conditionalFormatting>
  <pageMargins left="0.70866141732283472" right="0.70866141732283472" top="0.74803149606299213" bottom="0.74803149606299213" header="0.31496062992125984" footer="0.31496062992125984"/>
  <pageSetup paperSize="9" scale="55" fitToHeight="0" orientation="landscape"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G77"/>
  <sheetViews>
    <sheetView workbookViewId="0">
      <selection activeCell="D12" sqref="D6:D17"/>
    </sheetView>
  </sheetViews>
  <sheetFormatPr defaultRowHeight="15" x14ac:dyDescent="0.25"/>
  <cols>
    <col min="1" max="1" width="26.85546875" style="23" customWidth="1"/>
    <col min="2" max="2" width="35" customWidth="1"/>
    <col min="3" max="3" width="18.5703125" customWidth="1"/>
    <col min="4" max="4" width="33.5703125" bestFit="1" customWidth="1"/>
    <col min="5" max="5" width="23.140625" bestFit="1" customWidth="1"/>
    <col min="6" max="6" width="73.5703125" customWidth="1"/>
    <col min="7" max="7" width="19.5703125" bestFit="1" customWidth="1"/>
    <col min="8" max="8" width="11.7109375" bestFit="1" customWidth="1"/>
    <col min="9" max="9" width="4" customWidth="1"/>
  </cols>
  <sheetData>
    <row r="1" spans="1:7" x14ac:dyDescent="0.25">
      <c r="A1" s="30"/>
      <c r="B1" s="1"/>
      <c r="C1" s="1"/>
      <c r="D1" s="1"/>
      <c r="E1" s="1"/>
      <c r="F1" s="1"/>
      <c r="G1" s="1"/>
    </row>
    <row r="2" spans="1:7" ht="22.5" x14ac:dyDescent="0.4">
      <c r="A2" s="30"/>
      <c r="B2" s="7" t="str">
        <f>Text!A1</f>
        <v>Pearson Edexcel International General Certificate of Secondary Education</v>
      </c>
      <c r="C2" s="1"/>
      <c r="D2" s="1"/>
      <c r="E2" s="1"/>
      <c r="F2" s="1"/>
      <c r="G2" s="1"/>
    </row>
    <row r="3" spans="1:7" ht="22.5" x14ac:dyDescent="0.4">
      <c r="A3" s="30"/>
      <c r="B3" s="8" t="str">
        <f>Text!A2</f>
        <v>January 2021 Examination Timetable - FINAL</v>
      </c>
      <c r="C3" s="1"/>
      <c r="D3" s="1"/>
      <c r="E3" s="1"/>
      <c r="F3" s="1"/>
      <c r="G3" s="1"/>
    </row>
    <row r="4" spans="1:7" x14ac:dyDescent="0.25">
      <c r="A4" s="30"/>
      <c r="B4" s="1"/>
      <c r="C4" s="1"/>
      <c r="D4" s="1"/>
      <c r="E4" s="1"/>
      <c r="F4" s="1"/>
      <c r="G4" s="1"/>
    </row>
    <row r="5" spans="1:7" ht="16.5" x14ac:dyDescent="0.3">
      <c r="A5" s="43" t="s">
        <v>0</v>
      </c>
      <c r="B5" s="41" t="s">
        <v>3</v>
      </c>
      <c r="C5" s="41" t="s">
        <v>7</v>
      </c>
      <c r="D5" s="41" t="s">
        <v>5</v>
      </c>
      <c r="E5" s="41" t="s">
        <v>4</v>
      </c>
      <c r="F5" s="41" t="s">
        <v>6</v>
      </c>
      <c r="G5" s="41" t="s">
        <v>8</v>
      </c>
    </row>
    <row r="6" spans="1:7" ht="16.5" x14ac:dyDescent="0.3">
      <c r="A6" s="42" t="s">
        <v>32</v>
      </c>
      <c r="B6" s="42" t="s">
        <v>46</v>
      </c>
      <c r="C6" s="42" t="s">
        <v>15</v>
      </c>
      <c r="D6" s="42" t="s">
        <v>47</v>
      </c>
      <c r="E6" s="42" t="s">
        <v>49</v>
      </c>
      <c r="F6" s="42" t="s">
        <v>61</v>
      </c>
      <c r="G6" s="42" t="s">
        <v>12</v>
      </c>
    </row>
    <row r="7" spans="1:7" ht="16.5" x14ac:dyDescent="0.3">
      <c r="A7" s="42"/>
      <c r="B7" s="42"/>
      <c r="C7" s="42"/>
      <c r="D7" s="42"/>
      <c r="E7" s="42" t="s">
        <v>50</v>
      </c>
      <c r="F7" s="42" t="s">
        <v>62</v>
      </c>
      <c r="G7" s="42" t="s">
        <v>12</v>
      </c>
    </row>
    <row r="8" spans="1:7" ht="16.5" x14ac:dyDescent="0.3">
      <c r="A8" s="42"/>
      <c r="B8" s="42"/>
      <c r="C8" s="42"/>
      <c r="D8" s="42" t="s">
        <v>48</v>
      </c>
      <c r="E8" s="42" t="s">
        <v>51</v>
      </c>
      <c r="F8" s="42" t="s">
        <v>63</v>
      </c>
      <c r="G8" s="42" t="s">
        <v>11</v>
      </c>
    </row>
    <row r="9" spans="1:7" ht="16.5" x14ac:dyDescent="0.3">
      <c r="A9" s="42" t="s">
        <v>36</v>
      </c>
      <c r="B9" s="42" t="s">
        <v>46</v>
      </c>
      <c r="C9" s="42" t="s">
        <v>15</v>
      </c>
      <c r="D9" s="42" t="s">
        <v>10</v>
      </c>
      <c r="E9" s="42" t="s">
        <v>53</v>
      </c>
      <c r="F9" s="42" t="s">
        <v>65</v>
      </c>
      <c r="G9" s="42" t="s">
        <v>12</v>
      </c>
    </row>
    <row r="10" spans="1:7" ht="16.5" x14ac:dyDescent="0.3">
      <c r="A10" s="42" t="s">
        <v>31</v>
      </c>
      <c r="B10" s="42" t="s">
        <v>46</v>
      </c>
      <c r="C10" s="42" t="s">
        <v>15</v>
      </c>
      <c r="D10" s="42" t="s">
        <v>14</v>
      </c>
      <c r="E10" s="42" t="s">
        <v>52</v>
      </c>
      <c r="F10" s="42" t="s">
        <v>64</v>
      </c>
      <c r="G10" s="42" t="s">
        <v>12</v>
      </c>
    </row>
    <row r="11" spans="1:7" ht="16.5" x14ac:dyDescent="0.3">
      <c r="A11" s="42" t="s">
        <v>37</v>
      </c>
      <c r="B11" s="42" t="s">
        <v>46</v>
      </c>
      <c r="C11" s="42" t="s">
        <v>15</v>
      </c>
      <c r="D11" s="42" t="s">
        <v>13</v>
      </c>
      <c r="E11" s="42" t="s">
        <v>54</v>
      </c>
      <c r="F11" s="42" t="s">
        <v>66</v>
      </c>
      <c r="G11" s="42" t="s">
        <v>12</v>
      </c>
    </row>
    <row r="12" spans="1:7" ht="16.5" x14ac:dyDescent="0.3">
      <c r="A12" s="42" t="s">
        <v>34</v>
      </c>
      <c r="B12" s="42" t="s">
        <v>46</v>
      </c>
      <c r="C12" s="42" t="s">
        <v>15</v>
      </c>
      <c r="D12" s="42" t="s">
        <v>10</v>
      </c>
      <c r="E12" s="42" t="s">
        <v>55</v>
      </c>
      <c r="F12" s="42" t="s">
        <v>67</v>
      </c>
      <c r="G12" s="42" t="s">
        <v>73</v>
      </c>
    </row>
    <row r="13" spans="1:7" ht="16.5" x14ac:dyDescent="0.3">
      <c r="A13" s="42"/>
      <c r="B13" s="42"/>
      <c r="C13" s="42" t="s">
        <v>16</v>
      </c>
      <c r="D13" s="42" t="s">
        <v>47</v>
      </c>
      <c r="E13" s="42" t="s">
        <v>57</v>
      </c>
      <c r="F13" s="42" t="s">
        <v>69</v>
      </c>
      <c r="G13" s="42" t="s">
        <v>12</v>
      </c>
    </row>
    <row r="14" spans="1:7" ht="16.5" x14ac:dyDescent="0.3">
      <c r="A14" s="42"/>
      <c r="B14" s="42"/>
      <c r="C14" s="42"/>
      <c r="D14" s="42"/>
      <c r="E14" s="42" t="s">
        <v>58</v>
      </c>
      <c r="F14" s="42" t="s">
        <v>70</v>
      </c>
      <c r="G14" s="42" t="s">
        <v>12</v>
      </c>
    </row>
    <row r="15" spans="1:7" ht="16.5" x14ac:dyDescent="0.3">
      <c r="A15" s="42"/>
      <c r="B15" s="42"/>
      <c r="C15" s="42"/>
      <c r="D15" s="42" t="s">
        <v>48</v>
      </c>
      <c r="E15" s="42" t="s">
        <v>59</v>
      </c>
      <c r="F15" s="42" t="s">
        <v>71</v>
      </c>
      <c r="G15" s="42" t="s">
        <v>29</v>
      </c>
    </row>
    <row r="16" spans="1:7" ht="16.5" x14ac:dyDescent="0.3">
      <c r="A16" s="42" t="s">
        <v>33</v>
      </c>
      <c r="B16" s="42" t="s">
        <v>46</v>
      </c>
      <c r="C16" s="42" t="s">
        <v>15</v>
      </c>
      <c r="D16" s="42" t="s">
        <v>14</v>
      </c>
      <c r="E16" s="42" t="s">
        <v>60</v>
      </c>
      <c r="F16" s="42" t="s">
        <v>72</v>
      </c>
      <c r="G16" s="42" t="s">
        <v>73</v>
      </c>
    </row>
    <row r="17" spans="1:7" ht="16.5" x14ac:dyDescent="0.3">
      <c r="A17" s="42" t="s">
        <v>35</v>
      </c>
      <c r="B17" s="42" t="s">
        <v>46</v>
      </c>
      <c r="C17" s="42" t="s">
        <v>16</v>
      </c>
      <c r="D17" s="42" t="s">
        <v>13</v>
      </c>
      <c r="E17" s="42" t="s">
        <v>56</v>
      </c>
      <c r="F17" s="42" t="s">
        <v>68</v>
      </c>
      <c r="G17" s="42" t="s">
        <v>73</v>
      </c>
    </row>
    <row r="18" spans="1:7" ht="16.5" x14ac:dyDescent="0.3">
      <c r="A18"/>
    </row>
    <row r="19" spans="1:7" ht="16.5" x14ac:dyDescent="0.3">
      <c r="A19"/>
    </row>
    <row r="20" spans="1:7" ht="16.5" x14ac:dyDescent="0.3">
      <c r="A20"/>
    </row>
    <row r="21" spans="1:7" ht="16.5" x14ac:dyDescent="0.3">
      <c r="A21"/>
    </row>
    <row r="22" spans="1:7" ht="16.5" x14ac:dyDescent="0.3">
      <c r="A22"/>
    </row>
    <row r="23" spans="1:7" ht="16.5" x14ac:dyDescent="0.3">
      <c r="A23"/>
    </row>
    <row r="24" spans="1:7" ht="16.5" x14ac:dyDescent="0.3">
      <c r="A24"/>
    </row>
    <row r="25" spans="1:7" ht="16.5" x14ac:dyDescent="0.3">
      <c r="A25"/>
    </row>
    <row r="26" spans="1:7" ht="16.5" x14ac:dyDescent="0.3">
      <c r="A26"/>
    </row>
    <row r="27" spans="1:7" ht="16.5" x14ac:dyDescent="0.3">
      <c r="A27"/>
    </row>
    <row r="28" spans="1:7" ht="16.5" x14ac:dyDescent="0.3">
      <c r="A28"/>
    </row>
    <row r="29" spans="1:7" ht="16.5" x14ac:dyDescent="0.3">
      <c r="A29"/>
    </row>
    <row r="30" spans="1:7" ht="16.5" x14ac:dyDescent="0.3">
      <c r="A30"/>
    </row>
    <row r="31" spans="1:7" ht="16.5" x14ac:dyDescent="0.3">
      <c r="A31"/>
    </row>
    <row r="32" spans="1:7" ht="16.5" x14ac:dyDescent="0.3">
      <c r="A32"/>
    </row>
    <row r="33" spans="1:1" ht="16.5" x14ac:dyDescent="0.3">
      <c r="A33"/>
    </row>
    <row r="34" spans="1:1" ht="16.5" x14ac:dyDescent="0.3">
      <c r="A34"/>
    </row>
    <row r="35" spans="1:1" ht="16.5" x14ac:dyDescent="0.3">
      <c r="A35"/>
    </row>
    <row r="36" spans="1:1" ht="16.5" x14ac:dyDescent="0.3">
      <c r="A36"/>
    </row>
    <row r="37" spans="1:1" ht="16.5" x14ac:dyDescent="0.3">
      <c r="A37"/>
    </row>
    <row r="38" spans="1:1" ht="16.5" x14ac:dyDescent="0.3">
      <c r="A38"/>
    </row>
    <row r="39" spans="1:1" ht="16.5" x14ac:dyDescent="0.3">
      <c r="A39"/>
    </row>
    <row r="40" spans="1:1" ht="16.5" x14ac:dyDescent="0.3">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sheetData>
  <sheetProtection sheet="1" sort="0" autoFilter="0"/>
  <conditionalFormatting sqref="A1:G1048576">
    <cfRule type="expression" dxfId="2" priority="9">
      <formula>AND(AND(MOD(COUNT($A$1:$A1), 2)=0, OR(ISBLANK($A1), ISNUMBER($A1))),$F1&lt;&gt;"")</formula>
    </cfRule>
    <cfRule type="expression" dxfId="1" priority="10">
      <formula>AND(MOD(COUNT($A$1:$A1), 2)=1,$F1&lt;&gt;"")</formula>
    </cfRule>
    <cfRule type="expression" dxfId="0" priority="11">
      <formula>AND(A1&lt;&gt;"",$F1&lt;&gt;"")</formula>
    </cfRule>
  </conditionalFormatting>
  <pageMargins left="0.70866141732283472" right="0.70866141732283472" top="0.74803149606299213" bottom="0.74803149606299213" header="0.31496062992125984" footer="0.31496062992125984"/>
  <pageSetup paperSize="9" scale="57" fitToHeight="0" orientation="landscape"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I13"/>
  <sheetViews>
    <sheetView workbookViewId="0">
      <selection activeCell="F10" sqref="F10"/>
    </sheetView>
  </sheetViews>
  <sheetFormatPr defaultRowHeight="15" x14ac:dyDescent="0.25"/>
  <cols>
    <col min="1" max="1" width="15" style="29" customWidth="1"/>
    <col min="2" max="2" width="14.5703125" style="26" customWidth="1"/>
    <col min="3" max="3" width="15" style="23" customWidth="1"/>
    <col min="4" max="4" width="21.5703125" style="23" customWidth="1"/>
    <col min="5" max="5" width="16.85546875" style="20" customWidth="1"/>
    <col min="6" max="6" width="25.85546875" style="23" bestFit="1" customWidth="1"/>
    <col min="7" max="7" width="58.42578125" style="23" bestFit="1" customWidth="1"/>
    <col min="8" max="8" width="12.140625" style="20" customWidth="1"/>
    <col min="9" max="9" width="14.140625" style="20" customWidth="1"/>
    <col min="10" max="16384" width="9.140625" style="20"/>
  </cols>
  <sheetData>
    <row r="1" spans="1:9" ht="36.75" thickBot="1" x14ac:dyDescent="0.3">
      <c r="A1" s="35" t="s">
        <v>0</v>
      </c>
      <c r="B1" s="24" t="s">
        <v>1</v>
      </c>
      <c r="C1" s="38" t="s">
        <v>2</v>
      </c>
      <c r="D1" s="38" t="s">
        <v>3</v>
      </c>
      <c r="E1" s="27" t="s">
        <v>4</v>
      </c>
      <c r="F1" s="39" t="s">
        <v>5</v>
      </c>
      <c r="G1" s="27" t="s">
        <v>6</v>
      </c>
      <c r="H1" s="27" t="s">
        <v>7</v>
      </c>
      <c r="I1" s="28" t="s">
        <v>8</v>
      </c>
    </row>
    <row r="2" spans="1:9" s="36" customFormat="1" ht="15.75" thickBot="1" x14ac:dyDescent="0.3">
      <c r="A2" s="37">
        <v>44203</v>
      </c>
      <c r="B2" s="25" t="s">
        <v>28</v>
      </c>
      <c r="C2" s="25" t="s">
        <v>9</v>
      </c>
      <c r="D2" s="25" t="s">
        <v>46</v>
      </c>
      <c r="E2" s="25" t="s">
        <v>49</v>
      </c>
      <c r="F2" s="25" t="s">
        <v>47</v>
      </c>
      <c r="G2" s="25" t="s">
        <v>75</v>
      </c>
      <c r="H2" s="25" t="s">
        <v>15</v>
      </c>
      <c r="I2" s="25" t="s">
        <v>12</v>
      </c>
    </row>
    <row r="3" spans="1:9" s="36" customFormat="1" ht="15.75" thickBot="1" x14ac:dyDescent="0.3">
      <c r="A3" s="37">
        <v>44203</v>
      </c>
      <c r="B3" s="25" t="s">
        <v>28</v>
      </c>
      <c r="C3" s="25" t="s">
        <v>9</v>
      </c>
      <c r="D3" s="25" t="s">
        <v>46</v>
      </c>
      <c r="E3" s="25" t="s">
        <v>50</v>
      </c>
      <c r="F3" s="25" t="s">
        <v>47</v>
      </c>
      <c r="G3" s="25" t="s">
        <v>76</v>
      </c>
      <c r="H3" s="25" t="s">
        <v>15</v>
      </c>
      <c r="I3" s="25" t="s">
        <v>12</v>
      </c>
    </row>
    <row r="4" spans="1:9" s="36" customFormat="1" ht="15.75" thickBot="1" x14ac:dyDescent="0.3">
      <c r="A4" s="37">
        <v>44203</v>
      </c>
      <c r="B4" s="25" t="s">
        <v>28</v>
      </c>
      <c r="C4" s="25" t="s">
        <v>9</v>
      </c>
      <c r="D4" s="25" t="s">
        <v>46</v>
      </c>
      <c r="E4" s="25" t="s">
        <v>51</v>
      </c>
      <c r="F4" s="25" t="s">
        <v>48</v>
      </c>
      <c r="G4" s="25" t="s">
        <v>63</v>
      </c>
      <c r="H4" s="25" t="s">
        <v>15</v>
      </c>
      <c r="I4" s="25" t="s">
        <v>11</v>
      </c>
    </row>
    <row r="5" spans="1:9" s="36" customFormat="1" ht="15.75" thickBot="1" x14ac:dyDescent="0.3">
      <c r="A5" s="37">
        <v>44204</v>
      </c>
      <c r="B5" s="25" t="s">
        <v>28</v>
      </c>
      <c r="C5" s="25" t="s">
        <v>9</v>
      </c>
      <c r="D5" s="25" t="s">
        <v>46</v>
      </c>
      <c r="E5" s="25" t="s">
        <v>53</v>
      </c>
      <c r="F5" s="25" t="s">
        <v>10</v>
      </c>
      <c r="G5" s="25" t="s">
        <v>65</v>
      </c>
      <c r="H5" s="25" t="s">
        <v>15</v>
      </c>
      <c r="I5" s="25" t="s">
        <v>12</v>
      </c>
    </row>
    <row r="6" spans="1:9" s="36" customFormat="1" ht="15.75" thickBot="1" x14ac:dyDescent="0.3">
      <c r="A6" s="37">
        <v>44207</v>
      </c>
      <c r="B6" s="25" t="s">
        <v>28</v>
      </c>
      <c r="C6" s="25" t="s">
        <v>9</v>
      </c>
      <c r="D6" s="25" t="s">
        <v>46</v>
      </c>
      <c r="E6" s="25" t="s">
        <v>52</v>
      </c>
      <c r="F6" s="25" t="s">
        <v>14</v>
      </c>
      <c r="G6" s="25" t="s">
        <v>64</v>
      </c>
      <c r="H6" s="25" t="s">
        <v>15</v>
      </c>
      <c r="I6" s="25" t="s">
        <v>12</v>
      </c>
    </row>
    <row r="7" spans="1:9" s="36" customFormat="1" ht="15.75" thickBot="1" x14ac:dyDescent="0.3">
      <c r="A7" s="37">
        <v>44208</v>
      </c>
      <c r="B7" s="25" t="s">
        <v>28</v>
      </c>
      <c r="C7" s="25" t="s">
        <v>9</v>
      </c>
      <c r="D7" s="25" t="s">
        <v>46</v>
      </c>
      <c r="E7" s="25" t="s">
        <v>54</v>
      </c>
      <c r="F7" s="25" t="s">
        <v>13</v>
      </c>
      <c r="G7" s="25" t="s">
        <v>66</v>
      </c>
      <c r="H7" s="25" t="s">
        <v>15</v>
      </c>
      <c r="I7" s="25" t="s">
        <v>12</v>
      </c>
    </row>
    <row r="8" spans="1:9" s="36" customFormat="1" ht="15.75" thickBot="1" x14ac:dyDescent="0.3">
      <c r="A8" s="37">
        <v>44209</v>
      </c>
      <c r="B8" s="25" t="s">
        <v>28</v>
      </c>
      <c r="C8" s="25" t="s">
        <v>9</v>
      </c>
      <c r="D8" s="25" t="s">
        <v>46</v>
      </c>
      <c r="E8" s="25" t="s">
        <v>55</v>
      </c>
      <c r="F8" s="25" t="s">
        <v>10</v>
      </c>
      <c r="G8" s="25" t="s">
        <v>67</v>
      </c>
      <c r="H8" s="25" t="s">
        <v>15</v>
      </c>
      <c r="I8" s="25" t="s">
        <v>73</v>
      </c>
    </row>
    <row r="9" spans="1:9" s="36" customFormat="1" ht="15.75" thickBot="1" x14ac:dyDescent="0.3">
      <c r="A9" s="37">
        <v>44209</v>
      </c>
      <c r="B9" s="25" t="s">
        <v>28</v>
      </c>
      <c r="C9" s="25" t="s">
        <v>9</v>
      </c>
      <c r="D9" s="25" t="s">
        <v>46</v>
      </c>
      <c r="E9" s="25" t="s">
        <v>57</v>
      </c>
      <c r="F9" s="25" t="s">
        <v>47</v>
      </c>
      <c r="G9" s="25" t="s">
        <v>77</v>
      </c>
      <c r="H9" s="25" t="s">
        <v>16</v>
      </c>
      <c r="I9" s="25" t="s">
        <v>12</v>
      </c>
    </row>
    <row r="10" spans="1:9" s="36" customFormat="1" ht="15.75" thickBot="1" x14ac:dyDescent="0.3">
      <c r="A10" s="37">
        <v>44209</v>
      </c>
      <c r="B10" s="25" t="s">
        <v>28</v>
      </c>
      <c r="C10" s="25" t="s">
        <v>9</v>
      </c>
      <c r="D10" s="25" t="s">
        <v>46</v>
      </c>
      <c r="E10" s="25" t="s">
        <v>58</v>
      </c>
      <c r="F10" s="25" t="s">
        <v>47</v>
      </c>
      <c r="G10" s="25" t="s">
        <v>78</v>
      </c>
      <c r="H10" s="25" t="s">
        <v>16</v>
      </c>
      <c r="I10" s="25" t="s">
        <v>12</v>
      </c>
    </row>
    <row r="11" spans="1:9" s="36" customFormat="1" ht="15.75" thickBot="1" x14ac:dyDescent="0.3">
      <c r="A11" s="37">
        <v>44209</v>
      </c>
      <c r="B11" s="25" t="s">
        <v>28</v>
      </c>
      <c r="C11" s="25" t="s">
        <v>9</v>
      </c>
      <c r="D11" s="25" t="s">
        <v>46</v>
      </c>
      <c r="E11" s="25" t="s">
        <v>59</v>
      </c>
      <c r="F11" s="25" t="s">
        <v>48</v>
      </c>
      <c r="G11" s="25" t="s">
        <v>71</v>
      </c>
      <c r="H11" s="25" t="s">
        <v>16</v>
      </c>
      <c r="I11" s="25" t="s">
        <v>29</v>
      </c>
    </row>
    <row r="12" spans="1:9" s="36" customFormat="1" ht="15.75" thickBot="1" x14ac:dyDescent="0.3">
      <c r="A12" s="37">
        <v>44210</v>
      </c>
      <c r="B12" s="25" t="s">
        <v>28</v>
      </c>
      <c r="C12" s="25" t="s">
        <v>9</v>
      </c>
      <c r="D12" s="25" t="s">
        <v>46</v>
      </c>
      <c r="E12" s="25" t="s">
        <v>60</v>
      </c>
      <c r="F12" s="25" t="s">
        <v>14</v>
      </c>
      <c r="G12" s="25" t="s">
        <v>72</v>
      </c>
      <c r="H12" s="25" t="s">
        <v>15</v>
      </c>
      <c r="I12" s="25" t="s">
        <v>73</v>
      </c>
    </row>
    <row r="13" spans="1:9" s="36" customFormat="1" ht="15.75" thickBot="1" x14ac:dyDescent="0.3">
      <c r="A13" s="37">
        <v>44211</v>
      </c>
      <c r="B13" s="25" t="s">
        <v>28</v>
      </c>
      <c r="C13" s="25" t="s">
        <v>9</v>
      </c>
      <c r="D13" s="25" t="s">
        <v>46</v>
      </c>
      <c r="E13" s="25" t="s">
        <v>56</v>
      </c>
      <c r="F13" s="25" t="s">
        <v>13</v>
      </c>
      <c r="G13" s="25" t="s">
        <v>68</v>
      </c>
      <c r="H13" s="25" t="s">
        <v>16</v>
      </c>
      <c r="I13" s="25" t="s">
        <v>73</v>
      </c>
    </row>
  </sheetData>
  <sheetProtection sheet="1" sort="0" autoFilter="0" pivotTables="0"/>
  <autoFilter ref="A1:I13" xr:uid="{0FF56A23-5B76-4982-B70B-BF4CA9187E7D}">
    <sortState xmlns:xlrd2="http://schemas.microsoft.com/office/spreadsheetml/2017/richdata2" ref="A2:I13">
      <sortCondition ref="E1:E13"/>
    </sortState>
  </autoFilter>
  <sortState xmlns:xlrd2="http://schemas.microsoft.com/office/spreadsheetml/2017/richdata2" ref="A2:I13">
    <sortCondition ref="F2:F13"/>
    <sortCondition ref="E2:E13"/>
  </sortState>
  <pageMargins left="0.70866141732283472" right="0.70866141732283472" top="0.74803149606299213" bottom="0.74803149606299213" header="0.31496062992125984" footer="0.31496062992125984"/>
  <pageSetup paperSize="9" scale="68" fitToHeight="0" orientation="landscape"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2"/>
  <sheetViews>
    <sheetView workbookViewId="0">
      <selection activeCell="A3" sqref="A3"/>
    </sheetView>
  </sheetViews>
  <sheetFormatPr defaultRowHeight="15" x14ac:dyDescent="0.25"/>
  <sheetData>
    <row r="1" spans="1:1" x14ac:dyDescent="0.25">
      <c r="A1" t="str">
        <f>Home!B4&amp;" "&amp;Home!B5&amp;" "&amp;Home!B6</f>
        <v>Pearson Edexcel International General Certificate of Secondary Education</v>
      </c>
    </row>
    <row r="2" spans="1:1" x14ac:dyDescent="0.25">
      <c r="A2" t="str">
        <f>Home!B7&amp;" "&amp;Home!B8</f>
        <v>January 2021 Examination Timetable - FINAL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Subject view</vt:lpstr>
      <vt:lpstr>Calendar view</vt:lpstr>
      <vt:lpstr>All papers</vt:lpstr>
      <vt:lpstr>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Matthew</dc:creator>
  <cp:lastModifiedBy>Seiler, Lee</cp:lastModifiedBy>
  <cp:lastPrinted>2020-04-27T13:59:10Z</cp:lastPrinted>
  <dcterms:created xsi:type="dcterms:W3CDTF">2019-01-29T11:31:16Z</dcterms:created>
  <dcterms:modified xsi:type="dcterms:W3CDTF">2020-04-27T13:59:50Z</dcterms:modified>
</cp:coreProperties>
</file>