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kmartongmailcom.sharepoint.com/sites/-/Shared Documents/General/Stats/Mérlegkalibr/"/>
    </mc:Choice>
  </mc:AlternateContent>
  <xr:revisionPtr revIDLastSave="172" documentId="11_30DB86434E33F118952D1F0BD1F3B40E2C73F9F8" xr6:coauthVersionLast="46" xr6:coauthVersionMax="46" xr10:uidLastSave="{0B146955-5E34-4902-B143-CCE8AC32A074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C83" i="1"/>
  <c r="C82" i="1"/>
  <c r="C81" i="1"/>
  <c r="C80" i="1"/>
  <c r="C79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7" i="1"/>
  <c r="C35" i="1"/>
  <c r="C34" i="1"/>
  <c r="C32" i="1"/>
  <c r="C33" i="1"/>
  <c r="C31" i="1"/>
  <c r="C30" i="1"/>
  <c r="C28" i="1"/>
  <c r="C29" i="1"/>
  <c r="C27" i="1"/>
  <c r="C26" i="1"/>
  <c r="C24" i="1"/>
  <c r="C25" i="1"/>
  <c r="C23" i="1"/>
  <c r="C22" i="1"/>
  <c r="C20" i="1"/>
  <c r="C21" i="1"/>
  <c r="C19" i="1"/>
  <c r="C18" i="1"/>
  <c r="C16" i="1"/>
  <c r="C17" i="1"/>
  <c r="C15" i="1"/>
  <c r="C14" i="1"/>
  <c r="C12" i="1"/>
  <c r="C13" i="1"/>
  <c r="C11" i="1"/>
  <c r="C10" i="1"/>
</calcChain>
</file>

<file path=xl/sharedStrings.xml><?xml version="1.0" encoding="utf-8"?>
<sst xmlns="http://schemas.openxmlformats.org/spreadsheetml/2006/main" count="88" uniqueCount="6">
  <si>
    <t>Measurement</t>
  </si>
  <si>
    <t>Situation</t>
  </si>
  <si>
    <t>Offset</t>
  </si>
  <si>
    <t>M</t>
  </si>
  <si>
    <t>Zs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</si>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</sst>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870516185476817E-3"/>
                  <c:y val="-0.18748201438848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Sheet1!$A$2:$A$70</c:f>
              <c:numCache>
                <c:formatCode>General</c:formatCode>
                <c:ptCount val="69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91.3</c:v>
                </c:pt>
                <c:pt idx="12">
                  <c:v>91.3</c:v>
                </c:pt>
                <c:pt idx="13">
                  <c:v>91.3</c:v>
                </c:pt>
                <c:pt idx="14">
                  <c:v>91.3</c:v>
                </c:pt>
                <c:pt idx="15">
                  <c:v>91.3</c:v>
                </c:pt>
                <c:pt idx="16">
                  <c:v>91.3</c:v>
                </c:pt>
                <c:pt idx="17">
                  <c:v>91.3</c:v>
                </c:pt>
                <c:pt idx="18">
                  <c:v>91.3</c:v>
                </c:pt>
                <c:pt idx="19">
                  <c:v>91.3</c:v>
                </c:pt>
                <c:pt idx="20">
                  <c:v>91.3</c:v>
                </c:pt>
                <c:pt idx="21">
                  <c:v>91.3</c:v>
                </c:pt>
                <c:pt idx="22">
                  <c:v>91.3</c:v>
                </c:pt>
                <c:pt idx="23">
                  <c:v>91.3</c:v>
                </c:pt>
                <c:pt idx="24">
                  <c:v>91.6</c:v>
                </c:pt>
                <c:pt idx="25">
                  <c:v>91.6</c:v>
                </c:pt>
                <c:pt idx="26">
                  <c:v>91.6</c:v>
                </c:pt>
                <c:pt idx="27">
                  <c:v>91.6</c:v>
                </c:pt>
                <c:pt idx="28">
                  <c:v>92.6</c:v>
                </c:pt>
                <c:pt idx="29">
                  <c:v>92.6</c:v>
                </c:pt>
                <c:pt idx="30">
                  <c:v>92.6</c:v>
                </c:pt>
                <c:pt idx="31">
                  <c:v>92.6</c:v>
                </c:pt>
                <c:pt idx="32">
                  <c:v>92.6</c:v>
                </c:pt>
                <c:pt idx="33">
                  <c:v>92.6</c:v>
                </c:pt>
                <c:pt idx="34">
                  <c:v>92.6</c:v>
                </c:pt>
                <c:pt idx="35">
                  <c:v>92.6</c:v>
                </c:pt>
                <c:pt idx="36">
                  <c:v>93.4</c:v>
                </c:pt>
                <c:pt idx="37">
                  <c:v>93.4</c:v>
                </c:pt>
                <c:pt idx="38">
                  <c:v>93.4</c:v>
                </c:pt>
                <c:pt idx="39">
                  <c:v>93.4</c:v>
                </c:pt>
                <c:pt idx="40">
                  <c:v>93.4</c:v>
                </c:pt>
                <c:pt idx="41">
                  <c:v>93.6</c:v>
                </c:pt>
                <c:pt idx="42">
                  <c:v>93.6</c:v>
                </c:pt>
                <c:pt idx="43">
                  <c:v>93.6</c:v>
                </c:pt>
                <c:pt idx="44">
                  <c:v>93.6</c:v>
                </c:pt>
                <c:pt idx="45">
                  <c:v>93.6</c:v>
                </c:pt>
                <c:pt idx="46">
                  <c:v>93.6</c:v>
                </c:pt>
                <c:pt idx="47">
                  <c:v>93.6</c:v>
                </c:pt>
                <c:pt idx="48">
                  <c:v>94.1</c:v>
                </c:pt>
                <c:pt idx="49">
                  <c:v>94.1</c:v>
                </c:pt>
                <c:pt idx="50">
                  <c:v>94.1</c:v>
                </c:pt>
                <c:pt idx="51">
                  <c:v>94.1</c:v>
                </c:pt>
                <c:pt idx="52">
                  <c:v>95.8</c:v>
                </c:pt>
                <c:pt idx="53">
                  <c:v>95.8</c:v>
                </c:pt>
                <c:pt idx="54">
                  <c:v>95.8</c:v>
                </c:pt>
                <c:pt idx="55">
                  <c:v>95.8</c:v>
                </c:pt>
                <c:pt idx="56">
                  <c:v>95.8</c:v>
                </c:pt>
                <c:pt idx="57">
                  <c:v>95.8</c:v>
                </c:pt>
                <c:pt idx="58">
                  <c:v>95.8</c:v>
                </c:pt>
                <c:pt idx="59">
                  <c:v>95.8</c:v>
                </c:pt>
                <c:pt idx="60">
                  <c:v>95.8</c:v>
                </c:pt>
                <c:pt idx="61">
                  <c:v>92.1</c:v>
                </c:pt>
                <c:pt idx="62">
                  <c:v>92.1</c:v>
                </c:pt>
                <c:pt idx="63">
                  <c:v>92.1</c:v>
                </c:pt>
                <c:pt idx="64">
                  <c:v>92.1</c:v>
                </c:pt>
                <c:pt idx="65">
                  <c:v>86.2</c:v>
                </c:pt>
                <c:pt idx="66">
                  <c:v>86.2</c:v>
                </c:pt>
                <c:pt idx="67">
                  <c:v>86.2</c:v>
                </c:pt>
                <c:pt idx="68">
                  <c:v>86.2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214</c:v>
                </c:pt>
                <c:pt idx="9">
                  <c:v>214</c:v>
                </c:pt>
                <c:pt idx="10">
                  <c:v>214</c:v>
                </c:pt>
                <c:pt idx="11">
                  <c:v>214</c:v>
                </c:pt>
                <c:pt idx="12">
                  <c:v>314</c:v>
                </c:pt>
                <c:pt idx="13">
                  <c:v>314</c:v>
                </c:pt>
                <c:pt idx="14">
                  <c:v>314</c:v>
                </c:pt>
                <c:pt idx="15">
                  <c:v>314</c:v>
                </c:pt>
                <c:pt idx="16">
                  <c:v>414</c:v>
                </c:pt>
                <c:pt idx="17">
                  <c:v>414</c:v>
                </c:pt>
                <c:pt idx="18">
                  <c:v>414</c:v>
                </c:pt>
                <c:pt idx="19">
                  <c:v>414</c:v>
                </c:pt>
                <c:pt idx="20">
                  <c:v>521</c:v>
                </c:pt>
                <c:pt idx="21">
                  <c:v>521</c:v>
                </c:pt>
                <c:pt idx="22">
                  <c:v>521</c:v>
                </c:pt>
                <c:pt idx="23">
                  <c:v>521</c:v>
                </c:pt>
                <c:pt idx="24">
                  <c:v>628</c:v>
                </c:pt>
                <c:pt idx="25">
                  <c:v>628</c:v>
                </c:pt>
                <c:pt idx="26">
                  <c:v>628</c:v>
                </c:pt>
                <c:pt idx="27">
                  <c:v>628</c:v>
                </c:pt>
                <c:pt idx="28">
                  <c:v>1514</c:v>
                </c:pt>
                <c:pt idx="29">
                  <c:v>1514</c:v>
                </c:pt>
                <c:pt idx="30">
                  <c:v>1514</c:v>
                </c:pt>
                <c:pt idx="31">
                  <c:v>1514</c:v>
                </c:pt>
                <c:pt idx="32">
                  <c:v>1622</c:v>
                </c:pt>
                <c:pt idx="33">
                  <c:v>1622</c:v>
                </c:pt>
                <c:pt idx="34">
                  <c:v>1622</c:v>
                </c:pt>
                <c:pt idx="35">
                  <c:v>1622</c:v>
                </c:pt>
                <c:pt idx="36">
                  <c:v>2492</c:v>
                </c:pt>
                <c:pt idx="37">
                  <c:v>2492</c:v>
                </c:pt>
                <c:pt idx="38">
                  <c:v>2492</c:v>
                </c:pt>
                <c:pt idx="39">
                  <c:v>2492</c:v>
                </c:pt>
                <c:pt idx="40">
                  <c:v>2592</c:v>
                </c:pt>
                <c:pt idx="41">
                  <c:v>2592</c:v>
                </c:pt>
                <c:pt idx="42">
                  <c:v>2592</c:v>
                </c:pt>
                <c:pt idx="43">
                  <c:v>2592</c:v>
                </c:pt>
                <c:pt idx="44">
                  <c:v>2789</c:v>
                </c:pt>
                <c:pt idx="45">
                  <c:v>2789</c:v>
                </c:pt>
                <c:pt idx="46">
                  <c:v>2789</c:v>
                </c:pt>
                <c:pt idx="47">
                  <c:v>2789</c:v>
                </c:pt>
                <c:pt idx="48">
                  <c:v>2905</c:v>
                </c:pt>
                <c:pt idx="49">
                  <c:v>2905</c:v>
                </c:pt>
                <c:pt idx="50">
                  <c:v>2905</c:v>
                </c:pt>
                <c:pt idx="51">
                  <c:v>2905</c:v>
                </c:pt>
                <c:pt idx="52">
                  <c:v>4892</c:v>
                </c:pt>
                <c:pt idx="53">
                  <c:v>4892</c:v>
                </c:pt>
                <c:pt idx="54">
                  <c:v>4892</c:v>
                </c:pt>
                <c:pt idx="55">
                  <c:v>4892</c:v>
                </c:pt>
                <c:pt idx="56">
                  <c:v>4892</c:v>
                </c:pt>
                <c:pt idx="57">
                  <c:v>5044</c:v>
                </c:pt>
                <c:pt idx="58">
                  <c:v>5044</c:v>
                </c:pt>
                <c:pt idx="59">
                  <c:v>5044</c:v>
                </c:pt>
                <c:pt idx="60">
                  <c:v>5044</c:v>
                </c:pt>
                <c:pt idx="61">
                  <c:v>1099</c:v>
                </c:pt>
                <c:pt idx="62">
                  <c:v>1099</c:v>
                </c:pt>
                <c:pt idx="63">
                  <c:v>1099</c:v>
                </c:pt>
                <c:pt idx="64">
                  <c:v>1099</c:v>
                </c:pt>
                <c:pt idx="65">
                  <c:v>-4701</c:v>
                </c:pt>
                <c:pt idx="66">
                  <c:v>-4701</c:v>
                </c:pt>
                <c:pt idx="67">
                  <c:v>-4701</c:v>
                </c:pt>
                <c:pt idx="68">
                  <c:v>-4701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8-4354-8C2D-BF24238C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4280"/>
        <c:axId val="1048878071"/>
      </c:scatterChart>
      <c:valAx>
        <c:axId val="10076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48878071"/>
        <c:crosses val="autoZero"/>
        <c:crossBetween val="midCat"/>
      </c:valAx>
      <c:valAx>
        <c:axId val="104887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76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114300</xdr:rowOff>
    </xdr:from>
    <xdr:to>
      <xdr:col>13</xdr:col>
      <xdr:colOff>219075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F6BE52-81C7-46D1-BBD9-27345D13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workbookViewId="0">
      <selection activeCell="E7" sqref="E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91</v>
      </c>
      <c r="B2" t="s">
        <v>3</v>
      </c>
      <c r="C2">
        <v>0</v>
      </c>
    </row>
    <row r="3" spans="1:3" x14ac:dyDescent="0.35">
      <c r="A3">
        <v>91</v>
      </c>
      <c r="B3" t="s">
        <v>3</v>
      </c>
      <c r="C3">
        <v>0</v>
      </c>
    </row>
    <row r="4" spans="1:3" x14ac:dyDescent="0.35">
      <c r="A4">
        <v>91</v>
      </c>
      <c r="B4" t="s">
        <v>3</v>
      </c>
      <c r="C4">
        <v>0</v>
      </c>
    </row>
    <row r="5" spans="1:3" x14ac:dyDescent="0.35">
      <c r="A5">
        <v>91</v>
      </c>
      <c r="B5" t="s">
        <v>3</v>
      </c>
      <c r="C5">
        <v>0</v>
      </c>
    </row>
    <row r="6" spans="1:3" x14ac:dyDescent="0.35">
      <c r="A6">
        <v>91</v>
      </c>
      <c r="B6" t="s">
        <v>3</v>
      </c>
      <c r="C6">
        <v>104</v>
      </c>
    </row>
    <row r="7" spans="1:3" x14ac:dyDescent="0.35">
      <c r="A7">
        <v>91</v>
      </c>
      <c r="B7" t="s">
        <v>3</v>
      </c>
      <c r="C7">
        <v>104</v>
      </c>
    </row>
    <row r="8" spans="1:3" x14ac:dyDescent="0.35">
      <c r="A8">
        <v>91</v>
      </c>
      <c r="B8" t="s">
        <v>3</v>
      </c>
      <c r="C8">
        <v>104</v>
      </c>
    </row>
    <row r="9" spans="1:3" x14ac:dyDescent="0.35">
      <c r="A9">
        <v>91</v>
      </c>
      <c r="B9" t="s">
        <v>3</v>
      </c>
      <c r="C9">
        <v>104</v>
      </c>
    </row>
    <row r="10" spans="1:3" x14ac:dyDescent="0.35">
      <c r="A10">
        <v>91</v>
      </c>
      <c r="B10" t="s">
        <v>3</v>
      </c>
      <c r="C10">
        <f>C9+110</f>
        <v>214</v>
      </c>
    </row>
    <row r="11" spans="1:3" x14ac:dyDescent="0.35">
      <c r="A11">
        <v>91</v>
      </c>
      <c r="B11" t="s">
        <v>3</v>
      </c>
      <c r="C11">
        <f>C10</f>
        <v>214</v>
      </c>
    </row>
    <row r="12" spans="1:3" x14ac:dyDescent="0.35">
      <c r="A12">
        <v>91</v>
      </c>
      <c r="B12" t="s">
        <v>3</v>
      </c>
      <c r="C12">
        <f t="shared" ref="C12:C13" si="0">C11</f>
        <v>214</v>
      </c>
    </row>
    <row r="13" spans="1:3" x14ac:dyDescent="0.35">
      <c r="A13">
        <v>91.3</v>
      </c>
      <c r="B13" t="s">
        <v>3</v>
      </c>
      <c r="C13">
        <f t="shared" si="0"/>
        <v>214</v>
      </c>
    </row>
    <row r="14" spans="1:3" x14ac:dyDescent="0.35">
      <c r="A14">
        <v>91.3</v>
      </c>
      <c r="B14" t="s">
        <v>3</v>
      </c>
      <c r="C14">
        <f>C13+100</f>
        <v>314</v>
      </c>
    </row>
    <row r="15" spans="1:3" x14ac:dyDescent="0.35">
      <c r="A15">
        <v>91.3</v>
      </c>
      <c r="B15" t="s">
        <v>3</v>
      </c>
      <c r="C15">
        <f>C14</f>
        <v>314</v>
      </c>
    </row>
    <row r="16" spans="1:3" x14ac:dyDescent="0.35">
      <c r="A16">
        <v>91.3</v>
      </c>
      <c r="B16" t="s">
        <v>3</v>
      </c>
      <c r="C16">
        <f t="shared" ref="C16:C17" si="1">C15</f>
        <v>314</v>
      </c>
    </row>
    <row r="17" spans="1:3" x14ac:dyDescent="0.35">
      <c r="A17">
        <v>91.3</v>
      </c>
      <c r="B17" t="s">
        <v>3</v>
      </c>
      <c r="C17">
        <f t="shared" si="1"/>
        <v>314</v>
      </c>
    </row>
    <row r="18" spans="1:3" x14ac:dyDescent="0.35">
      <c r="A18">
        <v>91.3</v>
      </c>
      <c r="B18" t="s">
        <v>3</v>
      </c>
      <c r="C18">
        <f>C17+100</f>
        <v>414</v>
      </c>
    </row>
    <row r="19" spans="1:3" x14ac:dyDescent="0.35">
      <c r="A19">
        <v>91.3</v>
      </c>
      <c r="B19" t="s">
        <v>3</v>
      </c>
      <c r="C19">
        <f>C18</f>
        <v>414</v>
      </c>
    </row>
    <row r="20" spans="1:3" x14ac:dyDescent="0.35">
      <c r="A20">
        <v>91.3</v>
      </c>
      <c r="B20" t="s">
        <v>3</v>
      </c>
      <c r="C20">
        <f t="shared" ref="C20:C21" si="2">C19</f>
        <v>414</v>
      </c>
    </row>
    <row r="21" spans="1:3" x14ac:dyDescent="0.35">
      <c r="A21">
        <v>91.3</v>
      </c>
      <c r="B21" t="s">
        <v>3</v>
      </c>
      <c r="C21">
        <f t="shared" si="2"/>
        <v>414</v>
      </c>
    </row>
    <row r="22" spans="1:3" x14ac:dyDescent="0.35">
      <c r="A22">
        <v>91.3</v>
      </c>
      <c r="B22" t="s">
        <v>3</v>
      </c>
      <c r="C22">
        <f>C21+107</f>
        <v>521</v>
      </c>
    </row>
    <row r="23" spans="1:3" x14ac:dyDescent="0.35">
      <c r="A23">
        <v>91.3</v>
      </c>
      <c r="B23" t="s">
        <v>3</v>
      </c>
      <c r="C23">
        <f>C22</f>
        <v>521</v>
      </c>
    </row>
    <row r="24" spans="1:3" x14ac:dyDescent="0.35">
      <c r="A24">
        <v>91.3</v>
      </c>
      <c r="B24" t="s">
        <v>3</v>
      </c>
      <c r="C24">
        <f t="shared" ref="C24:C25" si="3">C23</f>
        <v>521</v>
      </c>
    </row>
    <row r="25" spans="1:3" x14ac:dyDescent="0.35">
      <c r="A25">
        <v>91.3</v>
      </c>
      <c r="B25" t="s">
        <v>3</v>
      </c>
      <c r="C25">
        <f t="shared" si="3"/>
        <v>521</v>
      </c>
    </row>
    <row r="26" spans="1:3" x14ac:dyDescent="0.35">
      <c r="A26">
        <v>91.6</v>
      </c>
      <c r="B26" t="s">
        <v>3</v>
      </c>
      <c r="C26">
        <f>C25+107</f>
        <v>628</v>
      </c>
    </row>
    <row r="27" spans="1:3" x14ac:dyDescent="0.35">
      <c r="A27">
        <v>91.6</v>
      </c>
      <c r="B27" t="s">
        <v>3</v>
      </c>
      <c r="C27">
        <f>C26</f>
        <v>628</v>
      </c>
    </row>
    <row r="28" spans="1:3" x14ac:dyDescent="0.35">
      <c r="A28">
        <v>91.6</v>
      </c>
      <c r="B28" t="s">
        <v>3</v>
      </c>
      <c r="C28">
        <f t="shared" ref="C28:C29" si="4">C27</f>
        <v>628</v>
      </c>
    </row>
    <row r="29" spans="1:3" x14ac:dyDescent="0.35">
      <c r="A29">
        <v>91.6</v>
      </c>
      <c r="B29" t="s">
        <v>3</v>
      </c>
      <c r="C29">
        <f t="shared" si="4"/>
        <v>628</v>
      </c>
    </row>
    <row r="30" spans="1:3" x14ac:dyDescent="0.35">
      <c r="A30">
        <v>92.6</v>
      </c>
      <c r="B30" t="s">
        <v>3</v>
      </c>
      <c r="C30">
        <f>C29+886</f>
        <v>1514</v>
      </c>
    </row>
    <row r="31" spans="1:3" x14ac:dyDescent="0.35">
      <c r="A31">
        <v>92.6</v>
      </c>
      <c r="B31" t="s">
        <v>3</v>
      </c>
      <c r="C31">
        <f>C30</f>
        <v>1514</v>
      </c>
    </row>
    <row r="32" spans="1:3" x14ac:dyDescent="0.35">
      <c r="A32">
        <v>92.6</v>
      </c>
      <c r="B32" t="s">
        <v>3</v>
      </c>
      <c r="C32">
        <f t="shared" ref="C32:C33" si="5">C31</f>
        <v>1514</v>
      </c>
    </row>
    <row r="33" spans="1:3" x14ac:dyDescent="0.35">
      <c r="A33">
        <v>92.6</v>
      </c>
      <c r="B33" t="s">
        <v>3</v>
      </c>
      <c r="C33">
        <f t="shared" si="5"/>
        <v>1514</v>
      </c>
    </row>
    <row r="34" spans="1:3" x14ac:dyDescent="0.35">
      <c r="A34">
        <v>92.6</v>
      </c>
      <c r="B34" t="s">
        <v>3</v>
      </c>
      <c r="C34">
        <f>C33+108</f>
        <v>1622</v>
      </c>
    </row>
    <row r="35" spans="1:3" x14ac:dyDescent="0.35">
      <c r="A35">
        <v>92.6</v>
      </c>
      <c r="B35" t="s">
        <v>3</v>
      </c>
      <c r="C35">
        <f>C34</f>
        <v>1622</v>
      </c>
    </row>
    <row r="36" spans="1:3" x14ac:dyDescent="0.35">
      <c r="A36">
        <v>92.6</v>
      </c>
      <c r="B36" t="s">
        <v>3</v>
      </c>
      <c r="C36">
        <f t="shared" ref="C36:C37" si="6">C35</f>
        <v>1622</v>
      </c>
    </row>
    <row r="37" spans="1:3" x14ac:dyDescent="0.35">
      <c r="A37">
        <v>92.6</v>
      </c>
      <c r="B37" t="s">
        <v>3</v>
      </c>
      <c r="C37">
        <f t="shared" si="6"/>
        <v>1622</v>
      </c>
    </row>
    <row r="38" spans="1:3" x14ac:dyDescent="0.35">
      <c r="A38">
        <v>93.4</v>
      </c>
      <c r="B38" t="s">
        <v>3</v>
      </c>
      <c r="C38">
        <f>C37+870</f>
        <v>2492</v>
      </c>
    </row>
    <row r="39" spans="1:3" x14ac:dyDescent="0.35">
      <c r="A39">
        <v>93.4</v>
      </c>
      <c r="B39" t="s">
        <v>3</v>
      </c>
      <c r="C39">
        <f>C38</f>
        <v>2492</v>
      </c>
    </row>
    <row r="40" spans="1:3" x14ac:dyDescent="0.35">
      <c r="A40">
        <v>93.4</v>
      </c>
      <c r="B40" t="s">
        <v>3</v>
      </c>
      <c r="C40">
        <f>C39</f>
        <v>2492</v>
      </c>
    </row>
    <row r="41" spans="1:3" x14ac:dyDescent="0.35">
      <c r="A41">
        <v>93.4</v>
      </c>
      <c r="B41" t="s">
        <v>3</v>
      </c>
      <c r="C41">
        <f>C40</f>
        <v>2492</v>
      </c>
    </row>
    <row r="42" spans="1:3" x14ac:dyDescent="0.35">
      <c r="A42">
        <v>93.4</v>
      </c>
      <c r="B42" t="s">
        <v>3</v>
      </c>
      <c r="C42">
        <f>C41+100</f>
        <v>2592</v>
      </c>
    </row>
    <row r="43" spans="1:3" x14ac:dyDescent="0.35">
      <c r="A43">
        <v>93.6</v>
      </c>
      <c r="B43" t="s">
        <v>3</v>
      </c>
      <c r="C43">
        <f>C42</f>
        <v>2592</v>
      </c>
    </row>
    <row r="44" spans="1:3" x14ac:dyDescent="0.35">
      <c r="A44">
        <v>93.6</v>
      </c>
      <c r="B44" t="s">
        <v>3</v>
      </c>
      <c r="C44">
        <f>C43</f>
        <v>2592</v>
      </c>
    </row>
    <row r="45" spans="1:3" x14ac:dyDescent="0.35">
      <c r="A45">
        <v>93.6</v>
      </c>
      <c r="B45" t="s">
        <v>3</v>
      </c>
      <c r="C45">
        <f>C44</f>
        <v>2592</v>
      </c>
    </row>
    <row r="46" spans="1:3" x14ac:dyDescent="0.35">
      <c r="A46">
        <v>93.6</v>
      </c>
      <c r="B46" t="s">
        <v>3</v>
      </c>
      <c r="C46">
        <f>C45+1958-1761</f>
        <v>2789</v>
      </c>
    </row>
    <row r="47" spans="1:3" x14ac:dyDescent="0.35">
      <c r="A47">
        <v>93.6</v>
      </c>
      <c r="B47" t="s">
        <v>3</v>
      </c>
      <c r="C47">
        <f>C46</f>
        <v>2789</v>
      </c>
    </row>
    <row r="48" spans="1:3" x14ac:dyDescent="0.35">
      <c r="A48">
        <v>93.6</v>
      </c>
      <c r="B48" t="s">
        <v>3</v>
      </c>
      <c r="C48">
        <f>C47</f>
        <v>2789</v>
      </c>
    </row>
    <row r="49" spans="1:3" x14ac:dyDescent="0.35">
      <c r="A49">
        <v>93.6</v>
      </c>
      <c r="B49" t="s">
        <v>3</v>
      </c>
      <c r="C49">
        <f>C48</f>
        <v>2789</v>
      </c>
    </row>
    <row r="50" spans="1:3" x14ac:dyDescent="0.35">
      <c r="A50">
        <v>94.1</v>
      </c>
      <c r="B50" t="s">
        <v>3</v>
      </c>
      <c r="C50">
        <f>C49+116</f>
        <v>2905</v>
      </c>
    </row>
    <row r="51" spans="1:3" x14ac:dyDescent="0.35">
      <c r="A51">
        <v>94.1</v>
      </c>
      <c r="B51" t="s">
        <v>3</v>
      </c>
      <c r="C51">
        <f>C50</f>
        <v>2905</v>
      </c>
    </row>
    <row r="52" spans="1:3" x14ac:dyDescent="0.35">
      <c r="A52">
        <v>94.1</v>
      </c>
      <c r="B52" t="s">
        <v>3</v>
      </c>
      <c r="C52">
        <f>C51</f>
        <v>2905</v>
      </c>
    </row>
    <row r="53" spans="1:3" x14ac:dyDescent="0.35">
      <c r="A53">
        <v>94.1</v>
      </c>
      <c r="B53" t="s">
        <v>3</v>
      </c>
      <c r="C53">
        <f>C52</f>
        <v>2905</v>
      </c>
    </row>
    <row r="54" spans="1:3" x14ac:dyDescent="0.35">
      <c r="A54">
        <v>95.8</v>
      </c>
      <c r="B54" t="s">
        <v>3</v>
      </c>
      <c r="C54">
        <f>C53+1987</f>
        <v>4892</v>
      </c>
    </row>
    <row r="55" spans="1:3" x14ac:dyDescent="0.35">
      <c r="A55">
        <v>95.8</v>
      </c>
      <c r="B55" t="s">
        <v>3</v>
      </c>
      <c r="C55">
        <f>C54</f>
        <v>4892</v>
      </c>
    </row>
    <row r="56" spans="1:3" x14ac:dyDescent="0.35">
      <c r="A56">
        <v>95.8</v>
      </c>
      <c r="B56" t="s">
        <v>3</v>
      </c>
      <c r="C56">
        <f>C55</f>
        <v>4892</v>
      </c>
    </row>
    <row r="57" spans="1:3" x14ac:dyDescent="0.35">
      <c r="A57">
        <v>95.8</v>
      </c>
      <c r="B57" t="s">
        <v>3</v>
      </c>
      <c r="C57">
        <f>C56</f>
        <v>4892</v>
      </c>
    </row>
    <row r="58" spans="1:3" x14ac:dyDescent="0.35">
      <c r="A58">
        <v>95.8</v>
      </c>
      <c r="B58" t="s">
        <v>3</v>
      </c>
      <c r="C58">
        <f>C57</f>
        <v>4892</v>
      </c>
    </row>
    <row r="59" spans="1:3" x14ac:dyDescent="0.35">
      <c r="A59">
        <v>95.8</v>
      </c>
      <c r="B59" t="s">
        <v>3</v>
      </c>
      <c r="C59">
        <f>C58+152</f>
        <v>5044</v>
      </c>
    </row>
    <row r="60" spans="1:3" x14ac:dyDescent="0.35">
      <c r="A60">
        <v>95.8</v>
      </c>
      <c r="B60" t="s">
        <v>3</v>
      </c>
      <c r="C60">
        <f>C59</f>
        <v>5044</v>
      </c>
    </row>
    <row r="61" spans="1:3" x14ac:dyDescent="0.35">
      <c r="A61">
        <v>95.8</v>
      </c>
      <c r="B61" t="s">
        <v>3</v>
      </c>
      <c r="C61">
        <f>C60</f>
        <v>5044</v>
      </c>
    </row>
    <row r="62" spans="1:3" x14ac:dyDescent="0.35">
      <c r="A62">
        <v>95.8</v>
      </c>
      <c r="B62" t="s">
        <v>3</v>
      </c>
      <c r="C62">
        <f>C61</f>
        <v>5044</v>
      </c>
    </row>
    <row r="63" spans="1:3" x14ac:dyDescent="0.35">
      <c r="A63">
        <v>92.1</v>
      </c>
      <c r="B63" t="s">
        <v>3</v>
      </c>
      <c r="C63">
        <f>C62-3945</f>
        <v>1099</v>
      </c>
    </row>
    <row r="64" spans="1:3" x14ac:dyDescent="0.35">
      <c r="A64">
        <v>92.1</v>
      </c>
      <c r="B64" t="s">
        <v>3</v>
      </c>
      <c r="C64">
        <f>C63</f>
        <v>1099</v>
      </c>
    </row>
    <row r="65" spans="1:3" x14ac:dyDescent="0.35">
      <c r="A65">
        <v>92.1</v>
      </c>
      <c r="B65" t="s">
        <v>3</v>
      </c>
      <c r="C65">
        <f>C64</f>
        <v>1099</v>
      </c>
    </row>
    <row r="66" spans="1:3" x14ac:dyDescent="0.35">
      <c r="A66">
        <v>92.1</v>
      </c>
      <c r="B66" t="s">
        <v>3</v>
      </c>
      <c r="C66">
        <f>C65</f>
        <v>1099</v>
      </c>
    </row>
    <row r="67" spans="1:3" x14ac:dyDescent="0.35">
      <c r="A67">
        <v>86.2</v>
      </c>
      <c r="B67" t="s">
        <v>3</v>
      </c>
      <c r="C67">
        <f>C66-5800</f>
        <v>-4701</v>
      </c>
    </row>
    <row r="68" spans="1:3" x14ac:dyDescent="0.35">
      <c r="A68">
        <v>86.2</v>
      </c>
      <c r="B68" t="s">
        <v>3</v>
      </c>
      <c r="C68">
        <f>C67</f>
        <v>-4701</v>
      </c>
    </row>
    <row r="69" spans="1:3" x14ac:dyDescent="0.35">
      <c r="A69">
        <v>86.2</v>
      </c>
      <c r="B69" t="s">
        <v>3</v>
      </c>
      <c r="C69">
        <f>C68</f>
        <v>-4701</v>
      </c>
    </row>
    <row r="70" spans="1:3" x14ac:dyDescent="0.35">
      <c r="A70">
        <v>86.2</v>
      </c>
      <c r="B70" t="s">
        <v>3</v>
      </c>
      <c r="C70">
        <f>C69</f>
        <v>-4701</v>
      </c>
    </row>
    <row r="71" spans="1:3" x14ac:dyDescent="0.35">
      <c r="A71">
        <v>47.8</v>
      </c>
      <c r="B71" t="s">
        <v>4</v>
      </c>
      <c r="C71">
        <v>0</v>
      </c>
    </row>
    <row r="72" spans="1:3" x14ac:dyDescent="0.35">
      <c r="A72">
        <v>47.8</v>
      </c>
      <c r="B72" t="s">
        <v>4</v>
      </c>
      <c r="C72">
        <v>0</v>
      </c>
    </row>
    <row r="73" spans="1:3" x14ac:dyDescent="0.35">
      <c r="A73">
        <v>47.8</v>
      </c>
      <c r="B73" t="s">
        <v>4</v>
      </c>
      <c r="C73">
        <v>0</v>
      </c>
    </row>
    <row r="74" spans="1:3" x14ac:dyDescent="0.35">
      <c r="A74">
        <v>47.8</v>
      </c>
      <c r="B74" t="s">
        <v>4</v>
      </c>
      <c r="C74">
        <v>0</v>
      </c>
    </row>
    <row r="75" spans="1:3" x14ac:dyDescent="0.35">
      <c r="A75">
        <v>49.9</v>
      </c>
      <c r="B75" t="s">
        <v>4</v>
      </c>
      <c r="C75">
        <v>1961</v>
      </c>
    </row>
    <row r="76" spans="1:3" x14ac:dyDescent="0.35">
      <c r="A76">
        <v>49.9</v>
      </c>
      <c r="B76" t="s">
        <v>4</v>
      </c>
      <c r="C76">
        <v>1961</v>
      </c>
    </row>
    <row r="77" spans="1:3" x14ac:dyDescent="0.35">
      <c r="A77">
        <v>49.9</v>
      </c>
      <c r="B77" t="s">
        <v>4</v>
      </c>
      <c r="C77">
        <v>1961</v>
      </c>
    </row>
    <row r="78" spans="1:3" x14ac:dyDescent="0.35">
      <c r="A78">
        <v>49.9</v>
      </c>
      <c r="B78" t="s">
        <v>4</v>
      </c>
      <c r="C78">
        <v>1961</v>
      </c>
    </row>
    <row r="79" spans="1:3" x14ac:dyDescent="0.35">
      <c r="A79">
        <v>7.2</v>
      </c>
      <c r="B79" t="s">
        <v>5</v>
      </c>
      <c r="C79">
        <f>1488+1771+1958+1987</f>
        <v>7204</v>
      </c>
    </row>
    <row r="80" spans="1:3" x14ac:dyDescent="0.35">
      <c r="A80">
        <v>7.2</v>
      </c>
      <c r="B80" t="s">
        <v>5</v>
      </c>
      <c r="C80">
        <f>1488+1771+1958+1987</f>
        <v>7204</v>
      </c>
    </row>
    <row r="81" spans="1:3" x14ac:dyDescent="0.35">
      <c r="A81">
        <v>7.2</v>
      </c>
      <c r="B81" t="s">
        <v>5</v>
      </c>
      <c r="C81">
        <f>1488+1771+1958+1987</f>
        <v>7204</v>
      </c>
    </row>
    <row r="82" spans="1:3" x14ac:dyDescent="0.35">
      <c r="A82">
        <v>7.2</v>
      </c>
      <c r="B82" t="s">
        <v>5</v>
      </c>
      <c r="C82">
        <f>1488+1771+1958+1987</f>
        <v>7204</v>
      </c>
    </row>
    <row r="83" spans="1:3" x14ac:dyDescent="0.35">
      <c r="A83">
        <v>5.2</v>
      </c>
      <c r="B83" t="s">
        <v>5</v>
      </c>
      <c r="C83">
        <f>C82-1979</f>
        <v>5225</v>
      </c>
    </row>
    <row r="84" spans="1:3" x14ac:dyDescent="0.35">
      <c r="A84">
        <v>5.2</v>
      </c>
      <c r="B84" t="s">
        <v>5</v>
      </c>
      <c r="C84">
        <f>C83</f>
        <v>5225</v>
      </c>
    </row>
    <row r="85" spans="1:3" x14ac:dyDescent="0.35">
      <c r="A85">
        <v>5.2</v>
      </c>
      <c r="B85" t="s">
        <v>5</v>
      </c>
      <c r="C85">
        <f>C84</f>
        <v>5225</v>
      </c>
    </row>
    <row r="86" spans="1:3" x14ac:dyDescent="0.35">
      <c r="A86">
        <v>5.2</v>
      </c>
      <c r="B86" t="s">
        <v>5</v>
      </c>
      <c r="C86">
        <f>C85</f>
        <v>5225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7" ma:contentTypeDescription="Create a new document." ma:contentTypeScope="" ma:versionID="f60a4376a33fe09dfddee3b7d8d4a7bb">
  <xsd:schema xmlns:xsd="http://www.w3.org/2001/XMLSchema" xmlns:xs="http://www.w3.org/2001/XMLSchema" xmlns:p="http://schemas.microsoft.com/office/2006/metadata/properties" xmlns:ns2="3073c576-dbcc-4dca-a8e5-ccf7a0688d93" targetNamespace="http://schemas.microsoft.com/office/2006/metadata/properties" ma:root="true" ma:fieldsID="906a0e747f0336b2cce67eb72cba36c9" ns2:_="">
    <xsd:import namespace="3073c576-dbcc-4dca-a8e5-ccf7a0688d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D82276-D237-4154-929A-1089F2FD10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26E7B0-293D-443B-A988-330F64E52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73c576-dbcc-4dca-a8e5-ccf7a0688d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8EB0EA-E510-4C6B-91A7-29AE5181E554}">
  <ds:schemaRefs>
    <ds:schemaRef ds:uri="http://purl.org/dc/terms/"/>
    <ds:schemaRef ds:uri="http://purl.org/dc/elements/1.1/"/>
    <ds:schemaRef ds:uri="http://schemas.microsoft.com/office/2006/metadata/properties"/>
    <ds:schemaRef ds:uri="3073c576-dbcc-4dca-a8e5-ccf7a0688d93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Kiss Marton</cp:lastModifiedBy>
  <cp:revision/>
  <dcterms:created xsi:type="dcterms:W3CDTF">2021-04-05T19:44:25Z</dcterms:created>
  <dcterms:modified xsi:type="dcterms:W3CDTF">2021-04-05T20:14:04Z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0x010100F0ADBC3A86B10A4085B52F181C274AA0</vt:lpwstr>
  </property>
</Properties>
</file>