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bieni\PycharmProjects\PracaMagisterska\.venv\srodki czarne\"/>
    </mc:Choice>
  </mc:AlternateContent>
  <xr:revisionPtr revIDLastSave="0" documentId="13_ncr:1_{2B380BF2-8076-473E-A243-691935C2D22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yniki" sheetId="6" r:id="rId1"/>
    <sheet name="Statystyki" sheetId="2" r:id="rId2"/>
    <sheet name="Test Friedman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" l="1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</calcChain>
</file>

<file path=xl/sharedStrings.xml><?xml version="1.0" encoding="utf-8"?>
<sst xmlns="http://schemas.openxmlformats.org/spreadsheetml/2006/main" count="50" uniqueCount="33">
  <si>
    <t>Rozmiar kroku (pierwsza warstwa)</t>
  </si>
  <si>
    <t>Fold</t>
  </si>
  <si>
    <t>Dokładność walidacji</t>
  </si>
  <si>
    <t>Dokładność treningowa</t>
  </si>
  <si>
    <t>Czas treningu (s)</t>
  </si>
  <si>
    <t>Liczba epok</t>
  </si>
  <si>
    <t>Overfitting</t>
  </si>
  <si>
    <t>Dokładność walidacji mean</t>
  </si>
  <si>
    <t>Dokładność walidacji std</t>
  </si>
  <si>
    <t>Dokładność treningowa mean</t>
  </si>
  <si>
    <t>Dokładność treningowa std</t>
  </si>
  <si>
    <t>Overfitting mean</t>
  </si>
  <si>
    <t>Overfitting std</t>
  </si>
  <si>
    <t>Czas treningu pojedynczej epoki (s) mean</t>
  </si>
  <si>
    <t>Czas treningu pojedynczej epoki (s) std</t>
  </si>
  <si>
    <t>Czas treningu (s) mean</t>
  </si>
  <si>
    <t>Czas treningu (s) std</t>
  </si>
  <si>
    <t>Liczba epok mean</t>
  </si>
  <si>
    <t>Liczba epok std</t>
  </si>
  <si>
    <t>Metryka</t>
  </si>
  <si>
    <t>Porównywana zmienna</t>
  </si>
  <si>
    <t>Statystyka Friedmana</t>
  </si>
  <si>
    <t>Wartość p</t>
  </si>
  <si>
    <t>Interpretacja</t>
  </si>
  <si>
    <t>ℹ️ Brak statystycznie istotnych różnic między grupami.</t>
  </si>
  <si>
    <t>✅ Różnice między grupami są statystycznie istotne.</t>
  </si>
  <si>
    <t>Typ testu</t>
  </si>
  <si>
    <t>pojedynczy</t>
  </si>
  <si>
    <t>Czas treningu pojedynczej epoki (s)</t>
  </si>
  <si>
    <t>OverfitAbs</t>
  </si>
  <si>
    <t>min</t>
  </si>
  <si>
    <t xml:space="preserve">max 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</si>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</sst>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0" fontId="0" fillId="0" borderId="0" xfId="1" applyNumberFormat="1" applyFont="1"/>
    <xf numFmtId="2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665648023288"/>
          <c:y val="2.8534370946822311E-2"/>
          <c:w val="0.80372323752882102"/>
          <c:h val="0.85628195308271293"/>
        </c:manualLayout>
      </c:layout>
      <c:lineChart>
        <c:grouping val="standard"/>
        <c:varyColors val="0"/>
        <c:ser>
          <c:idx val="0"/>
          <c:order val="0"/>
          <c:tx>
            <c:v>Dokładność walidacji</c:v>
          </c:tx>
          <c:spPr>
            <a:ln w="22225">
              <a:prstDash val="solid"/>
            </a:ln>
          </c:spPr>
          <c:dLbls>
            <c:dLbl>
              <c:idx val="0"/>
              <c:layout>
                <c:manualLayout>
                  <c:x val="0"/>
                  <c:y val="-3.18354419850913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16-4013-B266-EBAB0B4F8715}"/>
                </c:ext>
              </c:extLst>
            </c:dLbl>
            <c:dLbl>
              <c:idx val="1"/>
              <c:layout>
                <c:manualLayout>
                  <c:x val="-1.5366575713477975E-3"/>
                  <c:y val="-3.76237041641988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16-4013-B266-EBAB0B4F8715}"/>
                </c:ext>
              </c:extLst>
            </c:dLbl>
            <c:dLbl>
              <c:idx val="2"/>
              <c:layout>
                <c:manualLayout>
                  <c:x val="0"/>
                  <c:y val="-2.89413108955375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16-4013-B266-EBAB0B4F8715}"/>
                </c:ext>
              </c:extLst>
            </c:dLbl>
            <c:dLbl>
              <c:idx val="3"/>
              <c:layout>
                <c:manualLayout>
                  <c:x val="0"/>
                  <c:y val="-3.47295730746451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16-4013-B266-EBAB0B4F8715}"/>
                </c:ext>
              </c:extLst>
            </c:dLbl>
            <c:dLbl>
              <c:idx val="4"/>
              <c:layout>
                <c:manualLayout>
                  <c:x val="-3.0733151426956514E-3"/>
                  <c:y val="-3.47295730746451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16-4013-B266-EBAB0B4F8715}"/>
                </c:ext>
              </c:extLst>
            </c:dLbl>
            <c:dLbl>
              <c:idx val="5"/>
              <c:layout>
                <c:manualLayout>
                  <c:x val="-1.5366575713477975E-3"/>
                  <c:y val="-4.6306097432860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16-4013-B266-EBAB0B4F8715}"/>
                </c:ext>
              </c:extLst>
            </c:dLbl>
            <c:dLbl>
              <c:idx val="6"/>
              <c:layout>
                <c:manualLayout>
                  <c:x val="-1.126869201299212E-16"/>
                  <c:y val="-2.89413108955375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16-4013-B266-EBAB0B4F8715}"/>
                </c:ext>
              </c:extLst>
            </c:dLbl>
            <c:dLbl>
              <c:idx val="7"/>
              <c:layout>
                <c:manualLayout>
                  <c:x val="-1.5366575713477975E-3"/>
                  <c:y val="-3.76237041641988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16-4013-B266-EBAB0B4F8715}"/>
                </c:ext>
              </c:extLst>
            </c:dLbl>
            <c:dLbl>
              <c:idx val="8"/>
              <c:layout>
                <c:manualLayout>
                  <c:x val="-1.5366575713476847E-3"/>
                  <c:y val="-2.0258917626876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016-4013-B266-EBAB0B4F8715}"/>
                </c:ext>
              </c:extLst>
            </c:dLbl>
            <c:dLbl>
              <c:idx val="9"/>
              <c:layout>
                <c:manualLayout>
                  <c:x val="-1.5366575713479103E-3"/>
                  <c:y val="-3.18354419850913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016-4013-B266-EBAB0B4F871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Statystyki!$C$2:$C$11</c:f>
                <c:numCache>
                  <c:formatCode>General</c:formatCode>
                  <c:ptCount val="10"/>
                  <c:pt idx="0">
                    <c:v>3.9123053813286943E-2</c:v>
                  </c:pt>
                  <c:pt idx="1">
                    <c:v>3.9123053813286922E-2</c:v>
                  </c:pt>
                  <c:pt idx="2">
                    <c:v>5.0507624217123993E-2</c:v>
                  </c:pt>
                  <c:pt idx="3">
                    <c:v>5.0507624217123993E-2</c:v>
                  </c:pt>
                  <c:pt idx="4">
                    <c:v>5.9761423342604127E-2</c:v>
                  </c:pt>
                  <c:pt idx="5">
                    <c:v>7.1428567171098065E-2</c:v>
                  </c:pt>
                  <c:pt idx="6">
                    <c:v>5.0507624217123993E-2</c:v>
                  </c:pt>
                  <c:pt idx="7">
                    <c:v>3.9123021166478443E-2</c:v>
                  </c:pt>
                  <c:pt idx="8">
                    <c:v>5.9761423342604127E-2</c:v>
                  </c:pt>
                  <c:pt idx="9">
                    <c:v>3.9123021166478443E-2</c:v>
                  </c:pt>
                </c:numCache>
              </c:numRef>
            </c:plus>
            <c:minus>
              <c:numRef>
                <c:f>Statystyki!$C$2:$C$11</c:f>
                <c:numCache>
                  <c:formatCode>General</c:formatCode>
                  <c:ptCount val="10"/>
                  <c:pt idx="0">
                    <c:v>3.9123053813286943E-2</c:v>
                  </c:pt>
                  <c:pt idx="1">
                    <c:v>3.9123053813286922E-2</c:v>
                  </c:pt>
                  <c:pt idx="2">
                    <c:v>5.0507624217123993E-2</c:v>
                  </c:pt>
                  <c:pt idx="3">
                    <c:v>5.0507624217123993E-2</c:v>
                  </c:pt>
                  <c:pt idx="4">
                    <c:v>5.9761423342604127E-2</c:v>
                  </c:pt>
                  <c:pt idx="5">
                    <c:v>7.1428567171098065E-2</c:v>
                  </c:pt>
                  <c:pt idx="6">
                    <c:v>5.0507624217123993E-2</c:v>
                  </c:pt>
                  <c:pt idx="7">
                    <c:v>3.9123021166478443E-2</c:v>
                  </c:pt>
                  <c:pt idx="8">
                    <c:v>5.9761423342604127E-2</c:v>
                  </c:pt>
                  <c:pt idx="9">
                    <c:v>3.9123021166478443E-2</c:v>
                  </c:pt>
                </c:numCache>
              </c:numRef>
            </c:minus>
            <c:spPr>
              <a:ln>
                <a:solidFill>
                  <a:schemeClr val="tx2"/>
                </a:solidFill>
                <a:prstDash val="solid"/>
              </a:ln>
            </c:spPr>
          </c:errBars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Statystyki!$B$2:$B$11</c:f>
              <c:numCache>
                <c:formatCode>0.00%</c:formatCode>
                <c:ptCount val="10"/>
                <c:pt idx="0">
                  <c:v>0.95714284181594844</c:v>
                </c:pt>
                <c:pt idx="1">
                  <c:v>0.95714284181594844</c:v>
                </c:pt>
                <c:pt idx="2">
                  <c:v>0.92857141494750972</c:v>
                </c:pt>
                <c:pt idx="3">
                  <c:v>0.92857141494750972</c:v>
                </c:pt>
                <c:pt idx="4">
                  <c:v>0.91428570747375493</c:v>
                </c:pt>
                <c:pt idx="5">
                  <c:v>0.92857142686843874</c:v>
                </c:pt>
                <c:pt idx="6">
                  <c:v>0.92857141494750972</c:v>
                </c:pt>
                <c:pt idx="7">
                  <c:v>0.899999988079071</c:v>
                </c:pt>
                <c:pt idx="8">
                  <c:v>0.91428570747375493</c:v>
                </c:pt>
                <c:pt idx="9">
                  <c:v>0.899999988079071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16-4013-B266-EBAB0B4F8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376239"/>
        <c:axId val="380376719"/>
      </c:lineChart>
      <c:lineChart>
        <c:grouping val="standard"/>
        <c:varyColors val="0"/>
        <c:ser>
          <c:idx val="1"/>
          <c:order val="1"/>
          <c:tx>
            <c:v>Liczba epok </c:v>
          </c:tx>
          <c:spPr>
            <a:ln w="22225">
              <a:prstDash val="solid"/>
            </a:ln>
          </c:spPr>
          <c:dLbls>
            <c:dLbl>
              <c:idx val="0"/>
              <c:layout>
                <c:manualLayout>
                  <c:x val="-3.0733151426956232E-3"/>
                  <c:y val="-5.2094359611967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016-4013-B266-EBAB0B4F8715}"/>
                </c:ext>
              </c:extLst>
            </c:dLbl>
            <c:dLbl>
              <c:idx val="1"/>
              <c:layout>
                <c:manualLayout>
                  <c:x val="-1.5366575713477975E-3"/>
                  <c:y val="-3.76237041641988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016-4013-B266-EBAB0B4F8715}"/>
                </c:ext>
              </c:extLst>
            </c:dLbl>
            <c:dLbl>
              <c:idx val="2"/>
              <c:layout>
                <c:manualLayout>
                  <c:x val="-4.6099727140433925E-3"/>
                  <c:y val="-4.3411966343306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016-4013-B266-EBAB0B4F8715}"/>
                </c:ext>
              </c:extLst>
            </c:dLbl>
            <c:dLbl>
              <c:idx val="3"/>
              <c:layout>
                <c:manualLayout>
                  <c:x val="0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016-4013-B266-EBAB0B4F8715}"/>
                </c:ext>
              </c:extLst>
            </c:dLbl>
            <c:dLbl>
              <c:idx val="4"/>
              <c:layout>
                <c:manualLayout>
                  <c:x val="-3.073315142695595E-3"/>
                  <c:y val="-2.6047179805983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016-4013-B266-EBAB0B4F8715}"/>
                </c:ext>
              </c:extLst>
            </c:dLbl>
            <c:dLbl>
              <c:idx val="5"/>
              <c:layout>
                <c:manualLayout>
                  <c:x val="-4.6099727140433856E-3"/>
                  <c:y val="-1.7364786537322555E-2"/>
                </c:manualLayout>
              </c:layout>
              <c:spPr>
                <a:noFill/>
                <a:ln>
                  <a:noFill/>
                  <a:prstDash val="solid"/>
                </a:ln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657272970036038E-2"/>
                      <c:h val="4.97936393379413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F016-4013-B266-EBAB0B4F8715}"/>
                </c:ext>
              </c:extLst>
            </c:dLbl>
            <c:dLbl>
              <c:idx val="6"/>
              <c:layout>
                <c:manualLayout>
                  <c:x val="-4.6099727140433925E-3"/>
                  <c:y val="-2.8941310895537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016-4013-B266-EBAB0B4F8715}"/>
                </c:ext>
              </c:extLst>
            </c:dLbl>
            <c:dLbl>
              <c:idx val="7"/>
              <c:layout>
                <c:manualLayout>
                  <c:x val="-3.073315142695595E-3"/>
                  <c:y val="1.4470655447768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016-4013-B266-EBAB0B4F8715}"/>
                </c:ext>
              </c:extLst>
            </c:dLbl>
            <c:dLbl>
              <c:idx val="8"/>
              <c:layout>
                <c:manualLayout>
                  <c:x val="0"/>
                  <c:y val="-1.4470655447768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016-4013-B266-EBAB0B4F871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Statystyki!$M$2:$M$11</c:f>
                <c:numCache>
                  <c:formatCode>General</c:formatCode>
                  <c:ptCount val="10"/>
                  <c:pt idx="0">
                    <c:v>12.19426094521517</c:v>
                  </c:pt>
                  <c:pt idx="1">
                    <c:v>7.2594765651526147</c:v>
                  </c:pt>
                  <c:pt idx="2">
                    <c:v>9.5289033996572758</c:v>
                  </c:pt>
                  <c:pt idx="3">
                    <c:v>2.9495762407505248</c:v>
                  </c:pt>
                  <c:pt idx="4">
                    <c:v>17.935997323817819</c:v>
                  </c:pt>
                  <c:pt idx="5">
                    <c:v>15.336231610144649</c:v>
                  </c:pt>
                  <c:pt idx="6">
                    <c:v>10.23230179382919</c:v>
                  </c:pt>
                  <c:pt idx="7">
                    <c:v>7.0142711667000732</c:v>
                  </c:pt>
                  <c:pt idx="8">
                    <c:v>11.202678251204039</c:v>
                  </c:pt>
                  <c:pt idx="9">
                    <c:v>7.245688373094719</c:v>
                  </c:pt>
                </c:numCache>
              </c:numRef>
            </c:plus>
            <c:minus>
              <c:numRef>
                <c:f>Statystyki!$M$2:$M$11</c:f>
                <c:numCache>
                  <c:formatCode>General</c:formatCode>
                  <c:ptCount val="10"/>
                  <c:pt idx="0">
                    <c:v>12.19426094521517</c:v>
                  </c:pt>
                  <c:pt idx="1">
                    <c:v>7.2594765651526147</c:v>
                  </c:pt>
                  <c:pt idx="2">
                    <c:v>9.5289033996572758</c:v>
                  </c:pt>
                  <c:pt idx="3">
                    <c:v>2.9495762407505248</c:v>
                  </c:pt>
                  <c:pt idx="4">
                    <c:v>17.935997323817819</c:v>
                  </c:pt>
                  <c:pt idx="5">
                    <c:v>15.336231610144649</c:v>
                  </c:pt>
                  <c:pt idx="6">
                    <c:v>10.23230179382919</c:v>
                  </c:pt>
                  <c:pt idx="7">
                    <c:v>7.0142711667000732</c:v>
                  </c:pt>
                  <c:pt idx="8">
                    <c:v>11.202678251204039</c:v>
                  </c:pt>
                  <c:pt idx="9">
                    <c:v>7.245688373094719</c:v>
                  </c:pt>
                </c:numCache>
              </c:numRef>
            </c:minus>
            <c:spPr>
              <a:ln>
                <a:solidFill>
                  <a:srgbClr val="EE0000"/>
                </a:solidFill>
                <a:prstDash val="solid"/>
              </a:ln>
            </c:spPr>
          </c:errBars>
          <c:cat>
            <c:numLit>
              <c:formatCode>General</c:formatCode>
              <c:ptCount val="10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</c:numLit>
          </c:cat>
          <c:val>
            <c:numRef>
              <c:f>Statystyki!$L$2:$L$11</c:f>
              <c:numCache>
                <c:formatCode>0.00</c:formatCode>
                <c:ptCount val="10"/>
                <c:pt idx="0">
                  <c:v>19.8</c:v>
                </c:pt>
                <c:pt idx="1">
                  <c:v>18.8</c:v>
                </c:pt>
                <c:pt idx="2">
                  <c:v>13.6</c:v>
                </c:pt>
                <c:pt idx="3">
                  <c:v>12.8</c:v>
                </c:pt>
                <c:pt idx="4">
                  <c:v>26.8</c:v>
                </c:pt>
                <c:pt idx="5">
                  <c:v>22.2</c:v>
                </c:pt>
                <c:pt idx="6">
                  <c:v>20.2</c:v>
                </c:pt>
                <c:pt idx="7">
                  <c:v>16.8</c:v>
                </c:pt>
                <c:pt idx="8">
                  <c:v>23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016-4013-B266-EBAB0B4F8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047024"/>
        <c:axId val="630054704"/>
      </c:lineChart>
      <c:catAx>
        <c:axId val="38037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kroku w pierwszej warstwie konwolucyjnej</a:t>
                </a:r>
                <a:endParaRPr lang="de-DE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376719"/>
        <c:crosses val="autoZero"/>
        <c:auto val="1"/>
        <c:lblAlgn val="ctr"/>
        <c:lblOffset val="100"/>
        <c:noMultiLvlLbl val="0"/>
      </c:catAx>
      <c:valAx>
        <c:axId val="380376719"/>
        <c:scaling>
          <c:orientation val="minMax"/>
          <c:max val="1.0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walidacji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1.952739833404453E-2"/>
              <c:y val="0.340155971188986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376239"/>
        <c:crosses val="autoZero"/>
        <c:crossBetween val="between"/>
      </c:valAx>
      <c:catAx>
        <c:axId val="63004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0054704"/>
        <c:crosses val="autoZero"/>
        <c:auto val="1"/>
        <c:lblAlgn val="ctr"/>
        <c:lblOffset val="100"/>
        <c:noMultiLvlLbl val="0"/>
      </c:catAx>
      <c:valAx>
        <c:axId val="630054704"/>
        <c:scaling>
          <c:orientation val="minMax"/>
          <c:max val="60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Liczba</a:t>
                </a:r>
                <a:r>
                  <a:rPr lang="pl-PL" b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epok</a:t>
                </a:r>
                <a:endParaRPr lang="de-DE" b="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6260195325235076"/>
              <c:y val="0.3801265253454904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bg1">
                <a:lumMod val="50000"/>
              </a:schemeClr>
            </a:solidFill>
            <a:prstDash val="solid"/>
          </a:ln>
        </c:spPr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de-DE"/>
          </a:p>
        </c:txPr>
        <c:crossAx val="63004702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56573596216351096"/>
          <c:y val="1.785236536024751E-3"/>
          <c:w val="0.34336889681250188"/>
          <c:h val="9.572208731088531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beve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15</xdr:row>
      <xdr:rowOff>144780</xdr:rowOff>
    </xdr:from>
    <xdr:to>
      <xdr:col>14</xdr:col>
      <xdr:colOff>370371</xdr:colOff>
      <xdr:row>39</xdr:row>
      <xdr:rowOff>143851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E2B05-F9F4-4006-9DC5-9633F5677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1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28</v>
      </c>
    </row>
    <row r="2" spans="1:8" x14ac:dyDescent="0.3">
      <c r="A2">
        <v>1</v>
      </c>
      <c r="B2">
        <v>1</v>
      </c>
      <c r="C2">
        <v>1</v>
      </c>
      <c r="D2">
        <v>1</v>
      </c>
      <c r="E2">
        <v>39.291635751724243</v>
      </c>
      <c r="F2">
        <v>14</v>
      </c>
      <c r="G2">
        <v>0</v>
      </c>
      <c r="H2">
        <v>0.78583271503448482</v>
      </c>
    </row>
    <row r="3" spans="1:8" x14ac:dyDescent="0.3">
      <c r="A3">
        <v>1</v>
      </c>
      <c r="B3">
        <v>2</v>
      </c>
      <c r="C3">
        <v>1</v>
      </c>
      <c r="D3">
        <v>0.9821428656578064</v>
      </c>
      <c r="E3">
        <v>34.286648988723748</v>
      </c>
      <c r="F3">
        <v>33</v>
      </c>
      <c r="G3">
        <v>0</v>
      </c>
      <c r="H3">
        <v>0.685732979774475</v>
      </c>
    </row>
    <row r="4" spans="1:8" x14ac:dyDescent="0.3">
      <c r="A4">
        <v>1</v>
      </c>
      <c r="B4">
        <v>3</v>
      </c>
      <c r="C4">
        <v>0.92857140302658081</v>
      </c>
      <c r="D4">
        <v>1</v>
      </c>
      <c r="E4">
        <v>47.394627571105957</v>
      </c>
      <c r="F4">
        <v>9</v>
      </c>
      <c r="G4">
        <v>7.1428596973419189E-2</v>
      </c>
      <c r="H4">
        <v>0.94789255142211915</v>
      </c>
    </row>
    <row r="5" spans="1:8" x14ac:dyDescent="0.3">
      <c r="A5">
        <v>1</v>
      </c>
      <c r="B5">
        <v>4</v>
      </c>
      <c r="C5">
        <v>0.92857140302658081</v>
      </c>
      <c r="D5">
        <v>0.9821428656578064</v>
      </c>
      <c r="E5">
        <v>49.737119436264038</v>
      </c>
      <c r="F5">
        <v>33</v>
      </c>
      <c r="G5">
        <v>7.1428596973419189E-2</v>
      </c>
      <c r="H5">
        <v>0.99474238872528076</v>
      </c>
    </row>
    <row r="6" spans="1:8" x14ac:dyDescent="0.3">
      <c r="A6">
        <v>1</v>
      </c>
      <c r="B6">
        <v>5</v>
      </c>
      <c r="C6">
        <v>0.92857140302658081</v>
      </c>
      <c r="D6">
        <v>1</v>
      </c>
      <c r="E6">
        <v>64.568340539932251</v>
      </c>
      <c r="F6">
        <v>10</v>
      </c>
      <c r="G6">
        <v>7.1428596973419189E-2</v>
      </c>
      <c r="H6">
        <v>1.2913668107986449</v>
      </c>
    </row>
    <row r="7" spans="1:8" x14ac:dyDescent="0.3">
      <c r="A7">
        <v>2</v>
      </c>
      <c r="B7">
        <v>1</v>
      </c>
      <c r="C7">
        <v>0.92857140302658081</v>
      </c>
      <c r="D7">
        <v>0.9821428656578064</v>
      </c>
      <c r="E7">
        <v>22.596071243286129</v>
      </c>
      <c r="F7">
        <v>12</v>
      </c>
      <c r="G7">
        <v>7.1428596973419189E-2</v>
      </c>
      <c r="H7">
        <v>0.45192142486572262</v>
      </c>
    </row>
    <row r="8" spans="1:8" x14ac:dyDescent="0.3">
      <c r="A8">
        <v>2</v>
      </c>
      <c r="B8">
        <v>2</v>
      </c>
      <c r="C8">
        <v>1</v>
      </c>
      <c r="D8">
        <v>1</v>
      </c>
      <c r="E8">
        <v>19.35260701179504</v>
      </c>
      <c r="F8">
        <v>19</v>
      </c>
      <c r="G8">
        <v>0</v>
      </c>
      <c r="H8">
        <v>0.38705214023590079</v>
      </c>
    </row>
    <row r="9" spans="1:8" x14ac:dyDescent="0.3">
      <c r="A9">
        <v>2</v>
      </c>
      <c r="B9">
        <v>3</v>
      </c>
      <c r="C9">
        <v>0.92857140302658081</v>
      </c>
      <c r="D9">
        <v>1</v>
      </c>
      <c r="E9">
        <v>20.940011024475101</v>
      </c>
      <c r="F9">
        <v>11</v>
      </c>
      <c r="G9">
        <v>7.1428596973419189E-2</v>
      </c>
      <c r="H9">
        <v>0.41880022048950211</v>
      </c>
    </row>
    <row r="10" spans="1:8" x14ac:dyDescent="0.3">
      <c r="A10">
        <v>2</v>
      </c>
      <c r="B10">
        <v>4</v>
      </c>
      <c r="C10">
        <v>1</v>
      </c>
      <c r="D10">
        <v>1</v>
      </c>
      <c r="E10">
        <v>23.24280571937561</v>
      </c>
      <c r="F10">
        <v>26</v>
      </c>
      <c r="G10">
        <v>0</v>
      </c>
      <c r="H10">
        <v>0.46485611438751218</v>
      </c>
    </row>
    <row r="11" spans="1:8" x14ac:dyDescent="0.3">
      <c r="A11">
        <v>2</v>
      </c>
      <c r="B11">
        <v>5</v>
      </c>
      <c r="C11">
        <v>0.92857140302658081</v>
      </c>
      <c r="D11">
        <v>1</v>
      </c>
      <c r="E11">
        <v>23.11195087432861</v>
      </c>
      <c r="F11">
        <v>26</v>
      </c>
      <c r="G11">
        <v>7.1428596973419189E-2</v>
      </c>
      <c r="H11">
        <v>0.4622390174865722</v>
      </c>
    </row>
    <row r="12" spans="1:8" x14ac:dyDescent="0.3">
      <c r="A12">
        <v>3</v>
      </c>
      <c r="B12">
        <v>1</v>
      </c>
      <c r="C12">
        <v>0.92857140302658081</v>
      </c>
      <c r="D12">
        <v>1</v>
      </c>
      <c r="E12">
        <v>17.457905530929569</v>
      </c>
      <c r="F12">
        <v>11</v>
      </c>
      <c r="G12">
        <v>7.1428596973419189E-2</v>
      </c>
      <c r="H12">
        <v>0.34915811061859142</v>
      </c>
    </row>
    <row r="13" spans="1:8" x14ac:dyDescent="0.3">
      <c r="A13">
        <v>3</v>
      </c>
      <c r="B13">
        <v>2</v>
      </c>
      <c r="C13">
        <v>1</v>
      </c>
      <c r="D13">
        <v>1</v>
      </c>
      <c r="E13">
        <v>16.81499886512756</v>
      </c>
      <c r="F13">
        <v>29</v>
      </c>
      <c r="G13">
        <v>0</v>
      </c>
      <c r="H13">
        <v>0.33629997730255118</v>
      </c>
    </row>
    <row r="14" spans="1:8" x14ac:dyDescent="0.3">
      <c r="A14">
        <v>3</v>
      </c>
      <c r="B14">
        <v>3</v>
      </c>
      <c r="C14">
        <v>0.92857140302658081</v>
      </c>
      <c r="D14">
        <v>1</v>
      </c>
      <c r="E14">
        <v>17.868671417236332</v>
      </c>
      <c r="F14">
        <v>11</v>
      </c>
      <c r="G14">
        <v>7.1428596973419189E-2</v>
      </c>
      <c r="H14">
        <v>0.35737342834472657</v>
      </c>
    </row>
    <row r="15" spans="1:8" x14ac:dyDescent="0.3">
      <c r="A15">
        <v>3</v>
      </c>
      <c r="B15">
        <v>4</v>
      </c>
      <c r="C15">
        <v>0.8571428656578064</v>
      </c>
      <c r="D15">
        <v>1</v>
      </c>
      <c r="E15">
        <v>17.05379486083984</v>
      </c>
      <c r="F15">
        <v>3</v>
      </c>
      <c r="G15">
        <v>0.1428571343421936</v>
      </c>
      <c r="H15">
        <v>0.34107589721679682</v>
      </c>
    </row>
    <row r="16" spans="1:8" x14ac:dyDescent="0.3">
      <c r="A16">
        <v>3</v>
      </c>
      <c r="B16">
        <v>5</v>
      </c>
      <c r="C16">
        <v>0.92857140302658081</v>
      </c>
      <c r="D16">
        <v>1</v>
      </c>
      <c r="E16">
        <v>16.61174297332764</v>
      </c>
      <c r="F16">
        <v>14</v>
      </c>
      <c r="G16">
        <v>7.1428596973419189E-2</v>
      </c>
      <c r="H16">
        <v>0.33223485946655279</v>
      </c>
    </row>
    <row r="17" spans="1:8" x14ac:dyDescent="0.3">
      <c r="A17">
        <v>4</v>
      </c>
      <c r="B17">
        <v>1</v>
      </c>
      <c r="C17">
        <v>0.92857140302658081</v>
      </c>
      <c r="D17">
        <v>0.96428573131561279</v>
      </c>
      <c r="E17">
        <v>16.090316295623779</v>
      </c>
      <c r="F17">
        <v>14</v>
      </c>
      <c r="G17">
        <v>7.1428596973419189E-2</v>
      </c>
      <c r="H17">
        <v>0.3218063259124756</v>
      </c>
    </row>
    <row r="18" spans="1:8" x14ac:dyDescent="0.3">
      <c r="A18">
        <v>4</v>
      </c>
      <c r="B18">
        <v>2</v>
      </c>
      <c r="C18">
        <v>1</v>
      </c>
      <c r="D18">
        <v>1</v>
      </c>
      <c r="E18">
        <v>14.767316579818729</v>
      </c>
      <c r="F18">
        <v>16</v>
      </c>
      <c r="G18">
        <v>0</v>
      </c>
      <c r="H18">
        <v>0.29534633159637458</v>
      </c>
    </row>
    <row r="19" spans="1:8" x14ac:dyDescent="0.3">
      <c r="A19">
        <v>4</v>
      </c>
      <c r="B19">
        <v>3</v>
      </c>
      <c r="C19">
        <v>0.92857140302658081</v>
      </c>
      <c r="D19">
        <v>1</v>
      </c>
      <c r="E19">
        <v>15.720506906509399</v>
      </c>
      <c r="F19">
        <v>13</v>
      </c>
      <c r="G19">
        <v>7.1428596973419189E-2</v>
      </c>
      <c r="H19">
        <v>0.31441013813018798</v>
      </c>
    </row>
    <row r="20" spans="1:8" x14ac:dyDescent="0.3">
      <c r="A20">
        <v>4</v>
      </c>
      <c r="B20">
        <v>4</v>
      </c>
      <c r="C20">
        <v>0.8571428656578064</v>
      </c>
      <c r="D20">
        <v>0.96428573131561279</v>
      </c>
      <c r="E20">
        <v>14.796473026275629</v>
      </c>
      <c r="F20">
        <v>8</v>
      </c>
      <c r="G20">
        <v>0.1428571343421936</v>
      </c>
      <c r="H20">
        <v>0.29592946052551261</v>
      </c>
    </row>
    <row r="21" spans="1:8" x14ac:dyDescent="0.3">
      <c r="A21">
        <v>4</v>
      </c>
      <c r="B21">
        <v>5</v>
      </c>
      <c r="C21">
        <v>0.92857140302658081</v>
      </c>
      <c r="D21">
        <v>0.9821428656578064</v>
      </c>
      <c r="E21">
        <v>15.40198421478271</v>
      </c>
      <c r="F21">
        <v>13</v>
      </c>
      <c r="G21">
        <v>7.1428596973419189E-2</v>
      </c>
      <c r="H21">
        <v>0.3080396842956542</v>
      </c>
    </row>
    <row r="22" spans="1:8" x14ac:dyDescent="0.3">
      <c r="A22">
        <v>5</v>
      </c>
      <c r="B22">
        <v>1</v>
      </c>
      <c r="C22">
        <v>0.92857140302658081</v>
      </c>
      <c r="D22">
        <v>1</v>
      </c>
      <c r="E22">
        <v>13.987159490585331</v>
      </c>
      <c r="F22">
        <v>15</v>
      </c>
      <c r="G22">
        <v>7.1428596973419189E-2</v>
      </c>
      <c r="H22">
        <v>0.27974318981170659</v>
      </c>
    </row>
    <row r="23" spans="1:8" x14ac:dyDescent="0.3">
      <c r="A23">
        <v>5</v>
      </c>
      <c r="B23">
        <v>2</v>
      </c>
      <c r="C23">
        <v>1</v>
      </c>
      <c r="D23">
        <v>1</v>
      </c>
      <c r="E23">
        <v>15.32719135284424</v>
      </c>
      <c r="F23">
        <v>50</v>
      </c>
      <c r="G23">
        <v>0</v>
      </c>
      <c r="H23">
        <v>0.30654382705688482</v>
      </c>
    </row>
    <row r="24" spans="1:8" x14ac:dyDescent="0.3">
      <c r="A24">
        <v>5</v>
      </c>
      <c r="B24">
        <v>3</v>
      </c>
      <c r="C24">
        <v>0.92857140302658081</v>
      </c>
      <c r="D24">
        <v>1</v>
      </c>
      <c r="E24">
        <v>15.593374252319339</v>
      </c>
      <c r="F24">
        <v>36</v>
      </c>
      <c r="G24">
        <v>7.1428596973419189E-2</v>
      </c>
      <c r="H24">
        <v>0.31186748504638678</v>
      </c>
    </row>
    <row r="25" spans="1:8" x14ac:dyDescent="0.3">
      <c r="A25">
        <v>5</v>
      </c>
      <c r="B25">
        <v>4</v>
      </c>
      <c r="C25">
        <v>0.8571428656578064</v>
      </c>
      <c r="D25">
        <v>1</v>
      </c>
      <c r="E25">
        <v>14.07669687271118</v>
      </c>
      <c r="F25">
        <v>4</v>
      </c>
      <c r="G25">
        <v>0.1428571343421936</v>
      </c>
      <c r="H25">
        <v>0.28153393745422362</v>
      </c>
    </row>
    <row r="26" spans="1:8" x14ac:dyDescent="0.3">
      <c r="A26">
        <v>5</v>
      </c>
      <c r="B26">
        <v>5</v>
      </c>
      <c r="C26">
        <v>0.8571428656578064</v>
      </c>
      <c r="D26">
        <v>0.94642859697341919</v>
      </c>
      <c r="E26">
        <v>14.08607912063599</v>
      </c>
      <c r="F26">
        <v>29</v>
      </c>
      <c r="G26">
        <v>0.1428571343421936</v>
      </c>
      <c r="H26">
        <v>0.28172158241271977</v>
      </c>
    </row>
    <row r="27" spans="1:8" x14ac:dyDescent="0.3">
      <c r="A27">
        <v>6</v>
      </c>
      <c r="B27">
        <v>1</v>
      </c>
      <c r="C27">
        <v>1</v>
      </c>
      <c r="D27">
        <v>1</v>
      </c>
      <c r="E27">
        <v>20.820765018463131</v>
      </c>
      <c r="F27">
        <v>45</v>
      </c>
      <c r="G27">
        <v>0</v>
      </c>
      <c r="H27">
        <v>0.41641530036926261</v>
      </c>
    </row>
    <row r="28" spans="1:8" x14ac:dyDescent="0.3">
      <c r="A28">
        <v>6</v>
      </c>
      <c r="B28">
        <v>2</v>
      </c>
      <c r="C28">
        <v>1</v>
      </c>
      <c r="D28">
        <v>1</v>
      </c>
      <c r="E28">
        <v>16.550158977508541</v>
      </c>
      <c r="F28">
        <v>18</v>
      </c>
      <c r="G28">
        <v>0</v>
      </c>
      <c r="H28">
        <v>0.33100317955017078</v>
      </c>
    </row>
    <row r="29" spans="1:8" x14ac:dyDescent="0.3">
      <c r="A29">
        <v>6</v>
      </c>
      <c r="B29">
        <v>3</v>
      </c>
      <c r="C29">
        <v>0.92857140302658081</v>
      </c>
      <c r="D29">
        <v>0.9821428656578064</v>
      </c>
      <c r="E29">
        <v>16.774068593978878</v>
      </c>
      <c r="F29">
        <v>28</v>
      </c>
      <c r="G29">
        <v>7.1428596973419189E-2</v>
      </c>
      <c r="H29">
        <v>0.33548137187957761</v>
      </c>
    </row>
    <row r="30" spans="1:8" x14ac:dyDescent="0.3">
      <c r="A30">
        <v>6</v>
      </c>
      <c r="B30">
        <v>4</v>
      </c>
      <c r="C30">
        <v>0.8571428656578064</v>
      </c>
      <c r="D30">
        <v>0.9821428656578064</v>
      </c>
      <c r="E30">
        <v>18.732588768005371</v>
      </c>
      <c r="F30">
        <v>4</v>
      </c>
      <c r="G30">
        <v>0.1428571343421936</v>
      </c>
      <c r="H30">
        <v>0.37465177536010741</v>
      </c>
    </row>
    <row r="31" spans="1:8" x14ac:dyDescent="0.3">
      <c r="A31">
        <v>6</v>
      </c>
      <c r="B31">
        <v>5</v>
      </c>
      <c r="C31">
        <v>0.8571428656578064</v>
      </c>
      <c r="D31">
        <v>1</v>
      </c>
      <c r="E31">
        <v>15.682572364807131</v>
      </c>
      <c r="F31">
        <v>16</v>
      </c>
      <c r="G31">
        <v>0.1428571343421936</v>
      </c>
      <c r="H31">
        <v>0.31365144729614258</v>
      </c>
    </row>
    <row r="32" spans="1:8" x14ac:dyDescent="0.3">
      <c r="A32">
        <v>7</v>
      </c>
      <c r="B32">
        <v>1</v>
      </c>
      <c r="C32">
        <v>0.92857140302658081</v>
      </c>
      <c r="D32">
        <v>1</v>
      </c>
      <c r="E32">
        <v>13.5788197517395</v>
      </c>
      <c r="F32">
        <v>18</v>
      </c>
      <c r="G32">
        <v>7.1428596973419189E-2</v>
      </c>
      <c r="H32">
        <v>0.27157639503478997</v>
      </c>
    </row>
    <row r="33" spans="1:8" x14ac:dyDescent="0.3">
      <c r="A33">
        <v>7</v>
      </c>
      <c r="B33">
        <v>2</v>
      </c>
      <c r="C33">
        <v>0.92857140302658081</v>
      </c>
      <c r="D33">
        <v>1</v>
      </c>
      <c r="E33">
        <v>13.048022508621219</v>
      </c>
      <c r="F33">
        <v>15</v>
      </c>
      <c r="G33">
        <v>7.1428596973419189E-2</v>
      </c>
      <c r="H33">
        <v>0.26096045017242442</v>
      </c>
    </row>
    <row r="34" spans="1:8" x14ac:dyDescent="0.3">
      <c r="A34">
        <v>7</v>
      </c>
      <c r="B34">
        <v>3</v>
      </c>
      <c r="C34">
        <v>0.8571428656578064</v>
      </c>
      <c r="D34">
        <v>0.9821428656578064</v>
      </c>
      <c r="E34">
        <v>13.27289891242981</v>
      </c>
      <c r="F34">
        <v>10</v>
      </c>
      <c r="G34">
        <v>0.1428571343421936</v>
      </c>
      <c r="H34">
        <v>0.26545797824859618</v>
      </c>
    </row>
    <row r="35" spans="1:8" x14ac:dyDescent="0.3">
      <c r="A35">
        <v>7</v>
      </c>
      <c r="B35">
        <v>4</v>
      </c>
      <c r="C35">
        <v>1</v>
      </c>
      <c r="D35">
        <v>1</v>
      </c>
      <c r="E35">
        <v>12.96286177635193</v>
      </c>
      <c r="F35">
        <v>37</v>
      </c>
      <c r="G35">
        <v>0</v>
      </c>
      <c r="H35">
        <v>0.25925723552703861</v>
      </c>
    </row>
    <row r="36" spans="1:8" x14ac:dyDescent="0.3">
      <c r="A36">
        <v>7</v>
      </c>
      <c r="B36">
        <v>5</v>
      </c>
      <c r="C36">
        <v>0.92857140302658081</v>
      </c>
      <c r="D36">
        <v>1</v>
      </c>
      <c r="E36">
        <v>13.81726384162903</v>
      </c>
      <c r="F36">
        <v>21</v>
      </c>
      <c r="G36">
        <v>7.1428596973419189E-2</v>
      </c>
      <c r="H36">
        <v>0.27634527683258059</v>
      </c>
    </row>
    <row r="37" spans="1:8" x14ac:dyDescent="0.3">
      <c r="A37">
        <v>8</v>
      </c>
      <c r="B37">
        <v>1</v>
      </c>
      <c r="C37">
        <v>0.92857140302658081</v>
      </c>
      <c r="D37">
        <v>1</v>
      </c>
      <c r="E37">
        <v>12.485718965530401</v>
      </c>
      <c r="F37">
        <v>21</v>
      </c>
      <c r="G37">
        <v>7.1428596973419189E-2</v>
      </c>
      <c r="H37">
        <v>0.249714379310608</v>
      </c>
    </row>
    <row r="38" spans="1:8" x14ac:dyDescent="0.3">
      <c r="A38">
        <v>8</v>
      </c>
      <c r="B38">
        <v>2</v>
      </c>
      <c r="C38">
        <v>0.92857140302658081</v>
      </c>
      <c r="D38">
        <v>1</v>
      </c>
      <c r="E38">
        <v>12.13764357566833</v>
      </c>
      <c r="F38">
        <v>17</v>
      </c>
      <c r="G38">
        <v>7.1428596973419189E-2</v>
      </c>
      <c r="H38">
        <v>0.24275287151336661</v>
      </c>
    </row>
    <row r="39" spans="1:8" x14ac:dyDescent="0.3">
      <c r="A39">
        <v>8</v>
      </c>
      <c r="B39">
        <v>3</v>
      </c>
      <c r="C39">
        <v>0.92857140302658081</v>
      </c>
      <c r="D39">
        <v>1</v>
      </c>
      <c r="E39">
        <v>12.46599197387695</v>
      </c>
      <c r="F39">
        <v>18</v>
      </c>
      <c r="G39">
        <v>7.1428596973419189E-2</v>
      </c>
      <c r="H39">
        <v>0.249319839477539</v>
      </c>
    </row>
    <row r="40" spans="1:8" x14ac:dyDescent="0.3">
      <c r="A40">
        <v>8</v>
      </c>
      <c r="B40">
        <v>4</v>
      </c>
      <c r="C40">
        <v>0.8571428656578064</v>
      </c>
      <c r="D40">
        <v>1</v>
      </c>
      <c r="E40">
        <v>12.52145290374756</v>
      </c>
      <c r="F40">
        <v>5</v>
      </c>
      <c r="G40">
        <v>0.1428571343421936</v>
      </c>
      <c r="H40">
        <v>0.25042905807495119</v>
      </c>
    </row>
    <row r="41" spans="1:8" x14ac:dyDescent="0.3">
      <c r="A41">
        <v>8</v>
      </c>
      <c r="B41">
        <v>5</v>
      </c>
      <c r="C41">
        <v>0.8571428656578064</v>
      </c>
      <c r="D41">
        <v>1</v>
      </c>
      <c r="E41">
        <v>12.32341289520264</v>
      </c>
      <c r="F41">
        <v>23</v>
      </c>
      <c r="G41">
        <v>0.1428571343421936</v>
      </c>
      <c r="H41">
        <v>0.2464682579040528</v>
      </c>
    </row>
    <row r="42" spans="1:8" x14ac:dyDescent="0.3">
      <c r="A42">
        <v>9</v>
      </c>
      <c r="B42">
        <v>1</v>
      </c>
      <c r="C42">
        <v>1</v>
      </c>
      <c r="D42">
        <v>1</v>
      </c>
      <c r="E42">
        <v>12.01742720603943</v>
      </c>
      <c r="F42">
        <v>34</v>
      </c>
      <c r="G42">
        <v>0</v>
      </c>
      <c r="H42">
        <v>0.2403485441207886</v>
      </c>
    </row>
    <row r="43" spans="1:8" x14ac:dyDescent="0.3">
      <c r="A43">
        <v>9</v>
      </c>
      <c r="B43">
        <v>2</v>
      </c>
      <c r="C43">
        <v>0.92857140302658081</v>
      </c>
      <c r="D43">
        <v>1</v>
      </c>
      <c r="E43">
        <v>12.36053776741028</v>
      </c>
      <c r="F43">
        <v>33</v>
      </c>
      <c r="G43">
        <v>7.1428596973419189E-2</v>
      </c>
      <c r="H43">
        <v>0.24721075534820561</v>
      </c>
    </row>
    <row r="44" spans="1:8" x14ac:dyDescent="0.3">
      <c r="A44">
        <v>9</v>
      </c>
      <c r="B44">
        <v>3</v>
      </c>
      <c r="C44">
        <v>0.92857140302658081</v>
      </c>
      <c r="D44">
        <v>1</v>
      </c>
      <c r="E44">
        <v>12.92473125457764</v>
      </c>
      <c r="F44">
        <v>18</v>
      </c>
      <c r="G44">
        <v>7.1428596973419189E-2</v>
      </c>
      <c r="H44">
        <v>0.2584946250915528</v>
      </c>
    </row>
    <row r="45" spans="1:8" x14ac:dyDescent="0.3">
      <c r="A45">
        <v>9</v>
      </c>
      <c r="B45">
        <v>4</v>
      </c>
      <c r="C45">
        <v>0.8571428656578064</v>
      </c>
      <c r="D45">
        <v>1</v>
      </c>
      <c r="E45">
        <v>11.622738838195801</v>
      </c>
      <c r="F45">
        <v>7</v>
      </c>
      <c r="G45">
        <v>0.1428571343421936</v>
      </c>
      <c r="H45">
        <v>0.23245477676391599</v>
      </c>
    </row>
    <row r="46" spans="1:8" x14ac:dyDescent="0.3">
      <c r="A46">
        <v>9</v>
      </c>
      <c r="B46">
        <v>5</v>
      </c>
      <c r="C46">
        <v>0.8571428656578064</v>
      </c>
      <c r="D46">
        <v>0.96428573131561279</v>
      </c>
      <c r="E46">
        <v>11.93873190879822</v>
      </c>
      <c r="F46">
        <v>23</v>
      </c>
      <c r="G46">
        <v>0.1428571343421936</v>
      </c>
      <c r="H46">
        <v>0.23877463817596439</v>
      </c>
    </row>
    <row r="47" spans="1:8" x14ac:dyDescent="0.3">
      <c r="A47">
        <v>10</v>
      </c>
      <c r="B47">
        <v>1</v>
      </c>
      <c r="C47">
        <v>0.92857140302658081</v>
      </c>
      <c r="D47">
        <v>1</v>
      </c>
      <c r="E47">
        <v>12.598462820053101</v>
      </c>
      <c r="F47">
        <v>23</v>
      </c>
      <c r="G47">
        <v>7.1428596973419189E-2</v>
      </c>
      <c r="H47">
        <v>0.25196925640106199</v>
      </c>
    </row>
    <row r="48" spans="1:8" x14ac:dyDescent="0.3">
      <c r="A48">
        <v>10</v>
      </c>
      <c r="B48">
        <v>2</v>
      </c>
      <c r="C48">
        <v>0.92857140302658081</v>
      </c>
      <c r="D48">
        <v>1</v>
      </c>
      <c r="E48">
        <v>11.910926580429081</v>
      </c>
      <c r="F48">
        <v>16</v>
      </c>
      <c r="G48">
        <v>7.1428596973419189E-2</v>
      </c>
      <c r="H48">
        <v>0.23821853160858161</v>
      </c>
    </row>
    <row r="49" spans="1:8" x14ac:dyDescent="0.3">
      <c r="A49">
        <v>10</v>
      </c>
      <c r="B49">
        <v>3</v>
      </c>
      <c r="C49">
        <v>0.92857140302658081</v>
      </c>
      <c r="D49">
        <v>1</v>
      </c>
      <c r="E49">
        <v>12.315844774246219</v>
      </c>
      <c r="F49">
        <v>17</v>
      </c>
      <c r="G49">
        <v>7.1428596973419189E-2</v>
      </c>
      <c r="H49">
        <v>0.24631689548492439</v>
      </c>
    </row>
    <row r="50" spans="1:8" x14ac:dyDescent="0.3">
      <c r="A50">
        <v>10</v>
      </c>
      <c r="B50">
        <v>4</v>
      </c>
      <c r="C50">
        <v>0.8571428656578064</v>
      </c>
      <c r="D50">
        <v>1</v>
      </c>
      <c r="E50">
        <v>12.581332683563231</v>
      </c>
      <c r="F50">
        <v>4</v>
      </c>
      <c r="G50">
        <v>0.1428571343421936</v>
      </c>
      <c r="H50">
        <v>0.25162665367126458</v>
      </c>
    </row>
    <row r="51" spans="1:8" x14ac:dyDescent="0.3">
      <c r="A51">
        <v>10</v>
      </c>
      <c r="B51">
        <v>5</v>
      </c>
      <c r="C51">
        <v>0.8571428656578064</v>
      </c>
      <c r="D51">
        <v>1</v>
      </c>
      <c r="E51">
        <v>14.486572504043581</v>
      </c>
      <c r="F51">
        <v>20</v>
      </c>
      <c r="G51">
        <v>0.1428571343421936</v>
      </c>
      <c r="H51">
        <v>0.28973145008087159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tabSelected="1" zoomScale="120" zoomScaleNormal="120" workbookViewId="0">
      <selection activeCell="O11" sqref="O11"/>
    </sheetView>
  </sheetViews>
  <sheetFormatPr defaultRowHeight="14.4" x14ac:dyDescent="0.3"/>
  <sheetData>
    <row r="1" spans="1:13" x14ac:dyDescent="0.3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</row>
    <row r="2" spans="1:13" x14ac:dyDescent="0.3">
      <c r="A2">
        <v>1</v>
      </c>
      <c r="B2" s="5">
        <v>0.95714284181594844</v>
      </c>
      <c r="C2" s="5">
        <v>3.9123053813286943E-2</v>
      </c>
      <c r="D2" s="5">
        <v>0.9928571462631226</v>
      </c>
      <c r="E2" s="5">
        <v>9.7807552916196073E-3</v>
      </c>
      <c r="F2" s="5">
        <v>4.2857158184051523E-2</v>
      </c>
      <c r="G2" s="5">
        <v>3.9123053813286929E-2</v>
      </c>
      <c r="H2" s="6">
        <v>0.9411134891510009</v>
      </c>
      <c r="I2" s="6">
        <v>0.23180311001994261</v>
      </c>
      <c r="J2" s="6">
        <v>47.055674457550047</v>
      </c>
      <c r="K2" s="6">
        <v>11.59015550099712</v>
      </c>
      <c r="L2" s="6">
        <v>19.8</v>
      </c>
      <c r="M2" s="6">
        <v>12.19426094521517</v>
      </c>
    </row>
    <row r="3" spans="1:13" x14ac:dyDescent="0.3">
      <c r="A3">
        <v>2</v>
      </c>
      <c r="B3" s="5">
        <v>0.95714284181594844</v>
      </c>
      <c r="C3" s="5">
        <v>3.9123053813286922E-2</v>
      </c>
      <c r="D3" s="5">
        <v>0.9964285731315613</v>
      </c>
      <c r="E3" s="5">
        <v>7.9859532544981852E-3</v>
      </c>
      <c r="F3" s="5">
        <v>4.2857158184051523E-2</v>
      </c>
      <c r="G3" s="5">
        <v>3.9123053813286929E-2</v>
      </c>
      <c r="H3" s="6">
        <v>0.43697378349304189</v>
      </c>
      <c r="I3" s="6">
        <v>3.3397744179808557E-2</v>
      </c>
      <c r="J3" s="6">
        <v>21.848689174652101</v>
      </c>
      <c r="K3" s="6">
        <v>1.6698872089904271</v>
      </c>
      <c r="L3" s="6">
        <v>18.8</v>
      </c>
      <c r="M3" s="6">
        <v>7.2594765651526147</v>
      </c>
    </row>
    <row r="4" spans="1:13" x14ac:dyDescent="0.3">
      <c r="A4">
        <v>3</v>
      </c>
      <c r="B4" s="5">
        <v>0.92857141494750972</v>
      </c>
      <c r="C4" s="5">
        <v>5.0507624217123993E-2</v>
      </c>
      <c r="D4" s="5">
        <v>1</v>
      </c>
      <c r="E4" s="5">
        <v>0</v>
      </c>
      <c r="F4" s="5">
        <v>7.1428585052490237E-2</v>
      </c>
      <c r="G4" s="5">
        <v>5.0507624217123993E-2</v>
      </c>
      <c r="H4" s="6">
        <v>0.34322845458984369</v>
      </c>
      <c r="I4" s="6">
        <v>1.01086292053525E-2</v>
      </c>
      <c r="J4" s="6">
        <v>17.161422729492191</v>
      </c>
      <c r="K4" s="6">
        <v>0.5054314602676252</v>
      </c>
      <c r="L4" s="6">
        <v>13.6</v>
      </c>
      <c r="M4" s="6">
        <v>9.5289033996572758</v>
      </c>
    </row>
    <row r="5" spans="1:13" x14ac:dyDescent="0.3">
      <c r="A5">
        <v>4</v>
      </c>
      <c r="B5" s="5">
        <v>0.92857141494750972</v>
      </c>
      <c r="C5" s="5">
        <v>5.0507624217123993E-2</v>
      </c>
      <c r="D5" s="5">
        <v>0.9821428656578064</v>
      </c>
      <c r="E5" s="5">
        <v>1.78571343421936E-2</v>
      </c>
      <c r="F5" s="5">
        <v>7.1428585052490237E-2</v>
      </c>
      <c r="G5" s="5">
        <v>5.0507624217123993E-2</v>
      </c>
      <c r="H5" s="6">
        <v>0.30710638809204099</v>
      </c>
      <c r="I5" s="6">
        <v>1.154909755085589E-2</v>
      </c>
      <c r="J5" s="6">
        <v>15.355319404602049</v>
      </c>
      <c r="K5" s="6">
        <v>0.5774548775427949</v>
      </c>
      <c r="L5" s="6">
        <v>12.8</v>
      </c>
      <c r="M5" s="6">
        <v>2.9495762407505248</v>
      </c>
    </row>
    <row r="6" spans="1:13" x14ac:dyDescent="0.3">
      <c r="A6">
        <v>5</v>
      </c>
      <c r="B6" s="5">
        <v>0.91428570747375493</v>
      </c>
      <c r="C6" s="5">
        <v>5.9761423342604127E-2</v>
      </c>
      <c r="D6" s="5">
        <v>0.98928571939468379</v>
      </c>
      <c r="E6" s="5">
        <v>2.3957859763494519E-2</v>
      </c>
      <c r="F6" s="5">
        <v>8.5714292526245114E-2</v>
      </c>
      <c r="G6" s="5">
        <v>5.9761423342604127E-2</v>
      </c>
      <c r="H6" s="6">
        <v>0.2922820043563843</v>
      </c>
      <c r="I6" s="6">
        <v>1.558248988886521E-2</v>
      </c>
      <c r="J6" s="6">
        <v>14.614100217819219</v>
      </c>
      <c r="K6" s="6">
        <v>0.77912449444326048</v>
      </c>
      <c r="L6" s="6">
        <v>26.8</v>
      </c>
      <c r="M6" s="6">
        <v>17.935997323817819</v>
      </c>
    </row>
    <row r="7" spans="1:13" x14ac:dyDescent="0.3">
      <c r="A7">
        <v>6</v>
      </c>
      <c r="B7" s="5">
        <v>0.92857142686843874</v>
      </c>
      <c r="C7" s="5">
        <v>7.1428567171098065E-2</v>
      </c>
      <c r="D7" s="5">
        <v>0.9928571462631226</v>
      </c>
      <c r="E7" s="5">
        <v>9.7807552916195951E-3</v>
      </c>
      <c r="F7" s="5">
        <v>7.1428573131561285E-2</v>
      </c>
      <c r="G7" s="5">
        <v>7.1428567171098037E-2</v>
      </c>
      <c r="H7" s="6">
        <v>0.35424061489105219</v>
      </c>
      <c r="I7" s="6">
        <v>4.1296716309050449E-2</v>
      </c>
      <c r="J7" s="6">
        <v>17.71203074455261</v>
      </c>
      <c r="K7" s="6">
        <v>2.0648358154525219</v>
      </c>
      <c r="L7" s="6">
        <v>22.2</v>
      </c>
      <c r="M7" s="6">
        <v>15.336231610144649</v>
      </c>
    </row>
    <row r="8" spans="1:13" x14ac:dyDescent="0.3">
      <c r="A8">
        <v>7</v>
      </c>
      <c r="B8" s="5">
        <v>0.92857141494750972</v>
      </c>
      <c r="C8" s="5">
        <v>5.0507624217123993E-2</v>
      </c>
      <c r="D8" s="5">
        <v>0.9964285731315613</v>
      </c>
      <c r="E8" s="5">
        <v>7.9859532544981678E-3</v>
      </c>
      <c r="F8" s="5">
        <v>7.1428585052490237E-2</v>
      </c>
      <c r="G8" s="5">
        <v>5.0507624217123993E-2</v>
      </c>
      <c r="H8" s="6">
        <v>0.26671946716308598</v>
      </c>
      <c r="I8" s="6">
        <v>7.1883324233511861E-3</v>
      </c>
      <c r="J8" s="6">
        <v>13.3359733581543</v>
      </c>
      <c r="K8" s="6">
        <v>0.35941662116755912</v>
      </c>
      <c r="L8" s="6">
        <v>20.2</v>
      </c>
      <c r="M8" s="6">
        <v>10.23230179382919</v>
      </c>
    </row>
    <row r="9" spans="1:13" x14ac:dyDescent="0.3">
      <c r="A9">
        <v>8</v>
      </c>
      <c r="B9" s="5">
        <v>0.899999988079071</v>
      </c>
      <c r="C9" s="5">
        <v>3.9123021166478443E-2</v>
      </c>
      <c r="D9" s="5">
        <v>1</v>
      </c>
      <c r="E9" s="5">
        <v>0</v>
      </c>
      <c r="F9" s="5">
        <v>0.100000011920929</v>
      </c>
      <c r="G9" s="5">
        <v>3.912302116647845E-2</v>
      </c>
      <c r="H9" s="6">
        <v>0.24773688125610349</v>
      </c>
      <c r="I9" s="6">
        <v>3.1667739750172071E-3</v>
      </c>
      <c r="J9" s="6">
        <v>12.38684406280518</v>
      </c>
      <c r="K9" s="6">
        <v>0.1583386987508604</v>
      </c>
      <c r="L9" s="6">
        <v>16.8</v>
      </c>
      <c r="M9" s="6">
        <v>7.0142711667000732</v>
      </c>
    </row>
    <row r="10" spans="1:13" x14ac:dyDescent="0.3">
      <c r="A10">
        <v>9</v>
      </c>
      <c r="B10" s="5">
        <v>0.91428570747375493</v>
      </c>
      <c r="C10" s="5">
        <v>5.9761423342604127E-2</v>
      </c>
      <c r="D10" s="5">
        <v>0.9928571462631226</v>
      </c>
      <c r="E10" s="5">
        <v>1.597190650899637E-2</v>
      </c>
      <c r="F10" s="5">
        <v>8.5714292526245114E-2</v>
      </c>
      <c r="G10" s="5">
        <v>5.9761423342604127E-2</v>
      </c>
      <c r="H10" s="6">
        <v>0.24345666790008549</v>
      </c>
      <c r="I10" s="6">
        <v>9.9103074296114212E-3</v>
      </c>
      <c r="J10" s="6">
        <v>12.17283339500427</v>
      </c>
      <c r="K10" s="6">
        <v>0.49551537148057101</v>
      </c>
      <c r="L10" s="6">
        <v>23</v>
      </c>
      <c r="M10" s="6">
        <v>11.202678251204039</v>
      </c>
    </row>
    <row r="11" spans="1:13" x14ac:dyDescent="0.3">
      <c r="A11">
        <v>10</v>
      </c>
      <c r="B11" s="5">
        <v>0.899999988079071</v>
      </c>
      <c r="C11" s="5">
        <v>3.9123021166478443E-2</v>
      </c>
      <c r="D11" s="5">
        <v>1</v>
      </c>
      <c r="E11" s="5">
        <v>0</v>
      </c>
      <c r="F11" s="5">
        <v>0.100000011920929</v>
      </c>
      <c r="G11" s="5">
        <v>3.912302116647845E-2</v>
      </c>
      <c r="H11" s="6">
        <v>0.25557255744934088</v>
      </c>
      <c r="I11" s="6">
        <v>1.9888522897415589E-2</v>
      </c>
      <c r="J11" s="6">
        <v>12.778627872467039</v>
      </c>
      <c r="K11" s="6">
        <v>0.99442614487077985</v>
      </c>
      <c r="L11" s="6">
        <v>16</v>
      </c>
      <c r="M11" s="6">
        <v>7.245688373094719</v>
      </c>
    </row>
    <row r="12" spans="1:13" x14ac:dyDescent="0.3">
      <c r="A12" s="2" t="s">
        <v>30</v>
      </c>
      <c r="B12" s="3">
        <f>MIN(B2:B11)</f>
        <v>0.899999988079071</v>
      </c>
      <c r="C12" s="3">
        <f t="shared" ref="C12:M12" si="0">MIN(C2:C11)</f>
        <v>3.9123021166478443E-2</v>
      </c>
      <c r="D12" s="3">
        <f t="shared" si="0"/>
        <v>0.9821428656578064</v>
      </c>
      <c r="E12" s="3">
        <f t="shared" si="0"/>
        <v>0</v>
      </c>
      <c r="F12" s="3">
        <f t="shared" si="0"/>
        <v>4.2857158184051523E-2</v>
      </c>
      <c r="G12" s="3">
        <f t="shared" si="0"/>
        <v>3.912302116647845E-2</v>
      </c>
      <c r="H12" s="4">
        <f t="shared" si="0"/>
        <v>0.24345666790008549</v>
      </c>
      <c r="I12" s="4">
        <f t="shared" si="0"/>
        <v>3.1667739750172071E-3</v>
      </c>
      <c r="J12" s="4">
        <f t="shared" si="0"/>
        <v>12.17283339500427</v>
      </c>
      <c r="K12" s="4">
        <f t="shared" si="0"/>
        <v>0.1583386987508604</v>
      </c>
      <c r="L12" s="4">
        <f t="shared" si="0"/>
        <v>12.8</v>
      </c>
      <c r="M12" s="4">
        <f t="shared" si="0"/>
        <v>2.9495762407505248</v>
      </c>
    </row>
    <row r="13" spans="1:13" x14ac:dyDescent="0.3">
      <c r="A13" s="2" t="s">
        <v>31</v>
      </c>
      <c r="B13" s="3">
        <f>MAX(B2:B11)</f>
        <v>0.95714284181594844</v>
      </c>
      <c r="C13" s="3">
        <f t="shared" ref="C13:M13" si="1">MAX(C2:C11)</f>
        <v>7.1428567171098065E-2</v>
      </c>
      <c r="D13" s="3">
        <f t="shared" si="1"/>
        <v>1</v>
      </c>
      <c r="E13" s="3">
        <f t="shared" si="1"/>
        <v>2.3957859763494519E-2</v>
      </c>
      <c r="F13" s="3">
        <f t="shared" si="1"/>
        <v>0.100000011920929</v>
      </c>
      <c r="G13" s="3">
        <f t="shared" si="1"/>
        <v>7.1428567171098037E-2</v>
      </c>
      <c r="H13" s="4">
        <f t="shared" si="1"/>
        <v>0.9411134891510009</v>
      </c>
      <c r="I13" s="4">
        <f t="shared" si="1"/>
        <v>0.23180311001994261</v>
      </c>
      <c r="J13" s="4">
        <f t="shared" si="1"/>
        <v>47.055674457550047</v>
      </c>
      <c r="K13" s="4">
        <f t="shared" si="1"/>
        <v>11.59015550099712</v>
      </c>
      <c r="L13" s="4">
        <f t="shared" si="1"/>
        <v>26.8</v>
      </c>
      <c r="M13" s="4">
        <f t="shared" si="1"/>
        <v>17.935997323817819</v>
      </c>
    </row>
    <row r="14" spans="1:13" x14ac:dyDescent="0.3">
      <c r="A14" s="2" t="s">
        <v>32</v>
      </c>
      <c r="B14" s="3">
        <f>AVERAGE(B2:B11)</f>
        <v>0.92571427464485168</v>
      </c>
      <c r="C14" s="3">
        <f t="shared" ref="C14:M14" si="2">AVERAGE(C2:C11)</f>
        <v>4.9896643646720903E-2</v>
      </c>
      <c r="D14" s="3">
        <f t="shared" si="2"/>
        <v>0.99428571701049806</v>
      </c>
      <c r="E14" s="3">
        <f t="shared" si="2"/>
        <v>9.3320317706920043E-3</v>
      </c>
      <c r="F14" s="3">
        <f t="shared" si="2"/>
        <v>7.4285725355148324E-2</v>
      </c>
      <c r="G14" s="3">
        <f t="shared" si="2"/>
        <v>4.9896643646720903E-2</v>
      </c>
      <c r="H14" s="4">
        <f t="shared" si="2"/>
        <v>0.368843030834198</v>
      </c>
      <c r="I14" s="4">
        <f t="shared" si="2"/>
        <v>3.8389172387927065E-2</v>
      </c>
      <c r="J14" s="4">
        <f t="shared" si="2"/>
        <v>18.442151541709897</v>
      </c>
      <c r="K14" s="4">
        <f t="shared" si="2"/>
        <v>1.9194586193963521</v>
      </c>
      <c r="L14" s="4">
        <f t="shared" si="2"/>
        <v>19</v>
      </c>
      <c r="M14" s="4">
        <f t="shared" si="2"/>
        <v>10.089938566956608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E2" sqref="E2:E6"/>
    </sheetView>
  </sheetViews>
  <sheetFormatPr defaultRowHeight="14.4" x14ac:dyDescent="0.3"/>
  <sheetData>
    <row r="1" spans="1:6" x14ac:dyDescent="0.3">
      <c r="A1" s="1" t="s">
        <v>19</v>
      </c>
      <c r="B1" s="1" t="s">
        <v>20</v>
      </c>
      <c r="C1" s="1" t="s">
        <v>26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2</v>
      </c>
      <c r="B2" t="s">
        <v>0</v>
      </c>
      <c r="C2" t="s">
        <v>27</v>
      </c>
      <c r="D2">
        <v>12.220700000000001</v>
      </c>
      <c r="E2">
        <v>0.20119999999999999</v>
      </c>
      <c r="F2" t="s">
        <v>24</v>
      </c>
    </row>
    <row r="3" spans="1:6" x14ac:dyDescent="0.3">
      <c r="A3" t="s">
        <v>3</v>
      </c>
      <c r="B3" t="s">
        <v>0</v>
      </c>
      <c r="C3" t="s">
        <v>27</v>
      </c>
      <c r="D3">
        <v>9.5532000000000004</v>
      </c>
      <c r="E3">
        <v>0.38790000000000002</v>
      </c>
      <c r="F3" t="s">
        <v>24</v>
      </c>
    </row>
    <row r="4" spans="1:6" x14ac:dyDescent="0.3">
      <c r="A4" t="s">
        <v>28</v>
      </c>
      <c r="B4" t="s">
        <v>0</v>
      </c>
      <c r="C4" t="s">
        <v>27</v>
      </c>
      <c r="D4">
        <v>42.6</v>
      </c>
      <c r="E4">
        <v>0</v>
      </c>
      <c r="F4" t="s">
        <v>25</v>
      </c>
    </row>
    <row r="5" spans="1:6" x14ac:dyDescent="0.3">
      <c r="A5" t="s">
        <v>5</v>
      </c>
      <c r="B5" t="s">
        <v>0</v>
      </c>
      <c r="C5" t="s">
        <v>27</v>
      </c>
      <c r="D5">
        <v>10.8773</v>
      </c>
      <c r="E5">
        <v>0.28420000000000001</v>
      </c>
      <c r="F5" t="s">
        <v>24</v>
      </c>
    </row>
    <row r="6" spans="1:6" x14ac:dyDescent="0.3">
      <c r="A6" t="s">
        <v>29</v>
      </c>
      <c r="B6" t="s">
        <v>0</v>
      </c>
      <c r="C6" t="s">
        <v>27</v>
      </c>
      <c r="D6">
        <v>12.220700000000001</v>
      </c>
      <c r="E6">
        <v>0.20119999999999999</v>
      </c>
      <c r="F6" t="s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Wyniki</vt:lpstr>
      <vt:lpstr>Statystyki</vt:lpstr>
      <vt:lpstr>Test Friedmana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Martyna Bieniek</cp:lastModifiedBy>
  <dcterms:created xsi:type="dcterms:W3CDTF">2025-05-14T23:08:55Z</dcterms:created>
  <dcterms:modified xsi:type="dcterms:W3CDTF">2025-06-24T21:21:15Z</dcterms:modified>
</cp:coreProperties>
</file>