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caly zbior\"/>
    </mc:Choice>
  </mc:AlternateContent>
  <xr:revisionPtr revIDLastSave="0" documentId="13_ncr:1_{EE27E846-1385-4C74-93DF-CB50CFD063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yniki" sheetId="4" r:id="rId1"/>
    <sheet name="Statystyki" sheetId="2" r:id="rId2"/>
    <sheet name="Test Friedman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B14" i="2"/>
  <c r="B13" i="2"/>
  <c r="B12" i="2"/>
</calcChain>
</file>

<file path=xl/sharedStrings.xml><?xml version="1.0" encoding="utf-8"?>
<sst xmlns="http://schemas.openxmlformats.org/spreadsheetml/2006/main" count="50" uniqueCount="33">
  <si>
    <t>Rozmiar kroku (pierwsza warstwa)</t>
  </si>
  <si>
    <t>Fold</t>
  </si>
  <si>
    <t>Dokładność walidacji</t>
  </si>
  <si>
    <t>Dokładność treningowa</t>
  </si>
  <si>
    <t>Czas treningu (s)</t>
  </si>
  <si>
    <t>Liczba epok</t>
  </si>
  <si>
    <t>Overfitting</t>
  </si>
  <si>
    <t>Dokładność walidacji mean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</si>
  <si>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</si>
  <si>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</si>
  <si>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</si>
  <si>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</si>
  <si>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</si>
  <si>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</si>
  <si>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</si>
  <si>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</si>
  <si>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</si>
  <si>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>Liczba epok mean</t>
  </si>
  <si>
    <t>Liczba epok std</t>
  </si>
  <si>
    <t>Metryka</t>
  </si>
  <si>
    <t>Porównywana zmienna</t>
  </si>
  <si>
    <t>Typ testu</t>
  </si>
  <si>
    <t>Statystyka Friedmana</t>
  </si>
  <si>
    <t>Wartość p</t>
  </si>
  <si>
    <t>Interpretacja</t>
  </si>
  <si>
    <t>pojedynczy</t>
  </si>
  <si>
    <t>ℹ️ Brak statystycznie istotnych różnic między grupami.</t>
  </si>
  <si>
    <t>Czas treningu pojedynczej epoki (s)</t>
  </si>
  <si>
    <t>✅ Różnice między grupami są statystycznie istotne.</t>
  </si>
  <si>
    <t>OverfitAbs</t>
  </si>
  <si>
    <t>min</t>
  </si>
  <si>
    <t>max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</si>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</sst>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10" fontId="0" fillId="0" borderId="1" xfId="0" applyNumberFormat="1" applyBorder="1"/>
    <xf numFmtId="2" fontId="0" fillId="0" borderId="1" xfId="0" applyNumberFormat="1" applyBorder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665648023288"/>
          <c:y val="2.8534370946822311E-2"/>
          <c:w val="0.80372323752882102"/>
          <c:h val="0.85628195308271293"/>
        </c:manualLayout>
      </c:layout>
      <c:lineChart>
        <c:grouping val="standard"/>
        <c:varyColors val="0"/>
        <c:ser>
          <c:idx val="0"/>
          <c:order val="0"/>
          <c:tx>
            <c:v>Dokładność walidacji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0"/>
                  <c:y val="-3.1835441985091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99-4969-8DF7-3D9EA6A44C75}"/>
                </c:ext>
              </c:extLst>
            </c:dLbl>
            <c:dLbl>
              <c:idx val="1"/>
              <c:layout>
                <c:manualLayout>
                  <c:x val="-1.5366575713477975E-3"/>
                  <c:y val="-3.762370416419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99-4969-8DF7-3D9EA6A44C75}"/>
                </c:ext>
              </c:extLst>
            </c:dLbl>
            <c:dLbl>
              <c:idx val="2"/>
              <c:layout>
                <c:manualLayout>
                  <c:x val="0"/>
                  <c:y val="-2.8941310895537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99-4969-8DF7-3D9EA6A44C75}"/>
                </c:ext>
              </c:extLst>
            </c:dLbl>
            <c:dLbl>
              <c:idx val="3"/>
              <c:layout>
                <c:manualLayout>
                  <c:x val="0"/>
                  <c:y val="-3.4729573074645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99-4969-8DF7-3D9EA6A44C75}"/>
                </c:ext>
              </c:extLst>
            </c:dLbl>
            <c:dLbl>
              <c:idx val="4"/>
              <c:layout>
                <c:manualLayout>
                  <c:x val="-3.0733151426956514E-3"/>
                  <c:y val="-3.4729573074645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99-4969-8DF7-3D9EA6A44C75}"/>
                </c:ext>
              </c:extLst>
            </c:dLbl>
            <c:dLbl>
              <c:idx val="5"/>
              <c:layout>
                <c:manualLayout>
                  <c:x val="-1.5366575713477975E-3"/>
                  <c:y val="-4.6306097432860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99-4969-8DF7-3D9EA6A44C75}"/>
                </c:ext>
              </c:extLst>
            </c:dLbl>
            <c:dLbl>
              <c:idx val="6"/>
              <c:layout>
                <c:manualLayout>
                  <c:x val="-1.126869201299212E-16"/>
                  <c:y val="-2.8941310895537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99-4969-8DF7-3D9EA6A44C75}"/>
                </c:ext>
              </c:extLst>
            </c:dLbl>
            <c:dLbl>
              <c:idx val="7"/>
              <c:layout>
                <c:manualLayout>
                  <c:x val="-1.5366575713477975E-3"/>
                  <c:y val="-3.76237041641988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99-4969-8DF7-3D9EA6A44C75}"/>
                </c:ext>
              </c:extLst>
            </c:dLbl>
            <c:dLbl>
              <c:idx val="8"/>
              <c:layout>
                <c:manualLayout>
                  <c:x val="-1.5366575713476847E-3"/>
                  <c:y val="-2.025891762687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99-4969-8DF7-3D9EA6A44C75}"/>
                </c:ext>
              </c:extLst>
            </c:dLbl>
            <c:dLbl>
              <c:idx val="9"/>
              <c:layout>
                <c:manualLayout>
                  <c:x val="-1.5366575713479103E-3"/>
                  <c:y val="-3.1835441985091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99-4969-8DF7-3D9EA6A44C7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Statystyki!$C$2:$C$11</c:f>
                <c:numCache>
                  <c:formatCode>General</c:formatCode>
                  <c:ptCount val="10"/>
                  <c:pt idx="0">
                    <c:v>6.3190635250787289E-2</c:v>
                  </c:pt>
                  <c:pt idx="1">
                    <c:v>6.319063132057462E-2</c:v>
                  </c:pt>
                  <c:pt idx="2">
                    <c:v>6.8465316060725964E-2</c:v>
                  </c:pt>
                  <c:pt idx="3">
                    <c:v>6.0020266384021553E-2</c:v>
                  </c:pt>
                  <c:pt idx="4">
                    <c:v>7.1260964068696128E-2</c:v>
                  </c:pt>
                  <c:pt idx="5">
                    <c:v>7.7392392002849392E-2</c:v>
                  </c:pt>
                  <c:pt idx="6">
                    <c:v>7.0649273586966085E-2</c:v>
                  </c:pt>
                  <c:pt idx="7">
                    <c:v>8.4110939165430401E-2</c:v>
                  </c:pt>
                  <c:pt idx="8">
                    <c:v>7.5115646061716723E-2</c:v>
                  </c:pt>
                  <c:pt idx="9">
                    <c:v>6.5880787728283874E-2</c:v>
                  </c:pt>
                </c:numCache>
              </c:numRef>
            </c:plus>
            <c:minus>
              <c:numRef>
                <c:f>Statystyki!$C$2:$C$11</c:f>
                <c:numCache>
                  <c:formatCode>General</c:formatCode>
                  <c:ptCount val="10"/>
                  <c:pt idx="0">
                    <c:v>6.3190635250787289E-2</c:v>
                  </c:pt>
                  <c:pt idx="1">
                    <c:v>6.319063132057462E-2</c:v>
                  </c:pt>
                  <c:pt idx="2">
                    <c:v>6.8465316060725964E-2</c:v>
                  </c:pt>
                  <c:pt idx="3">
                    <c:v>6.0020266384021553E-2</c:v>
                  </c:pt>
                  <c:pt idx="4">
                    <c:v>7.1260964068696128E-2</c:v>
                  </c:pt>
                  <c:pt idx="5">
                    <c:v>7.7392392002849392E-2</c:v>
                  </c:pt>
                  <c:pt idx="6">
                    <c:v>7.0649273586966085E-2</c:v>
                  </c:pt>
                  <c:pt idx="7">
                    <c:v>8.4110939165430401E-2</c:v>
                  </c:pt>
                  <c:pt idx="8">
                    <c:v>7.5115646061716723E-2</c:v>
                  </c:pt>
                  <c:pt idx="9">
                    <c:v>6.5880787728283874E-2</c:v>
                  </c:pt>
                </c:numCache>
              </c:numRef>
            </c:minus>
            <c:spPr>
              <a:ln>
                <a:solidFill>
                  <a:schemeClr val="tx2"/>
                </a:solidFill>
                <a:prstDash val="solid"/>
              </a:ln>
            </c:spPr>
          </c:errBars>
          <c:cat>
            <c:numRef>
              <c:f>Statystyki!$A$2:$A$11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Statystyki!$B$2:$B$11</c:f>
              <c:numCache>
                <c:formatCode>0.00%</c:formatCode>
                <c:ptCount val="10"/>
                <c:pt idx="0">
                  <c:v>0.85</c:v>
                </c:pt>
                <c:pt idx="1">
                  <c:v>0.87083332538604741</c:v>
                </c:pt>
                <c:pt idx="2">
                  <c:v>0.86666666269302373</c:v>
                </c:pt>
                <c:pt idx="3">
                  <c:v>0.86666667461395264</c:v>
                </c:pt>
                <c:pt idx="4">
                  <c:v>0.87083331346511839</c:v>
                </c:pt>
                <c:pt idx="5">
                  <c:v>0.86249998807907102</c:v>
                </c:pt>
                <c:pt idx="6">
                  <c:v>0.875</c:v>
                </c:pt>
                <c:pt idx="7">
                  <c:v>0.86250000000000004</c:v>
                </c:pt>
                <c:pt idx="8">
                  <c:v>0.85416666269302366</c:v>
                </c:pt>
                <c:pt idx="9">
                  <c:v>0.85416666269302366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9-4969-8DF7-3D9EA6A4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76239"/>
        <c:axId val="380376719"/>
      </c:lineChart>
      <c:lineChart>
        <c:grouping val="standard"/>
        <c:varyColors val="0"/>
        <c:ser>
          <c:idx val="1"/>
          <c:order val="1"/>
          <c:tx>
            <c:v>Liczba epok 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-1.5366575713477975E-3"/>
                  <c:y val="-2.604717980598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99-4969-8DF7-3D9EA6A44C75}"/>
                </c:ext>
              </c:extLst>
            </c:dLbl>
            <c:dLbl>
              <c:idx val="1"/>
              <c:layout>
                <c:manualLayout>
                  <c:x val="-1.5366575713477975E-3"/>
                  <c:y val="-3.762370416419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799-4969-8DF7-3D9EA6A44C75}"/>
                </c:ext>
              </c:extLst>
            </c:dLbl>
            <c:dLbl>
              <c:idx val="4"/>
              <c:layout>
                <c:manualLayout>
                  <c:x val="-3.0733151426956514E-3"/>
                  <c:y val="-3.1835441985091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99-4969-8DF7-3D9EA6A44C75}"/>
                </c:ext>
              </c:extLst>
            </c:dLbl>
            <c:dLbl>
              <c:idx val="5"/>
              <c:layout>
                <c:manualLayout>
                  <c:x val="0"/>
                  <c:y val="-4.63060974328601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799-4969-8DF7-3D9EA6A44C75}"/>
                </c:ext>
              </c:extLst>
            </c:dLbl>
            <c:dLbl>
              <c:idx val="7"/>
              <c:layout>
                <c:manualLayout>
                  <c:x val="-3.073315142695595E-3"/>
                  <c:y val="-3.7623704164198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799-4969-8DF7-3D9EA6A44C7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Statystyki!$M$2:$M$11</c:f>
                <c:numCache>
                  <c:formatCode>General</c:formatCode>
                  <c:ptCount val="10"/>
                  <c:pt idx="0">
                    <c:v>9.9146356463563503</c:v>
                  </c:pt>
                  <c:pt idx="1">
                    <c:v>11.56287161564981</c:v>
                  </c:pt>
                  <c:pt idx="2">
                    <c:v>9.3380940239430004</c:v>
                  </c:pt>
                  <c:pt idx="3">
                    <c:v>7.3348483283568999</c:v>
                  </c:pt>
                  <c:pt idx="4">
                    <c:v>6.2609903369994111</c:v>
                  </c:pt>
                  <c:pt idx="5">
                    <c:v>12.54192967609052</c:v>
                  </c:pt>
                  <c:pt idx="6">
                    <c:v>3.5637059362410919</c:v>
                  </c:pt>
                  <c:pt idx="7">
                    <c:v>7.5033325929216277</c:v>
                  </c:pt>
                  <c:pt idx="8">
                    <c:v>14.86606874731851</c:v>
                  </c:pt>
                  <c:pt idx="9">
                    <c:v>12.8763348822559</c:v>
                  </c:pt>
                </c:numCache>
              </c:numRef>
            </c:plus>
            <c:minus>
              <c:numRef>
                <c:f>Statystyki!$M$2:$M$11</c:f>
                <c:numCache>
                  <c:formatCode>General</c:formatCode>
                  <c:ptCount val="10"/>
                  <c:pt idx="0">
                    <c:v>9.9146356463563503</c:v>
                  </c:pt>
                  <c:pt idx="1">
                    <c:v>11.56287161564981</c:v>
                  </c:pt>
                  <c:pt idx="2">
                    <c:v>9.3380940239430004</c:v>
                  </c:pt>
                  <c:pt idx="3">
                    <c:v>7.3348483283568999</c:v>
                  </c:pt>
                  <c:pt idx="4">
                    <c:v>6.2609903369994111</c:v>
                  </c:pt>
                  <c:pt idx="5">
                    <c:v>12.54192967609052</c:v>
                  </c:pt>
                  <c:pt idx="6">
                    <c:v>3.5637059362410919</c:v>
                  </c:pt>
                  <c:pt idx="7">
                    <c:v>7.5033325929216277</c:v>
                  </c:pt>
                  <c:pt idx="8">
                    <c:v>14.86606874731851</c:v>
                  </c:pt>
                  <c:pt idx="9">
                    <c:v>12.8763348822559</c:v>
                  </c:pt>
                </c:numCache>
              </c:numRef>
            </c:minus>
            <c:spPr>
              <a:ln>
                <a:solidFill>
                  <a:srgbClr val="EE0000"/>
                </a:solidFill>
                <a:prstDash val="solid"/>
              </a:ln>
            </c:spPr>
          </c:errBars>
          <c:cat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</c:numLit>
          </c:cat>
          <c:val>
            <c:numRef>
              <c:f>Statystyki!$L$2:$L$11</c:f>
              <c:numCache>
                <c:formatCode>0.00</c:formatCode>
                <c:ptCount val="10"/>
                <c:pt idx="0">
                  <c:v>26.4</c:v>
                </c:pt>
                <c:pt idx="1">
                  <c:v>24.2</c:v>
                </c:pt>
                <c:pt idx="2">
                  <c:v>24.2</c:v>
                </c:pt>
                <c:pt idx="3">
                  <c:v>30.6</c:v>
                </c:pt>
                <c:pt idx="4">
                  <c:v>21.8</c:v>
                </c:pt>
                <c:pt idx="5">
                  <c:v>21.4</c:v>
                </c:pt>
                <c:pt idx="6">
                  <c:v>23.8</c:v>
                </c:pt>
                <c:pt idx="7">
                  <c:v>28.6</c:v>
                </c:pt>
                <c:pt idx="8">
                  <c:v>28</c:v>
                </c:pt>
                <c:pt idx="9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9-4969-8DF7-3D9EA6A4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47024"/>
        <c:axId val="630054704"/>
      </c:lineChart>
      <c:catAx>
        <c:axId val="3803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kroku w pierwszej warstwie konwolucyjnej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719"/>
        <c:crosses val="autoZero"/>
        <c:auto val="1"/>
        <c:lblAlgn val="ctr"/>
        <c:lblOffset val="100"/>
        <c:noMultiLvlLbl val="0"/>
      </c:catAx>
      <c:valAx>
        <c:axId val="3803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walidacji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952739833404453E-2"/>
              <c:y val="0.340155971188986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239"/>
        <c:crosses val="autoZero"/>
        <c:crossBetween val="between"/>
      </c:valAx>
      <c:catAx>
        <c:axId val="6300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054704"/>
        <c:crosses val="autoZero"/>
        <c:auto val="1"/>
        <c:lblAlgn val="ctr"/>
        <c:lblOffset val="100"/>
        <c:noMultiLvlLbl val="0"/>
      </c:catAx>
      <c:valAx>
        <c:axId val="630054704"/>
        <c:scaling>
          <c:orientation val="minMax"/>
          <c:max val="6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Liczba</a:t>
                </a:r>
                <a:r>
                  <a:rPr lang="pl-PL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epok</a:t>
                </a:r>
                <a:endParaRPr lang="de-DE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260195325235076"/>
              <c:y val="0.3801265253454904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1">
                <a:lumMod val="50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6300470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56573596216351096"/>
          <c:y val="1.785236536024751E-3"/>
          <c:w val="0.34336889681250188"/>
          <c:h val="9.57220873108853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beve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14</xdr:row>
      <xdr:rowOff>106680</xdr:rowOff>
    </xdr:from>
    <xdr:to>
      <xdr:col>15</xdr:col>
      <xdr:colOff>416091</xdr:colOff>
      <xdr:row>38</xdr:row>
      <xdr:rowOff>105751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30ED9-7FAC-4E44-9DF1-4A2676B05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tabSelected="1" workbookViewId="0">
      <selection activeCell="G22" sqref="G22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</row>
    <row r="2" spans="1:8" x14ac:dyDescent="0.3">
      <c r="A2">
        <v>1</v>
      </c>
      <c r="B2">
        <v>1</v>
      </c>
      <c r="C2">
        <v>0.91666668653488159</v>
      </c>
      <c r="D2">
        <v>0.9375</v>
      </c>
      <c r="E2">
        <v>68.219245910644531</v>
      </c>
      <c r="F2">
        <v>34</v>
      </c>
      <c r="G2">
        <v>4.6875E-2</v>
      </c>
      <c r="H2">
        <v>1.3643849182128911</v>
      </c>
    </row>
    <row r="3" spans="1:8" x14ac:dyDescent="0.3">
      <c r="A3">
        <v>1</v>
      </c>
      <c r="B3">
        <v>2</v>
      </c>
      <c r="C3">
        <v>0.75</v>
      </c>
      <c r="D3">
        <v>0.953125</v>
      </c>
      <c r="E3">
        <v>85.718672275543213</v>
      </c>
      <c r="F3">
        <v>15</v>
      </c>
      <c r="G3">
        <v>0.21354168653488159</v>
      </c>
      <c r="H3">
        <v>1.7143734455108639</v>
      </c>
    </row>
    <row r="4" spans="1:8" x14ac:dyDescent="0.3">
      <c r="A4">
        <v>1</v>
      </c>
      <c r="B4">
        <v>3</v>
      </c>
      <c r="C4">
        <v>0.875</v>
      </c>
      <c r="D4">
        <v>0.92708331346511841</v>
      </c>
      <c r="E4">
        <v>86.859545230865479</v>
      </c>
      <c r="F4">
        <v>38</v>
      </c>
      <c r="G4">
        <v>9.8958313465118408E-2</v>
      </c>
      <c r="H4">
        <v>1.73719090461731</v>
      </c>
    </row>
    <row r="5" spans="1:8" x14ac:dyDescent="0.3">
      <c r="A5">
        <v>1</v>
      </c>
      <c r="B5">
        <v>4</v>
      </c>
      <c r="C5">
        <v>0.83333331346511841</v>
      </c>
      <c r="D5">
        <v>0.953125</v>
      </c>
      <c r="E5">
        <v>88.357101440429688</v>
      </c>
      <c r="F5">
        <v>18</v>
      </c>
      <c r="G5">
        <v>0.140625</v>
      </c>
      <c r="H5">
        <v>1.7671420288085939</v>
      </c>
    </row>
    <row r="6" spans="1:8" x14ac:dyDescent="0.3">
      <c r="A6">
        <v>1</v>
      </c>
      <c r="B6">
        <v>5</v>
      </c>
      <c r="C6">
        <v>0.875</v>
      </c>
      <c r="D6">
        <v>0.94791668653488159</v>
      </c>
      <c r="E6">
        <v>87.018067121505737</v>
      </c>
      <c r="F6">
        <v>27</v>
      </c>
      <c r="G6">
        <v>8.8541686534881592E-2</v>
      </c>
      <c r="H6">
        <v>1.740361342430115</v>
      </c>
    </row>
    <row r="7" spans="1:8" x14ac:dyDescent="0.3">
      <c r="A7">
        <v>2</v>
      </c>
      <c r="B7">
        <v>1</v>
      </c>
      <c r="C7">
        <v>0.9375</v>
      </c>
      <c r="D7">
        <v>0.94791668653488159</v>
      </c>
      <c r="E7">
        <v>46.686753988265991</v>
      </c>
      <c r="F7">
        <v>41</v>
      </c>
      <c r="G7">
        <v>2.6041686534881588E-2</v>
      </c>
      <c r="H7">
        <v>0.93373507976531978</v>
      </c>
    </row>
    <row r="8" spans="1:8" x14ac:dyDescent="0.3">
      <c r="A8">
        <v>2</v>
      </c>
      <c r="B8">
        <v>2</v>
      </c>
      <c r="C8">
        <v>0.77083331346511841</v>
      </c>
      <c r="D8">
        <v>0.94791668653488159</v>
      </c>
      <c r="E8">
        <v>46.859291553497307</v>
      </c>
      <c r="F8">
        <v>16</v>
      </c>
      <c r="G8">
        <v>0.20833337306976321</v>
      </c>
      <c r="H8">
        <v>0.93718583106994613</v>
      </c>
    </row>
    <row r="9" spans="1:8" x14ac:dyDescent="0.3">
      <c r="A9">
        <v>2</v>
      </c>
      <c r="B9">
        <v>3</v>
      </c>
      <c r="C9">
        <v>0.89583331346511841</v>
      </c>
      <c r="D9">
        <v>0.9375</v>
      </c>
      <c r="E9">
        <v>46.342561483383179</v>
      </c>
      <c r="F9">
        <v>27</v>
      </c>
      <c r="G9">
        <v>6.25E-2</v>
      </c>
      <c r="H9">
        <v>0.92685122966766353</v>
      </c>
    </row>
    <row r="10" spans="1:8" x14ac:dyDescent="0.3">
      <c r="A10">
        <v>2</v>
      </c>
      <c r="B10">
        <v>4</v>
      </c>
      <c r="C10">
        <v>0.85416668653488159</v>
      </c>
      <c r="D10">
        <v>0.94791668653488159</v>
      </c>
      <c r="E10">
        <v>46.429532527923577</v>
      </c>
      <c r="F10">
        <v>26</v>
      </c>
      <c r="G10">
        <v>0.125</v>
      </c>
      <c r="H10">
        <v>0.92859065055847156</v>
      </c>
    </row>
    <row r="11" spans="1:8" x14ac:dyDescent="0.3">
      <c r="A11">
        <v>2</v>
      </c>
      <c r="B11">
        <v>5</v>
      </c>
      <c r="C11">
        <v>0.89583331346511841</v>
      </c>
      <c r="D11">
        <v>0.92708331346511841</v>
      </c>
      <c r="E11">
        <v>48.416788101196289</v>
      </c>
      <c r="F11">
        <v>11</v>
      </c>
      <c r="G11">
        <v>6.25E-2</v>
      </c>
      <c r="H11">
        <v>0.96833576202392579</v>
      </c>
    </row>
    <row r="12" spans="1:8" x14ac:dyDescent="0.3">
      <c r="A12">
        <v>3</v>
      </c>
      <c r="B12">
        <v>1</v>
      </c>
      <c r="C12">
        <v>0.95833331346511841</v>
      </c>
      <c r="D12">
        <v>0.94270831346511841</v>
      </c>
      <c r="E12">
        <v>35.442048311233521</v>
      </c>
      <c r="F12">
        <v>36</v>
      </c>
      <c r="G12">
        <v>2.6041686534881588E-2</v>
      </c>
      <c r="H12">
        <v>0.70884096622467041</v>
      </c>
    </row>
    <row r="13" spans="1:8" x14ac:dyDescent="0.3">
      <c r="A13">
        <v>3</v>
      </c>
      <c r="B13">
        <v>2</v>
      </c>
      <c r="C13">
        <v>0.77083331346511841</v>
      </c>
      <c r="D13">
        <v>0.94270831346511841</v>
      </c>
      <c r="E13">
        <v>71.085466384887695</v>
      </c>
      <c r="F13">
        <v>28</v>
      </c>
      <c r="G13">
        <v>0.19791668653488159</v>
      </c>
      <c r="H13">
        <v>1.4217093276977539</v>
      </c>
    </row>
    <row r="14" spans="1:8" x14ac:dyDescent="0.3">
      <c r="A14">
        <v>3</v>
      </c>
      <c r="B14">
        <v>3</v>
      </c>
      <c r="C14">
        <v>0.89583331346511841</v>
      </c>
      <c r="D14">
        <v>0.95833331346511841</v>
      </c>
      <c r="E14">
        <v>62.45383358001709</v>
      </c>
      <c r="F14">
        <v>26</v>
      </c>
      <c r="G14">
        <v>6.7708373069763184E-2</v>
      </c>
      <c r="H14">
        <v>1.2490766716003421</v>
      </c>
    </row>
    <row r="15" spans="1:8" x14ac:dyDescent="0.3">
      <c r="A15">
        <v>3</v>
      </c>
      <c r="B15">
        <v>4</v>
      </c>
      <c r="C15">
        <v>0.85416668653488159</v>
      </c>
      <c r="D15">
        <v>0.95833331346511841</v>
      </c>
      <c r="E15">
        <v>58.930890560150146</v>
      </c>
      <c r="F15">
        <v>20</v>
      </c>
      <c r="G15">
        <v>0.125</v>
      </c>
      <c r="H15">
        <v>1.178617811203003</v>
      </c>
    </row>
    <row r="16" spans="1:8" x14ac:dyDescent="0.3">
      <c r="A16">
        <v>3</v>
      </c>
      <c r="B16">
        <v>5</v>
      </c>
      <c r="C16">
        <v>0.85416668653488159</v>
      </c>
      <c r="D16">
        <v>0.96354168653488159</v>
      </c>
      <c r="E16">
        <v>44.706707954406738</v>
      </c>
      <c r="F16">
        <v>11</v>
      </c>
      <c r="G16">
        <v>0.11458331346511839</v>
      </c>
      <c r="H16">
        <v>0.89413415908813476</v>
      </c>
    </row>
    <row r="17" spans="1:8" x14ac:dyDescent="0.3">
      <c r="A17">
        <v>4</v>
      </c>
      <c r="B17">
        <v>1</v>
      </c>
      <c r="C17">
        <v>0.91666668653488159</v>
      </c>
      <c r="D17">
        <v>0.953125</v>
      </c>
      <c r="E17">
        <v>32.522523641586297</v>
      </c>
      <c r="F17">
        <v>36</v>
      </c>
      <c r="G17">
        <v>5.2083313465118408E-2</v>
      </c>
      <c r="H17">
        <v>0.65045047283172597</v>
      </c>
    </row>
    <row r="18" spans="1:8" x14ac:dyDescent="0.3">
      <c r="A18">
        <v>4</v>
      </c>
      <c r="B18">
        <v>2</v>
      </c>
      <c r="C18">
        <v>0.77083331346511841</v>
      </c>
      <c r="D18">
        <v>0.953125</v>
      </c>
      <c r="E18">
        <v>28.080128908157349</v>
      </c>
      <c r="F18">
        <v>29</v>
      </c>
      <c r="G18">
        <v>0.203125</v>
      </c>
      <c r="H18">
        <v>0.56160257816314696</v>
      </c>
    </row>
    <row r="19" spans="1:8" x14ac:dyDescent="0.3">
      <c r="A19">
        <v>4</v>
      </c>
      <c r="B19">
        <v>3</v>
      </c>
      <c r="C19">
        <v>0.91666668653488159</v>
      </c>
      <c r="D19">
        <v>0.94791668653488159</v>
      </c>
      <c r="E19">
        <v>31.60992074012756</v>
      </c>
      <c r="F19">
        <v>22</v>
      </c>
      <c r="G19">
        <v>3.125E-2</v>
      </c>
      <c r="H19">
        <v>0.63219841480255123</v>
      </c>
    </row>
    <row r="20" spans="1:8" x14ac:dyDescent="0.3">
      <c r="A20">
        <v>4</v>
      </c>
      <c r="B20">
        <v>4</v>
      </c>
      <c r="C20">
        <v>0.875</v>
      </c>
      <c r="D20">
        <v>0.96354168653488159</v>
      </c>
      <c r="E20">
        <v>33.91274881362915</v>
      </c>
      <c r="F20">
        <v>40</v>
      </c>
      <c r="G20">
        <v>9.8958313465118408E-2</v>
      </c>
      <c r="H20">
        <v>0.67825497627258302</v>
      </c>
    </row>
    <row r="21" spans="1:8" x14ac:dyDescent="0.3">
      <c r="A21">
        <v>4</v>
      </c>
      <c r="B21">
        <v>5</v>
      </c>
      <c r="C21">
        <v>0.85416668653488159</v>
      </c>
      <c r="D21">
        <v>0.92708331346511841</v>
      </c>
      <c r="E21">
        <v>29.965978860855099</v>
      </c>
      <c r="F21">
        <v>26</v>
      </c>
      <c r="G21">
        <v>0.1041666269302368</v>
      </c>
      <c r="H21">
        <v>0.59931957721710194</v>
      </c>
    </row>
    <row r="22" spans="1:8" x14ac:dyDescent="0.3">
      <c r="A22">
        <v>5</v>
      </c>
      <c r="B22">
        <v>1</v>
      </c>
      <c r="C22">
        <v>0.95833331346511841</v>
      </c>
      <c r="D22">
        <v>0.92708331346511841</v>
      </c>
      <c r="E22">
        <v>35.349620342254639</v>
      </c>
      <c r="F22">
        <v>23</v>
      </c>
      <c r="G22">
        <v>1.041668653488159E-2</v>
      </c>
      <c r="H22">
        <v>0.70699240684509279</v>
      </c>
    </row>
    <row r="23" spans="1:8" x14ac:dyDescent="0.3">
      <c r="A23">
        <v>5</v>
      </c>
      <c r="B23">
        <v>2</v>
      </c>
      <c r="C23">
        <v>0.77083331346511841</v>
      </c>
      <c r="D23">
        <v>0.95833331346511841</v>
      </c>
      <c r="E23">
        <v>27.112066507339481</v>
      </c>
      <c r="F23">
        <v>23</v>
      </c>
      <c r="G23">
        <v>0.19791668653488159</v>
      </c>
      <c r="H23">
        <v>0.54224133014678966</v>
      </c>
    </row>
    <row r="24" spans="1:8" x14ac:dyDescent="0.3">
      <c r="A24">
        <v>5</v>
      </c>
      <c r="B24">
        <v>3</v>
      </c>
      <c r="C24">
        <v>0.89583331346511841</v>
      </c>
      <c r="D24">
        <v>0.93229168653488159</v>
      </c>
      <c r="E24">
        <v>30.829274415969849</v>
      </c>
      <c r="F24">
        <v>15</v>
      </c>
      <c r="G24">
        <v>5.2083373069763177E-2</v>
      </c>
      <c r="H24">
        <v>0.61658548831939697</v>
      </c>
    </row>
    <row r="25" spans="1:8" x14ac:dyDescent="0.3">
      <c r="A25">
        <v>5</v>
      </c>
      <c r="B25">
        <v>4</v>
      </c>
      <c r="C25">
        <v>0.83333331346511841</v>
      </c>
      <c r="D25">
        <v>0.96354168653488159</v>
      </c>
      <c r="E25">
        <v>25.508285999298099</v>
      </c>
      <c r="F25">
        <v>31</v>
      </c>
      <c r="G25">
        <v>0.140625</v>
      </c>
      <c r="H25">
        <v>0.51016571998596194</v>
      </c>
    </row>
    <row r="26" spans="1:8" x14ac:dyDescent="0.3">
      <c r="A26">
        <v>5</v>
      </c>
      <c r="B26">
        <v>5</v>
      </c>
      <c r="C26">
        <v>0.89583331346511841</v>
      </c>
      <c r="D26">
        <v>0.94791668653488159</v>
      </c>
      <c r="E26">
        <v>32.427107095718377</v>
      </c>
      <c r="F26">
        <v>17</v>
      </c>
      <c r="G26">
        <v>6.7708373069763184E-2</v>
      </c>
      <c r="H26">
        <v>0.64854214191436754</v>
      </c>
    </row>
    <row r="27" spans="1:8" x14ac:dyDescent="0.3">
      <c r="A27">
        <v>6</v>
      </c>
      <c r="B27">
        <v>1</v>
      </c>
      <c r="C27">
        <v>0.95833331346511841</v>
      </c>
      <c r="D27">
        <v>0.94791668653488159</v>
      </c>
      <c r="E27">
        <v>38.077676296234131</v>
      </c>
      <c r="F27">
        <v>11</v>
      </c>
      <c r="G27">
        <v>1.041668653488159E-2</v>
      </c>
      <c r="H27">
        <v>0.76155352592468262</v>
      </c>
    </row>
    <row r="28" spans="1:8" x14ac:dyDescent="0.3">
      <c r="A28">
        <v>6</v>
      </c>
      <c r="B28">
        <v>2</v>
      </c>
      <c r="C28">
        <v>0.75</v>
      </c>
      <c r="D28">
        <v>0.953125</v>
      </c>
      <c r="E28">
        <v>28.347676277160641</v>
      </c>
      <c r="F28">
        <v>32</v>
      </c>
      <c r="G28">
        <v>0.22916668653488159</v>
      </c>
      <c r="H28">
        <v>0.56695352554321277</v>
      </c>
    </row>
    <row r="29" spans="1:8" x14ac:dyDescent="0.3">
      <c r="A29">
        <v>6</v>
      </c>
      <c r="B29">
        <v>3</v>
      </c>
      <c r="C29">
        <v>0.875</v>
      </c>
      <c r="D29">
        <v>0.93229168653488159</v>
      </c>
      <c r="E29">
        <v>36.621207714080811</v>
      </c>
      <c r="F29">
        <v>37</v>
      </c>
      <c r="G29">
        <v>8.3333313465118408E-2</v>
      </c>
      <c r="H29">
        <v>0.73242415428161622</v>
      </c>
    </row>
    <row r="30" spans="1:8" x14ac:dyDescent="0.3">
      <c r="A30">
        <v>6</v>
      </c>
      <c r="B30">
        <v>4</v>
      </c>
      <c r="C30">
        <v>0.83333331346511841</v>
      </c>
      <c r="D30">
        <v>0.953125</v>
      </c>
      <c r="E30">
        <v>31.754671096801761</v>
      </c>
      <c r="F30">
        <v>18</v>
      </c>
      <c r="G30">
        <v>0.15104168653488159</v>
      </c>
      <c r="H30">
        <v>0.63509342193603524</v>
      </c>
    </row>
    <row r="31" spans="1:8" x14ac:dyDescent="0.3">
      <c r="A31">
        <v>6</v>
      </c>
      <c r="B31">
        <v>5</v>
      </c>
      <c r="C31">
        <v>0.89583331346511841</v>
      </c>
      <c r="D31">
        <v>0.93229168653488159</v>
      </c>
      <c r="E31">
        <v>31.760242700576779</v>
      </c>
      <c r="F31">
        <v>9</v>
      </c>
      <c r="G31">
        <v>6.25E-2</v>
      </c>
      <c r="H31">
        <v>0.63520485401153559</v>
      </c>
    </row>
    <row r="32" spans="1:8" x14ac:dyDescent="0.3">
      <c r="A32">
        <v>7</v>
      </c>
      <c r="B32">
        <v>1</v>
      </c>
      <c r="C32">
        <v>0.95833331346511841</v>
      </c>
      <c r="D32">
        <v>0.92708331346511841</v>
      </c>
      <c r="E32">
        <v>29.95230937004089</v>
      </c>
      <c r="F32">
        <v>25</v>
      </c>
      <c r="G32">
        <v>-1.041662693023682E-2</v>
      </c>
      <c r="H32">
        <v>0.59904618740081783</v>
      </c>
    </row>
    <row r="33" spans="1:8" x14ac:dyDescent="0.3">
      <c r="A33">
        <v>7</v>
      </c>
      <c r="B33">
        <v>2</v>
      </c>
      <c r="C33">
        <v>0.77083331346511841</v>
      </c>
      <c r="D33">
        <v>0.9375</v>
      </c>
      <c r="E33">
        <v>29.281958341598511</v>
      </c>
      <c r="F33">
        <v>21</v>
      </c>
      <c r="G33">
        <v>0.18229168653488159</v>
      </c>
      <c r="H33">
        <v>0.58563916683197026</v>
      </c>
    </row>
    <row r="34" spans="1:8" x14ac:dyDescent="0.3">
      <c r="A34">
        <v>7</v>
      </c>
      <c r="B34">
        <v>3</v>
      </c>
      <c r="C34">
        <v>0.875</v>
      </c>
      <c r="D34">
        <v>0.93229168653488159</v>
      </c>
      <c r="E34">
        <v>31.746354341506962</v>
      </c>
      <c r="F34">
        <v>29</v>
      </c>
      <c r="G34">
        <v>8.3333313465118408E-2</v>
      </c>
      <c r="H34">
        <v>0.63492708683013921</v>
      </c>
    </row>
    <row r="35" spans="1:8" x14ac:dyDescent="0.3">
      <c r="A35">
        <v>7</v>
      </c>
      <c r="B35">
        <v>4</v>
      </c>
      <c r="C35">
        <v>0.85416668653488159</v>
      </c>
      <c r="D35">
        <v>0.96354168653488159</v>
      </c>
      <c r="E35">
        <v>29.001536846160889</v>
      </c>
      <c r="F35">
        <v>24</v>
      </c>
      <c r="G35">
        <v>0.109375</v>
      </c>
      <c r="H35">
        <v>0.58003073692321783</v>
      </c>
    </row>
    <row r="36" spans="1:8" x14ac:dyDescent="0.3">
      <c r="A36">
        <v>7</v>
      </c>
      <c r="B36">
        <v>5</v>
      </c>
      <c r="C36">
        <v>0.91666668653488159</v>
      </c>
      <c r="D36">
        <v>0.94270831346511841</v>
      </c>
      <c r="E36">
        <v>23.642566204071041</v>
      </c>
      <c r="F36">
        <v>20</v>
      </c>
      <c r="G36">
        <v>4.1666626930236823E-2</v>
      </c>
      <c r="H36">
        <v>0.47285132408142078</v>
      </c>
    </row>
    <row r="37" spans="1:8" x14ac:dyDescent="0.3">
      <c r="A37">
        <v>8</v>
      </c>
      <c r="B37">
        <v>1</v>
      </c>
      <c r="C37">
        <v>0.95833331346511841</v>
      </c>
      <c r="D37">
        <v>0.95833331346511841</v>
      </c>
      <c r="E37">
        <v>22.10381817817688</v>
      </c>
      <c r="F37">
        <v>27</v>
      </c>
      <c r="G37">
        <v>0</v>
      </c>
      <c r="H37">
        <v>0.44207636356353758</v>
      </c>
    </row>
    <row r="38" spans="1:8" x14ac:dyDescent="0.3">
      <c r="A38">
        <v>8</v>
      </c>
      <c r="B38">
        <v>2</v>
      </c>
      <c r="C38">
        <v>0.72916668653488159</v>
      </c>
      <c r="D38">
        <v>0.95833331346511841</v>
      </c>
      <c r="E38">
        <v>22.384163618087769</v>
      </c>
      <c r="F38">
        <v>30</v>
      </c>
      <c r="G38">
        <v>0.234375</v>
      </c>
      <c r="H38">
        <v>0.44768327236175542</v>
      </c>
    </row>
    <row r="39" spans="1:8" x14ac:dyDescent="0.3">
      <c r="A39">
        <v>8</v>
      </c>
      <c r="B39">
        <v>3</v>
      </c>
      <c r="C39">
        <v>0.89583331346511841</v>
      </c>
      <c r="D39">
        <v>0.94791668653488159</v>
      </c>
      <c r="E39">
        <v>19.78675484657288</v>
      </c>
      <c r="F39">
        <v>29</v>
      </c>
      <c r="G39">
        <v>6.25E-2</v>
      </c>
      <c r="H39">
        <v>0.39573509693145759</v>
      </c>
    </row>
    <row r="40" spans="1:8" x14ac:dyDescent="0.3">
      <c r="A40">
        <v>8</v>
      </c>
      <c r="B40">
        <v>4</v>
      </c>
      <c r="C40">
        <v>0.85416668653488159</v>
      </c>
      <c r="D40">
        <v>0.96875</v>
      </c>
      <c r="E40">
        <v>19.978144645690922</v>
      </c>
      <c r="F40">
        <v>18</v>
      </c>
      <c r="G40">
        <v>0.11458331346511839</v>
      </c>
      <c r="H40">
        <v>0.39956289291381841</v>
      </c>
    </row>
    <row r="41" spans="1:8" x14ac:dyDescent="0.3">
      <c r="A41">
        <v>8</v>
      </c>
      <c r="B41">
        <v>5</v>
      </c>
      <c r="C41">
        <v>0.875</v>
      </c>
      <c r="D41">
        <v>0.95833331346511841</v>
      </c>
      <c r="E41">
        <v>18.009792804718021</v>
      </c>
      <c r="F41">
        <v>39</v>
      </c>
      <c r="G41">
        <v>9.375E-2</v>
      </c>
      <c r="H41">
        <v>0.36019585609436039</v>
      </c>
    </row>
    <row r="42" spans="1:8" x14ac:dyDescent="0.3">
      <c r="A42">
        <v>9</v>
      </c>
      <c r="B42">
        <v>1</v>
      </c>
      <c r="C42">
        <v>0.95833331346511841</v>
      </c>
      <c r="D42">
        <v>0.94791668653488159</v>
      </c>
      <c r="E42">
        <v>17.25864410400391</v>
      </c>
      <c r="F42">
        <v>45</v>
      </c>
      <c r="G42">
        <v>-5.2083134651184082E-3</v>
      </c>
      <c r="H42">
        <v>0.34517288208007818</v>
      </c>
    </row>
    <row r="43" spans="1:8" x14ac:dyDescent="0.3">
      <c r="A43">
        <v>9</v>
      </c>
      <c r="B43">
        <v>2</v>
      </c>
      <c r="C43">
        <v>0.75</v>
      </c>
      <c r="D43">
        <v>0.93229168653488159</v>
      </c>
      <c r="E43">
        <v>17.67560172080994</v>
      </c>
      <c r="F43">
        <v>43</v>
      </c>
      <c r="G43">
        <v>0.20833331346511841</v>
      </c>
      <c r="H43">
        <v>0.35351203441619877</v>
      </c>
    </row>
    <row r="44" spans="1:8" x14ac:dyDescent="0.3">
      <c r="A44">
        <v>9</v>
      </c>
      <c r="B44">
        <v>3</v>
      </c>
      <c r="C44">
        <v>0.85416668653488159</v>
      </c>
      <c r="D44">
        <v>0.93229168653488159</v>
      </c>
      <c r="E44">
        <v>16.792267799377441</v>
      </c>
      <c r="F44">
        <v>19</v>
      </c>
      <c r="G44">
        <v>0.1041666269302368</v>
      </c>
      <c r="H44">
        <v>0.33584535598754878</v>
      </c>
    </row>
    <row r="45" spans="1:8" x14ac:dyDescent="0.3">
      <c r="A45">
        <v>9</v>
      </c>
      <c r="B45">
        <v>4</v>
      </c>
      <c r="C45">
        <v>0.83333331346511841</v>
      </c>
      <c r="D45">
        <v>0.96354168653488159</v>
      </c>
      <c r="E45">
        <v>16.703186511993412</v>
      </c>
      <c r="F45">
        <v>20</v>
      </c>
      <c r="G45">
        <v>0.13541668653488159</v>
      </c>
      <c r="H45">
        <v>0.33406373023986818</v>
      </c>
    </row>
    <row r="46" spans="1:8" x14ac:dyDescent="0.3">
      <c r="A46">
        <v>9</v>
      </c>
      <c r="B46">
        <v>5</v>
      </c>
      <c r="C46">
        <v>0.875</v>
      </c>
      <c r="D46">
        <v>0.921875</v>
      </c>
      <c r="E46">
        <v>17.360065221786499</v>
      </c>
      <c r="F46">
        <v>13</v>
      </c>
      <c r="G46">
        <v>8.3333313465118408E-2</v>
      </c>
      <c r="H46">
        <v>0.34720130443573</v>
      </c>
    </row>
    <row r="47" spans="1:8" x14ac:dyDescent="0.3">
      <c r="A47">
        <v>10</v>
      </c>
      <c r="B47">
        <v>1</v>
      </c>
      <c r="C47">
        <v>0.91666668653488159</v>
      </c>
      <c r="D47">
        <v>0.94270831346511841</v>
      </c>
      <c r="E47">
        <v>16.26696348190308</v>
      </c>
      <c r="F47">
        <v>15</v>
      </c>
      <c r="G47">
        <v>4.6875E-2</v>
      </c>
      <c r="H47">
        <v>0.32533926963806159</v>
      </c>
    </row>
    <row r="48" spans="1:8" x14ac:dyDescent="0.3">
      <c r="A48">
        <v>10</v>
      </c>
      <c r="B48">
        <v>2</v>
      </c>
      <c r="C48">
        <v>0.75</v>
      </c>
      <c r="D48">
        <v>0.92708331346511841</v>
      </c>
      <c r="E48">
        <v>16.54282379150391</v>
      </c>
      <c r="F48">
        <v>27</v>
      </c>
      <c r="G48">
        <v>0.20833331346511841</v>
      </c>
      <c r="H48">
        <v>0.33085647583007821</v>
      </c>
    </row>
    <row r="49" spans="1:8" x14ac:dyDescent="0.3">
      <c r="A49">
        <v>10</v>
      </c>
      <c r="B49">
        <v>3</v>
      </c>
      <c r="C49">
        <v>0.875</v>
      </c>
      <c r="D49">
        <v>0.953125</v>
      </c>
      <c r="E49">
        <v>17.051757335662838</v>
      </c>
      <c r="F49">
        <v>41</v>
      </c>
      <c r="G49">
        <v>7.8125E-2</v>
      </c>
      <c r="H49">
        <v>0.34103514671325669</v>
      </c>
    </row>
    <row r="50" spans="1:8" x14ac:dyDescent="0.3">
      <c r="A50">
        <v>10</v>
      </c>
      <c r="B50">
        <v>4</v>
      </c>
      <c r="C50">
        <v>0.83333331346511841</v>
      </c>
      <c r="D50">
        <v>0.921875</v>
      </c>
      <c r="E50">
        <v>16.523253202438351</v>
      </c>
      <c r="F50">
        <v>37</v>
      </c>
      <c r="G50">
        <v>0.14583337306976321</v>
      </c>
      <c r="H50">
        <v>0.33046506404876702</v>
      </c>
    </row>
    <row r="51" spans="1:8" x14ac:dyDescent="0.3">
      <c r="A51">
        <v>10</v>
      </c>
      <c r="B51">
        <v>5</v>
      </c>
      <c r="C51">
        <v>0.89583331346511841</v>
      </c>
      <c r="D51">
        <v>0.94270831346511841</v>
      </c>
      <c r="E51">
        <v>16.759304285049438</v>
      </c>
      <c r="F51">
        <v>48</v>
      </c>
      <c r="G51">
        <v>5.7291686534881592E-2</v>
      </c>
      <c r="H51">
        <v>0.33518608570098879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zoomScaleNormal="100" workbookViewId="0">
      <selection activeCell="Q9" sqref="Q9"/>
    </sheetView>
  </sheetViews>
  <sheetFormatPr defaultRowHeight="14.4" x14ac:dyDescent="0.3"/>
  <cols>
    <col min="1" max="13" width="8.88671875" customWidth="1"/>
  </cols>
  <sheetData>
    <row r="1" spans="1:13" ht="72" x14ac:dyDescent="0.3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</row>
    <row r="2" spans="1:13" x14ac:dyDescent="0.3">
      <c r="A2">
        <v>1</v>
      </c>
      <c r="B2" s="2">
        <v>0.85</v>
      </c>
      <c r="C2" s="2">
        <v>6.3190635250787289E-2</v>
      </c>
      <c r="D2" s="2">
        <v>0.94374999999999998</v>
      </c>
      <c r="E2" s="2">
        <v>1.129140676279939E-2</v>
      </c>
      <c r="F2" s="2">
        <v>0.1177083373069763</v>
      </c>
      <c r="G2" s="2">
        <v>6.3104720185178959E-2</v>
      </c>
      <c r="H2" s="3">
        <v>1.664690527915955</v>
      </c>
      <c r="I2" s="3">
        <v>0.16891605781134381</v>
      </c>
      <c r="J2" s="3">
        <v>83.234526395797729</v>
      </c>
      <c r="K2" s="3">
        <v>8.4458028905671831</v>
      </c>
      <c r="L2" s="3">
        <v>26.4</v>
      </c>
      <c r="M2" s="3">
        <v>9.9146356463563503</v>
      </c>
    </row>
    <row r="3" spans="1:13" x14ac:dyDescent="0.3">
      <c r="A3">
        <v>2</v>
      </c>
      <c r="B3" s="2">
        <v>0.87083332538604741</v>
      </c>
      <c r="C3" s="2">
        <v>6.319063132057462E-2</v>
      </c>
      <c r="D3" s="2">
        <v>0.94166667461395259</v>
      </c>
      <c r="E3" s="2">
        <v>9.3169676769207736E-3</v>
      </c>
      <c r="F3" s="2">
        <v>9.6875011920928955E-2</v>
      </c>
      <c r="G3" s="2">
        <v>7.1754135941431152E-2</v>
      </c>
      <c r="H3" s="3">
        <v>0.93893971061706538</v>
      </c>
      <c r="I3" s="3">
        <v>1.6937580478362031E-2</v>
      </c>
      <c r="J3" s="3">
        <v>46.946985530853269</v>
      </c>
      <c r="K3" s="3">
        <v>0.84687902391809922</v>
      </c>
      <c r="L3" s="3">
        <v>24.2</v>
      </c>
      <c r="M3" s="3">
        <v>11.56287161564981</v>
      </c>
    </row>
    <row r="4" spans="1:13" x14ac:dyDescent="0.3">
      <c r="A4">
        <v>3</v>
      </c>
      <c r="B4" s="2">
        <v>0.86666666269302373</v>
      </c>
      <c r="C4" s="2">
        <v>6.8465316060725964E-2</v>
      </c>
      <c r="D4" s="2">
        <v>0.95312498807907109</v>
      </c>
      <c r="E4" s="2">
        <v>9.743910064741795E-3</v>
      </c>
      <c r="F4" s="2">
        <v>0.10625001192092889</v>
      </c>
      <c r="G4" s="2">
        <v>6.4696635517118864E-2</v>
      </c>
      <c r="H4" s="3">
        <v>1.090475787162781</v>
      </c>
      <c r="I4" s="3">
        <v>0.28584702499286369</v>
      </c>
      <c r="J4" s="3">
        <v>54.523789358139041</v>
      </c>
      <c r="K4" s="3">
        <v>14.29235124964319</v>
      </c>
      <c r="L4" s="3">
        <v>24.2</v>
      </c>
      <c r="M4" s="3">
        <v>9.3380940239430004</v>
      </c>
    </row>
    <row r="5" spans="1:13" x14ac:dyDescent="0.3">
      <c r="A5">
        <v>4</v>
      </c>
      <c r="B5" s="2">
        <v>0.86666667461395264</v>
      </c>
      <c r="C5" s="2">
        <v>6.0020266384021553E-2</v>
      </c>
      <c r="D5" s="2">
        <v>0.94895833730697632</v>
      </c>
      <c r="E5" s="2">
        <v>1.3481449617073579E-2</v>
      </c>
      <c r="F5" s="2">
        <v>9.7916650772094729E-2</v>
      </c>
      <c r="G5" s="2">
        <v>6.6434330628575927E-2</v>
      </c>
      <c r="H5" s="3">
        <v>0.62436520385742189</v>
      </c>
      <c r="I5" s="3">
        <v>4.5310977201933382E-2</v>
      </c>
      <c r="J5" s="3">
        <v>31.218260192871089</v>
      </c>
      <c r="K5" s="3">
        <v>2.265548860096668</v>
      </c>
      <c r="L5" s="3">
        <v>30.6</v>
      </c>
      <c r="M5" s="3">
        <v>7.3348483283568999</v>
      </c>
    </row>
    <row r="6" spans="1:13" x14ac:dyDescent="0.3">
      <c r="A6">
        <v>5</v>
      </c>
      <c r="B6" s="2">
        <v>0.87083331346511839</v>
      </c>
      <c r="C6" s="2">
        <v>7.1260964068696128E-2</v>
      </c>
      <c r="D6" s="2">
        <v>0.94583333730697627</v>
      </c>
      <c r="E6" s="2">
        <v>1.588328586943364E-2</v>
      </c>
      <c r="F6" s="2">
        <v>9.3750023841857905E-2</v>
      </c>
      <c r="G6" s="2">
        <v>7.4844304183161292E-2</v>
      </c>
      <c r="H6" s="3">
        <v>0.60490541744232185</v>
      </c>
      <c r="I6" s="3">
        <v>7.9631556707075751E-2</v>
      </c>
      <c r="J6" s="3">
        <v>30.245270872116091</v>
      </c>
      <c r="K6" s="3">
        <v>3.9815778353537858</v>
      </c>
      <c r="L6" s="3">
        <v>21.8</v>
      </c>
      <c r="M6" s="3">
        <v>6.2609903369994111</v>
      </c>
    </row>
    <row r="7" spans="1:13" x14ac:dyDescent="0.3">
      <c r="A7">
        <v>6</v>
      </c>
      <c r="B7" s="2">
        <v>0.86249998807907102</v>
      </c>
      <c r="C7" s="2">
        <v>7.7392392002849392E-2</v>
      </c>
      <c r="D7" s="2">
        <v>0.943750011920929</v>
      </c>
      <c r="E7" s="2">
        <v>1.0673898322649989E-2</v>
      </c>
      <c r="F7" s="2">
        <v>0.1072916746139526</v>
      </c>
      <c r="G7" s="2">
        <v>8.4753528794953931E-2</v>
      </c>
      <c r="H7" s="3">
        <v>0.66624589633941655</v>
      </c>
      <c r="I7" s="3">
        <v>7.9460845625395973E-2</v>
      </c>
      <c r="J7" s="3">
        <v>33.312294816970827</v>
      </c>
      <c r="K7" s="3">
        <v>3.973042281269799</v>
      </c>
      <c r="L7" s="3">
        <v>21.4</v>
      </c>
      <c r="M7" s="3">
        <v>12.54192967609052</v>
      </c>
    </row>
    <row r="8" spans="1:13" x14ac:dyDescent="0.3">
      <c r="A8">
        <v>7</v>
      </c>
      <c r="B8" s="2">
        <v>0.875</v>
      </c>
      <c r="C8" s="2">
        <v>7.0649273586966085E-2</v>
      </c>
      <c r="D8" s="2">
        <v>0.94062500000000004</v>
      </c>
      <c r="E8" s="2">
        <v>1.407215094831708E-2</v>
      </c>
      <c r="F8" s="2">
        <v>8.1250000000000003E-2</v>
      </c>
      <c r="G8" s="2">
        <v>7.2412692523746283E-2</v>
      </c>
      <c r="H8" s="3">
        <v>0.57449890041351315</v>
      </c>
      <c r="I8" s="3">
        <v>6.0706407275658403E-2</v>
      </c>
      <c r="J8" s="3">
        <v>28.724945020675658</v>
      </c>
      <c r="K8" s="3">
        <v>3.0353203637829198</v>
      </c>
      <c r="L8" s="3">
        <v>23.8</v>
      </c>
      <c r="M8" s="3">
        <v>3.5637059362410919</v>
      </c>
    </row>
    <row r="9" spans="1:13" x14ac:dyDescent="0.3">
      <c r="A9">
        <v>8</v>
      </c>
      <c r="B9" s="2">
        <v>0.86250000000000004</v>
      </c>
      <c r="C9" s="2">
        <v>8.4110939165430401E-2</v>
      </c>
      <c r="D9" s="2">
        <v>0.95833332538604732</v>
      </c>
      <c r="E9" s="2">
        <v>7.3656886129032061E-3</v>
      </c>
      <c r="F9" s="2">
        <v>0.1010416626930237</v>
      </c>
      <c r="G9" s="2">
        <v>8.6181785852336157E-2</v>
      </c>
      <c r="H9" s="3">
        <v>0.40905069637298591</v>
      </c>
      <c r="I9" s="3">
        <v>3.6184560390193188E-2</v>
      </c>
      <c r="J9" s="3">
        <v>20.452534818649291</v>
      </c>
      <c r="K9" s="3">
        <v>1.8092280195096599</v>
      </c>
      <c r="L9" s="3">
        <v>28.6</v>
      </c>
      <c r="M9" s="3">
        <v>7.5033325929216277</v>
      </c>
    </row>
    <row r="10" spans="1:13" x14ac:dyDescent="0.3">
      <c r="A10">
        <v>9</v>
      </c>
      <c r="B10" s="2">
        <v>0.85416666269302366</v>
      </c>
      <c r="C10" s="2">
        <v>7.5115646061716723E-2</v>
      </c>
      <c r="D10" s="2">
        <v>0.93958334922790532</v>
      </c>
      <c r="E10" s="2">
        <v>1.6304667730605689E-2</v>
      </c>
      <c r="F10" s="2">
        <v>0.10520832538604739</v>
      </c>
      <c r="G10" s="2">
        <v>7.7811862313867886E-2</v>
      </c>
      <c r="H10" s="3">
        <v>0.34315906143188479</v>
      </c>
      <c r="I10" s="3">
        <v>8.1208772392233047E-3</v>
      </c>
      <c r="J10" s="3">
        <v>17.157953071594239</v>
      </c>
      <c r="K10" s="3">
        <v>0.40604386196116432</v>
      </c>
      <c r="L10" s="3">
        <v>28</v>
      </c>
      <c r="M10" s="3">
        <v>14.86606874731851</v>
      </c>
    </row>
    <row r="11" spans="1:13" x14ac:dyDescent="0.3">
      <c r="A11">
        <v>10</v>
      </c>
      <c r="B11" s="2">
        <v>0.85416666269302366</v>
      </c>
      <c r="C11" s="2">
        <v>6.5880787728283874E-2</v>
      </c>
      <c r="D11" s="2">
        <v>0.93749998807907109</v>
      </c>
      <c r="E11" s="2">
        <v>1.275775907700036E-2</v>
      </c>
      <c r="F11" s="2">
        <v>0.1072916746139526</v>
      </c>
      <c r="G11" s="2">
        <v>6.8366189722953899E-2</v>
      </c>
      <c r="H11" s="3">
        <v>0.33257640838623048</v>
      </c>
      <c r="I11" s="3">
        <v>5.8769207486056548E-3</v>
      </c>
      <c r="J11" s="3">
        <v>16.62882041931152</v>
      </c>
      <c r="K11" s="3">
        <v>0.29384603743028292</v>
      </c>
      <c r="L11" s="3">
        <v>33.6</v>
      </c>
      <c r="M11" s="3">
        <v>12.8763348822559</v>
      </c>
    </row>
    <row r="12" spans="1:13" x14ac:dyDescent="0.3">
      <c r="A12" t="s">
        <v>30</v>
      </c>
      <c r="B12" s="5">
        <f>MIN(B2:B11)</f>
        <v>0.85</v>
      </c>
      <c r="C12" s="5">
        <f t="shared" ref="C12:M12" si="0">MIN(C2:C11)</f>
        <v>6.0020266384021553E-2</v>
      </c>
      <c r="D12" s="5">
        <f t="shared" si="0"/>
        <v>0.93749998807907109</v>
      </c>
      <c r="E12" s="5">
        <f t="shared" si="0"/>
        <v>7.3656886129032061E-3</v>
      </c>
      <c r="F12" s="5">
        <f t="shared" si="0"/>
        <v>8.1250000000000003E-2</v>
      </c>
      <c r="G12" s="5">
        <f t="shared" si="0"/>
        <v>6.3104720185178959E-2</v>
      </c>
      <c r="H12" s="6">
        <f t="shared" si="0"/>
        <v>0.33257640838623048</v>
      </c>
      <c r="I12" s="6">
        <f t="shared" si="0"/>
        <v>5.8769207486056548E-3</v>
      </c>
      <c r="J12" s="6">
        <f t="shared" si="0"/>
        <v>16.62882041931152</v>
      </c>
      <c r="K12" s="6">
        <f t="shared" si="0"/>
        <v>0.29384603743028292</v>
      </c>
      <c r="L12" s="6">
        <f t="shared" si="0"/>
        <v>21.4</v>
      </c>
      <c r="M12" s="6">
        <f t="shared" si="0"/>
        <v>3.5637059362410919</v>
      </c>
    </row>
    <row r="13" spans="1:13" x14ac:dyDescent="0.3">
      <c r="A13" t="s">
        <v>31</v>
      </c>
      <c r="B13" s="5">
        <f>MAX(B2:B11)</f>
        <v>0.875</v>
      </c>
      <c r="C13" s="5">
        <f t="shared" ref="C13:M13" si="1">MAX(C2:C11)</f>
        <v>8.4110939165430401E-2</v>
      </c>
      <c r="D13" s="5">
        <f t="shared" si="1"/>
        <v>0.95833332538604732</v>
      </c>
      <c r="E13" s="5">
        <f t="shared" si="1"/>
        <v>1.6304667730605689E-2</v>
      </c>
      <c r="F13" s="5">
        <f t="shared" si="1"/>
        <v>0.1177083373069763</v>
      </c>
      <c r="G13" s="5">
        <f t="shared" si="1"/>
        <v>8.6181785852336157E-2</v>
      </c>
      <c r="H13" s="6">
        <f t="shared" si="1"/>
        <v>1.664690527915955</v>
      </c>
      <c r="I13" s="6">
        <f t="shared" si="1"/>
        <v>0.28584702499286369</v>
      </c>
      <c r="J13" s="6">
        <f t="shared" si="1"/>
        <v>83.234526395797729</v>
      </c>
      <c r="K13" s="6">
        <f t="shared" si="1"/>
        <v>14.29235124964319</v>
      </c>
      <c r="L13" s="6">
        <f t="shared" si="1"/>
        <v>33.6</v>
      </c>
      <c r="M13" s="6">
        <f t="shared" si="1"/>
        <v>14.86606874731851</v>
      </c>
    </row>
    <row r="14" spans="1:13" x14ac:dyDescent="0.3">
      <c r="A14" t="s">
        <v>32</v>
      </c>
      <c r="B14" s="5">
        <f>AVERAGE(B2:B11)</f>
        <v>0.86333332896232595</v>
      </c>
      <c r="C14" s="5">
        <f t="shared" ref="C14:M14" si="2">AVERAGE(C2:C11)</f>
        <v>6.992768516300521E-2</v>
      </c>
      <c r="D14" s="5">
        <f t="shared" si="2"/>
        <v>0.94531250119209298</v>
      </c>
      <c r="E14" s="5">
        <f t="shared" si="2"/>
        <v>1.208911846824455E-2</v>
      </c>
      <c r="F14" s="5">
        <f t="shared" si="2"/>
        <v>0.10145833730697632</v>
      </c>
      <c r="G14" s="5">
        <f t="shared" si="2"/>
        <v>7.3036018566332433E-2</v>
      </c>
      <c r="H14" s="6">
        <f t="shared" si="2"/>
        <v>0.72489076099395755</v>
      </c>
      <c r="I14" s="6">
        <f t="shared" si="2"/>
        <v>7.8699280847065525E-2</v>
      </c>
      <c r="J14" s="6">
        <f t="shared" si="2"/>
        <v>36.24453804969788</v>
      </c>
      <c r="K14" s="6">
        <f t="shared" si="2"/>
        <v>3.9349640423532763</v>
      </c>
      <c r="L14" s="6">
        <f t="shared" si="2"/>
        <v>26.26</v>
      </c>
      <c r="M14" s="6">
        <f t="shared" si="2"/>
        <v>9.5762811786133124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D17" sqref="D17"/>
    </sheetView>
  </sheetViews>
  <sheetFormatPr defaultRowHeight="14.4" x14ac:dyDescent="0.3"/>
  <cols>
    <col min="1" max="1" width="29.5546875" bestFit="1" customWidth="1"/>
    <col min="2" max="2" width="29.21875" bestFit="1" customWidth="1"/>
    <col min="3" max="3" width="10" bestFit="1" customWidth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 t="s">
        <v>2</v>
      </c>
      <c r="B2" t="s">
        <v>0</v>
      </c>
      <c r="C2" t="s">
        <v>25</v>
      </c>
      <c r="D2">
        <v>12.4255</v>
      </c>
      <c r="E2">
        <v>0.19040000000000001</v>
      </c>
      <c r="F2" t="s">
        <v>26</v>
      </c>
    </row>
    <row r="3" spans="1:6" x14ac:dyDescent="0.3">
      <c r="A3" t="s">
        <v>3</v>
      </c>
      <c r="B3" t="s">
        <v>0</v>
      </c>
      <c r="C3" t="s">
        <v>25</v>
      </c>
      <c r="D3">
        <v>13.836499999999999</v>
      </c>
      <c r="E3">
        <v>0.1283</v>
      </c>
      <c r="F3" t="s">
        <v>26</v>
      </c>
    </row>
    <row r="4" spans="1:6" x14ac:dyDescent="0.3">
      <c r="A4" t="s">
        <v>27</v>
      </c>
      <c r="B4" t="s">
        <v>0</v>
      </c>
      <c r="C4" t="s">
        <v>25</v>
      </c>
      <c r="D4">
        <v>42.032699999999998</v>
      </c>
      <c r="E4">
        <v>0</v>
      </c>
      <c r="F4" t="s">
        <v>28</v>
      </c>
    </row>
    <row r="5" spans="1:6" x14ac:dyDescent="0.3">
      <c r="A5" t="s">
        <v>5</v>
      </c>
      <c r="B5" t="s">
        <v>0</v>
      </c>
      <c r="C5" t="s">
        <v>25</v>
      </c>
      <c r="D5">
        <v>5.3536999999999999</v>
      </c>
      <c r="E5">
        <v>0.8024</v>
      </c>
      <c r="F5" t="s">
        <v>26</v>
      </c>
    </row>
    <row r="6" spans="1:6" x14ac:dyDescent="0.3">
      <c r="A6" t="s">
        <v>29</v>
      </c>
      <c r="B6" t="s">
        <v>0</v>
      </c>
      <c r="C6" t="s">
        <v>25</v>
      </c>
      <c r="D6">
        <v>9.8061000000000007</v>
      </c>
      <c r="E6">
        <v>0.3664</v>
      </c>
      <c r="F6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2025-05-06T21:55:56Z</dcterms:created>
  <dcterms:modified xsi:type="dcterms:W3CDTF">2025-07-14T21:04:35Z</dcterms:modified>
</cp:coreProperties>
</file>